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ll\Documents\Arduino\libraries\SHOM\"/>
    </mc:Choice>
  </mc:AlternateContent>
  <xr:revisionPtr revIDLastSave="0" documentId="13_ncr:1_{CB31D216-FBF6-4CB7-B978-74BFC9F4635E}" xr6:coauthVersionLast="46" xr6:coauthVersionMax="46" xr10:uidLastSave="{00000000-0000-0000-0000-000000000000}"/>
  <bookViews>
    <workbookView xWindow="-120" yWindow="-120" windowWidth="38640" windowHeight="21240" activeTab="3" xr2:uid="{3A3164F5-536A-46B6-AC58-DAB989C2D092}"/>
  </bookViews>
  <sheets>
    <sheet name="Sheet1" sheetId="1" r:id="rId1"/>
    <sheet name="Sheet2" sheetId="2" r:id="rId2"/>
    <sheet name="1" sheetId="3" r:id="rId3"/>
    <sheet name="3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AN15" i="4" s="1"/>
  <c r="CU10" i="4"/>
  <c r="CV10" i="4"/>
  <c r="CW10" i="4"/>
  <c r="CX10" i="4"/>
  <c r="B10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A16" i="4"/>
  <c r="C16" i="4" s="1"/>
  <c r="B16" i="4"/>
  <c r="D16" i="4"/>
  <c r="E16" i="4"/>
  <c r="F16" i="4"/>
  <c r="G16" i="4"/>
  <c r="I16" i="4"/>
  <c r="J16" i="4"/>
  <c r="K16" i="4"/>
  <c r="L16" i="4"/>
  <c r="M16" i="4"/>
  <c r="N16" i="4"/>
  <c r="O16" i="4"/>
  <c r="Q16" i="4"/>
  <c r="R16" i="4"/>
  <c r="S16" i="4"/>
  <c r="T16" i="4"/>
  <c r="U16" i="4"/>
  <c r="V16" i="4"/>
  <c r="W16" i="4"/>
  <c r="Y16" i="4"/>
  <c r="Z16" i="4"/>
  <c r="AA16" i="4"/>
  <c r="AB16" i="4"/>
  <c r="AC16" i="4"/>
  <c r="AD16" i="4"/>
  <c r="AE16" i="4"/>
  <c r="AG16" i="4"/>
  <c r="AH16" i="4"/>
  <c r="AI16" i="4"/>
  <c r="AJ16" i="4"/>
  <c r="AK16" i="4"/>
  <c r="AL16" i="4"/>
  <c r="AM16" i="4"/>
  <c r="AO16" i="4"/>
  <c r="AP16" i="4"/>
  <c r="AQ16" i="4"/>
  <c r="AR16" i="4"/>
  <c r="AS16" i="4"/>
  <c r="AT16" i="4"/>
  <c r="AU16" i="4"/>
  <c r="AW16" i="4"/>
  <c r="AX16" i="4"/>
  <c r="AY16" i="4"/>
  <c r="AZ16" i="4"/>
  <c r="BA16" i="4"/>
  <c r="BB16" i="4"/>
  <c r="BC16" i="4"/>
  <c r="BE16" i="4"/>
  <c r="BF16" i="4"/>
  <c r="BG16" i="4"/>
  <c r="BH16" i="4"/>
  <c r="BI16" i="4"/>
  <c r="BJ16" i="4"/>
  <c r="BK16" i="4"/>
  <c r="BM16" i="4"/>
  <c r="BN16" i="4"/>
  <c r="BO16" i="4"/>
  <c r="BP16" i="4"/>
  <c r="BQ16" i="4"/>
  <c r="BR16" i="4"/>
  <c r="BS16" i="4"/>
  <c r="BU16" i="4"/>
  <c r="BV16" i="4"/>
  <c r="BW16" i="4"/>
  <c r="BX16" i="4"/>
  <c r="BY16" i="4"/>
  <c r="BZ16" i="4"/>
  <c r="CA16" i="4"/>
  <c r="CC16" i="4"/>
  <c r="CD16" i="4"/>
  <c r="CE16" i="4"/>
  <c r="CF16" i="4"/>
  <c r="CG16" i="4"/>
  <c r="CH16" i="4"/>
  <c r="CI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A17" i="4"/>
  <c r="C17" i="4" s="1"/>
  <c r="D17" i="4"/>
  <c r="E17" i="4"/>
  <c r="F17" i="4"/>
  <c r="G17" i="4"/>
  <c r="H17" i="4"/>
  <c r="I17" i="4"/>
  <c r="K17" i="4"/>
  <c r="M17" i="4"/>
  <c r="N17" i="4"/>
  <c r="O17" i="4"/>
  <c r="P17" i="4"/>
  <c r="Q17" i="4"/>
  <c r="S17" i="4"/>
  <c r="T17" i="4"/>
  <c r="V17" i="4"/>
  <c r="W17" i="4"/>
  <c r="X17" i="4"/>
  <c r="Y17" i="4"/>
  <c r="AA17" i="4"/>
  <c r="AB17" i="4"/>
  <c r="AC17" i="4"/>
  <c r="AE17" i="4"/>
  <c r="AF17" i="4"/>
  <c r="AG17" i="4"/>
  <c r="AI17" i="4"/>
  <c r="AJ17" i="4"/>
  <c r="AK17" i="4"/>
  <c r="AL17" i="4"/>
  <c r="AN17" i="4"/>
  <c r="AO17" i="4"/>
  <c r="AQ17" i="4"/>
  <c r="AR17" i="4"/>
  <c r="AS17" i="4"/>
  <c r="AT17" i="4"/>
  <c r="AU17" i="4"/>
  <c r="AW17" i="4"/>
  <c r="AY17" i="4"/>
  <c r="AZ17" i="4"/>
  <c r="BA17" i="4"/>
  <c r="BB17" i="4"/>
  <c r="BC17" i="4"/>
  <c r="BD17" i="4"/>
  <c r="BG17" i="4"/>
  <c r="BH17" i="4"/>
  <c r="BI17" i="4"/>
  <c r="BJ17" i="4"/>
  <c r="BK17" i="4"/>
  <c r="BL17" i="4"/>
  <c r="BM17" i="4"/>
  <c r="BO17" i="4"/>
  <c r="BP17" i="4"/>
  <c r="BQ17" i="4"/>
  <c r="BR17" i="4"/>
  <c r="BS17" i="4"/>
  <c r="BT17" i="4"/>
  <c r="BU17" i="4"/>
  <c r="BW17" i="4"/>
  <c r="BX17" i="4"/>
  <c r="BY17" i="4"/>
  <c r="BZ17" i="4"/>
  <c r="CA17" i="4"/>
  <c r="CB17" i="4"/>
  <c r="CC17" i="4"/>
  <c r="CE17" i="4"/>
  <c r="CF17" i="4"/>
  <c r="CG17" i="4"/>
  <c r="CH17" i="4"/>
  <c r="CI17" i="4"/>
  <c r="CJ17" i="4"/>
  <c r="CK17" i="4"/>
  <c r="CM17" i="4"/>
  <c r="CN17" i="4"/>
  <c r="CO17" i="4"/>
  <c r="CP17" i="4"/>
  <c r="CQ17" i="4"/>
  <c r="CR17" i="4"/>
  <c r="CS17" i="4"/>
  <c r="CU17" i="4"/>
  <c r="CV17" i="4"/>
  <c r="CW17" i="4"/>
  <c r="CX17" i="4"/>
  <c r="A18" i="4"/>
  <c r="B18" i="4"/>
  <c r="C18" i="4"/>
  <c r="E18" i="4"/>
  <c r="F18" i="4"/>
  <c r="G18" i="4"/>
  <c r="H18" i="4"/>
  <c r="I18" i="4"/>
  <c r="J18" i="4"/>
  <c r="K18" i="4"/>
  <c r="M18" i="4"/>
  <c r="N18" i="4"/>
  <c r="O18" i="4"/>
  <c r="P18" i="4"/>
  <c r="Q18" i="4"/>
  <c r="R18" i="4"/>
  <c r="S18" i="4"/>
  <c r="U18" i="4"/>
  <c r="V18" i="4"/>
  <c r="W18" i="4"/>
  <c r="X18" i="4"/>
  <c r="Y18" i="4"/>
  <c r="Z18" i="4"/>
  <c r="AA18" i="4"/>
  <c r="AC18" i="4"/>
  <c r="AD18" i="4"/>
  <c r="AE18" i="4"/>
  <c r="AF18" i="4"/>
  <c r="AG18" i="4"/>
  <c r="AH18" i="4"/>
  <c r="AI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G18" i="4"/>
  <c r="BI18" i="4"/>
  <c r="BJ18" i="4"/>
  <c r="BK18" i="4"/>
  <c r="BL18" i="4"/>
  <c r="BM18" i="4"/>
  <c r="BN18" i="4"/>
  <c r="BO18" i="4"/>
  <c r="BQ18" i="4"/>
  <c r="BR18" i="4"/>
  <c r="BS18" i="4"/>
  <c r="BT18" i="4"/>
  <c r="BU18" i="4"/>
  <c r="BV18" i="4"/>
  <c r="BW18" i="4"/>
  <c r="BY18" i="4"/>
  <c r="BZ18" i="4"/>
  <c r="CA18" i="4"/>
  <c r="CB18" i="4"/>
  <c r="CC18" i="4"/>
  <c r="CD18" i="4"/>
  <c r="CE18" i="4"/>
  <c r="CG18" i="4"/>
  <c r="CH18" i="4"/>
  <c r="CI18" i="4"/>
  <c r="CJ18" i="4"/>
  <c r="CK18" i="4"/>
  <c r="CL18" i="4"/>
  <c r="CM18" i="4"/>
  <c r="CO18" i="4"/>
  <c r="CP18" i="4"/>
  <c r="CQ18" i="4"/>
  <c r="CR18" i="4"/>
  <c r="CS18" i="4"/>
  <c r="CT18" i="4"/>
  <c r="CU18" i="4"/>
  <c r="CW18" i="4"/>
  <c r="CX18" i="4"/>
  <c r="A19" i="4"/>
  <c r="B19" i="4" s="1"/>
  <c r="E19" i="4"/>
  <c r="G19" i="4"/>
  <c r="J19" i="4"/>
  <c r="O19" i="4"/>
  <c r="P19" i="4"/>
  <c r="S19" i="4"/>
  <c r="X19" i="4"/>
  <c r="Y19" i="4"/>
  <c r="AB19" i="4"/>
  <c r="AF19" i="4"/>
  <c r="AG19" i="4"/>
  <c r="AH19" i="4"/>
  <c r="AK19" i="4"/>
  <c r="AO19" i="4"/>
  <c r="AP19" i="4"/>
  <c r="AQ19" i="4"/>
  <c r="AU19" i="4"/>
  <c r="AX19" i="4"/>
  <c r="AY19" i="4"/>
  <c r="AZ19" i="4"/>
  <c r="BD19" i="4"/>
  <c r="BG19" i="4"/>
  <c r="BH19" i="4"/>
  <c r="BI19" i="4"/>
  <c r="BM19" i="4"/>
  <c r="BP19" i="4"/>
  <c r="BQ19" i="4"/>
  <c r="BS19" i="4"/>
  <c r="BV19" i="4"/>
  <c r="BY19" i="4"/>
  <c r="CA19" i="4"/>
  <c r="CB19" i="4"/>
  <c r="CE19" i="4"/>
  <c r="CF19" i="4"/>
  <c r="CI19" i="4"/>
  <c r="CJ19" i="4"/>
  <c r="CK19" i="4"/>
  <c r="CN19" i="4"/>
  <c r="CO19" i="4"/>
  <c r="CR19" i="4"/>
  <c r="CS19" i="4"/>
  <c r="CT19" i="4"/>
  <c r="CW19" i="4"/>
  <c r="A20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B13" i="4"/>
  <c r="A14" i="4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12" i="4"/>
  <c r="A1" i="4"/>
  <c r="A2" i="4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F26" i="1"/>
  <c r="E26" i="1"/>
  <c r="C22" i="1"/>
  <c r="B22" i="1"/>
  <c r="B145" i="1"/>
  <c r="C145" i="1" s="1"/>
  <c r="D110" i="1"/>
  <c r="D111" i="1"/>
  <c r="D109" i="1"/>
  <c r="D113" i="1" s="1"/>
  <c r="D84" i="1"/>
  <c r="D125" i="1" s="1"/>
  <c r="C15" i="1"/>
  <c r="C14" i="1"/>
  <c r="G6" i="1"/>
  <c r="E3" i="1"/>
  <c r="G3" i="1" s="1"/>
  <c r="G5" i="1" s="1"/>
  <c r="M9" i="1" s="1"/>
  <c r="M10" i="1" s="1"/>
  <c r="H20" i="4" l="1"/>
  <c r="P20" i="4"/>
  <c r="X20" i="4"/>
  <c r="AF20" i="4"/>
  <c r="AN20" i="4"/>
  <c r="AV20" i="4"/>
  <c r="BD20" i="4"/>
  <c r="BL20" i="4"/>
  <c r="BT20" i="4"/>
  <c r="CB20" i="4"/>
  <c r="CJ20" i="4"/>
  <c r="CR20" i="4"/>
  <c r="F20" i="4"/>
  <c r="O20" i="4"/>
  <c r="Y20" i="4"/>
  <c r="AH20" i="4"/>
  <c r="AQ20" i="4"/>
  <c r="AZ20" i="4"/>
  <c r="BI20" i="4"/>
  <c r="BR20" i="4"/>
  <c r="CA20" i="4"/>
  <c r="CK20" i="4"/>
  <c r="CT20" i="4"/>
  <c r="G20" i="4"/>
  <c r="Q20" i="4"/>
  <c r="Z20" i="4"/>
  <c r="AI20" i="4"/>
  <c r="AR20" i="4"/>
  <c r="BA20" i="4"/>
  <c r="BJ20" i="4"/>
  <c r="BS20" i="4"/>
  <c r="CC20" i="4"/>
  <c r="CL20" i="4"/>
  <c r="CU20" i="4"/>
  <c r="B20" i="4"/>
  <c r="K20" i="4"/>
  <c r="T20" i="4"/>
  <c r="AC20" i="4"/>
  <c r="AL20" i="4"/>
  <c r="AU20" i="4"/>
  <c r="BE20" i="4"/>
  <c r="BN20" i="4"/>
  <c r="BW20" i="4"/>
  <c r="CF20" i="4"/>
  <c r="CO20" i="4"/>
  <c r="CX20" i="4"/>
  <c r="D20" i="4"/>
  <c r="S20" i="4"/>
  <c r="AG20" i="4"/>
  <c r="AW20" i="4"/>
  <c r="BK20" i="4"/>
  <c r="BY20" i="4"/>
  <c r="CN20" i="4"/>
  <c r="E20" i="4"/>
  <c r="U20" i="4"/>
  <c r="AJ20" i="4"/>
  <c r="AX20" i="4"/>
  <c r="BM20" i="4"/>
  <c r="BZ20" i="4"/>
  <c r="CP20" i="4"/>
  <c r="I20" i="4"/>
  <c r="V20" i="4"/>
  <c r="AK20" i="4"/>
  <c r="AY20" i="4"/>
  <c r="BO20" i="4"/>
  <c r="CD20" i="4"/>
  <c r="CQ20" i="4"/>
  <c r="J20" i="4"/>
  <c r="W20" i="4"/>
  <c r="AM20" i="4"/>
  <c r="BB20" i="4"/>
  <c r="BP20" i="4"/>
  <c r="CE20" i="4"/>
  <c r="CS20" i="4"/>
  <c r="L20" i="4"/>
  <c r="AA20" i="4"/>
  <c r="AO20" i="4"/>
  <c r="BC20" i="4"/>
  <c r="BQ20" i="4"/>
  <c r="CG20" i="4"/>
  <c r="CV20" i="4"/>
  <c r="M20" i="4"/>
  <c r="AB20" i="4"/>
  <c r="AP20" i="4"/>
  <c r="BF20" i="4"/>
  <c r="BU20" i="4"/>
  <c r="CH20" i="4"/>
  <c r="CW20" i="4"/>
  <c r="N20" i="4"/>
  <c r="BV20" i="4"/>
  <c r="R20" i="4"/>
  <c r="BX20" i="4"/>
  <c r="AD20" i="4"/>
  <c r="CI20" i="4"/>
  <c r="AE20" i="4"/>
  <c r="CM20" i="4"/>
  <c r="AS20" i="4"/>
  <c r="A21" i="4"/>
  <c r="AT20" i="4"/>
  <c r="C20" i="4"/>
  <c r="BG20" i="4"/>
  <c r="BH20" i="4"/>
  <c r="W19" i="4"/>
  <c r="M19" i="4"/>
  <c r="D19" i="4"/>
  <c r="CQ19" i="4"/>
  <c r="CG19" i="4"/>
  <c r="BX19" i="4"/>
  <c r="BO19" i="4"/>
  <c r="BF19" i="4"/>
  <c r="AW19" i="4"/>
  <c r="AN19" i="4"/>
  <c r="AE19" i="4"/>
  <c r="U19" i="4"/>
  <c r="L19" i="4"/>
  <c r="C19" i="4"/>
  <c r="BW19" i="4"/>
  <c r="BN19" i="4"/>
  <c r="BE19" i="4"/>
  <c r="AV19" i="4"/>
  <c r="AM19" i="4"/>
  <c r="AC19" i="4"/>
  <c r="T19" i="4"/>
  <c r="K19" i="4"/>
  <c r="F19" i="4"/>
  <c r="N19" i="4"/>
  <c r="V19" i="4"/>
  <c r="AD19" i="4"/>
  <c r="AL19" i="4"/>
  <c r="AT19" i="4"/>
  <c r="BB19" i="4"/>
  <c r="BJ19" i="4"/>
  <c r="BR19" i="4"/>
  <c r="BZ19" i="4"/>
  <c r="CH19" i="4"/>
  <c r="CP19" i="4"/>
  <c r="CX19" i="4"/>
  <c r="CV19" i="4"/>
  <c r="CM19" i="4"/>
  <c r="CD19" i="4"/>
  <c r="BU19" i="4"/>
  <c r="BL19" i="4"/>
  <c r="BC19" i="4"/>
  <c r="AS19" i="4"/>
  <c r="AJ19" i="4"/>
  <c r="AA19" i="4"/>
  <c r="R19" i="4"/>
  <c r="I19" i="4"/>
  <c r="D18" i="4"/>
  <c r="L18" i="4"/>
  <c r="T18" i="4"/>
  <c r="AB18" i="4"/>
  <c r="AJ18" i="4"/>
  <c r="AR18" i="4"/>
  <c r="AZ18" i="4"/>
  <c r="BH18" i="4"/>
  <c r="BP18" i="4"/>
  <c r="BX18" i="4"/>
  <c r="CF18" i="4"/>
  <c r="CN18" i="4"/>
  <c r="CV18" i="4"/>
  <c r="BE17" i="4"/>
  <c r="AV17" i="4"/>
  <c r="AM17" i="4"/>
  <c r="AD17" i="4"/>
  <c r="U17" i="4"/>
  <c r="L17" i="4"/>
  <c r="CU19" i="4"/>
  <c r="CL19" i="4"/>
  <c r="CC19" i="4"/>
  <c r="BT19" i="4"/>
  <c r="BK19" i="4"/>
  <c r="BA19" i="4"/>
  <c r="AR19" i="4"/>
  <c r="AI19" i="4"/>
  <c r="Z19" i="4"/>
  <c r="Q19" i="4"/>
  <c r="H19" i="4"/>
  <c r="B17" i="4"/>
  <c r="J17" i="4"/>
  <c r="R17" i="4"/>
  <c r="Z17" i="4"/>
  <c r="AH17" i="4"/>
  <c r="AP17" i="4"/>
  <c r="AX17" i="4"/>
  <c r="BF17" i="4"/>
  <c r="BN17" i="4"/>
  <c r="BV17" i="4"/>
  <c r="CD17" i="4"/>
  <c r="CL17" i="4"/>
  <c r="CT17" i="4"/>
  <c r="CJ16" i="4"/>
  <c r="CB16" i="4"/>
  <c r="BT16" i="4"/>
  <c r="BL16" i="4"/>
  <c r="BD16" i="4"/>
  <c r="AV16" i="4"/>
  <c r="AN16" i="4"/>
  <c r="AF16" i="4"/>
  <c r="X16" i="4"/>
  <c r="P16" i="4"/>
  <c r="H16" i="4"/>
  <c r="A3" i="4"/>
  <c r="AF3" i="4"/>
  <c r="BM3" i="4"/>
  <c r="CR3" i="4"/>
  <c r="BE3" i="4"/>
  <c r="BT3" i="4"/>
  <c r="X3" i="4"/>
  <c r="BL3" i="4"/>
  <c r="CJ3" i="4"/>
  <c r="BD3" i="4"/>
  <c r="CC3" i="4"/>
  <c r="AW3" i="4"/>
  <c r="CB3" i="4"/>
  <c r="AV3" i="4"/>
  <c r="CS3" i="4"/>
  <c r="P3" i="4"/>
  <c r="CK3" i="4"/>
  <c r="BU3" i="4"/>
  <c r="AN3" i="4"/>
  <c r="AO3" i="4"/>
  <c r="AG3" i="4"/>
  <c r="Y3" i="4"/>
  <c r="Q3" i="4"/>
  <c r="I3" i="4"/>
  <c r="H3" i="4"/>
  <c r="CI3" i="4"/>
  <c r="CA3" i="4"/>
  <c r="BS3" i="4"/>
  <c r="BK3" i="4"/>
  <c r="BC3" i="4"/>
  <c r="AU3" i="4"/>
  <c r="AM3" i="4"/>
  <c r="AE3" i="4"/>
  <c r="W3" i="4"/>
  <c r="O3" i="4"/>
  <c r="G3" i="4"/>
  <c r="B3" i="4"/>
  <c r="CP3" i="4"/>
  <c r="CH3" i="4"/>
  <c r="BZ3" i="4"/>
  <c r="BR3" i="4"/>
  <c r="BJ3" i="4"/>
  <c r="BB3" i="4"/>
  <c r="AT3" i="4"/>
  <c r="AL3" i="4"/>
  <c r="AD3" i="4"/>
  <c r="V3" i="4"/>
  <c r="N3" i="4"/>
  <c r="F3" i="4"/>
  <c r="CG3" i="4"/>
  <c r="BY3" i="4"/>
  <c r="BQ3" i="4"/>
  <c r="BI3" i="4"/>
  <c r="BA3" i="4"/>
  <c r="AS3" i="4"/>
  <c r="AK3" i="4"/>
  <c r="AC3" i="4"/>
  <c r="U3" i="4"/>
  <c r="M3" i="4"/>
  <c r="E3" i="4"/>
  <c r="CO3" i="4"/>
  <c r="CV3" i="4"/>
  <c r="CN3" i="4"/>
  <c r="CF3" i="4"/>
  <c r="BX3" i="4"/>
  <c r="BP3" i="4"/>
  <c r="BH3" i="4"/>
  <c r="AZ3" i="4"/>
  <c r="AR3" i="4"/>
  <c r="AJ3" i="4"/>
  <c r="AB3" i="4"/>
  <c r="T3" i="4"/>
  <c r="L3" i="4"/>
  <c r="D3" i="4"/>
  <c r="CW3" i="4"/>
  <c r="CU3" i="4"/>
  <c r="CM3" i="4"/>
  <c r="CE3" i="4"/>
  <c r="BW3" i="4"/>
  <c r="BO3" i="4"/>
  <c r="BG3" i="4"/>
  <c r="AY3" i="4"/>
  <c r="AQ3" i="4"/>
  <c r="AI3" i="4"/>
  <c r="AA3" i="4"/>
  <c r="S3" i="4"/>
  <c r="K3" i="4"/>
  <c r="C3" i="4"/>
  <c r="CQ3" i="4"/>
  <c r="CT3" i="4"/>
  <c r="CL3" i="4"/>
  <c r="CD3" i="4"/>
  <c r="BV3" i="4"/>
  <c r="BN3" i="4"/>
  <c r="BF3" i="4"/>
  <c r="AX3" i="4"/>
  <c r="AP3" i="4"/>
  <c r="AH3" i="4"/>
  <c r="Z3" i="4"/>
  <c r="R3" i="4"/>
  <c r="DX9" i="1"/>
  <c r="DX10" i="1" s="1"/>
  <c r="CI9" i="1"/>
  <c r="CI10" i="1" s="1"/>
  <c r="FP9" i="1"/>
  <c r="FP10" i="1" s="1"/>
  <c r="EU9" i="1"/>
  <c r="EU10" i="1" s="1"/>
  <c r="BL9" i="1"/>
  <c r="BL10" i="1" s="1"/>
  <c r="AR9" i="1"/>
  <c r="AR10" i="1" s="1"/>
  <c r="DD9" i="1"/>
  <c r="DD10" i="1" s="1"/>
  <c r="W9" i="1"/>
  <c r="W10" i="1" s="1"/>
  <c r="BX9" i="1"/>
  <c r="BX10" i="1" s="1"/>
  <c r="FT9" i="1"/>
  <c r="FT10" i="1" s="1"/>
  <c r="EZ9" i="1"/>
  <c r="EZ10" i="1" s="1"/>
  <c r="EE9" i="1"/>
  <c r="EE10" i="1" s="1"/>
  <c r="DH9" i="1"/>
  <c r="DH10" i="1" s="1"/>
  <c r="CN9" i="1"/>
  <c r="CN10" i="1" s="1"/>
  <c r="BS9" i="1"/>
  <c r="BS10" i="1" s="1"/>
  <c r="AV9" i="1"/>
  <c r="AV10" i="1" s="1"/>
  <c r="AB9" i="1"/>
  <c r="AB10" i="1" s="1"/>
  <c r="G9" i="1"/>
  <c r="G10" i="1" s="1"/>
  <c r="G13" i="1" s="1"/>
  <c r="G18" i="1" s="1"/>
  <c r="G23" i="1" s="1"/>
  <c r="FS9" i="1"/>
  <c r="FS10" i="1" s="1"/>
  <c r="EV9" i="1"/>
  <c r="EV10" i="1" s="1"/>
  <c r="EB9" i="1"/>
  <c r="EB10" i="1" s="1"/>
  <c r="DG9" i="1"/>
  <c r="DG10" i="1" s="1"/>
  <c r="CJ9" i="1"/>
  <c r="CJ10" i="1" s="1"/>
  <c r="BP9" i="1"/>
  <c r="BP10" i="1" s="1"/>
  <c r="AU9" i="1"/>
  <c r="AU10" i="1" s="1"/>
  <c r="X9" i="1"/>
  <c r="X10" i="1" s="1"/>
  <c r="FL9" i="1"/>
  <c r="FL10" i="1" s="1"/>
  <c r="ER9" i="1"/>
  <c r="ER10" i="1" s="1"/>
  <c r="DW9" i="1"/>
  <c r="DW10" i="1" s="1"/>
  <c r="CZ9" i="1"/>
  <c r="CZ10" i="1" s="1"/>
  <c r="CF9" i="1"/>
  <c r="CF10" i="1" s="1"/>
  <c r="BK9" i="1"/>
  <c r="BK10" i="1" s="1"/>
  <c r="AN9" i="1"/>
  <c r="AN10" i="1" s="1"/>
  <c r="T9" i="1"/>
  <c r="T10" i="1" s="1"/>
  <c r="FK9" i="1"/>
  <c r="FK10" i="1" s="1"/>
  <c r="EN9" i="1"/>
  <c r="EN10" i="1" s="1"/>
  <c r="DT9" i="1"/>
  <c r="DT10" i="1" s="1"/>
  <c r="CY9" i="1"/>
  <c r="CY10" i="1" s="1"/>
  <c r="CB9" i="1"/>
  <c r="CB10" i="1" s="1"/>
  <c r="BH9" i="1"/>
  <c r="BH10" i="1" s="1"/>
  <c r="AM9" i="1"/>
  <c r="AM10" i="1" s="1"/>
  <c r="P9" i="1"/>
  <c r="P10" i="1" s="1"/>
  <c r="GB9" i="1"/>
  <c r="GB10" i="1" s="1"/>
  <c r="FH9" i="1"/>
  <c r="FH10" i="1" s="1"/>
  <c r="EM9" i="1"/>
  <c r="EM10" i="1" s="1"/>
  <c r="DP9" i="1"/>
  <c r="DP10" i="1" s="1"/>
  <c r="CV9" i="1"/>
  <c r="CV10" i="1" s="1"/>
  <c r="CA9" i="1"/>
  <c r="CA10" i="1" s="1"/>
  <c r="BD9" i="1"/>
  <c r="BD10" i="1" s="1"/>
  <c r="AJ9" i="1"/>
  <c r="AJ10" i="1" s="1"/>
  <c r="O9" i="1"/>
  <c r="O10" i="1" s="1"/>
  <c r="GA9" i="1"/>
  <c r="GA10" i="1" s="1"/>
  <c r="FD9" i="1"/>
  <c r="FD10" i="1" s="1"/>
  <c r="EJ9" i="1"/>
  <c r="EJ10" i="1" s="1"/>
  <c r="DO9" i="1"/>
  <c r="DO10" i="1" s="1"/>
  <c r="CR9" i="1"/>
  <c r="CR10" i="1" s="1"/>
  <c r="BC9" i="1"/>
  <c r="BC10" i="1" s="1"/>
  <c r="AF9" i="1"/>
  <c r="AF10" i="1" s="1"/>
  <c r="L9" i="1"/>
  <c r="L10" i="1" s="1"/>
  <c r="FX9" i="1"/>
  <c r="FX10" i="1" s="1"/>
  <c r="FC9" i="1"/>
  <c r="FC10" i="1" s="1"/>
  <c r="EF9" i="1"/>
  <c r="EF10" i="1" s="1"/>
  <c r="DL9" i="1"/>
  <c r="DL10" i="1" s="1"/>
  <c r="CQ9" i="1"/>
  <c r="CQ10" i="1" s="1"/>
  <c r="BT9" i="1"/>
  <c r="BT10" i="1" s="1"/>
  <c r="AZ9" i="1"/>
  <c r="AZ10" i="1" s="1"/>
  <c r="AE9" i="1"/>
  <c r="AE10" i="1" s="1"/>
  <c r="H9" i="1"/>
  <c r="H10" i="1" s="1"/>
  <c r="FW9" i="1"/>
  <c r="FW10" i="1" s="1"/>
  <c r="FO9" i="1"/>
  <c r="FO10" i="1" s="1"/>
  <c r="FG9" i="1"/>
  <c r="FG10" i="1" s="1"/>
  <c r="EY9" i="1"/>
  <c r="EY10" i="1" s="1"/>
  <c r="EQ9" i="1"/>
  <c r="EQ10" i="1" s="1"/>
  <c r="EI9" i="1"/>
  <c r="EI10" i="1" s="1"/>
  <c r="EA9" i="1"/>
  <c r="EA10" i="1" s="1"/>
  <c r="DS9" i="1"/>
  <c r="DS10" i="1" s="1"/>
  <c r="DK9" i="1"/>
  <c r="DK10" i="1" s="1"/>
  <c r="DC9" i="1"/>
  <c r="DC10" i="1" s="1"/>
  <c r="CU9" i="1"/>
  <c r="CU10" i="1" s="1"/>
  <c r="CM9" i="1"/>
  <c r="CM10" i="1" s="1"/>
  <c r="CE9" i="1"/>
  <c r="CE10" i="1" s="1"/>
  <c r="BW9" i="1"/>
  <c r="BW10" i="1" s="1"/>
  <c r="BO9" i="1"/>
  <c r="BO10" i="1" s="1"/>
  <c r="BG9" i="1"/>
  <c r="BG10" i="1" s="1"/>
  <c r="AY9" i="1"/>
  <c r="AY10" i="1" s="1"/>
  <c r="AQ9" i="1"/>
  <c r="AQ10" i="1" s="1"/>
  <c r="AI9" i="1"/>
  <c r="AI10" i="1" s="1"/>
  <c r="AA9" i="1"/>
  <c r="AA10" i="1" s="1"/>
  <c r="S9" i="1"/>
  <c r="S10" i="1" s="1"/>
  <c r="K9" i="1"/>
  <c r="K10" i="1" s="1"/>
  <c r="FV9" i="1"/>
  <c r="FV10" i="1" s="1"/>
  <c r="FN9" i="1"/>
  <c r="FN10" i="1" s="1"/>
  <c r="FF9" i="1"/>
  <c r="FF10" i="1" s="1"/>
  <c r="EX9" i="1"/>
  <c r="EX10" i="1" s="1"/>
  <c r="EP9" i="1"/>
  <c r="EP10" i="1" s="1"/>
  <c r="EH9" i="1"/>
  <c r="EH10" i="1" s="1"/>
  <c r="DZ9" i="1"/>
  <c r="DZ10" i="1" s="1"/>
  <c r="DR9" i="1"/>
  <c r="DR10" i="1" s="1"/>
  <c r="DJ9" i="1"/>
  <c r="DJ10" i="1" s="1"/>
  <c r="DB9" i="1"/>
  <c r="DB10" i="1" s="1"/>
  <c r="CT9" i="1"/>
  <c r="CT10" i="1" s="1"/>
  <c r="CL9" i="1"/>
  <c r="CL10" i="1" s="1"/>
  <c r="CD9" i="1"/>
  <c r="CD10" i="1" s="1"/>
  <c r="BV9" i="1"/>
  <c r="BV10" i="1" s="1"/>
  <c r="BN9" i="1"/>
  <c r="BN10" i="1" s="1"/>
  <c r="BF9" i="1"/>
  <c r="BF10" i="1" s="1"/>
  <c r="AX9" i="1"/>
  <c r="AX10" i="1" s="1"/>
  <c r="AP9" i="1"/>
  <c r="AP10" i="1" s="1"/>
  <c r="AH9" i="1"/>
  <c r="AH10" i="1" s="1"/>
  <c r="Z9" i="1"/>
  <c r="Z10" i="1" s="1"/>
  <c r="R9" i="1"/>
  <c r="R10" i="1" s="1"/>
  <c r="J9" i="1"/>
  <c r="J10" i="1" s="1"/>
  <c r="E9" i="1"/>
  <c r="E10" i="1" s="1"/>
  <c r="FU9" i="1"/>
  <c r="FU10" i="1" s="1"/>
  <c r="FM9" i="1"/>
  <c r="FM10" i="1" s="1"/>
  <c r="FE9" i="1"/>
  <c r="FE10" i="1" s="1"/>
  <c r="EW9" i="1"/>
  <c r="EW10" i="1" s="1"/>
  <c r="EO9" i="1"/>
  <c r="EO10" i="1" s="1"/>
  <c r="EG9" i="1"/>
  <c r="EG10" i="1" s="1"/>
  <c r="DY9" i="1"/>
  <c r="DY10" i="1" s="1"/>
  <c r="DQ9" i="1"/>
  <c r="DQ10" i="1" s="1"/>
  <c r="DI9" i="1"/>
  <c r="DI10" i="1" s="1"/>
  <c r="DA9" i="1"/>
  <c r="DA10" i="1" s="1"/>
  <c r="CS9" i="1"/>
  <c r="CS10" i="1" s="1"/>
  <c r="CK9" i="1"/>
  <c r="CK10" i="1" s="1"/>
  <c r="CC9" i="1"/>
  <c r="CC10" i="1" s="1"/>
  <c r="BU9" i="1"/>
  <c r="BU10" i="1" s="1"/>
  <c r="BM9" i="1"/>
  <c r="BM10" i="1" s="1"/>
  <c r="BE9" i="1"/>
  <c r="BE10" i="1" s="1"/>
  <c r="AW9" i="1"/>
  <c r="AW10" i="1" s="1"/>
  <c r="AO9" i="1"/>
  <c r="AO10" i="1" s="1"/>
  <c r="AG9" i="1"/>
  <c r="AG10" i="1" s="1"/>
  <c r="Y9" i="1"/>
  <c r="Y10" i="1" s="1"/>
  <c r="Q9" i="1"/>
  <c r="Q10" i="1" s="1"/>
  <c r="I9" i="1"/>
  <c r="I10" i="1" s="1"/>
  <c r="FZ9" i="1"/>
  <c r="FZ10" i="1" s="1"/>
  <c r="FR9" i="1"/>
  <c r="FR10" i="1" s="1"/>
  <c r="FJ9" i="1"/>
  <c r="FJ10" i="1" s="1"/>
  <c r="FB9" i="1"/>
  <c r="FB10" i="1" s="1"/>
  <c r="ET9" i="1"/>
  <c r="ET10" i="1" s="1"/>
  <c r="EL9" i="1"/>
  <c r="EL10" i="1" s="1"/>
  <c r="ED9" i="1"/>
  <c r="ED10" i="1" s="1"/>
  <c r="DV9" i="1"/>
  <c r="DV10" i="1" s="1"/>
  <c r="DN9" i="1"/>
  <c r="DN10" i="1" s="1"/>
  <c r="DF9" i="1"/>
  <c r="DF10" i="1" s="1"/>
  <c r="CX9" i="1"/>
  <c r="CX10" i="1" s="1"/>
  <c r="CP9" i="1"/>
  <c r="CP10" i="1" s="1"/>
  <c r="CH9" i="1"/>
  <c r="CH10" i="1" s="1"/>
  <c r="BZ9" i="1"/>
  <c r="BZ10" i="1" s="1"/>
  <c r="BR9" i="1"/>
  <c r="BR10" i="1" s="1"/>
  <c r="BJ9" i="1"/>
  <c r="BJ10" i="1" s="1"/>
  <c r="BB9" i="1"/>
  <c r="BB10" i="1" s="1"/>
  <c r="AT9" i="1"/>
  <c r="AT10" i="1" s="1"/>
  <c r="AL9" i="1"/>
  <c r="AL10" i="1" s="1"/>
  <c r="AD9" i="1"/>
  <c r="AD10" i="1" s="1"/>
  <c r="V9" i="1"/>
  <c r="V10" i="1" s="1"/>
  <c r="N9" i="1"/>
  <c r="N10" i="1" s="1"/>
  <c r="F9" i="1"/>
  <c r="F10" i="1" s="1"/>
  <c r="FY9" i="1"/>
  <c r="FY10" i="1" s="1"/>
  <c r="FQ9" i="1"/>
  <c r="FQ10" i="1" s="1"/>
  <c r="FI9" i="1"/>
  <c r="FI10" i="1" s="1"/>
  <c r="FA9" i="1"/>
  <c r="FA10" i="1" s="1"/>
  <c r="ES9" i="1"/>
  <c r="ES10" i="1" s="1"/>
  <c r="EK9" i="1"/>
  <c r="EK10" i="1" s="1"/>
  <c r="EC9" i="1"/>
  <c r="EC10" i="1" s="1"/>
  <c r="DU9" i="1"/>
  <c r="DU10" i="1" s="1"/>
  <c r="DM9" i="1"/>
  <c r="DM10" i="1" s="1"/>
  <c r="DE9" i="1"/>
  <c r="DE10" i="1" s="1"/>
  <c r="CW9" i="1"/>
  <c r="CW10" i="1" s="1"/>
  <c r="CO9" i="1"/>
  <c r="CO10" i="1" s="1"/>
  <c r="CG9" i="1"/>
  <c r="CG10" i="1" s="1"/>
  <c r="BY9" i="1"/>
  <c r="BY10" i="1" s="1"/>
  <c r="BQ9" i="1"/>
  <c r="BQ10" i="1" s="1"/>
  <c r="BI9" i="1"/>
  <c r="BI10" i="1" s="1"/>
  <c r="BA9" i="1"/>
  <c r="BA10" i="1" s="1"/>
  <c r="AS9" i="1"/>
  <c r="AS10" i="1" s="1"/>
  <c r="AK9" i="1"/>
  <c r="AK10" i="1" s="1"/>
  <c r="AC9" i="1"/>
  <c r="AC10" i="1" s="1"/>
  <c r="U9" i="1"/>
  <c r="U10" i="1" s="1"/>
  <c r="B146" i="1"/>
  <c r="D152" i="1"/>
  <c r="D183" i="1" s="1"/>
  <c r="GA12" i="1"/>
  <c r="GA74" i="1" s="1"/>
  <c r="GA78" i="1" s="1"/>
  <c r="FK12" i="1"/>
  <c r="FU12" i="1"/>
  <c r="FS12" i="1"/>
  <c r="FN12" i="1"/>
  <c r="B21" i="4" l="1"/>
  <c r="J21" i="4"/>
  <c r="R21" i="4"/>
  <c r="Z21" i="4"/>
  <c r="AH21" i="4"/>
  <c r="AP21" i="4"/>
  <c r="AX21" i="4"/>
  <c r="BF21" i="4"/>
  <c r="BN21" i="4"/>
  <c r="BV21" i="4"/>
  <c r="CD21" i="4"/>
  <c r="CL21" i="4"/>
  <c r="CT21" i="4"/>
  <c r="E21" i="4"/>
  <c r="N21" i="4"/>
  <c r="W21" i="4"/>
  <c r="AF21" i="4"/>
  <c r="AO21" i="4"/>
  <c r="F21" i="4"/>
  <c r="O21" i="4"/>
  <c r="X21" i="4"/>
  <c r="AG21" i="4"/>
  <c r="AQ21" i="4"/>
  <c r="AZ21" i="4"/>
  <c r="BI21" i="4"/>
  <c r="BR21" i="4"/>
  <c r="CA21" i="4"/>
  <c r="CJ21" i="4"/>
  <c r="CS21" i="4"/>
  <c r="I21" i="4"/>
  <c r="D21" i="4"/>
  <c r="S21" i="4"/>
  <c r="AD21" i="4"/>
  <c r="AR21" i="4"/>
  <c r="BB21" i="4"/>
  <c r="BL21" i="4"/>
  <c r="BW21" i="4"/>
  <c r="CG21" i="4"/>
  <c r="CQ21" i="4"/>
  <c r="G21" i="4"/>
  <c r="T21" i="4"/>
  <c r="AE21" i="4"/>
  <c r="AS21" i="4"/>
  <c r="BC21" i="4"/>
  <c r="BM21" i="4"/>
  <c r="BX21" i="4"/>
  <c r="CH21" i="4"/>
  <c r="CR21" i="4"/>
  <c r="H21" i="4"/>
  <c r="U21" i="4"/>
  <c r="AI21" i="4"/>
  <c r="AT21" i="4"/>
  <c r="BD21" i="4"/>
  <c r="BO21" i="4"/>
  <c r="BY21" i="4"/>
  <c r="CI21" i="4"/>
  <c r="CU21" i="4"/>
  <c r="K21" i="4"/>
  <c r="V21" i="4"/>
  <c r="AJ21" i="4"/>
  <c r="AU21" i="4"/>
  <c r="BE21" i="4"/>
  <c r="BP21" i="4"/>
  <c r="BZ21" i="4"/>
  <c r="CK21" i="4"/>
  <c r="CV21" i="4"/>
  <c r="L21" i="4"/>
  <c r="Y21" i="4"/>
  <c r="AK21" i="4"/>
  <c r="AV21" i="4"/>
  <c r="BG21" i="4"/>
  <c r="BQ21" i="4"/>
  <c r="CB21" i="4"/>
  <c r="CM21" i="4"/>
  <c r="CW21" i="4"/>
  <c r="M21" i="4"/>
  <c r="AA21" i="4"/>
  <c r="AL21" i="4"/>
  <c r="AW21" i="4"/>
  <c r="BH21" i="4"/>
  <c r="BS21" i="4"/>
  <c r="CC21" i="4"/>
  <c r="CN21" i="4"/>
  <c r="CX21" i="4"/>
  <c r="AB21" i="4"/>
  <c r="BT21" i="4"/>
  <c r="AC21" i="4"/>
  <c r="BU21" i="4"/>
  <c r="AM21" i="4"/>
  <c r="CE21" i="4"/>
  <c r="AN21" i="4"/>
  <c r="CF21" i="4"/>
  <c r="AY21" i="4"/>
  <c r="CO21" i="4"/>
  <c r="C21" i="4"/>
  <c r="BA21" i="4"/>
  <c r="CP21" i="4"/>
  <c r="P21" i="4"/>
  <c r="Q21" i="4"/>
  <c r="BJ21" i="4"/>
  <c r="BK21" i="4"/>
  <c r="A22" i="4"/>
  <c r="AK4" i="4"/>
  <c r="AK7" i="4" s="1"/>
  <c r="AK9" i="4" s="1"/>
  <c r="AK5" i="4"/>
  <c r="AK8" i="4" s="1"/>
  <c r="BF4" i="4"/>
  <c r="BF7" i="4" s="1"/>
  <c r="BF9" i="4" s="1"/>
  <c r="BF5" i="4"/>
  <c r="BF8" i="4" s="1"/>
  <c r="K4" i="4"/>
  <c r="K7" i="4" s="1"/>
  <c r="K9" i="4" s="1"/>
  <c r="K5" i="4"/>
  <c r="K8" i="4" s="1"/>
  <c r="BW4" i="4"/>
  <c r="BW7" i="4" s="1"/>
  <c r="BW5" i="4"/>
  <c r="BW8" i="4" s="1"/>
  <c r="AB4" i="4"/>
  <c r="AB7" i="4" s="1"/>
  <c r="AB9" i="4" s="1"/>
  <c r="AB5" i="4"/>
  <c r="AB8" i="4" s="1"/>
  <c r="CN4" i="4"/>
  <c r="CN7" i="4" s="1"/>
  <c r="CN9" i="4" s="1"/>
  <c r="CN5" i="4"/>
  <c r="CN8" i="4" s="1"/>
  <c r="AS4" i="4"/>
  <c r="AS7" i="4" s="1"/>
  <c r="AS9" i="4" s="1"/>
  <c r="AS5" i="4"/>
  <c r="AS8" i="4" s="1"/>
  <c r="V4" i="4"/>
  <c r="V7" i="4" s="1"/>
  <c r="V5" i="4"/>
  <c r="V8" i="4" s="1"/>
  <c r="CH4" i="4"/>
  <c r="CH7" i="4" s="1"/>
  <c r="CH9" i="4" s="1"/>
  <c r="CH5" i="4"/>
  <c r="CH8" i="4" s="1"/>
  <c r="AU4" i="4"/>
  <c r="AU7" i="4" s="1"/>
  <c r="AU9" i="4" s="1"/>
  <c r="AU5" i="4"/>
  <c r="AU8" i="4" s="1"/>
  <c r="Q4" i="4"/>
  <c r="Q7" i="4" s="1"/>
  <c r="Q9" i="4" s="1"/>
  <c r="Q5" i="4"/>
  <c r="Q8" i="4" s="1"/>
  <c r="CS4" i="4"/>
  <c r="CS7" i="4" s="1"/>
  <c r="CS5" i="4"/>
  <c r="CS8" i="4" s="1"/>
  <c r="X4" i="4"/>
  <c r="X7" i="4" s="1"/>
  <c r="X9" i="4" s="1"/>
  <c r="X5" i="4"/>
  <c r="X8" i="4" s="1"/>
  <c r="S4" i="4"/>
  <c r="S7" i="4" s="1"/>
  <c r="S9" i="4" s="1"/>
  <c r="S5" i="4"/>
  <c r="S8" i="4" s="1"/>
  <c r="AJ4" i="4"/>
  <c r="AJ7" i="4" s="1"/>
  <c r="AJ9" i="4" s="1"/>
  <c r="AJ5" i="4"/>
  <c r="AJ8" i="4" s="1"/>
  <c r="CV4" i="4"/>
  <c r="CV7" i="4" s="1"/>
  <c r="CV5" i="4"/>
  <c r="CV8" i="4" s="1"/>
  <c r="BA4" i="4"/>
  <c r="BA7" i="4" s="1"/>
  <c r="BA9" i="4" s="1"/>
  <c r="BA5" i="4"/>
  <c r="BA8" i="4" s="1"/>
  <c r="AD4" i="4"/>
  <c r="AD7" i="4" s="1"/>
  <c r="AD9" i="4" s="1"/>
  <c r="AD5" i="4"/>
  <c r="AD8" i="4" s="1"/>
  <c r="CP4" i="4"/>
  <c r="CP7" i="4" s="1"/>
  <c r="CP9" i="4" s="1"/>
  <c r="CP5" i="4"/>
  <c r="CP8" i="4" s="1"/>
  <c r="BC4" i="4"/>
  <c r="BC7" i="4" s="1"/>
  <c r="BC5" i="4"/>
  <c r="BC8" i="4" s="1"/>
  <c r="Y4" i="4"/>
  <c r="Y7" i="4" s="1"/>
  <c r="Y9" i="4" s="1"/>
  <c r="Y5" i="4"/>
  <c r="Y8" i="4" s="1"/>
  <c r="AV4" i="4"/>
  <c r="AV7" i="4" s="1"/>
  <c r="AV9" i="4" s="1"/>
  <c r="AV5" i="4"/>
  <c r="AV8" i="4" s="1"/>
  <c r="BT4" i="4"/>
  <c r="BT7" i="4" s="1"/>
  <c r="BT9" i="4" s="1"/>
  <c r="BT5" i="4"/>
  <c r="BT8" i="4" s="1"/>
  <c r="C4" i="4"/>
  <c r="C7" i="4" s="1"/>
  <c r="C5" i="4"/>
  <c r="C8" i="4" s="1"/>
  <c r="BL4" i="4"/>
  <c r="BL7" i="4" s="1"/>
  <c r="BL9" i="4" s="1"/>
  <c r="BL5" i="4"/>
  <c r="BL8" i="4" s="1"/>
  <c r="CE4" i="4"/>
  <c r="CE7" i="4" s="1"/>
  <c r="CE9" i="4" s="1"/>
  <c r="CE5" i="4"/>
  <c r="CE8" i="4" s="1"/>
  <c r="BV4" i="4"/>
  <c r="BV7" i="4" s="1"/>
  <c r="BV9" i="4" s="1"/>
  <c r="BV5" i="4"/>
  <c r="BV8" i="4" s="1"/>
  <c r="AA4" i="4"/>
  <c r="AA7" i="4" s="1"/>
  <c r="AA5" i="4"/>
  <c r="AA8" i="4" s="1"/>
  <c r="CM4" i="4"/>
  <c r="CM7" i="4" s="1"/>
  <c r="CM9" i="4" s="1"/>
  <c r="CM5" i="4"/>
  <c r="CM8" i="4" s="1"/>
  <c r="AR4" i="4"/>
  <c r="AR7" i="4" s="1"/>
  <c r="AR9" i="4" s="1"/>
  <c r="AR5" i="4"/>
  <c r="AR8" i="4" s="1"/>
  <c r="CO4" i="4"/>
  <c r="CO7" i="4" s="1"/>
  <c r="CO9" i="4" s="1"/>
  <c r="CO5" i="4"/>
  <c r="CO8" i="4" s="1"/>
  <c r="BI4" i="4"/>
  <c r="BI7" i="4" s="1"/>
  <c r="BI5" i="4"/>
  <c r="BI8" i="4" s="1"/>
  <c r="AL4" i="4"/>
  <c r="AL7" i="4" s="1"/>
  <c r="AL9" i="4" s="1"/>
  <c r="AL5" i="4"/>
  <c r="AL8" i="4" s="1"/>
  <c r="B4" i="4"/>
  <c r="B7" i="4" s="1"/>
  <c r="B9" i="4" s="1"/>
  <c r="B5" i="4"/>
  <c r="B8" i="4" s="1"/>
  <c r="BK4" i="4"/>
  <c r="BK7" i="4" s="1"/>
  <c r="BK9" i="4" s="1"/>
  <c r="BK5" i="4"/>
  <c r="BK8" i="4" s="1"/>
  <c r="AG4" i="4"/>
  <c r="AG7" i="4" s="1"/>
  <c r="AG5" i="4"/>
  <c r="AG8" i="4" s="1"/>
  <c r="CB4" i="4"/>
  <c r="CB7" i="4" s="1"/>
  <c r="CB9" i="4" s="1"/>
  <c r="CB5" i="4"/>
  <c r="CB8" i="4" s="1"/>
  <c r="BE4" i="4"/>
  <c r="BE7" i="4" s="1"/>
  <c r="BE9" i="4" s="1"/>
  <c r="BE5" i="4"/>
  <c r="BE8" i="4" s="1"/>
  <c r="AX4" i="4"/>
  <c r="AX7" i="4" s="1"/>
  <c r="AX9" i="4" s="1"/>
  <c r="AX5" i="4"/>
  <c r="AX8" i="4" s="1"/>
  <c r="BZ4" i="4"/>
  <c r="BZ7" i="4" s="1"/>
  <c r="BZ5" i="4"/>
  <c r="BZ8" i="4" s="1"/>
  <c r="AI4" i="4"/>
  <c r="AI7" i="4" s="1"/>
  <c r="AI9" i="4" s="1"/>
  <c r="AI5" i="4"/>
  <c r="AI8" i="4" s="1"/>
  <c r="E4" i="4"/>
  <c r="E7" i="4" s="1"/>
  <c r="E9" i="4" s="1"/>
  <c r="E5" i="4"/>
  <c r="E8" i="4" s="1"/>
  <c r="BQ4" i="4"/>
  <c r="BQ7" i="4" s="1"/>
  <c r="BQ9" i="4" s="1"/>
  <c r="BQ5" i="4"/>
  <c r="BQ8" i="4" s="1"/>
  <c r="AT4" i="4"/>
  <c r="AT7" i="4" s="1"/>
  <c r="AT5" i="4"/>
  <c r="AT8" i="4" s="1"/>
  <c r="G4" i="4"/>
  <c r="G7" i="4" s="1"/>
  <c r="G9" i="4" s="1"/>
  <c r="G5" i="4"/>
  <c r="G8" i="4" s="1"/>
  <c r="BS4" i="4"/>
  <c r="BS7" i="4" s="1"/>
  <c r="BS9" i="4" s="1"/>
  <c r="BS5" i="4"/>
  <c r="BS8" i="4" s="1"/>
  <c r="AO4" i="4"/>
  <c r="AO7" i="4" s="1"/>
  <c r="AO9" i="4" s="1"/>
  <c r="AO5" i="4"/>
  <c r="AO8" i="4" s="1"/>
  <c r="AW4" i="4"/>
  <c r="AW7" i="4" s="1"/>
  <c r="AW5" i="4"/>
  <c r="AW8" i="4" s="1"/>
  <c r="CR4" i="4"/>
  <c r="CR7" i="4" s="1"/>
  <c r="CR9" i="4" s="1"/>
  <c r="CR5" i="4"/>
  <c r="CR8" i="4" s="1"/>
  <c r="CF4" i="4"/>
  <c r="CF7" i="4" s="1"/>
  <c r="CF9" i="4" s="1"/>
  <c r="CF5" i="4"/>
  <c r="CF8" i="4" s="1"/>
  <c r="P4" i="4"/>
  <c r="P7" i="4" s="1"/>
  <c r="P9" i="4" s="1"/>
  <c r="P5" i="4"/>
  <c r="P8" i="4" s="1"/>
  <c r="AZ4" i="4"/>
  <c r="AZ7" i="4" s="1"/>
  <c r="AZ5" i="4"/>
  <c r="AZ8" i="4" s="1"/>
  <c r="Z4" i="4"/>
  <c r="Z7" i="4" s="1"/>
  <c r="Z9" i="4" s="1"/>
  <c r="Z5" i="4"/>
  <c r="Z8" i="4" s="1"/>
  <c r="CL4" i="4"/>
  <c r="CL7" i="4" s="1"/>
  <c r="CL9" i="4" s="1"/>
  <c r="CL5" i="4"/>
  <c r="CL8" i="4" s="1"/>
  <c r="AQ4" i="4"/>
  <c r="AQ7" i="4" s="1"/>
  <c r="AQ9" i="4" s="1"/>
  <c r="AQ5" i="4"/>
  <c r="AQ8" i="4" s="1"/>
  <c r="CW4" i="4"/>
  <c r="CW7" i="4" s="1"/>
  <c r="CW5" i="4"/>
  <c r="CW8" i="4" s="1"/>
  <c r="BH4" i="4"/>
  <c r="BH7" i="4" s="1"/>
  <c r="BH9" i="4" s="1"/>
  <c r="BH5" i="4"/>
  <c r="BH8" i="4" s="1"/>
  <c r="M4" i="4"/>
  <c r="M7" i="4" s="1"/>
  <c r="M9" i="4" s="1"/>
  <c r="M5" i="4"/>
  <c r="M8" i="4" s="1"/>
  <c r="BY4" i="4"/>
  <c r="BY7" i="4" s="1"/>
  <c r="BY9" i="4" s="1"/>
  <c r="BY5" i="4"/>
  <c r="BY8" i="4" s="1"/>
  <c r="BB4" i="4"/>
  <c r="BB7" i="4" s="1"/>
  <c r="BB5" i="4"/>
  <c r="BB8" i="4" s="1"/>
  <c r="O4" i="4"/>
  <c r="O7" i="4" s="1"/>
  <c r="O9" i="4" s="1"/>
  <c r="O5" i="4"/>
  <c r="O8" i="4" s="1"/>
  <c r="CA4" i="4"/>
  <c r="CA7" i="4" s="1"/>
  <c r="CA9" i="4" s="1"/>
  <c r="CA5" i="4"/>
  <c r="CA8" i="4" s="1"/>
  <c r="AN4" i="4"/>
  <c r="AN7" i="4" s="1"/>
  <c r="AN9" i="4" s="1"/>
  <c r="AN5" i="4"/>
  <c r="AN8" i="4" s="1"/>
  <c r="CC4" i="4"/>
  <c r="CC7" i="4" s="1"/>
  <c r="CC5" i="4"/>
  <c r="CC8" i="4" s="1"/>
  <c r="BM4" i="4"/>
  <c r="BM7" i="4" s="1"/>
  <c r="BM9" i="4" s="1"/>
  <c r="BM5" i="4"/>
  <c r="BM8" i="4" s="1"/>
  <c r="BO4" i="4"/>
  <c r="BO7" i="4" s="1"/>
  <c r="BO9" i="4" s="1"/>
  <c r="BO5" i="4"/>
  <c r="BO8" i="4" s="1"/>
  <c r="N4" i="4"/>
  <c r="N7" i="4" s="1"/>
  <c r="N9" i="4" s="1"/>
  <c r="N5" i="4"/>
  <c r="N8" i="4" s="1"/>
  <c r="AM4" i="4"/>
  <c r="AM7" i="4" s="1"/>
  <c r="AM5" i="4"/>
  <c r="AM8" i="4" s="1"/>
  <c r="R4" i="4"/>
  <c r="R7" i="4" s="1"/>
  <c r="R9" i="4" s="1"/>
  <c r="R5" i="4"/>
  <c r="R8" i="4" s="1"/>
  <c r="CU4" i="4"/>
  <c r="CU7" i="4" s="1"/>
  <c r="CU9" i="4" s="1"/>
  <c r="CU5" i="4"/>
  <c r="CU8" i="4" s="1"/>
  <c r="AH4" i="4"/>
  <c r="AH7" i="4" s="1"/>
  <c r="AH9" i="4" s="1"/>
  <c r="AH5" i="4"/>
  <c r="AH8" i="4" s="1"/>
  <c r="CT4" i="4"/>
  <c r="CT7" i="4" s="1"/>
  <c r="CT5" i="4"/>
  <c r="CT8" i="4" s="1"/>
  <c r="AY4" i="4"/>
  <c r="AY7" i="4" s="1"/>
  <c r="AY9" i="4" s="1"/>
  <c r="AY5" i="4"/>
  <c r="AY8" i="4" s="1"/>
  <c r="D4" i="4"/>
  <c r="D7" i="4" s="1"/>
  <c r="D9" i="4" s="1"/>
  <c r="D5" i="4"/>
  <c r="D8" i="4" s="1"/>
  <c r="BP4" i="4"/>
  <c r="BP7" i="4" s="1"/>
  <c r="BP9" i="4" s="1"/>
  <c r="BP5" i="4"/>
  <c r="BP8" i="4" s="1"/>
  <c r="U4" i="4"/>
  <c r="U7" i="4" s="1"/>
  <c r="U5" i="4"/>
  <c r="U8" i="4" s="1"/>
  <c r="CG4" i="4"/>
  <c r="CG7" i="4" s="1"/>
  <c r="CG9" i="4" s="1"/>
  <c r="CG5" i="4"/>
  <c r="CG8" i="4" s="1"/>
  <c r="BJ4" i="4"/>
  <c r="BJ7" i="4" s="1"/>
  <c r="BJ9" i="4" s="1"/>
  <c r="BJ5" i="4"/>
  <c r="BJ8" i="4" s="1"/>
  <c r="W4" i="4"/>
  <c r="W7" i="4" s="1"/>
  <c r="W9" i="4" s="1"/>
  <c r="W5" i="4"/>
  <c r="W8" i="4" s="1"/>
  <c r="CI4" i="4"/>
  <c r="CI7" i="4" s="1"/>
  <c r="CI5" i="4"/>
  <c r="CI8" i="4" s="1"/>
  <c r="BU4" i="4"/>
  <c r="BU7" i="4" s="1"/>
  <c r="BU9" i="4" s="1"/>
  <c r="BU5" i="4"/>
  <c r="BU8" i="4" s="1"/>
  <c r="BD4" i="4"/>
  <c r="BD7" i="4" s="1"/>
  <c r="BD9" i="4" s="1"/>
  <c r="BD5" i="4"/>
  <c r="BD8" i="4" s="1"/>
  <c r="AF4" i="4"/>
  <c r="AF7" i="4" s="1"/>
  <c r="AF9" i="4" s="1"/>
  <c r="AF5" i="4"/>
  <c r="AF8" i="4" s="1"/>
  <c r="T4" i="4"/>
  <c r="T7" i="4" s="1"/>
  <c r="T5" i="4"/>
  <c r="T8" i="4" s="1"/>
  <c r="I4" i="4"/>
  <c r="I7" i="4" s="1"/>
  <c r="I9" i="4" s="1"/>
  <c r="I5" i="4"/>
  <c r="I8" i="4" s="1"/>
  <c r="BN4" i="4"/>
  <c r="BN7" i="4" s="1"/>
  <c r="BN9" i="4" s="1"/>
  <c r="BN5" i="4"/>
  <c r="BN8" i="4" s="1"/>
  <c r="CD4" i="4"/>
  <c r="CD7" i="4" s="1"/>
  <c r="CD9" i="4" s="1"/>
  <c r="CD5" i="4"/>
  <c r="CD8" i="4" s="1"/>
  <c r="AP4" i="4"/>
  <c r="AP7" i="4" s="1"/>
  <c r="AP5" i="4"/>
  <c r="AP8" i="4" s="1"/>
  <c r="CQ4" i="4"/>
  <c r="CQ7" i="4" s="1"/>
  <c r="CQ9" i="4" s="1"/>
  <c r="CQ5" i="4"/>
  <c r="CQ8" i="4" s="1"/>
  <c r="BG4" i="4"/>
  <c r="BG7" i="4" s="1"/>
  <c r="BG9" i="4" s="1"/>
  <c r="BG5" i="4"/>
  <c r="BG8" i="4" s="1"/>
  <c r="L4" i="4"/>
  <c r="L7" i="4" s="1"/>
  <c r="L9" i="4" s="1"/>
  <c r="L5" i="4"/>
  <c r="L8" i="4" s="1"/>
  <c r="BX4" i="4"/>
  <c r="BX7" i="4" s="1"/>
  <c r="BX5" i="4"/>
  <c r="BX8" i="4" s="1"/>
  <c r="AC4" i="4"/>
  <c r="AC7" i="4" s="1"/>
  <c r="AC9" i="4" s="1"/>
  <c r="AC5" i="4"/>
  <c r="AC8" i="4" s="1"/>
  <c r="F4" i="4"/>
  <c r="F7" i="4" s="1"/>
  <c r="F9" i="4" s="1"/>
  <c r="F5" i="4"/>
  <c r="F8" i="4" s="1"/>
  <c r="BR4" i="4"/>
  <c r="BR7" i="4" s="1"/>
  <c r="BR9" i="4" s="1"/>
  <c r="BR5" i="4"/>
  <c r="BR8" i="4" s="1"/>
  <c r="AE4" i="4"/>
  <c r="AE7" i="4" s="1"/>
  <c r="AE5" i="4"/>
  <c r="AE8" i="4" s="1"/>
  <c r="H4" i="4"/>
  <c r="H7" i="4" s="1"/>
  <c r="H9" i="4" s="1"/>
  <c r="H5" i="4"/>
  <c r="H8" i="4" s="1"/>
  <c r="CK4" i="4"/>
  <c r="CK7" i="4" s="1"/>
  <c r="CK9" i="4" s="1"/>
  <c r="CK5" i="4"/>
  <c r="CK8" i="4" s="1"/>
  <c r="CJ4" i="4"/>
  <c r="CJ7" i="4" s="1"/>
  <c r="CJ9" i="4" s="1"/>
  <c r="CJ5" i="4"/>
  <c r="CJ8" i="4" s="1"/>
  <c r="J3" i="4"/>
  <c r="CX3" i="4"/>
  <c r="FL12" i="1"/>
  <c r="FL84" i="1" s="1"/>
  <c r="GB12" i="1"/>
  <c r="GB74" i="1" s="1"/>
  <c r="GB78" i="1" s="1"/>
  <c r="FM12" i="1"/>
  <c r="FT12" i="1"/>
  <c r="B147" i="1"/>
  <c r="C146" i="1"/>
  <c r="FL15" i="1"/>
  <c r="FL20" i="1" s="1"/>
  <c r="FL25" i="1" s="1"/>
  <c r="GA13" i="1"/>
  <c r="GA18" i="1" s="1"/>
  <c r="GA23" i="1" s="1"/>
  <c r="GA84" i="1"/>
  <c r="GB84" i="1"/>
  <c r="FT15" i="1"/>
  <c r="FT20" i="1" s="1"/>
  <c r="FT25" i="1" s="1"/>
  <c r="FS74" i="1"/>
  <c r="FS78" i="1" s="1"/>
  <c r="FS84" i="1"/>
  <c r="FT74" i="1"/>
  <c r="FT78" i="1" s="1"/>
  <c r="FT84" i="1"/>
  <c r="FU74" i="1"/>
  <c r="FU78" i="1" s="1"/>
  <c r="FU84" i="1"/>
  <c r="FK74" i="1"/>
  <c r="FK78" i="1" s="1"/>
  <c r="FK84" i="1"/>
  <c r="FU14" i="1"/>
  <c r="FU19" i="1" s="1"/>
  <c r="FU24" i="1" s="1"/>
  <c r="FN84" i="1"/>
  <c r="FN74" i="1"/>
  <c r="FN78" i="1" s="1"/>
  <c r="FM74" i="1"/>
  <c r="FM78" i="1" s="1"/>
  <c r="FM84" i="1"/>
  <c r="FL74" i="1"/>
  <c r="FL78" i="1" s="1"/>
  <c r="FL13" i="1"/>
  <c r="FL18" i="1" s="1"/>
  <c r="FL23" i="1" s="1"/>
  <c r="FQ12" i="1"/>
  <c r="FY12" i="1"/>
  <c r="FV12" i="1"/>
  <c r="GB15" i="1"/>
  <c r="GB20" i="1" s="1"/>
  <c r="GB25" i="1" s="1"/>
  <c r="GB14" i="1"/>
  <c r="GB19" i="1" s="1"/>
  <c r="GB24" i="1" s="1"/>
  <c r="GB13" i="1"/>
  <c r="GB18" i="1" s="1"/>
  <c r="GB23" i="1" s="1"/>
  <c r="FJ12" i="1"/>
  <c r="FW12" i="1"/>
  <c r="FK14" i="1"/>
  <c r="FK19" i="1" s="1"/>
  <c r="FK24" i="1" s="1"/>
  <c r="FK15" i="1"/>
  <c r="FK20" i="1" s="1"/>
  <c r="FK25" i="1" s="1"/>
  <c r="FK13" i="1"/>
  <c r="FK18" i="1" s="1"/>
  <c r="FK23" i="1" s="1"/>
  <c r="FP12" i="1"/>
  <c r="FR12" i="1"/>
  <c r="FS14" i="1"/>
  <c r="FS19" i="1" s="1"/>
  <c r="FS24" i="1" s="1"/>
  <c r="FS15" i="1"/>
  <c r="FS20" i="1" s="1"/>
  <c r="FS25" i="1" s="1"/>
  <c r="FS13" i="1"/>
  <c r="FS18" i="1" s="1"/>
  <c r="FS23" i="1" s="1"/>
  <c r="FX12" i="1"/>
  <c r="FZ12" i="1"/>
  <c r="GA14" i="1"/>
  <c r="GA19" i="1" s="1"/>
  <c r="GA24" i="1" s="1"/>
  <c r="FM14" i="1"/>
  <c r="FM19" i="1" s="1"/>
  <c r="FM24" i="1" s="1"/>
  <c r="FM13" i="1"/>
  <c r="FM18" i="1" s="1"/>
  <c r="FM23" i="1" s="1"/>
  <c r="FM15" i="1"/>
  <c r="FM20" i="1" s="1"/>
  <c r="FM25" i="1" s="1"/>
  <c r="FN13" i="1"/>
  <c r="FN18" i="1" s="1"/>
  <c r="FN23" i="1" s="1"/>
  <c r="FN15" i="1"/>
  <c r="FN20" i="1" s="1"/>
  <c r="FN25" i="1" s="1"/>
  <c r="FN14" i="1"/>
  <c r="FN19" i="1" s="1"/>
  <c r="FN24" i="1" s="1"/>
  <c r="FO12" i="1"/>
  <c r="G85" i="1"/>
  <c r="G127" i="1" s="1"/>
  <c r="G86" i="1"/>
  <c r="G128" i="1" s="1"/>
  <c r="G136" i="1" s="1"/>
  <c r="G14" i="1"/>
  <c r="G15" i="1"/>
  <c r="AD12" i="1"/>
  <c r="AD84" i="1" s="1"/>
  <c r="AF12" i="1"/>
  <c r="AF84" i="1" s="1"/>
  <c r="BM12" i="1"/>
  <c r="BM84" i="1" s="1"/>
  <c r="DC12" i="1"/>
  <c r="DC84" i="1" s="1"/>
  <c r="CO12" i="1"/>
  <c r="CO84" i="1" s="1"/>
  <c r="AL12" i="1"/>
  <c r="AL84" i="1" s="1"/>
  <c r="AN12" i="1"/>
  <c r="AN84" i="1" s="1"/>
  <c r="AY12" i="1"/>
  <c r="AY84" i="1" s="1"/>
  <c r="AZ12" i="1"/>
  <c r="AZ84" i="1" s="1"/>
  <c r="O12" i="1"/>
  <c r="O84" i="1" s="1"/>
  <c r="CA12" i="1"/>
  <c r="CA84" i="1" s="1"/>
  <c r="EM12" i="1"/>
  <c r="EM84" i="1" s="1"/>
  <c r="AV12" i="1"/>
  <c r="AV84" i="1" s="1"/>
  <c r="DH12" i="1"/>
  <c r="DH84" i="1" s="1"/>
  <c r="Q12" i="1"/>
  <c r="Q84" i="1" s="1"/>
  <c r="CC12" i="1"/>
  <c r="CC84" i="1" s="1"/>
  <c r="Z12" i="1"/>
  <c r="Z84" i="1" s="1"/>
  <c r="CL12" i="1"/>
  <c r="CL84" i="1" s="1"/>
  <c r="EX12" i="1"/>
  <c r="EX84" i="1" s="1"/>
  <c r="BG12" i="1"/>
  <c r="BG84" i="1" s="1"/>
  <c r="L12" i="1"/>
  <c r="L84" i="1" s="1"/>
  <c r="AK12" i="1"/>
  <c r="AK84" i="1" s="1"/>
  <c r="BY12" i="1"/>
  <c r="BY84" i="1" s="1"/>
  <c r="CF12" i="1"/>
  <c r="CF84" i="1" s="1"/>
  <c r="EG12" i="1"/>
  <c r="EG84" i="1" s="1"/>
  <c r="EJ12" i="1"/>
  <c r="EJ84" i="1" s="1"/>
  <c r="CR12" i="1"/>
  <c r="CR84" i="1" s="1"/>
  <c r="U12" i="1"/>
  <c r="U84" i="1" s="1"/>
  <c r="I12" i="1"/>
  <c r="I84" i="1" s="1"/>
  <c r="DK12" i="1"/>
  <c r="DK84" i="1" s="1"/>
  <c r="AT12" i="1"/>
  <c r="AT84" i="1" s="1"/>
  <c r="DF12" i="1"/>
  <c r="DF84" i="1" s="1"/>
  <c r="BB12" i="1"/>
  <c r="BB84" i="1" s="1"/>
  <c r="DN12" i="1"/>
  <c r="DN84" i="1" s="1"/>
  <c r="W12" i="1"/>
  <c r="W84" i="1" s="1"/>
  <c r="CI12" i="1"/>
  <c r="CI84" i="1" s="1"/>
  <c r="EU12" i="1"/>
  <c r="EU84" i="1" s="1"/>
  <c r="BD12" i="1"/>
  <c r="BD84" i="1" s="1"/>
  <c r="DP12" i="1"/>
  <c r="DP84" i="1" s="1"/>
  <c r="Y12" i="1"/>
  <c r="Y84" i="1" s="1"/>
  <c r="CK12" i="1"/>
  <c r="CK84" i="1" s="1"/>
  <c r="AH12" i="1"/>
  <c r="AH84" i="1" s="1"/>
  <c r="CT12" i="1"/>
  <c r="CT84" i="1" s="1"/>
  <c r="FF12" i="1"/>
  <c r="FF84" i="1" s="1"/>
  <c r="BO12" i="1"/>
  <c r="BO84" i="1" s="1"/>
  <c r="T12" i="1"/>
  <c r="T84" i="1" s="1"/>
  <c r="BX12" i="1"/>
  <c r="BX84" i="1" s="1"/>
  <c r="DE12" i="1"/>
  <c r="DE84" i="1" s="1"/>
  <c r="DL12" i="1"/>
  <c r="DL84" i="1" s="1"/>
  <c r="EW12" i="1"/>
  <c r="EW84" i="1" s="1"/>
  <c r="EZ12" i="1"/>
  <c r="EZ84" i="1" s="1"/>
  <c r="EO12" i="1"/>
  <c r="EO84" i="1" s="1"/>
  <c r="CP12" i="1"/>
  <c r="CP84" i="1" s="1"/>
  <c r="J12" i="1"/>
  <c r="J84" i="1" s="1"/>
  <c r="BH12" i="1"/>
  <c r="BH84" i="1" s="1"/>
  <c r="R12" i="1"/>
  <c r="R84" i="1" s="1"/>
  <c r="DV12" i="1"/>
  <c r="DV84" i="1" s="1"/>
  <c r="CQ12" i="1"/>
  <c r="CQ84" i="1" s="1"/>
  <c r="FC12" i="1"/>
  <c r="FC84" i="1" s="1"/>
  <c r="BL12" i="1"/>
  <c r="BL84" i="1" s="1"/>
  <c r="DX12" i="1"/>
  <c r="DX84" i="1" s="1"/>
  <c r="AG12" i="1"/>
  <c r="AG84" i="1" s="1"/>
  <c r="CS12" i="1"/>
  <c r="CS84" i="1" s="1"/>
  <c r="AP12" i="1"/>
  <c r="AP84" i="1" s="1"/>
  <c r="DB12" i="1"/>
  <c r="DB84" i="1" s="1"/>
  <c r="K12" i="1"/>
  <c r="K84" i="1" s="1"/>
  <c r="BW12" i="1"/>
  <c r="BW84" i="1" s="1"/>
  <c r="AB12" i="1"/>
  <c r="AB84" i="1" s="1"/>
  <c r="DD12" i="1"/>
  <c r="DD84" i="1" s="1"/>
  <c r="EB12" i="1"/>
  <c r="EB84" i="1" s="1"/>
  <c r="EC12" i="1"/>
  <c r="EC84" i="1" s="1"/>
  <c r="E12" i="1"/>
  <c r="CV12" i="1"/>
  <c r="CV84" i="1" s="1"/>
  <c r="CW12" i="1"/>
  <c r="CW84" i="1" s="1"/>
  <c r="BK12" i="1"/>
  <c r="BK84" i="1" s="1"/>
  <c r="FD12" i="1"/>
  <c r="FD84" i="1" s="1"/>
  <c r="AQ12" i="1"/>
  <c r="AQ84" i="1" s="1"/>
  <c r="CG12" i="1"/>
  <c r="CG84" i="1" s="1"/>
  <c r="EE12" i="1"/>
  <c r="EE84" i="1" s="1"/>
  <c r="BU12" i="1"/>
  <c r="BU84" i="1" s="1"/>
  <c r="AC12" i="1"/>
  <c r="AC84" i="1" s="1"/>
  <c r="BR12" i="1"/>
  <c r="BR84" i="1" s="1"/>
  <c r="ED12" i="1"/>
  <c r="ED84" i="1" s="1"/>
  <c r="AM12" i="1"/>
  <c r="AM84" i="1" s="1"/>
  <c r="CY12" i="1"/>
  <c r="CY84" i="1" s="1"/>
  <c r="H12" i="1"/>
  <c r="H84" i="1" s="1"/>
  <c r="BT12" i="1"/>
  <c r="BT84" i="1" s="1"/>
  <c r="EF12" i="1"/>
  <c r="EF84" i="1" s="1"/>
  <c r="AO12" i="1"/>
  <c r="AO84" i="1" s="1"/>
  <c r="DA12" i="1"/>
  <c r="DA84" i="1" s="1"/>
  <c r="AX12" i="1"/>
  <c r="AX84" i="1" s="1"/>
  <c r="DJ12" i="1"/>
  <c r="DJ84" i="1" s="1"/>
  <c r="S12" i="1"/>
  <c r="S84" i="1" s="1"/>
  <c r="CE12" i="1"/>
  <c r="CE84" i="1" s="1"/>
  <c r="AJ12" i="1"/>
  <c r="AJ84" i="1" s="1"/>
  <c r="EA12" i="1"/>
  <c r="EA84" i="1" s="1"/>
  <c r="ER12" i="1"/>
  <c r="ER84" i="1" s="1"/>
  <c r="FI12" i="1"/>
  <c r="FI84" i="1" s="1"/>
  <c r="CN12" i="1"/>
  <c r="CN84" i="1" s="1"/>
  <c r="EK12" i="1"/>
  <c r="EK84" i="1" s="1"/>
  <c r="BQ12" i="1"/>
  <c r="BQ84" i="1" s="1"/>
  <c r="DW12" i="1"/>
  <c r="DW84" i="1" s="1"/>
  <c r="EH12" i="1"/>
  <c r="EH84" i="1" s="1"/>
  <c r="FA12" i="1"/>
  <c r="FA84" i="1" s="1"/>
  <c r="BS12" i="1"/>
  <c r="BS84" i="1" s="1"/>
  <c r="CD12" i="1"/>
  <c r="CD84" i="1" s="1"/>
  <c r="DM12" i="1"/>
  <c r="DM84" i="1" s="1"/>
  <c r="BJ12" i="1"/>
  <c r="BJ84" i="1" s="1"/>
  <c r="N12" i="1"/>
  <c r="N84" i="1" s="1"/>
  <c r="EL12" i="1"/>
  <c r="EL84" i="1" s="1"/>
  <c r="AU12" i="1"/>
  <c r="AU84" i="1" s="1"/>
  <c r="DG12" i="1"/>
  <c r="DG84" i="1" s="1"/>
  <c r="P12" i="1"/>
  <c r="P84" i="1" s="1"/>
  <c r="CB12" i="1"/>
  <c r="CB84" i="1" s="1"/>
  <c r="EN12" i="1"/>
  <c r="EN84" i="1" s="1"/>
  <c r="AW12" i="1"/>
  <c r="AW84" i="1" s="1"/>
  <c r="DI12" i="1"/>
  <c r="DI84" i="1" s="1"/>
  <c r="BF12" i="1"/>
  <c r="BF84" i="1" s="1"/>
  <c r="DR12" i="1"/>
  <c r="DR84" i="1" s="1"/>
  <c r="AA12" i="1"/>
  <c r="AA84" i="1" s="1"/>
  <c r="CM12" i="1"/>
  <c r="CM84" i="1" s="1"/>
  <c r="AR12" i="1"/>
  <c r="AR84" i="1" s="1"/>
  <c r="EQ12" i="1"/>
  <c r="EQ84" i="1" s="1"/>
  <c r="FH12" i="1"/>
  <c r="FH84" i="1" s="1"/>
  <c r="EY12" i="1"/>
  <c r="EY84" i="1" s="1"/>
  <c r="DS12" i="1"/>
  <c r="DS84" i="1" s="1"/>
  <c r="BP12" i="1"/>
  <c r="BP84" i="1" s="1"/>
  <c r="FE12" i="1"/>
  <c r="FE84" i="1" s="1"/>
  <c r="DY12" i="1"/>
  <c r="DY84" i="1" s="1"/>
  <c r="FB12" i="1"/>
  <c r="FB84" i="1" s="1"/>
  <c r="BV12" i="1"/>
  <c r="BV84" i="1" s="1"/>
  <c r="EI12" i="1"/>
  <c r="EI84" i="1" s="1"/>
  <c r="CX12" i="1"/>
  <c r="CX84" i="1" s="1"/>
  <c r="CZ12" i="1"/>
  <c r="CZ84" i="1" s="1"/>
  <c r="EP12" i="1"/>
  <c r="EP84" i="1" s="1"/>
  <c r="AS12" i="1"/>
  <c r="AS84" i="1" s="1"/>
  <c r="DT12" i="1"/>
  <c r="DT84" i="1" s="1"/>
  <c r="AE12" i="1"/>
  <c r="AE84" i="1" s="1"/>
  <c r="BZ12" i="1"/>
  <c r="BZ84" i="1" s="1"/>
  <c r="V12" i="1"/>
  <c r="V84" i="1" s="1"/>
  <c r="CH12" i="1"/>
  <c r="CH84" i="1" s="1"/>
  <c r="ET12" i="1"/>
  <c r="ET84" i="1" s="1"/>
  <c r="BC12" i="1"/>
  <c r="BC84" i="1" s="1"/>
  <c r="DO12" i="1"/>
  <c r="DO84" i="1" s="1"/>
  <c r="X12" i="1"/>
  <c r="X84" i="1" s="1"/>
  <c r="CJ12" i="1"/>
  <c r="CJ84" i="1" s="1"/>
  <c r="EV12" i="1"/>
  <c r="EV84" i="1" s="1"/>
  <c r="BE12" i="1"/>
  <c r="BE84" i="1" s="1"/>
  <c r="DQ12" i="1"/>
  <c r="DQ84" i="1" s="1"/>
  <c r="BN12" i="1"/>
  <c r="BN84" i="1" s="1"/>
  <c r="DZ12" i="1"/>
  <c r="DZ84" i="1" s="1"/>
  <c r="AI12" i="1"/>
  <c r="AI84" i="1" s="1"/>
  <c r="CU12" i="1"/>
  <c r="CU84" i="1" s="1"/>
  <c r="M12" i="1"/>
  <c r="M84" i="1" s="1"/>
  <c r="FG12" i="1"/>
  <c r="FG84" i="1" s="1"/>
  <c r="ES12" i="1"/>
  <c r="ES84" i="1" s="1"/>
  <c r="BA12" i="1"/>
  <c r="BA84" i="1" s="1"/>
  <c r="BI12" i="1"/>
  <c r="BI84" i="1" s="1"/>
  <c r="DU12" i="1"/>
  <c r="DU84" i="1" s="1"/>
  <c r="F12" i="1"/>
  <c r="G12" i="1"/>
  <c r="G84" i="1" s="1"/>
  <c r="D22" i="4" l="1"/>
  <c r="L22" i="4"/>
  <c r="T22" i="4"/>
  <c r="AB22" i="4"/>
  <c r="AJ22" i="4"/>
  <c r="AR22" i="4"/>
  <c r="AZ22" i="4"/>
  <c r="BH22" i="4"/>
  <c r="BP22" i="4"/>
  <c r="BX22" i="4"/>
  <c r="E22" i="4"/>
  <c r="N22" i="4"/>
  <c r="W22" i="4"/>
  <c r="AF22" i="4"/>
  <c r="AO22" i="4"/>
  <c r="AX22" i="4"/>
  <c r="BG22" i="4"/>
  <c r="BQ22" i="4"/>
  <c r="BZ22" i="4"/>
  <c r="CH22" i="4"/>
  <c r="CP22" i="4"/>
  <c r="CX22" i="4"/>
  <c r="C22" i="4"/>
  <c r="O22" i="4"/>
  <c r="Y22" i="4"/>
  <c r="AI22" i="4"/>
  <c r="AT22" i="4"/>
  <c r="BD22" i="4"/>
  <c r="BN22" i="4"/>
  <c r="BY22" i="4"/>
  <c r="CI22" i="4"/>
  <c r="CR22" i="4"/>
  <c r="F22" i="4"/>
  <c r="P22" i="4"/>
  <c r="Z22" i="4"/>
  <c r="AK22" i="4"/>
  <c r="AU22" i="4"/>
  <c r="BE22" i="4"/>
  <c r="BO22" i="4"/>
  <c r="CA22" i="4"/>
  <c r="CJ22" i="4"/>
  <c r="CS22" i="4"/>
  <c r="G22" i="4"/>
  <c r="Q22" i="4"/>
  <c r="AA22" i="4"/>
  <c r="AL22" i="4"/>
  <c r="AV22" i="4"/>
  <c r="BF22" i="4"/>
  <c r="BR22" i="4"/>
  <c r="CB22" i="4"/>
  <c r="CK22" i="4"/>
  <c r="CT22" i="4"/>
  <c r="H22" i="4"/>
  <c r="R22" i="4"/>
  <c r="AC22" i="4"/>
  <c r="AM22" i="4"/>
  <c r="AW22" i="4"/>
  <c r="BI22" i="4"/>
  <c r="BS22" i="4"/>
  <c r="CC22" i="4"/>
  <c r="CL22" i="4"/>
  <c r="CU22" i="4"/>
  <c r="I22" i="4"/>
  <c r="S22" i="4"/>
  <c r="AD22" i="4"/>
  <c r="AN22" i="4"/>
  <c r="AY22" i="4"/>
  <c r="BJ22" i="4"/>
  <c r="BT22" i="4"/>
  <c r="CD22" i="4"/>
  <c r="CM22" i="4"/>
  <c r="CV22" i="4"/>
  <c r="J22" i="4"/>
  <c r="U22" i="4"/>
  <c r="AE22" i="4"/>
  <c r="AP22" i="4"/>
  <c r="BA22" i="4"/>
  <c r="BK22" i="4"/>
  <c r="BU22" i="4"/>
  <c r="CE22" i="4"/>
  <c r="CN22" i="4"/>
  <c r="CW22" i="4"/>
  <c r="K22" i="4"/>
  <c r="BB22" i="4"/>
  <c r="CO22" i="4"/>
  <c r="M22" i="4"/>
  <c r="BC22" i="4"/>
  <c r="CQ22" i="4"/>
  <c r="V22" i="4"/>
  <c r="BL22" i="4"/>
  <c r="A23" i="4"/>
  <c r="X22" i="4"/>
  <c r="BM22" i="4"/>
  <c r="AG22" i="4"/>
  <c r="BV22" i="4"/>
  <c r="AH22" i="4"/>
  <c r="BW22" i="4"/>
  <c r="B22" i="4"/>
  <c r="AQ22" i="4"/>
  <c r="AS22" i="4"/>
  <c r="CF22" i="4"/>
  <c r="CG22" i="4"/>
  <c r="AE9" i="4"/>
  <c r="AP9" i="4"/>
  <c r="CI9" i="4"/>
  <c r="CT9" i="4"/>
  <c r="AM9" i="4"/>
  <c r="CC9" i="4"/>
  <c r="CW9" i="4"/>
  <c r="AZ9" i="4"/>
  <c r="AW9" i="4"/>
  <c r="AT9" i="4"/>
  <c r="BZ9" i="4"/>
  <c r="AG9" i="4"/>
  <c r="BI9" i="4"/>
  <c r="AA9" i="4"/>
  <c r="C9" i="4"/>
  <c r="BC9" i="4"/>
  <c r="CV9" i="4"/>
  <c r="CS9" i="4"/>
  <c r="V9" i="4"/>
  <c r="BW9" i="4"/>
  <c r="J4" i="4"/>
  <c r="J7" i="4" s="1"/>
  <c r="J5" i="4"/>
  <c r="J8" i="4" s="1"/>
  <c r="BX9" i="4"/>
  <c r="T9" i="4"/>
  <c r="U9" i="4"/>
  <c r="BB9" i="4"/>
  <c r="CX5" i="4"/>
  <c r="CX8" i="4" s="1"/>
  <c r="CX4" i="4"/>
  <c r="CX7" i="4" s="1"/>
  <c r="G146" i="1"/>
  <c r="G154" i="1" s="1"/>
  <c r="B148" i="1"/>
  <c r="B149" i="1" s="1"/>
  <c r="C147" i="1"/>
  <c r="FL14" i="1"/>
  <c r="FL19" i="1" s="1"/>
  <c r="FL24" i="1" s="1"/>
  <c r="ES125" i="1"/>
  <c r="ES152" i="1"/>
  <c r="ES183" i="1" s="1"/>
  <c r="AI125" i="1"/>
  <c r="AI152" i="1"/>
  <c r="AI183" i="1" s="1"/>
  <c r="BE125" i="1"/>
  <c r="BE152" i="1"/>
  <c r="BE183" i="1" s="1"/>
  <c r="DO125" i="1"/>
  <c r="DO152" i="1"/>
  <c r="DO183" i="1" s="1"/>
  <c r="V125" i="1"/>
  <c r="V152" i="1"/>
  <c r="V183" i="1" s="1"/>
  <c r="AS125" i="1"/>
  <c r="AS152" i="1"/>
  <c r="AS183" i="1" s="1"/>
  <c r="EI125" i="1"/>
  <c r="EI152" i="1"/>
  <c r="EI183" i="1" s="1"/>
  <c r="FE125" i="1"/>
  <c r="FE152" i="1"/>
  <c r="FE183" i="1" s="1"/>
  <c r="FH125" i="1"/>
  <c r="FH152" i="1"/>
  <c r="FH183" i="1" s="1"/>
  <c r="AA125" i="1"/>
  <c r="AA152" i="1"/>
  <c r="AA183" i="1" s="1"/>
  <c r="AW125" i="1"/>
  <c r="AW152" i="1"/>
  <c r="AW183" i="1" s="1"/>
  <c r="DG125" i="1"/>
  <c r="DG152" i="1"/>
  <c r="DG183" i="1" s="1"/>
  <c r="BJ125" i="1"/>
  <c r="BJ152" i="1"/>
  <c r="BJ183" i="1" s="1"/>
  <c r="FA125" i="1"/>
  <c r="FA152" i="1"/>
  <c r="FA183" i="1" s="1"/>
  <c r="EK125" i="1"/>
  <c r="EK152" i="1"/>
  <c r="EK183" i="1" s="1"/>
  <c r="EA125" i="1"/>
  <c r="EA152" i="1"/>
  <c r="EA183" i="1" s="1"/>
  <c r="DJ125" i="1"/>
  <c r="DJ152" i="1"/>
  <c r="DJ183" i="1" s="1"/>
  <c r="EF125" i="1"/>
  <c r="EF152" i="1"/>
  <c r="EF183" i="1" s="1"/>
  <c r="AM125" i="1"/>
  <c r="AM152" i="1"/>
  <c r="AM183" i="1" s="1"/>
  <c r="BU125" i="1"/>
  <c r="BU152" i="1"/>
  <c r="BU183" i="1" s="1"/>
  <c r="FD125" i="1"/>
  <c r="FD152" i="1"/>
  <c r="FD183" i="1" s="1"/>
  <c r="AB125" i="1"/>
  <c r="AB152" i="1"/>
  <c r="AB183" i="1" s="1"/>
  <c r="AP125" i="1"/>
  <c r="AP152" i="1"/>
  <c r="AP183" i="1" s="1"/>
  <c r="BL125" i="1"/>
  <c r="BL152" i="1"/>
  <c r="BL183" i="1" s="1"/>
  <c r="R125" i="1"/>
  <c r="R152" i="1"/>
  <c r="R183" i="1" s="1"/>
  <c r="EO125" i="1"/>
  <c r="EO152" i="1"/>
  <c r="EO183" i="1" s="1"/>
  <c r="DE125" i="1"/>
  <c r="DE152" i="1"/>
  <c r="DE183" i="1" s="1"/>
  <c r="FF125" i="1"/>
  <c r="FF152" i="1"/>
  <c r="FF183" i="1" s="1"/>
  <c r="Y125" i="1"/>
  <c r="Y152" i="1"/>
  <c r="Y183" i="1" s="1"/>
  <c r="CI125" i="1"/>
  <c r="CI152" i="1"/>
  <c r="CI183" i="1" s="1"/>
  <c r="DF125" i="1"/>
  <c r="DF152" i="1"/>
  <c r="DF183" i="1" s="1"/>
  <c r="U125" i="1"/>
  <c r="U152" i="1"/>
  <c r="U183" i="1" s="1"/>
  <c r="CF125" i="1"/>
  <c r="CF152" i="1"/>
  <c r="CF183" i="1" s="1"/>
  <c r="BG125" i="1"/>
  <c r="BG152" i="1"/>
  <c r="BG183" i="1" s="1"/>
  <c r="CC125" i="1"/>
  <c r="CC152" i="1"/>
  <c r="CC183" i="1" s="1"/>
  <c r="EM125" i="1"/>
  <c r="EM152" i="1"/>
  <c r="EM183" i="1" s="1"/>
  <c r="AY125" i="1"/>
  <c r="AY152" i="1"/>
  <c r="AY183" i="1" s="1"/>
  <c r="DC125" i="1"/>
  <c r="DC152" i="1"/>
  <c r="DC183" i="1" s="1"/>
  <c r="EV125" i="1"/>
  <c r="EV152" i="1"/>
  <c r="EV183" i="1" s="1"/>
  <c r="EQ125" i="1"/>
  <c r="EQ152" i="1"/>
  <c r="EQ183" i="1" s="1"/>
  <c r="AJ125" i="1"/>
  <c r="AJ152" i="1"/>
  <c r="AJ183" i="1" s="1"/>
  <c r="BK125" i="1"/>
  <c r="BK152" i="1"/>
  <c r="BK183" i="1" s="1"/>
  <c r="BW125" i="1"/>
  <c r="BW152" i="1"/>
  <c r="BW183" i="1" s="1"/>
  <c r="CS125" i="1"/>
  <c r="CS152" i="1"/>
  <c r="CS183" i="1" s="1"/>
  <c r="FC125" i="1"/>
  <c r="FC152" i="1"/>
  <c r="FC183" i="1" s="1"/>
  <c r="EZ125" i="1"/>
  <c r="EZ152" i="1"/>
  <c r="EZ183" i="1" s="1"/>
  <c r="W125" i="1"/>
  <c r="W152" i="1"/>
  <c r="W183" i="1" s="1"/>
  <c r="AT125" i="1"/>
  <c r="AT152" i="1"/>
  <c r="AT183" i="1" s="1"/>
  <c r="CR125" i="1"/>
  <c r="CR152" i="1"/>
  <c r="CR183" i="1" s="1"/>
  <c r="BY125" i="1"/>
  <c r="BY152" i="1"/>
  <c r="BY183" i="1" s="1"/>
  <c r="EX125" i="1"/>
  <c r="EX152" i="1"/>
  <c r="EX183" i="1" s="1"/>
  <c r="Q125" i="1"/>
  <c r="Q152" i="1"/>
  <c r="Q183" i="1" s="1"/>
  <c r="CA125" i="1"/>
  <c r="CA152" i="1"/>
  <c r="CA183" i="1" s="1"/>
  <c r="AN125" i="1"/>
  <c r="AN152" i="1"/>
  <c r="AN183" i="1" s="1"/>
  <c r="BM125" i="1"/>
  <c r="BM152" i="1"/>
  <c r="BM183" i="1" s="1"/>
  <c r="FG125" i="1"/>
  <c r="FG152" i="1"/>
  <c r="FG183" i="1" s="1"/>
  <c r="EP125" i="1"/>
  <c r="EP152" i="1"/>
  <c r="EP183" i="1" s="1"/>
  <c r="DM125" i="1"/>
  <c r="DM152" i="1"/>
  <c r="DM183" i="1" s="1"/>
  <c r="ED125" i="1"/>
  <c r="ED152" i="1"/>
  <c r="ED183" i="1" s="1"/>
  <c r="DP125" i="1"/>
  <c r="DP152" i="1"/>
  <c r="DP183" i="1" s="1"/>
  <c r="DZ125" i="1"/>
  <c r="DZ152" i="1"/>
  <c r="DZ183" i="1" s="1"/>
  <c r="BV125" i="1"/>
  <c r="BV152" i="1"/>
  <c r="BV183" i="1" s="1"/>
  <c r="DR125" i="1"/>
  <c r="DR152" i="1"/>
  <c r="DR183" i="1" s="1"/>
  <c r="EH125" i="1"/>
  <c r="EH152" i="1"/>
  <c r="EH183" i="1" s="1"/>
  <c r="AX125" i="1"/>
  <c r="AX152" i="1"/>
  <c r="AX183" i="1" s="1"/>
  <c r="EC125" i="1"/>
  <c r="EC152" i="1"/>
  <c r="EC183" i="1" s="1"/>
  <c r="BX125" i="1"/>
  <c r="BX152" i="1"/>
  <c r="BX183" i="1" s="1"/>
  <c r="BI125" i="1"/>
  <c r="BI152" i="1"/>
  <c r="BI183" i="1" s="1"/>
  <c r="M125" i="1"/>
  <c r="M152" i="1"/>
  <c r="M183" i="1" s="1"/>
  <c r="BN125" i="1"/>
  <c r="BN152" i="1"/>
  <c r="BN183" i="1" s="1"/>
  <c r="CJ125" i="1"/>
  <c r="CJ152" i="1"/>
  <c r="CJ183" i="1" s="1"/>
  <c r="ET125" i="1"/>
  <c r="ET152" i="1"/>
  <c r="ET183" i="1" s="1"/>
  <c r="AE125" i="1"/>
  <c r="AE152" i="1"/>
  <c r="AE183" i="1" s="1"/>
  <c r="CZ125" i="1"/>
  <c r="CZ152" i="1"/>
  <c r="CZ183" i="1" s="1"/>
  <c r="FB125" i="1"/>
  <c r="FB152" i="1"/>
  <c r="FB183" i="1" s="1"/>
  <c r="DS125" i="1"/>
  <c r="DS152" i="1"/>
  <c r="DS183" i="1" s="1"/>
  <c r="AR125" i="1"/>
  <c r="AR152" i="1"/>
  <c r="AR183" i="1" s="1"/>
  <c r="BF125" i="1"/>
  <c r="BF152" i="1"/>
  <c r="BF183" i="1" s="1"/>
  <c r="CB125" i="1"/>
  <c r="CB152" i="1"/>
  <c r="CB183" i="1" s="1"/>
  <c r="EL125" i="1"/>
  <c r="EL152" i="1"/>
  <c r="EL183" i="1" s="1"/>
  <c r="CD125" i="1"/>
  <c r="CD152" i="1"/>
  <c r="CD183" i="1" s="1"/>
  <c r="DW125" i="1"/>
  <c r="DW152" i="1"/>
  <c r="DW183" i="1" s="1"/>
  <c r="FI125" i="1"/>
  <c r="FI152" i="1"/>
  <c r="FI183" i="1" s="1"/>
  <c r="CE125" i="1"/>
  <c r="CE152" i="1"/>
  <c r="CE183" i="1" s="1"/>
  <c r="DA125" i="1"/>
  <c r="DA152" i="1"/>
  <c r="DA183" i="1" s="1"/>
  <c r="H125" i="1"/>
  <c r="H152" i="1"/>
  <c r="H183" i="1" s="1"/>
  <c r="BR125" i="1"/>
  <c r="BR152" i="1"/>
  <c r="BR183" i="1" s="1"/>
  <c r="CG125" i="1"/>
  <c r="CG152" i="1"/>
  <c r="CG183" i="1" s="1"/>
  <c r="CW125" i="1"/>
  <c r="CW152" i="1"/>
  <c r="CW183" i="1" s="1"/>
  <c r="EB125" i="1"/>
  <c r="EB152" i="1"/>
  <c r="EB183" i="1" s="1"/>
  <c r="K125" i="1"/>
  <c r="K152" i="1"/>
  <c r="K183" i="1" s="1"/>
  <c r="AG125" i="1"/>
  <c r="AG152" i="1"/>
  <c r="AG183" i="1" s="1"/>
  <c r="CQ125" i="1"/>
  <c r="CQ152" i="1"/>
  <c r="CQ183" i="1" s="1"/>
  <c r="J125" i="1"/>
  <c r="J152" i="1"/>
  <c r="J183" i="1" s="1"/>
  <c r="EW125" i="1"/>
  <c r="EW152" i="1"/>
  <c r="EW183" i="1" s="1"/>
  <c r="T125" i="1"/>
  <c r="T152" i="1"/>
  <c r="T183" i="1" s="1"/>
  <c r="AH125" i="1"/>
  <c r="AH152" i="1"/>
  <c r="AH183" i="1" s="1"/>
  <c r="BD125" i="1"/>
  <c r="BD152" i="1"/>
  <c r="BD183" i="1" s="1"/>
  <c r="DN125" i="1"/>
  <c r="DN152" i="1"/>
  <c r="DN183" i="1" s="1"/>
  <c r="DK125" i="1"/>
  <c r="DK152" i="1"/>
  <c r="DK183" i="1" s="1"/>
  <c r="EJ125" i="1"/>
  <c r="EJ152" i="1"/>
  <c r="EJ183" i="1" s="1"/>
  <c r="AK125" i="1"/>
  <c r="AK152" i="1"/>
  <c r="AK183" i="1" s="1"/>
  <c r="CL125" i="1"/>
  <c r="CL152" i="1"/>
  <c r="CL183" i="1" s="1"/>
  <c r="DH125" i="1"/>
  <c r="DH152" i="1"/>
  <c r="DH183" i="1" s="1"/>
  <c r="O125" i="1"/>
  <c r="O152" i="1"/>
  <c r="O183" i="1" s="1"/>
  <c r="AL125" i="1"/>
  <c r="AL152" i="1"/>
  <c r="AL183" i="1" s="1"/>
  <c r="AF125" i="1"/>
  <c r="AF152" i="1"/>
  <c r="AF183" i="1" s="1"/>
  <c r="BZ125" i="1"/>
  <c r="BZ152" i="1"/>
  <c r="BZ183" i="1" s="1"/>
  <c r="EN125" i="1"/>
  <c r="EN152" i="1"/>
  <c r="EN183" i="1" s="1"/>
  <c r="BT125" i="1"/>
  <c r="BT152" i="1"/>
  <c r="BT183" i="1" s="1"/>
  <c r="CT125" i="1"/>
  <c r="CT152" i="1"/>
  <c r="CT183" i="1" s="1"/>
  <c r="DU125" i="1"/>
  <c r="DU152" i="1"/>
  <c r="DU183" i="1" s="1"/>
  <c r="BC125" i="1"/>
  <c r="BC152" i="1"/>
  <c r="BC183" i="1" s="1"/>
  <c r="BP125" i="1"/>
  <c r="BP152" i="1"/>
  <c r="BP183" i="1" s="1"/>
  <c r="AU125" i="1"/>
  <c r="AU152" i="1"/>
  <c r="AU183" i="1" s="1"/>
  <c r="CN125" i="1"/>
  <c r="CN152" i="1"/>
  <c r="CN183" i="1" s="1"/>
  <c r="EE125" i="1"/>
  <c r="EE152" i="1"/>
  <c r="EE183" i="1" s="1"/>
  <c r="BH125" i="1"/>
  <c r="BH152" i="1"/>
  <c r="BH183" i="1" s="1"/>
  <c r="G125" i="1"/>
  <c r="G152" i="1"/>
  <c r="G183" i="1" s="1"/>
  <c r="BA125" i="1"/>
  <c r="BA152" i="1"/>
  <c r="BA183" i="1" s="1"/>
  <c r="CU125" i="1"/>
  <c r="CU152" i="1"/>
  <c r="CU183" i="1" s="1"/>
  <c r="DQ125" i="1"/>
  <c r="DQ152" i="1"/>
  <c r="DQ183" i="1" s="1"/>
  <c r="X125" i="1"/>
  <c r="X152" i="1"/>
  <c r="X183" i="1" s="1"/>
  <c r="CH125" i="1"/>
  <c r="CH152" i="1"/>
  <c r="CH183" i="1" s="1"/>
  <c r="DT125" i="1"/>
  <c r="DT152" i="1"/>
  <c r="DT183" i="1" s="1"/>
  <c r="CX125" i="1"/>
  <c r="CX152" i="1"/>
  <c r="CX183" i="1" s="1"/>
  <c r="DY125" i="1"/>
  <c r="DY152" i="1"/>
  <c r="DY183" i="1" s="1"/>
  <c r="EY125" i="1"/>
  <c r="EY152" i="1"/>
  <c r="EY183" i="1" s="1"/>
  <c r="CM125" i="1"/>
  <c r="CM152" i="1"/>
  <c r="CM183" i="1" s="1"/>
  <c r="DI125" i="1"/>
  <c r="DI152" i="1"/>
  <c r="DI183" i="1" s="1"/>
  <c r="P125" i="1"/>
  <c r="P152" i="1"/>
  <c r="P183" i="1" s="1"/>
  <c r="N125" i="1"/>
  <c r="N152" i="1"/>
  <c r="N183" i="1" s="1"/>
  <c r="BS125" i="1"/>
  <c r="BS152" i="1"/>
  <c r="BS183" i="1" s="1"/>
  <c r="BQ125" i="1"/>
  <c r="BQ152" i="1"/>
  <c r="BQ183" i="1" s="1"/>
  <c r="ER125" i="1"/>
  <c r="ER152" i="1"/>
  <c r="ER183" i="1" s="1"/>
  <c r="S125" i="1"/>
  <c r="S152" i="1"/>
  <c r="S183" i="1" s="1"/>
  <c r="AO125" i="1"/>
  <c r="AO152" i="1"/>
  <c r="AO183" i="1" s="1"/>
  <c r="CY125" i="1"/>
  <c r="CY152" i="1"/>
  <c r="CY183" i="1" s="1"/>
  <c r="AC125" i="1"/>
  <c r="AC152" i="1"/>
  <c r="AC183" i="1" s="1"/>
  <c r="AQ125" i="1"/>
  <c r="AQ152" i="1"/>
  <c r="AQ183" i="1" s="1"/>
  <c r="CV125" i="1"/>
  <c r="CV152" i="1"/>
  <c r="CV183" i="1" s="1"/>
  <c r="DD125" i="1"/>
  <c r="DD152" i="1"/>
  <c r="DD183" i="1" s="1"/>
  <c r="DB125" i="1"/>
  <c r="DB152" i="1"/>
  <c r="DB183" i="1" s="1"/>
  <c r="DX125" i="1"/>
  <c r="DX152" i="1"/>
  <c r="DX183" i="1" s="1"/>
  <c r="DV125" i="1"/>
  <c r="DV152" i="1"/>
  <c r="DV183" i="1" s="1"/>
  <c r="CP125" i="1"/>
  <c r="CP152" i="1"/>
  <c r="CP183" i="1" s="1"/>
  <c r="DL125" i="1"/>
  <c r="DL152" i="1"/>
  <c r="DL183" i="1" s="1"/>
  <c r="BO125" i="1"/>
  <c r="BO152" i="1"/>
  <c r="BO183" i="1" s="1"/>
  <c r="CK125" i="1"/>
  <c r="CK152" i="1"/>
  <c r="CK183" i="1" s="1"/>
  <c r="EU125" i="1"/>
  <c r="EU152" i="1"/>
  <c r="EU183" i="1" s="1"/>
  <c r="BB125" i="1"/>
  <c r="BB152" i="1"/>
  <c r="BB183" i="1" s="1"/>
  <c r="I125" i="1"/>
  <c r="I152" i="1"/>
  <c r="I183" i="1" s="1"/>
  <c r="EG125" i="1"/>
  <c r="EG152" i="1"/>
  <c r="EG183" i="1" s="1"/>
  <c r="L125" i="1"/>
  <c r="L152" i="1"/>
  <c r="L183" i="1" s="1"/>
  <c r="Z125" i="1"/>
  <c r="Z152" i="1"/>
  <c r="Z183" i="1" s="1"/>
  <c r="AV125" i="1"/>
  <c r="AV152" i="1"/>
  <c r="AV183" i="1" s="1"/>
  <c r="AZ125" i="1"/>
  <c r="AZ152" i="1"/>
  <c r="AZ183" i="1" s="1"/>
  <c r="CO125" i="1"/>
  <c r="CO152" i="1"/>
  <c r="CO183" i="1" s="1"/>
  <c r="AD125" i="1"/>
  <c r="AD152" i="1"/>
  <c r="AD183" i="1" s="1"/>
  <c r="FN125" i="1"/>
  <c r="FN152" i="1"/>
  <c r="FN183" i="1" s="1"/>
  <c r="FK125" i="1"/>
  <c r="FK152" i="1"/>
  <c r="FK183" i="1" s="1"/>
  <c r="FL125" i="1"/>
  <c r="FL152" i="1"/>
  <c r="FL183" i="1" s="1"/>
  <c r="GB125" i="1"/>
  <c r="GB152" i="1"/>
  <c r="GB183" i="1" s="1"/>
  <c r="FU125" i="1"/>
  <c r="FU152" i="1"/>
  <c r="FU183" i="1" s="1"/>
  <c r="GA125" i="1"/>
  <c r="GA152" i="1"/>
  <c r="GA183" i="1" s="1"/>
  <c r="FS125" i="1"/>
  <c r="FS152" i="1"/>
  <c r="FS183" i="1" s="1"/>
  <c r="FM125" i="1"/>
  <c r="FM152" i="1"/>
  <c r="FM183" i="1" s="1"/>
  <c r="FT125" i="1"/>
  <c r="FT152" i="1"/>
  <c r="FT183" i="1" s="1"/>
  <c r="GA15" i="1"/>
  <c r="GA20" i="1" s="1"/>
  <c r="GA25" i="1" s="1"/>
  <c r="GA90" i="1" s="1"/>
  <c r="GA132" i="1" s="1"/>
  <c r="FU15" i="1"/>
  <c r="FU20" i="1" s="1"/>
  <c r="FU25" i="1" s="1"/>
  <c r="FU90" i="1" s="1"/>
  <c r="FU132" i="1" s="1"/>
  <c r="FT14" i="1"/>
  <c r="FT19" i="1" s="1"/>
  <c r="FT24" i="1" s="1"/>
  <c r="FT88" i="1" s="1"/>
  <c r="FT130" i="1" s="1"/>
  <c r="FT138" i="1" s="1"/>
  <c r="FU13" i="1"/>
  <c r="FU18" i="1" s="1"/>
  <c r="FU23" i="1" s="1"/>
  <c r="FU86" i="1" s="1"/>
  <c r="FU128" i="1" s="1"/>
  <c r="FT13" i="1"/>
  <c r="FT18" i="1" s="1"/>
  <c r="FT23" i="1" s="1"/>
  <c r="FT85" i="1" s="1"/>
  <c r="FT127" i="1" s="1"/>
  <c r="FT135" i="1" s="1"/>
  <c r="GB76" i="1"/>
  <c r="GB85" i="1"/>
  <c r="GB127" i="1" s="1"/>
  <c r="GB135" i="1" s="1"/>
  <c r="GB75" i="1"/>
  <c r="GB86" i="1"/>
  <c r="GB128" i="1" s="1"/>
  <c r="FO84" i="1"/>
  <c r="FO74" i="1"/>
  <c r="FO78" i="1" s="1"/>
  <c r="GA76" i="1"/>
  <c r="GA85" i="1"/>
  <c r="GA127" i="1" s="1"/>
  <c r="GA135" i="1" s="1"/>
  <c r="GA86" i="1"/>
  <c r="GA128" i="1" s="1"/>
  <c r="FX84" i="1"/>
  <c r="FX74" i="1"/>
  <c r="FX78" i="1" s="1"/>
  <c r="FK76" i="1"/>
  <c r="FK85" i="1"/>
  <c r="FK127" i="1" s="1"/>
  <c r="FK135" i="1" s="1"/>
  <c r="FK75" i="1"/>
  <c r="FK86" i="1"/>
  <c r="FK128" i="1" s="1"/>
  <c r="GB87" i="1"/>
  <c r="GB129" i="1" s="1"/>
  <c r="GB88" i="1"/>
  <c r="GB130" i="1" s="1"/>
  <c r="GB138" i="1" s="1"/>
  <c r="FN88" i="1"/>
  <c r="FN130" i="1" s="1"/>
  <c r="FN138" i="1" s="1"/>
  <c r="FN87" i="1"/>
  <c r="FN129" i="1" s="1"/>
  <c r="GA87" i="1"/>
  <c r="GA129" i="1" s="1"/>
  <c r="GA88" i="1"/>
  <c r="GA130" i="1" s="1"/>
  <c r="GA138" i="1" s="1"/>
  <c r="FS76" i="1"/>
  <c r="FS85" i="1"/>
  <c r="FS127" i="1" s="1"/>
  <c r="FS135" i="1" s="1"/>
  <c r="FS75" i="1"/>
  <c r="FS86" i="1"/>
  <c r="FS128" i="1" s="1"/>
  <c r="FK89" i="1"/>
  <c r="FK131" i="1" s="1"/>
  <c r="FK90" i="1"/>
  <c r="FK132" i="1" s="1"/>
  <c r="FK140" i="1" s="1"/>
  <c r="GB89" i="1"/>
  <c r="GB131" i="1" s="1"/>
  <c r="GB139" i="1" s="1"/>
  <c r="GB90" i="1"/>
  <c r="GB132" i="1" s="1"/>
  <c r="FN90" i="1"/>
  <c r="FN132" i="1" s="1"/>
  <c r="FN89" i="1"/>
  <c r="FN131" i="1" s="1"/>
  <c r="FN139" i="1" s="1"/>
  <c r="FS89" i="1"/>
  <c r="FS131" i="1" s="1"/>
  <c r="FS139" i="1" s="1"/>
  <c r="FS90" i="1"/>
  <c r="FS132" i="1" s="1"/>
  <c r="FK87" i="1"/>
  <c r="FK129" i="1" s="1"/>
  <c r="FK88" i="1"/>
  <c r="FK130" i="1" s="1"/>
  <c r="FK138" i="1" s="1"/>
  <c r="FQ84" i="1"/>
  <c r="FQ74" i="1"/>
  <c r="FQ78" i="1" s="1"/>
  <c r="FN75" i="1"/>
  <c r="FN86" i="1"/>
  <c r="FN128" i="1" s="1"/>
  <c r="FN76" i="1"/>
  <c r="FN85" i="1"/>
  <c r="FN127" i="1" s="1"/>
  <c r="FN135" i="1" s="1"/>
  <c r="FS87" i="1"/>
  <c r="FS129" i="1" s="1"/>
  <c r="FS88" i="1"/>
  <c r="FS130" i="1" s="1"/>
  <c r="FS138" i="1" s="1"/>
  <c r="FW84" i="1"/>
  <c r="FW74" i="1"/>
  <c r="FW78" i="1" s="1"/>
  <c r="FV84" i="1"/>
  <c r="FV74" i="1"/>
  <c r="FV78" i="1" s="1"/>
  <c r="FL89" i="1"/>
  <c r="FL131" i="1" s="1"/>
  <c r="FL90" i="1"/>
  <c r="FL132" i="1" s="1"/>
  <c r="FL140" i="1" s="1"/>
  <c r="FM89" i="1"/>
  <c r="FM131" i="1" s="1"/>
  <c r="FM90" i="1"/>
  <c r="FM132" i="1" s="1"/>
  <c r="FM140" i="1" s="1"/>
  <c r="FY84" i="1"/>
  <c r="FY74" i="1"/>
  <c r="FY78" i="1" s="1"/>
  <c r="FL87" i="1"/>
  <c r="FL129" i="1" s="1"/>
  <c r="FL88" i="1"/>
  <c r="FL130" i="1" s="1"/>
  <c r="FL138" i="1" s="1"/>
  <c r="FM76" i="1"/>
  <c r="FM85" i="1"/>
  <c r="FM127" i="1" s="1"/>
  <c r="FM135" i="1" s="1"/>
  <c r="FM75" i="1"/>
  <c r="FM86" i="1"/>
  <c r="FM128" i="1" s="1"/>
  <c r="FR74" i="1"/>
  <c r="FR78" i="1" s="1"/>
  <c r="FR84" i="1"/>
  <c r="FL76" i="1"/>
  <c r="FL85" i="1"/>
  <c r="FL127" i="1" s="1"/>
  <c r="FL135" i="1" s="1"/>
  <c r="FL75" i="1"/>
  <c r="FL86" i="1"/>
  <c r="FL128" i="1" s="1"/>
  <c r="FU87" i="1"/>
  <c r="FU129" i="1" s="1"/>
  <c r="FU88" i="1"/>
  <c r="FU130" i="1" s="1"/>
  <c r="FU138" i="1" s="1"/>
  <c r="FM87" i="1"/>
  <c r="FM129" i="1" s="1"/>
  <c r="FM88" i="1"/>
  <c r="FM130" i="1" s="1"/>
  <c r="FM138" i="1" s="1"/>
  <c r="FZ74" i="1"/>
  <c r="FZ78" i="1" s="1"/>
  <c r="FZ84" i="1"/>
  <c r="FP84" i="1"/>
  <c r="FP74" i="1"/>
  <c r="FP78" i="1" s="1"/>
  <c r="FJ74" i="1"/>
  <c r="FJ78" i="1" s="1"/>
  <c r="FJ84" i="1"/>
  <c r="FT89" i="1"/>
  <c r="FT131" i="1" s="1"/>
  <c r="FT139" i="1" s="1"/>
  <c r="FT90" i="1"/>
  <c r="FT132" i="1" s="1"/>
  <c r="FX14" i="1"/>
  <c r="FX19" i="1" s="1"/>
  <c r="FX24" i="1" s="1"/>
  <c r="FX13" i="1"/>
  <c r="FX18" i="1" s="1"/>
  <c r="FX23" i="1" s="1"/>
  <c r="FX15" i="1"/>
  <c r="FX20" i="1" s="1"/>
  <c r="FX25" i="1" s="1"/>
  <c r="FQ13" i="1"/>
  <c r="FQ18" i="1" s="1"/>
  <c r="FQ23" i="1" s="1"/>
  <c r="FQ15" i="1"/>
  <c r="FQ20" i="1" s="1"/>
  <c r="FQ25" i="1" s="1"/>
  <c r="FQ14" i="1"/>
  <c r="FQ19" i="1" s="1"/>
  <c r="FQ24" i="1" s="1"/>
  <c r="FV13" i="1"/>
  <c r="FV18" i="1" s="1"/>
  <c r="FV23" i="1" s="1"/>
  <c r="FV15" i="1"/>
  <c r="FV20" i="1" s="1"/>
  <c r="FV25" i="1" s="1"/>
  <c r="FV14" i="1"/>
  <c r="FV19" i="1" s="1"/>
  <c r="FV24" i="1" s="1"/>
  <c r="FP13" i="1"/>
  <c r="FP18" i="1" s="1"/>
  <c r="FP23" i="1" s="1"/>
  <c r="FP15" i="1"/>
  <c r="FP20" i="1" s="1"/>
  <c r="FP25" i="1" s="1"/>
  <c r="FP14" i="1"/>
  <c r="FP19" i="1" s="1"/>
  <c r="FP24" i="1" s="1"/>
  <c r="FR14" i="1"/>
  <c r="FR19" i="1" s="1"/>
  <c r="FR24" i="1" s="1"/>
  <c r="FR13" i="1"/>
  <c r="FR18" i="1" s="1"/>
  <c r="FR23" i="1" s="1"/>
  <c r="FR15" i="1"/>
  <c r="FR20" i="1" s="1"/>
  <c r="FR25" i="1" s="1"/>
  <c r="FW13" i="1"/>
  <c r="FW18" i="1" s="1"/>
  <c r="FW23" i="1" s="1"/>
  <c r="FW15" i="1"/>
  <c r="FW20" i="1" s="1"/>
  <c r="FW25" i="1" s="1"/>
  <c r="FW14" i="1"/>
  <c r="FW19" i="1" s="1"/>
  <c r="FW24" i="1" s="1"/>
  <c r="FO13" i="1"/>
  <c r="FO18" i="1" s="1"/>
  <c r="FO23" i="1" s="1"/>
  <c r="FO15" i="1"/>
  <c r="FO20" i="1" s="1"/>
  <c r="FO25" i="1" s="1"/>
  <c r="FO14" i="1"/>
  <c r="FO19" i="1" s="1"/>
  <c r="FO24" i="1" s="1"/>
  <c r="FZ14" i="1"/>
  <c r="FZ19" i="1" s="1"/>
  <c r="FZ24" i="1" s="1"/>
  <c r="FZ13" i="1"/>
  <c r="FZ18" i="1" s="1"/>
  <c r="FZ23" i="1" s="1"/>
  <c r="FZ15" i="1"/>
  <c r="FZ20" i="1" s="1"/>
  <c r="FZ25" i="1" s="1"/>
  <c r="FJ14" i="1"/>
  <c r="FJ19" i="1" s="1"/>
  <c r="FJ24" i="1" s="1"/>
  <c r="FJ13" i="1"/>
  <c r="FJ18" i="1" s="1"/>
  <c r="FJ23" i="1" s="1"/>
  <c r="FJ15" i="1"/>
  <c r="FJ20" i="1" s="1"/>
  <c r="FJ25" i="1" s="1"/>
  <c r="FY13" i="1"/>
  <c r="FY18" i="1" s="1"/>
  <c r="FY23" i="1" s="1"/>
  <c r="FY15" i="1"/>
  <c r="FY20" i="1" s="1"/>
  <c r="FY25" i="1" s="1"/>
  <c r="FY14" i="1"/>
  <c r="FY19" i="1" s="1"/>
  <c r="FY24" i="1" s="1"/>
  <c r="G74" i="1"/>
  <c r="F74" i="1"/>
  <c r="F84" i="1"/>
  <c r="E74" i="1"/>
  <c r="E84" i="1"/>
  <c r="G20" i="1"/>
  <c r="G25" i="1" s="1"/>
  <c r="G19" i="1"/>
  <c r="G24" i="1" s="1"/>
  <c r="DZ13" i="1"/>
  <c r="DZ18" i="1" s="1"/>
  <c r="DZ23" i="1" s="1"/>
  <c r="DZ14" i="1"/>
  <c r="DZ15" i="1"/>
  <c r="EN13" i="1"/>
  <c r="EN18" i="1" s="1"/>
  <c r="EN23" i="1" s="1"/>
  <c r="EN15" i="1"/>
  <c r="EN14" i="1"/>
  <c r="EE13" i="1"/>
  <c r="EE18" i="1" s="1"/>
  <c r="EE23" i="1" s="1"/>
  <c r="EE15" i="1"/>
  <c r="EE14" i="1"/>
  <c r="AN13" i="1"/>
  <c r="AN18" i="1" s="1"/>
  <c r="AN23" i="1" s="1"/>
  <c r="AN14" i="1"/>
  <c r="AN15" i="1"/>
  <c r="BZ13" i="1"/>
  <c r="BZ18" i="1" s="1"/>
  <c r="BZ23" i="1" s="1"/>
  <c r="BZ15" i="1"/>
  <c r="BZ14" i="1"/>
  <c r="DM13" i="1"/>
  <c r="DM18" i="1" s="1"/>
  <c r="DM23" i="1" s="1"/>
  <c r="DM14" i="1"/>
  <c r="DM15" i="1"/>
  <c r="BK13" i="1"/>
  <c r="BK18" i="1" s="1"/>
  <c r="BK23" i="1" s="1"/>
  <c r="BK15" i="1"/>
  <c r="BK14" i="1"/>
  <c r="EZ13" i="1"/>
  <c r="EZ18" i="1" s="1"/>
  <c r="EZ23" i="1" s="1"/>
  <c r="EZ15" i="1"/>
  <c r="EZ14" i="1"/>
  <c r="CA13" i="1"/>
  <c r="CA18" i="1" s="1"/>
  <c r="CA23" i="1" s="1"/>
  <c r="CA15" i="1"/>
  <c r="CA14" i="1"/>
  <c r="BI13" i="1"/>
  <c r="BI18" i="1" s="1"/>
  <c r="BI23" i="1" s="1"/>
  <c r="BI15" i="1"/>
  <c r="BI14" i="1"/>
  <c r="M13" i="1"/>
  <c r="M18" i="1" s="1"/>
  <c r="M23" i="1" s="1"/>
  <c r="M15" i="1"/>
  <c r="M14" i="1"/>
  <c r="BN13" i="1"/>
  <c r="BN18" i="1" s="1"/>
  <c r="BN23" i="1" s="1"/>
  <c r="BN14" i="1"/>
  <c r="BN15" i="1"/>
  <c r="CJ13" i="1"/>
  <c r="CJ18" i="1" s="1"/>
  <c r="CJ23" i="1" s="1"/>
  <c r="CJ14" i="1"/>
  <c r="CJ15" i="1"/>
  <c r="ET13" i="1"/>
  <c r="ET18" i="1" s="1"/>
  <c r="ET23" i="1" s="1"/>
  <c r="ET14" i="1"/>
  <c r="ET15" i="1"/>
  <c r="AE13" i="1"/>
  <c r="AE18" i="1" s="1"/>
  <c r="AE23" i="1" s="1"/>
  <c r="AE14" i="1"/>
  <c r="AE15" i="1"/>
  <c r="CZ13" i="1"/>
  <c r="CZ18" i="1" s="1"/>
  <c r="CZ23" i="1" s="1"/>
  <c r="CZ14" i="1"/>
  <c r="CZ15" i="1"/>
  <c r="FB13" i="1"/>
  <c r="FB18" i="1" s="1"/>
  <c r="FB23" i="1" s="1"/>
  <c r="FB15" i="1"/>
  <c r="FB14" i="1"/>
  <c r="DS13" i="1"/>
  <c r="DS18" i="1" s="1"/>
  <c r="DS23" i="1" s="1"/>
  <c r="DS15" i="1"/>
  <c r="DS14" i="1"/>
  <c r="AR13" i="1"/>
  <c r="AR18" i="1" s="1"/>
  <c r="AR23" i="1" s="1"/>
  <c r="AR15" i="1"/>
  <c r="AR14" i="1"/>
  <c r="BF13" i="1"/>
  <c r="BF18" i="1" s="1"/>
  <c r="BF23" i="1" s="1"/>
  <c r="BF14" i="1"/>
  <c r="BF15" i="1"/>
  <c r="CB13" i="1"/>
  <c r="CB18" i="1" s="1"/>
  <c r="CB23" i="1" s="1"/>
  <c r="CB15" i="1"/>
  <c r="CB14" i="1"/>
  <c r="EL13" i="1"/>
  <c r="EL18" i="1" s="1"/>
  <c r="EL23" i="1" s="1"/>
  <c r="EL15" i="1"/>
  <c r="EL14" i="1"/>
  <c r="CD13" i="1"/>
  <c r="CD18" i="1" s="1"/>
  <c r="CD23" i="1" s="1"/>
  <c r="CD14" i="1"/>
  <c r="CD15" i="1"/>
  <c r="DW13" i="1"/>
  <c r="DW18" i="1" s="1"/>
  <c r="DW23" i="1" s="1"/>
  <c r="DW15" i="1"/>
  <c r="DW14" i="1"/>
  <c r="FI13" i="1"/>
  <c r="FI18" i="1" s="1"/>
  <c r="FI23" i="1" s="1"/>
  <c r="FI14" i="1"/>
  <c r="FI15" i="1"/>
  <c r="CE13" i="1"/>
  <c r="CE18" i="1" s="1"/>
  <c r="CE23" i="1" s="1"/>
  <c r="CE15" i="1"/>
  <c r="CE14" i="1"/>
  <c r="DA14" i="1"/>
  <c r="DA13" i="1"/>
  <c r="DA18" i="1" s="1"/>
  <c r="DA23" i="1" s="1"/>
  <c r="DA15" i="1"/>
  <c r="H13" i="1"/>
  <c r="H18" i="1" s="1"/>
  <c r="H23" i="1" s="1"/>
  <c r="H15" i="1"/>
  <c r="H14" i="1"/>
  <c r="BR13" i="1"/>
  <c r="BR18" i="1" s="1"/>
  <c r="BR23" i="1" s="1"/>
  <c r="BR15" i="1"/>
  <c r="BR14" i="1"/>
  <c r="CG13" i="1"/>
  <c r="CG18" i="1" s="1"/>
  <c r="CG23" i="1" s="1"/>
  <c r="CG14" i="1"/>
  <c r="CG15" i="1"/>
  <c r="CW13" i="1"/>
  <c r="CW18" i="1" s="1"/>
  <c r="CW23" i="1" s="1"/>
  <c r="CW14" i="1"/>
  <c r="CW15" i="1"/>
  <c r="EB15" i="1"/>
  <c r="EB13" i="1"/>
  <c r="EB18" i="1" s="1"/>
  <c r="EB23" i="1" s="1"/>
  <c r="EB14" i="1"/>
  <c r="K13" i="1"/>
  <c r="K18" i="1" s="1"/>
  <c r="K23" i="1" s="1"/>
  <c r="K15" i="1"/>
  <c r="K14" i="1"/>
  <c r="AG14" i="1"/>
  <c r="AG13" i="1"/>
  <c r="AG18" i="1" s="1"/>
  <c r="AG23" i="1" s="1"/>
  <c r="AG15" i="1"/>
  <c r="CQ13" i="1"/>
  <c r="CQ18" i="1" s="1"/>
  <c r="CQ23" i="1" s="1"/>
  <c r="CQ14" i="1"/>
  <c r="CQ15" i="1"/>
  <c r="J13" i="1"/>
  <c r="J18" i="1" s="1"/>
  <c r="J23" i="1" s="1"/>
  <c r="J14" i="1"/>
  <c r="J15" i="1"/>
  <c r="EW14" i="1"/>
  <c r="EW13" i="1"/>
  <c r="EW18" i="1" s="1"/>
  <c r="EW23" i="1" s="1"/>
  <c r="EW15" i="1"/>
  <c r="T15" i="1"/>
  <c r="T13" i="1"/>
  <c r="T18" i="1" s="1"/>
  <c r="T23" i="1" s="1"/>
  <c r="T14" i="1"/>
  <c r="AH13" i="1"/>
  <c r="AH18" i="1" s="1"/>
  <c r="AH23" i="1" s="1"/>
  <c r="AH14" i="1"/>
  <c r="AH15" i="1"/>
  <c r="BD13" i="1"/>
  <c r="BD18" i="1" s="1"/>
  <c r="BD23" i="1" s="1"/>
  <c r="BD14" i="1"/>
  <c r="BD15" i="1"/>
  <c r="DN13" i="1"/>
  <c r="DN18" i="1" s="1"/>
  <c r="DN23" i="1" s="1"/>
  <c r="DN15" i="1"/>
  <c r="DN14" i="1"/>
  <c r="DK13" i="1"/>
  <c r="DK18" i="1" s="1"/>
  <c r="DK23" i="1" s="1"/>
  <c r="DK15" i="1"/>
  <c r="DK14" i="1"/>
  <c r="EJ13" i="1"/>
  <c r="EJ18" i="1" s="1"/>
  <c r="EJ23" i="1" s="1"/>
  <c r="EJ15" i="1"/>
  <c r="EJ14" i="1"/>
  <c r="AK13" i="1"/>
  <c r="AK18" i="1" s="1"/>
  <c r="AK23" i="1" s="1"/>
  <c r="AK14" i="1"/>
  <c r="AK15" i="1"/>
  <c r="CL13" i="1"/>
  <c r="CL18" i="1" s="1"/>
  <c r="CL23" i="1" s="1"/>
  <c r="CL14" i="1"/>
  <c r="CL15" i="1"/>
  <c r="DH13" i="1"/>
  <c r="DH18" i="1" s="1"/>
  <c r="DH23" i="1" s="1"/>
  <c r="DH15" i="1"/>
  <c r="DH14" i="1"/>
  <c r="O13" i="1"/>
  <c r="O18" i="1" s="1"/>
  <c r="O23" i="1" s="1"/>
  <c r="O15" i="1"/>
  <c r="O14" i="1"/>
  <c r="AL13" i="1"/>
  <c r="AL18" i="1" s="1"/>
  <c r="AL23" i="1" s="1"/>
  <c r="AL14" i="1"/>
  <c r="AL15" i="1"/>
  <c r="AF13" i="1"/>
  <c r="AF18" i="1" s="1"/>
  <c r="AF23" i="1" s="1"/>
  <c r="AF14" i="1"/>
  <c r="AF15" i="1"/>
  <c r="DU13" i="1"/>
  <c r="DU18" i="1" s="1"/>
  <c r="DU23" i="1" s="1"/>
  <c r="DU15" i="1"/>
  <c r="DU14" i="1"/>
  <c r="BV13" i="1"/>
  <c r="BV18" i="1" s="1"/>
  <c r="BV23" i="1" s="1"/>
  <c r="BV14" i="1"/>
  <c r="BV15" i="1"/>
  <c r="AJ13" i="1"/>
  <c r="AJ18" i="1" s="1"/>
  <c r="AJ23" i="1" s="1"/>
  <c r="AJ15" i="1"/>
  <c r="AJ14" i="1"/>
  <c r="BW13" i="1"/>
  <c r="BW18" i="1" s="1"/>
  <c r="BW23" i="1" s="1"/>
  <c r="BW15" i="1"/>
  <c r="BW14" i="1"/>
  <c r="DP13" i="1"/>
  <c r="DP18" i="1" s="1"/>
  <c r="DP23" i="1" s="1"/>
  <c r="DP15" i="1"/>
  <c r="DP14" i="1"/>
  <c r="Q14" i="1"/>
  <c r="Q13" i="1"/>
  <c r="Q18" i="1" s="1"/>
  <c r="Q23" i="1" s="1"/>
  <c r="Q15" i="1"/>
  <c r="EV13" i="1"/>
  <c r="EV18" i="1" s="1"/>
  <c r="EV23" i="1" s="1"/>
  <c r="EV14" i="1"/>
  <c r="EV15" i="1"/>
  <c r="EQ13" i="1"/>
  <c r="EQ18" i="1" s="1"/>
  <c r="EQ23" i="1" s="1"/>
  <c r="EQ15" i="1"/>
  <c r="EQ14" i="1"/>
  <c r="EH13" i="1"/>
  <c r="EH18" i="1" s="1"/>
  <c r="EH23" i="1" s="1"/>
  <c r="EH14" i="1"/>
  <c r="EH15" i="1"/>
  <c r="ED13" i="1"/>
  <c r="ED18" i="1" s="1"/>
  <c r="ED23" i="1" s="1"/>
  <c r="ED15" i="1"/>
  <c r="ED14" i="1"/>
  <c r="FC13" i="1"/>
  <c r="FC18" i="1" s="1"/>
  <c r="FC23" i="1" s="1"/>
  <c r="FC14" i="1"/>
  <c r="FC15" i="1"/>
  <c r="W13" i="1"/>
  <c r="W18" i="1" s="1"/>
  <c r="W23" i="1" s="1"/>
  <c r="W14" i="1"/>
  <c r="W15" i="1"/>
  <c r="EX13" i="1"/>
  <c r="EX18" i="1" s="1"/>
  <c r="EX23" i="1" s="1"/>
  <c r="EX14" i="1"/>
  <c r="EX15" i="1"/>
  <c r="BA13" i="1"/>
  <c r="BA18" i="1" s="1"/>
  <c r="BA23" i="1" s="1"/>
  <c r="BA14" i="1"/>
  <c r="BA15" i="1"/>
  <c r="CU13" i="1"/>
  <c r="CU18" i="1" s="1"/>
  <c r="CU23" i="1" s="1"/>
  <c r="CU15" i="1"/>
  <c r="CU14" i="1"/>
  <c r="DQ14" i="1"/>
  <c r="DQ13" i="1"/>
  <c r="DQ18" i="1" s="1"/>
  <c r="DQ23" i="1" s="1"/>
  <c r="DQ15" i="1"/>
  <c r="X13" i="1"/>
  <c r="X18" i="1" s="1"/>
  <c r="X23" i="1" s="1"/>
  <c r="X15" i="1"/>
  <c r="X14" i="1"/>
  <c r="CH13" i="1"/>
  <c r="CH18" i="1" s="1"/>
  <c r="CH23" i="1" s="1"/>
  <c r="CH14" i="1"/>
  <c r="CH15" i="1"/>
  <c r="DT13" i="1"/>
  <c r="DT18" i="1" s="1"/>
  <c r="DT23" i="1" s="1"/>
  <c r="DT15" i="1"/>
  <c r="DT14" i="1"/>
  <c r="CX13" i="1"/>
  <c r="CX18" i="1" s="1"/>
  <c r="CX23" i="1" s="1"/>
  <c r="CX14" i="1"/>
  <c r="CX15" i="1"/>
  <c r="DY13" i="1"/>
  <c r="DY18" i="1" s="1"/>
  <c r="DY23" i="1" s="1"/>
  <c r="DY14" i="1"/>
  <c r="DY15" i="1"/>
  <c r="EY13" i="1"/>
  <c r="EY18" i="1" s="1"/>
  <c r="EY23" i="1" s="1"/>
  <c r="EY15" i="1"/>
  <c r="EY14" i="1"/>
  <c r="CM13" i="1"/>
  <c r="CM18" i="1" s="1"/>
  <c r="CM23" i="1" s="1"/>
  <c r="CM15" i="1"/>
  <c r="CM14" i="1"/>
  <c r="DI13" i="1"/>
  <c r="DI18" i="1" s="1"/>
  <c r="DI23" i="1" s="1"/>
  <c r="DI14" i="1"/>
  <c r="DI15" i="1"/>
  <c r="P13" i="1"/>
  <c r="P18" i="1" s="1"/>
  <c r="P23" i="1" s="1"/>
  <c r="P15" i="1"/>
  <c r="P14" i="1"/>
  <c r="N13" i="1"/>
  <c r="N18" i="1" s="1"/>
  <c r="N23" i="1" s="1"/>
  <c r="N15" i="1"/>
  <c r="N14" i="1"/>
  <c r="BS13" i="1"/>
  <c r="BS18" i="1" s="1"/>
  <c r="BS23" i="1" s="1"/>
  <c r="BS15" i="1"/>
  <c r="BS14" i="1"/>
  <c r="BQ13" i="1"/>
  <c r="BQ18" i="1" s="1"/>
  <c r="BQ23" i="1" s="1"/>
  <c r="BQ15" i="1"/>
  <c r="BQ14" i="1"/>
  <c r="ER15" i="1"/>
  <c r="ER13" i="1"/>
  <c r="ER18" i="1" s="1"/>
  <c r="ER23" i="1" s="1"/>
  <c r="ER14" i="1"/>
  <c r="S13" i="1"/>
  <c r="S18" i="1" s="1"/>
  <c r="S23" i="1" s="1"/>
  <c r="S15" i="1"/>
  <c r="S14" i="1"/>
  <c r="AO14" i="1"/>
  <c r="AO13" i="1"/>
  <c r="AO18" i="1" s="1"/>
  <c r="AO23" i="1" s="1"/>
  <c r="AO15" i="1"/>
  <c r="CY13" i="1"/>
  <c r="CY18" i="1" s="1"/>
  <c r="CY23" i="1" s="1"/>
  <c r="CY14" i="1"/>
  <c r="CY15" i="1"/>
  <c r="AC13" i="1"/>
  <c r="AC18" i="1" s="1"/>
  <c r="AC23" i="1" s="1"/>
  <c r="AC15" i="1"/>
  <c r="AC14" i="1"/>
  <c r="AQ15" i="1"/>
  <c r="AQ13" i="1"/>
  <c r="AQ18" i="1" s="1"/>
  <c r="AQ23" i="1" s="1"/>
  <c r="AQ14" i="1"/>
  <c r="CV13" i="1"/>
  <c r="CV18" i="1" s="1"/>
  <c r="CV23" i="1" s="1"/>
  <c r="CV15" i="1"/>
  <c r="CV14" i="1"/>
  <c r="DD15" i="1"/>
  <c r="DD13" i="1"/>
  <c r="DD18" i="1" s="1"/>
  <c r="DD23" i="1" s="1"/>
  <c r="DD14" i="1"/>
  <c r="DB13" i="1"/>
  <c r="DB18" i="1" s="1"/>
  <c r="DB23" i="1" s="1"/>
  <c r="DB14" i="1"/>
  <c r="DB15" i="1"/>
  <c r="DX13" i="1"/>
  <c r="DX18" i="1" s="1"/>
  <c r="DX23" i="1" s="1"/>
  <c r="DX15" i="1"/>
  <c r="DX14" i="1"/>
  <c r="DV13" i="1"/>
  <c r="DV18" i="1" s="1"/>
  <c r="DV23" i="1" s="1"/>
  <c r="DV15" i="1"/>
  <c r="DV14" i="1"/>
  <c r="CP13" i="1"/>
  <c r="CP18" i="1" s="1"/>
  <c r="CP23" i="1" s="1"/>
  <c r="CP14" i="1"/>
  <c r="CP15" i="1"/>
  <c r="DL13" i="1"/>
  <c r="DL18" i="1" s="1"/>
  <c r="DL23" i="1" s="1"/>
  <c r="DL15" i="1"/>
  <c r="DL14" i="1"/>
  <c r="BO13" i="1"/>
  <c r="BO18" i="1" s="1"/>
  <c r="BO23" i="1" s="1"/>
  <c r="BO15" i="1"/>
  <c r="BO14" i="1"/>
  <c r="CK14" i="1"/>
  <c r="CK13" i="1"/>
  <c r="CK18" i="1" s="1"/>
  <c r="CK23" i="1" s="1"/>
  <c r="CK15" i="1"/>
  <c r="EU13" i="1"/>
  <c r="EU18" i="1" s="1"/>
  <c r="EU23" i="1" s="1"/>
  <c r="EU14" i="1"/>
  <c r="EU15" i="1"/>
  <c r="BB13" i="1"/>
  <c r="BB18" i="1" s="1"/>
  <c r="BB23" i="1" s="1"/>
  <c r="BB14" i="1"/>
  <c r="BB15" i="1"/>
  <c r="I14" i="1"/>
  <c r="I13" i="1"/>
  <c r="I18" i="1" s="1"/>
  <c r="I23" i="1" s="1"/>
  <c r="I15" i="1"/>
  <c r="EG14" i="1"/>
  <c r="EG13" i="1"/>
  <c r="EG18" i="1" s="1"/>
  <c r="EG23" i="1" s="1"/>
  <c r="EG15" i="1"/>
  <c r="L15" i="1"/>
  <c r="L13" i="1"/>
  <c r="L18" i="1" s="1"/>
  <c r="L23" i="1" s="1"/>
  <c r="L14" i="1"/>
  <c r="Z13" i="1"/>
  <c r="Z18" i="1" s="1"/>
  <c r="Z23" i="1" s="1"/>
  <c r="Z14" i="1"/>
  <c r="Z15" i="1"/>
  <c r="AV13" i="1"/>
  <c r="AV18" i="1" s="1"/>
  <c r="AV23" i="1" s="1"/>
  <c r="AV15" i="1"/>
  <c r="AV14" i="1"/>
  <c r="AZ13" i="1"/>
  <c r="AZ18" i="1" s="1"/>
  <c r="AZ23" i="1" s="1"/>
  <c r="AZ15" i="1"/>
  <c r="AZ14" i="1"/>
  <c r="CO13" i="1"/>
  <c r="CO18" i="1" s="1"/>
  <c r="CO23" i="1" s="1"/>
  <c r="CO14" i="1"/>
  <c r="CO15" i="1"/>
  <c r="AD13" i="1"/>
  <c r="AD18" i="1" s="1"/>
  <c r="AD23" i="1" s="1"/>
  <c r="AD14" i="1"/>
  <c r="AD15" i="1"/>
  <c r="EP13" i="1"/>
  <c r="EP18" i="1" s="1"/>
  <c r="EP23" i="1" s="1"/>
  <c r="EP14" i="1"/>
  <c r="EP15" i="1"/>
  <c r="AU13" i="1"/>
  <c r="AU18" i="1" s="1"/>
  <c r="AU23" i="1" s="1"/>
  <c r="AU15" i="1"/>
  <c r="AU14" i="1"/>
  <c r="BT13" i="1"/>
  <c r="BT18" i="1" s="1"/>
  <c r="BT23" i="1" s="1"/>
  <c r="BT15" i="1"/>
  <c r="BT14" i="1"/>
  <c r="CT13" i="1"/>
  <c r="CT18" i="1" s="1"/>
  <c r="CT23" i="1" s="1"/>
  <c r="CT14" i="1"/>
  <c r="CT15" i="1"/>
  <c r="BM14" i="1"/>
  <c r="BM13" i="1"/>
  <c r="BM18" i="1" s="1"/>
  <c r="BM23" i="1" s="1"/>
  <c r="BM15" i="1"/>
  <c r="BC13" i="1"/>
  <c r="BC18" i="1" s="1"/>
  <c r="BC23" i="1" s="1"/>
  <c r="BC15" i="1"/>
  <c r="BC14" i="1"/>
  <c r="DR13" i="1"/>
  <c r="DR18" i="1" s="1"/>
  <c r="DR23" i="1" s="1"/>
  <c r="DR14" i="1"/>
  <c r="DR15" i="1"/>
  <c r="CN13" i="1"/>
  <c r="CN18" i="1" s="1"/>
  <c r="CN23" i="1" s="1"/>
  <c r="CN15" i="1"/>
  <c r="CN14" i="1"/>
  <c r="EC13" i="1"/>
  <c r="EC18" i="1" s="1"/>
  <c r="EC23" i="1" s="1"/>
  <c r="EC14" i="1"/>
  <c r="EC15" i="1"/>
  <c r="BH15" i="1"/>
  <c r="BH13" i="1"/>
  <c r="BH18" i="1" s="1"/>
  <c r="BH23" i="1" s="1"/>
  <c r="BH14" i="1"/>
  <c r="AT13" i="1"/>
  <c r="AT18" i="1" s="1"/>
  <c r="AT23" i="1" s="1"/>
  <c r="AT14" i="1"/>
  <c r="AT15" i="1"/>
  <c r="BY13" i="1"/>
  <c r="BY18" i="1" s="1"/>
  <c r="BY23" i="1" s="1"/>
  <c r="BY15" i="1"/>
  <c r="BY14" i="1"/>
  <c r="F13" i="1"/>
  <c r="F18" i="1" s="1"/>
  <c r="F23" i="1" s="1"/>
  <c r="F15" i="1"/>
  <c r="F14" i="1"/>
  <c r="ES13" i="1"/>
  <c r="ES18" i="1" s="1"/>
  <c r="ES23" i="1" s="1"/>
  <c r="ES14" i="1"/>
  <c r="ES15" i="1"/>
  <c r="AI13" i="1"/>
  <c r="AI18" i="1" s="1"/>
  <c r="AI23" i="1" s="1"/>
  <c r="AI15" i="1"/>
  <c r="AI14" i="1"/>
  <c r="BE14" i="1"/>
  <c r="BE13" i="1"/>
  <c r="BE18" i="1" s="1"/>
  <c r="BE23" i="1" s="1"/>
  <c r="BE15" i="1"/>
  <c r="DO13" i="1"/>
  <c r="DO18" i="1" s="1"/>
  <c r="DO23" i="1" s="1"/>
  <c r="DO14" i="1"/>
  <c r="DO15" i="1"/>
  <c r="V13" i="1"/>
  <c r="V18" i="1" s="1"/>
  <c r="V23" i="1" s="1"/>
  <c r="V15" i="1"/>
  <c r="V14" i="1"/>
  <c r="AS13" i="1"/>
  <c r="AS18" i="1" s="1"/>
  <c r="AS23" i="1" s="1"/>
  <c r="AS14" i="1"/>
  <c r="AS15" i="1"/>
  <c r="EI13" i="1"/>
  <c r="EI18" i="1" s="1"/>
  <c r="EI23" i="1" s="1"/>
  <c r="EI15" i="1"/>
  <c r="EI14" i="1"/>
  <c r="FE13" i="1"/>
  <c r="FE18" i="1" s="1"/>
  <c r="FE23" i="1" s="1"/>
  <c r="FE14" i="1"/>
  <c r="FE15" i="1"/>
  <c r="FH13" i="1"/>
  <c r="FH18" i="1" s="1"/>
  <c r="FH23" i="1" s="1"/>
  <c r="FH15" i="1"/>
  <c r="FH14" i="1"/>
  <c r="AA13" i="1"/>
  <c r="AA18" i="1" s="1"/>
  <c r="AA23" i="1" s="1"/>
  <c r="AA15" i="1"/>
  <c r="AA14" i="1"/>
  <c r="AW13" i="1"/>
  <c r="AW18" i="1" s="1"/>
  <c r="AW23" i="1" s="1"/>
  <c r="AW14" i="1"/>
  <c r="AW15" i="1"/>
  <c r="DG13" i="1"/>
  <c r="DG18" i="1" s="1"/>
  <c r="DG23" i="1" s="1"/>
  <c r="DG15" i="1"/>
  <c r="DG14" i="1"/>
  <c r="BJ13" i="1"/>
  <c r="BJ18" i="1" s="1"/>
  <c r="BJ23" i="1" s="1"/>
  <c r="BJ15" i="1"/>
  <c r="BJ14" i="1"/>
  <c r="FA13" i="1"/>
  <c r="FA18" i="1" s="1"/>
  <c r="FA23" i="1" s="1"/>
  <c r="FA15" i="1"/>
  <c r="FA14" i="1"/>
  <c r="EK13" i="1"/>
  <c r="EK18" i="1" s="1"/>
  <c r="EK23" i="1" s="1"/>
  <c r="EK15" i="1"/>
  <c r="EK14" i="1"/>
  <c r="EA15" i="1"/>
  <c r="EA13" i="1"/>
  <c r="EA18" i="1" s="1"/>
  <c r="EA23" i="1" s="1"/>
  <c r="EA14" i="1"/>
  <c r="DJ13" i="1"/>
  <c r="DJ18" i="1" s="1"/>
  <c r="DJ23" i="1" s="1"/>
  <c r="DJ14" i="1"/>
  <c r="DJ15" i="1"/>
  <c r="EF13" i="1"/>
  <c r="EF18" i="1" s="1"/>
  <c r="EF23" i="1" s="1"/>
  <c r="EF15" i="1"/>
  <c r="EF14" i="1"/>
  <c r="AM13" i="1"/>
  <c r="AM18" i="1" s="1"/>
  <c r="AM23" i="1" s="1"/>
  <c r="AM14" i="1"/>
  <c r="AM15" i="1"/>
  <c r="BU14" i="1"/>
  <c r="BU13" i="1"/>
  <c r="BU18" i="1" s="1"/>
  <c r="BU23" i="1" s="1"/>
  <c r="BU15" i="1"/>
  <c r="FD13" i="1"/>
  <c r="FD18" i="1" s="1"/>
  <c r="FD23" i="1" s="1"/>
  <c r="FD14" i="1"/>
  <c r="FD15" i="1"/>
  <c r="E13" i="1"/>
  <c r="E18" i="1" s="1"/>
  <c r="E23" i="1" s="1"/>
  <c r="E14" i="1"/>
  <c r="E15" i="1"/>
  <c r="AB13" i="1"/>
  <c r="AB18" i="1" s="1"/>
  <c r="AB23" i="1" s="1"/>
  <c r="AB15" i="1"/>
  <c r="AB14" i="1"/>
  <c r="AP13" i="1"/>
  <c r="AP18" i="1" s="1"/>
  <c r="AP23" i="1" s="1"/>
  <c r="AP14" i="1"/>
  <c r="AP15" i="1"/>
  <c r="BL13" i="1"/>
  <c r="BL18" i="1" s="1"/>
  <c r="BL23" i="1" s="1"/>
  <c r="BL15" i="1"/>
  <c r="BL14" i="1"/>
  <c r="R13" i="1"/>
  <c r="R18" i="1" s="1"/>
  <c r="R23" i="1" s="1"/>
  <c r="R14" i="1"/>
  <c r="R15" i="1"/>
  <c r="EO14" i="1"/>
  <c r="EO13" i="1"/>
  <c r="EO18" i="1" s="1"/>
  <c r="EO23" i="1" s="1"/>
  <c r="EO15" i="1"/>
  <c r="DE13" i="1"/>
  <c r="DE18" i="1" s="1"/>
  <c r="DE23" i="1" s="1"/>
  <c r="DE14" i="1"/>
  <c r="DE15" i="1"/>
  <c r="FF13" i="1"/>
  <c r="FF18" i="1" s="1"/>
  <c r="FF23" i="1" s="1"/>
  <c r="FF14" i="1"/>
  <c r="FF15" i="1"/>
  <c r="Y13" i="1"/>
  <c r="Y18" i="1" s="1"/>
  <c r="Y23" i="1" s="1"/>
  <c r="Y14" i="1"/>
  <c r="Y15" i="1"/>
  <c r="CI13" i="1"/>
  <c r="CI18" i="1" s="1"/>
  <c r="CI23" i="1" s="1"/>
  <c r="CI14" i="1"/>
  <c r="CI15" i="1"/>
  <c r="DF13" i="1"/>
  <c r="DF18" i="1" s="1"/>
  <c r="DF23" i="1" s="1"/>
  <c r="DF14" i="1"/>
  <c r="DF15" i="1"/>
  <c r="U13" i="1"/>
  <c r="U18" i="1" s="1"/>
  <c r="U23" i="1" s="1"/>
  <c r="U14" i="1"/>
  <c r="U15" i="1"/>
  <c r="CF13" i="1"/>
  <c r="CF18" i="1" s="1"/>
  <c r="CF23" i="1" s="1"/>
  <c r="CF15" i="1"/>
  <c r="CF14" i="1"/>
  <c r="BG13" i="1"/>
  <c r="BG18" i="1" s="1"/>
  <c r="BG23" i="1" s="1"/>
  <c r="BG15" i="1"/>
  <c r="BG14" i="1"/>
  <c r="CC13" i="1"/>
  <c r="CC18" i="1" s="1"/>
  <c r="CC23" i="1" s="1"/>
  <c r="CC14" i="1"/>
  <c r="CC15" i="1"/>
  <c r="EM13" i="1"/>
  <c r="EM18" i="1" s="1"/>
  <c r="EM23" i="1" s="1"/>
  <c r="EM15" i="1"/>
  <c r="EM14" i="1"/>
  <c r="AY13" i="1"/>
  <c r="AY18" i="1" s="1"/>
  <c r="AY23" i="1" s="1"/>
  <c r="AY15" i="1"/>
  <c r="AY14" i="1"/>
  <c r="DC13" i="1"/>
  <c r="DC18" i="1" s="1"/>
  <c r="DC23" i="1" s="1"/>
  <c r="DC15" i="1"/>
  <c r="DC14" i="1"/>
  <c r="FG13" i="1"/>
  <c r="FG18" i="1" s="1"/>
  <c r="FG23" i="1" s="1"/>
  <c r="FG14" i="1"/>
  <c r="FG15" i="1"/>
  <c r="BP15" i="1"/>
  <c r="BP13" i="1"/>
  <c r="BP18" i="1" s="1"/>
  <c r="BP23" i="1" s="1"/>
  <c r="BP14" i="1"/>
  <c r="AX13" i="1"/>
  <c r="AX18" i="1" s="1"/>
  <c r="AX23" i="1" s="1"/>
  <c r="AX14" i="1"/>
  <c r="AX15" i="1"/>
  <c r="CS14" i="1"/>
  <c r="CS13" i="1"/>
  <c r="CS18" i="1" s="1"/>
  <c r="CS23" i="1" s="1"/>
  <c r="CS15" i="1"/>
  <c r="BX13" i="1"/>
  <c r="BX18" i="1" s="1"/>
  <c r="BX23" i="1" s="1"/>
  <c r="BX15" i="1"/>
  <c r="BX14" i="1"/>
  <c r="CR13" i="1"/>
  <c r="CR18" i="1" s="1"/>
  <c r="CR23" i="1" s="1"/>
  <c r="CR14" i="1"/>
  <c r="CR15" i="1"/>
  <c r="H74" i="1"/>
  <c r="H23" i="4" l="1"/>
  <c r="P23" i="4"/>
  <c r="X23" i="4"/>
  <c r="AF23" i="4"/>
  <c r="AN23" i="4"/>
  <c r="AV23" i="4"/>
  <c r="BD23" i="4"/>
  <c r="BL23" i="4"/>
  <c r="BT23" i="4"/>
  <c r="CB23" i="4"/>
  <c r="CJ23" i="4"/>
  <c r="CR23" i="4"/>
  <c r="C23" i="4"/>
  <c r="L23" i="4"/>
  <c r="U23" i="4"/>
  <c r="AD23" i="4"/>
  <c r="AM23" i="4"/>
  <c r="AW23" i="4"/>
  <c r="BF23" i="4"/>
  <c r="BO23" i="4"/>
  <c r="BX23" i="4"/>
  <c r="CG23" i="4"/>
  <c r="CP23" i="4"/>
  <c r="A24" i="4"/>
  <c r="D23" i="4"/>
  <c r="M23" i="4"/>
  <c r="V23" i="4"/>
  <c r="AE23" i="4"/>
  <c r="AO23" i="4"/>
  <c r="AX23" i="4"/>
  <c r="BG23" i="4"/>
  <c r="BP23" i="4"/>
  <c r="BY23" i="4"/>
  <c r="CH23" i="4"/>
  <c r="CQ23" i="4"/>
  <c r="E23" i="4"/>
  <c r="N23" i="4"/>
  <c r="W23" i="4"/>
  <c r="AG23" i="4"/>
  <c r="AP23" i="4"/>
  <c r="AY23" i="4"/>
  <c r="BH23" i="4"/>
  <c r="BQ23" i="4"/>
  <c r="BZ23" i="4"/>
  <c r="CI23" i="4"/>
  <c r="CS23" i="4"/>
  <c r="F23" i="4"/>
  <c r="O23" i="4"/>
  <c r="Y23" i="4"/>
  <c r="AH23" i="4"/>
  <c r="AQ23" i="4"/>
  <c r="AZ23" i="4"/>
  <c r="BI23" i="4"/>
  <c r="BR23" i="4"/>
  <c r="CA23" i="4"/>
  <c r="CK23" i="4"/>
  <c r="CT23" i="4"/>
  <c r="G23" i="4"/>
  <c r="Q23" i="4"/>
  <c r="Z23" i="4"/>
  <c r="AI23" i="4"/>
  <c r="AR23" i="4"/>
  <c r="BA23" i="4"/>
  <c r="BJ23" i="4"/>
  <c r="BS23" i="4"/>
  <c r="CC23" i="4"/>
  <c r="CL23" i="4"/>
  <c r="CU23" i="4"/>
  <c r="I23" i="4"/>
  <c r="R23" i="4"/>
  <c r="AA23" i="4"/>
  <c r="AJ23" i="4"/>
  <c r="AS23" i="4"/>
  <c r="BB23" i="4"/>
  <c r="BK23" i="4"/>
  <c r="BU23" i="4"/>
  <c r="CD23" i="4"/>
  <c r="CM23" i="4"/>
  <c r="CV23" i="4"/>
  <c r="AB23" i="4"/>
  <c r="BM23" i="4"/>
  <c r="CW23" i="4"/>
  <c r="AC23" i="4"/>
  <c r="BN23" i="4"/>
  <c r="CX23" i="4"/>
  <c r="AK23" i="4"/>
  <c r="BV23" i="4"/>
  <c r="B23" i="4"/>
  <c r="AL23" i="4"/>
  <c r="BW23" i="4"/>
  <c r="J23" i="4"/>
  <c r="AT23" i="4"/>
  <c r="CE23" i="4"/>
  <c r="K23" i="4"/>
  <c r="AU23" i="4"/>
  <c r="CF23" i="4"/>
  <c r="BE23" i="4"/>
  <c r="CN23" i="4"/>
  <c r="CO23" i="4"/>
  <c r="S23" i="4"/>
  <c r="T23" i="4"/>
  <c r="BC23" i="4"/>
  <c r="J9" i="4"/>
  <c r="CX9" i="4"/>
  <c r="GB145" i="1"/>
  <c r="GB153" i="1" s="1"/>
  <c r="FN145" i="1"/>
  <c r="FN153" i="1" s="1"/>
  <c r="FM145" i="1"/>
  <c r="FM153" i="1" s="1"/>
  <c r="GA145" i="1"/>
  <c r="GA153" i="1" s="1"/>
  <c r="FT145" i="1"/>
  <c r="FT153" i="1" s="1"/>
  <c r="FL145" i="1"/>
  <c r="FL153" i="1" s="1"/>
  <c r="FS145" i="1"/>
  <c r="FS153" i="1" s="1"/>
  <c r="FK145" i="1"/>
  <c r="FK153" i="1" s="1"/>
  <c r="C148" i="1"/>
  <c r="B150" i="1"/>
  <c r="C150" i="1" s="1"/>
  <c r="C149" i="1"/>
  <c r="GA89" i="1"/>
  <c r="GA131" i="1" s="1"/>
  <c r="GA139" i="1" s="1"/>
  <c r="FN140" i="1"/>
  <c r="E125" i="1"/>
  <c r="E152" i="1"/>
  <c r="E183" i="1" s="1"/>
  <c r="F125" i="1"/>
  <c r="F152" i="1"/>
  <c r="F183" i="1" s="1"/>
  <c r="FW125" i="1"/>
  <c r="FW152" i="1"/>
  <c r="FW183" i="1" s="1"/>
  <c r="FO125" i="1"/>
  <c r="FO152" i="1"/>
  <c r="FO183" i="1" s="1"/>
  <c r="FJ125" i="1"/>
  <c r="FJ152" i="1"/>
  <c r="FJ183" i="1" s="1"/>
  <c r="FT86" i="1"/>
  <c r="FT128" i="1" s="1"/>
  <c r="FP125" i="1"/>
  <c r="FP152" i="1"/>
  <c r="FP183" i="1" s="1"/>
  <c r="FX125" i="1"/>
  <c r="FX152" i="1"/>
  <c r="FX183" i="1" s="1"/>
  <c r="FZ125" i="1"/>
  <c r="FZ152" i="1"/>
  <c r="FZ183" i="1" s="1"/>
  <c r="FQ125" i="1"/>
  <c r="FQ152" i="1"/>
  <c r="FQ183" i="1" s="1"/>
  <c r="FV125" i="1"/>
  <c r="FV152" i="1"/>
  <c r="FV183" i="1" s="1"/>
  <c r="GA75" i="1"/>
  <c r="GA79" i="1" s="1"/>
  <c r="FY125" i="1"/>
  <c r="FY152" i="1"/>
  <c r="FY183" i="1" s="1"/>
  <c r="FR125" i="1"/>
  <c r="FR152" i="1"/>
  <c r="FR183" i="1" s="1"/>
  <c r="FU75" i="1"/>
  <c r="FU89" i="1"/>
  <c r="FU131" i="1" s="1"/>
  <c r="FU139" i="1" s="1"/>
  <c r="FU76" i="1"/>
  <c r="FT75" i="1"/>
  <c r="FT76" i="1"/>
  <c r="FT87" i="1"/>
  <c r="FT129" i="1" s="1"/>
  <c r="FU85" i="1"/>
  <c r="FU127" i="1" s="1"/>
  <c r="FU135" i="1" s="1"/>
  <c r="FK79" i="1"/>
  <c r="GB79" i="1"/>
  <c r="FL79" i="1"/>
  <c r="FY75" i="1"/>
  <c r="FY86" i="1"/>
  <c r="FY128" i="1" s="1"/>
  <c r="FY76" i="1"/>
  <c r="FY85" i="1"/>
  <c r="FY127" i="1" s="1"/>
  <c r="FY135" i="1" s="1"/>
  <c r="FO90" i="1"/>
  <c r="FO132" i="1" s="1"/>
  <c r="FO140" i="1" s="1"/>
  <c r="FO89" i="1"/>
  <c r="FO131" i="1" s="1"/>
  <c r="FO139" i="1" s="1"/>
  <c r="FP88" i="1"/>
  <c r="FP130" i="1" s="1"/>
  <c r="FP138" i="1" s="1"/>
  <c r="FP87" i="1"/>
  <c r="FP129" i="1" s="1"/>
  <c r="FQ75" i="1"/>
  <c r="FQ86" i="1"/>
  <c r="FQ128" i="1" s="1"/>
  <c r="FQ76" i="1"/>
  <c r="FQ85" i="1"/>
  <c r="FQ127" i="1" s="1"/>
  <c r="FQ135" i="1" s="1"/>
  <c r="FJ89" i="1"/>
  <c r="FJ131" i="1" s="1"/>
  <c r="FJ90" i="1"/>
  <c r="FJ132" i="1" s="1"/>
  <c r="FJ140" i="1" s="1"/>
  <c r="FO75" i="1"/>
  <c r="FO86" i="1"/>
  <c r="FO128" i="1" s="1"/>
  <c r="FO76" i="1"/>
  <c r="FO85" i="1"/>
  <c r="FO127" i="1" s="1"/>
  <c r="FO135" i="1" s="1"/>
  <c r="FP90" i="1"/>
  <c r="FP132" i="1" s="1"/>
  <c r="FP89" i="1"/>
  <c r="FP131" i="1" s="1"/>
  <c r="FP139" i="1" s="1"/>
  <c r="FX90" i="1"/>
  <c r="FX132" i="1" s="1"/>
  <c r="FX89" i="1"/>
  <c r="FX131" i="1" s="1"/>
  <c r="FX139" i="1" s="1"/>
  <c r="FJ76" i="1"/>
  <c r="FJ85" i="1"/>
  <c r="FJ127" i="1" s="1"/>
  <c r="FJ135" i="1" s="1"/>
  <c r="FJ86" i="1"/>
  <c r="FJ128" i="1" s="1"/>
  <c r="FJ75" i="1"/>
  <c r="FW88" i="1"/>
  <c r="FW130" i="1" s="1"/>
  <c r="FW138" i="1" s="1"/>
  <c r="FW87" i="1"/>
  <c r="FW129" i="1" s="1"/>
  <c r="FP75" i="1"/>
  <c r="FP86" i="1"/>
  <c r="FP128" i="1" s="1"/>
  <c r="FP76" i="1"/>
  <c r="FP85" i="1"/>
  <c r="FP127" i="1" s="1"/>
  <c r="FP135" i="1" s="1"/>
  <c r="FX75" i="1"/>
  <c r="FX86" i="1"/>
  <c r="FX128" i="1" s="1"/>
  <c r="FX76" i="1"/>
  <c r="FX85" i="1"/>
  <c r="FX127" i="1" s="1"/>
  <c r="FX135" i="1" s="1"/>
  <c r="FJ87" i="1"/>
  <c r="FJ129" i="1" s="1"/>
  <c r="FJ88" i="1"/>
  <c r="FJ130" i="1" s="1"/>
  <c r="FJ138" i="1" s="1"/>
  <c r="FW90" i="1"/>
  <c r="FW132" i="1" s="1"/>
  <c r="FW89" i="1"/>
  <c r="FW131" i="1" s="1"/>
  <c r="FW139" i="1" s="1"/>
  <c r="FV88" i="1"/>
  <c r="FV130" i="1" s="1"/>
  <c r="FV138" i="1" s="1"/>
  <c r="FV87" i="1"/>
  <c r="FV129" i="1" s="1"/>
  <c r="FX88" i="1"/>
  <c r="FX130" i="1" s="1"/>
  <c r="FX138" i="1" s="1"/>
  <c r="FX87" i="1"/>
  <c r="FX129" i="1" s="1"/>
  <c r="FZ89" i="1"/>
  <c r="FZ131" i="1" s="1"/>
  <c r="FZ139" i="1" s="1"/>
  <c r="FZ90" i="1"/>
  <c r="FZ132" i="1" s="1"/>
  <c r="FW75" i="1"/>
  <c r="FW86" i="1"/>
  <c r="FW128" i="1" s="1"/>
  <c r="FW76" i="1"/>
  <c r="FW85" i="1"/>
  <c r="FW127" i="1" s="1"/>
  <c r="FW135" i="1" s="1"/>
  <c r="FV90" i="1"/>
  <c r="FV132" i="1" s="1"/>
  <c r="FV89" i="1"/>
  <c r="FV131" i="1" s="1"/>
  <c r="FV139" i="1" s="1"/>
  <c r="FZ76" i="1"/>
  <c r="FZ85" i="1"/>
  <c r="FZ127" i="1" s="1"/>
  <c r="FZ135" i="1" s="1"/>
  <c r="FZ86" i="1"/>
  <c r="FZ128" i="1" s="1"/>
  <c r="FZ75" i="1"/>
  <c r="FR89" i="1"/>
  <c r="FR131" i="1" s="1"/>
  <c r="FR139" i="1" s="1"/>
  <c r="FR90" i="1"/>
  <c r="FR132" i="1" s="1"/>
  <c r="FV75" i="1"/>
  <c r="FV86" i="1"/>
  <c r="FV128" i="1" s="1"/>
  <c r="FV76" i="1"/>
  <c r="FV85" i="1"/>
  <c r="FV127" i="1" s="1"/>
  <c r="FV135" i="1" s="1"/>
  <c r="FY88" i="1"/>
  <c r="FY130" i="1" s="1"/>
  <c r="FY138" i="1" s="1"/>
  <c r="FY87" i="1"/>
  <c r="FY129" i="1" s="1"/>
  <c r="FZ87" i="1"/>
  <c r="FZ129" i="1" s="1"/>
  <c r="FZ88" i="1"/>
  <c r="FZ130" i="1" s="1"/>
  <c r="FZ138" i="1" s="1"/>
  <c r="FR76" i="1"/>
  <c r="FR85" i="1"/>
  <c r="FR127" i="1" s="1"/>
  <c r="FR135" i="1" s="1"/>
  <c r="FR75" i="1"/>
  <c r="FR86" i="1"/>
  <c r="FR128" i="1" s="1"/>
  <c r="FQ88" i="1"/>
  <c r="FQ130" i="1" s="1"/>
  <c r="FQ138" i="1" s="1"/>
  <c r="FQ87" i="1"/>
  <c r="FQ129" i="1" s="1"/>
  <c r="FY90" i="1"/>
  <c r="FY132" i="1" s="1"/>
  <c r="FY89" i="1"/>
  <c r="FY131" i="1" s="1"/>
  <c r="FY139" i="1" s="1"/>
  <c r="FO88" i="1"/>
  <c r="FO130" i="1" s="1"/>
  <c r="FO138" i="1" s="1"/>
  <c r="FO87" i="1"/>
  <c r="FO129" i="1" s="1"/>
  <c r="FR87" i="1"/>
  <c r="FR129" i="1" s="1"/>
  <c r="FR88" i="1"/>
  <c r="FR130" i="1" s="1"/>
  <c r="FR138" i="1" s="1"/>
  <c r="FQ90" i="1"/>
  <c r="FQ132" i="1" s="1"/>
  <c r="FQ89" i="1"/>
  <c r="FQ131" i="1" s="1"/>
  <c r="FQ139" i="1" s="1"/>
  <c r="FM79" i="1"/>
  <c r="FN79" i="1"/>
  <c r="FS79" i="1"/>
  <c r="E78" i="1"/>
  <c r="E109" i="1"/>
  <c r="E113" i="1" s="1"/>
  <c r="H78" i="1"/>
  <c r="H109" i="1"/>
  <c r="H113" i="1" s="1"/>
  <c r="F78" i="1"/>
  <c r="F109" i="1"/>
  <c r="F113" i="1" s="1"/>
  <c r="G78" i="1"/>
  <c r="G109" i="1"/>
  <c r="G113" i="1" s="1"/>
  <c r="CS85" i="1"/>
  <c r="CS127" i="1" s="1"/>
  <c r="CS86" i="1"/>
  <c r="CS128" i="1" s="1"/>
  <c r="CS136" i="1" s="1"/>
  <c r="BE85" i="1"/>
  <c r="BE127" i="1" s="1"/>
  <c r="BE135" i="1" s="1"/>
  <c r="BE86" i="1"/>
  <c r="BE128" i="1" s="1"/>
  <c r="CY85" i="1"/>
  <c r="CY127" i="1" s="1"/>
  <c r="CY86" i="1"/>
  <c r="CY128" i="1" s="1"/>
  <c r="CY136" i="1" s="1"/>
  <c r="FB85" i="1"/>
  <c r="FB127" i="1" s="1"/>
  <c r="FB135" i="1" s="1"/>
  <c r="FB86" i="1"/>
  <c r="FB128" i="1" s="1"/>
  <c r="EA85" i="1"/>
  <c r="EA127" i="1" s="1"/>
  <c r="EA86" i="1"/>
  <c r="EA128" i="1" s="1"/>
  <c r="EA136" i="1" s="1"/>
  <c r="BB85" i="1"/>
  <c r="BB127" i="1" s="1"/>
  <c r="BB135" i="1" s="1"/>
  <c r="BB86" i="1"/>
  <c r="BB128" i="1" s="1"/>
  <c r="DP86" i="1"/>
  <c r="DP128" i="1" s="1"/>
  <c r="DP136" i="1" s="1"/>
  <c r="DP85" i="1"/>
  <c r="DP127" i="1" s="1"/>
  <c r="G87" i="1"/>
  <c r="G129" i="1" s="1"/>
  <c r="G88" i="1"/>
  <c r="G130" i="1" s="1"/>
  <c r="G138" i="1" s="1"/>
  <c r="FG85" i="1"/>
  <c r="FG127" i="1" s="1"/>
  <c r="FG135" i="1" s="1"/>
  <c r="FG86" i="1"/>
  <c r="FG128" i="1" s="1"/>
  <c r="DF85" i="1"/>
  <c r="DF127" i="1" s="1"/>
  <c r="DF86" i="1"/>
  <c r="DF128" i="1" s="1"/>
  <c r="DF136" i="1" s="1"/>
  <c r="AP85" i="1"/>
  <c r="AP127" i="1" s="1"/>
  <c r="AP86" i="1"/>
  <c r="AP128" i="1" s="1"/>
  <c r="AP136" i="1" s="1"/>
  <c r="FE85" i="1"/>
  <c r="FE127" i="1" s="1"/>
  <c r="FE135" i="1" s="1"/>
  <c r="FE86" i="1"/>
  <c r="FE128" i="1" s="1"/>
  <c r="F85" i="1"/>
  <c r="F127" i="1" s="1"/>
  <c r="F86" i="1"/>
  <c r="F128" i="1" s="1"/>
  <c r="F136" i="1" s="1"/>
  <c r="BH85" i="1"/>
  <c r="BH127" i="1" s="1"/>
  <c r="BH135" i="1" s="1"/>
  <c r="BH86" i="1"/>
  <c r="BH128" i="1" s="1"/>
  <c r="AV85" i="1"/>
  <c r="AV127" i="1" s="1"/>
  <c r="AV86" i="1"/>
  <c r="AV128" i="1" s="1"/>
  <c r="AV136" i="1" s="1"/>
  <c r="EG85" i="1"/>
  <c r="EG127" i="1" s="1"/>
  <c r="EG86" i="1"/>
  <c r="EG128" i="1" s="1"/>
  <c r="EG136" i="1" s="1"/>
  <c r="BO85" i="1"/>
  <c r="BO127" i="1" s="1"/>
  <c r="BO135" i="1" s="1"/>
  <c r="BO86" i="1"/>
  <c r="BO128" i="1" s="1"/>
  <c r="AO85" i="1"/>
  <c r="AO127" i="1" s="1"/>
  <c r="AO86" i="1"/>
  <c r="AO128" i="1" s="1"/>
  <c r="AO136" i="1" s="1"/>
  <c r="N85" i="1"/>
  <c r="N127" i="1" s="1"/>
  <c r="N86" i="1"/>
  <c r="N128" i="1" s="1"/>
  <c r="N136" i="1" s="1"/>
  <c r="CH85" i="1"/>
  <c r="CH127" i="1" s="1"/>
  <c r="CH135" i="1" s="1"/>
  <c r="CH86" i="1"/>
  <c r="CH128" i="1" s="1"/>
  <c r="ED85" i="1"/>
  <c r="ED127" i="1" s="1"/>
  <c r="ED86" i="1"/>
  <c r="ED128" i="1" s="1"/>
  <c r="ED136" i="1" s="1"/>
  <c r="BV85" i="1"/>
  <c r="BV127" i="1" s="1"/>
  <c r="BV135" i="1" s="1"/>
  <c r="BV86" i="1"/>
  <c r="BV128" i="1" s="1"/>
  <c r="EJ85" i="1"/>
  <c r="EJ127" i="1" s="1"/>
  <c r="EJ135" i="1" s="1"/>
  <c r="EJ86" i="1"/>
  <c r="EJ128" i="1" s="1"/>
  <c r="CQ85" i="1"/>
  <c r="CQ127" i="1" s="1"/>
  <c r="CQ135" i="1" s="1"/>
  <c r="CQ86" i="1"/>
  <c r="CQ128" i="1" s="1"/>
  <c r="EB85" i="1"/>
  <c r="EB127" i="1" s="1"/>
  <c r="EB86" i="1"/>
  <c r="EB128" i="1" s="1"/>
  <c r="EB136" i="1" s="1"/>
  <c r="AR85" i="1"/>
  <c r="AR127" i="1" s="1"/>
  <c r="AR86" i="1"/>
  <c r="AR128" i="1" s="1"/>
  <c r="AR136" i="1" s="1"/>
  <c r="M85" i="1"/>
  <c r="M127" i="1" s="1"/>
  <c r="M86" i="1"/>
  <c r="M128" i="1" s="1"/>
  <c r="M136" i="1" s="1"/>
  <c r="EE85" i="1"/>
  <c r="EE127" i="1" s="1"/>
  <c r="EE86" i="1"/>
  <c r="EE128" i="1" s="1"/>
  <c r="EE136" i="1" s="1"/>
  <c r="G89" i="1"/>
  <c r="G131" i="1" s="1"/>
  <c r="G139" i="1" s="1"/>
  <c r="G90" i="1"/>
  <c r="G132" i="1" s="1"/>
  <c r="FA85" i="1"/>
  <c r="FA127" i="1" s="1"/>
  <c r="FA135" i="1" s="1"/>
  <c r="FA86" i="1"/>
  <c r="FA128" i="1" s="1"/>
  <c r="EQ85" i="1"/>
  <c r="EQ127" i="1" s="1"/>
  <c r="EQ135" i="1" s="1"/>
  <c r="EQ86" i="1"/>
  <c r="EQ128" i="1" s="1"/>
  <c r="K85" i="1"/>
  <c r="K127" i="1" s="1"/>
  <c r="K86" i="1"/>
  <c r="K128" i="1" s="1"/>
  <c r="K136" i="1" s="1"/>
  <c r="DZ85" i="1"/>
  <c r="DZ127" i="1" s="1"/>
  <c r="DZ86" i="1"/>
  <c r="DZ128" i="1" s="1"/>
  <c r="DZ136" i="1" s="1"/>
  <c r="AW85" i="1"/>
  <c r="AW127" i="1" s="1"/>
  <c r="AW86" i="1"/>
  <c r="AW128" i="1" s="1"/>
  <c r="AW136" i="1" s="1"/>
  <c r="DB85" i="1"/>
  <c r="DB127" i="1" s="1"/>
  <c r="DB86" i="1"/>
  <c r="DB128" i="1" s="1"/>
  <c r="DB136" i="1" s="1"/>
  <c r="CG85" i="1"/>
  <c r="CG127" i="1" s="1"/>
  <c r="CG135" i="1" s="1"/>
  <c r="CG86" i="1"/>
  <c r="CG128" i="1" s="1"/>
  <c r="CR86" i="1"/>
  <c r="CR128" i="1" s="1"/>
  <c r="CR136" i="1" s="1"/>
  <c r="CR85" i="1"/>
  <c r="CR127" i="1" s="1"/>
  <c r="EM85" i="1"/>
  <c r="EM127" i="1" s="1"/>
  <c r="EM135" i="1" s="1"/>
  <c r="EM86" i="1"/>
  <c r="EM128" i="1" s="1"/>
  <c r="FF85" i="1"/>
  <c r="FF127" i="1" s="1"/>
  <c r="FF135" i="1" s="1"/>
  <c r="FF86" i="1"/>
  <c r="FF128" i="1" s="1"/>
  <c r="FD85" i="1"/>
  <c r="FD127" i="1" s="1"/>
  <c r="FD135" i="1" s="1"/>
  <c r="FD86" i="1"/>
  <c r="FD128" i="1" s="1"/>
  <c r="BJ85" i="1"/>
  <c r="BJ127" i="1" s="1"/>
  <c r="BJ135" i="1" s="1"/>
  <c r="BJ86" i="1"/>
  <c r="BJ128" i="1" s="1"/>
  <c r="V85" i="1"/>
  <c r="V127" i="1" s="1"/>
  <c r="V86" i="1"/>
  <c r="V128" i="1" s="1"/>
  <c r="V136" i="1" s="1"/>
  <c r="AU85" i="1"/>
  <c r="AU127" i="1" s="1"/>
  <c r="AU86" i="1"/>
  <c r="AU128" i="1" s="1"/>
  <c r="AU136" i="1" s="1"/>
  <c r="DV85" i="1"/>
  <c r="DV127" i="1" s="1"/>
  <c r="DV86" i="1"/>
  <c r="DV128" i="1" s="1"/>
  <c r="DV136" i="1" s="1"/>
  <c r="DD85" i="1"/>
  <c r="DD127" i="1" s="1"/>
  <c r="DD86" i="1"/>
  <c r="DD128" i="1" s="1"/>
  <c r="DD136" i="1" s="1"/>
  <c r="CM85" i="1"/>
  <c r="CM127" i="1" s="1"/>
  <c r="CM135" i="1" s="1"/>
  <c r="CM86" i="1"/>
  <c r="CM128" i="1" s="1"/>
  <c r="CU85" i="1"/>
  <c r="CU127" i="1" s="1"/>
  <c r="CU86" i="1"/>
  <c r="CU128" i="1" s="1"/>
  <c r="CU136" i="1" s="1"/>
  <c r="EV85" i="1"/>
  <c r="EV127" i="1" s="1"/>
  <c r="EV135" i="1" s="1"/>
  <c r="EV86" i="1"/>
  <c r="EV128" i="1" s="1"/>
  <c r="AL85" i="1"/>
  <c r="AL127" i="1" s="1"/>
  <c r="AL86" i="1"/>
  <c r="AL128" i="1" s="1"/>
  <c r="AL136" i="1" s="1"/>
  <c r="BD85" i="1"/>
  <c r="BD127" i="1" s="1"/>
  <c r="BD135" i="1" s="1"/>
  <c r="BD86" i="1"/>
  <c r="BD128" i="1" s="1"/>
  <c r="EW85" i="1"/>
  <c r="EW127" i="1" s="1"/>
  <c r="EW135" i="1" s="1"/>
  <c r="EW86" i="1"/>
  <c r="EW128" i="1" s="1"/>
  <c r="DW85" i="1"/>
  <c r="DW127" i="1" s="1"/>
  <c r="DW86" i="1"/>
  <c r="DW128" i="1" s="1"/>
  <c r="DW136" i="1" s="1"/>
  <c r="CZ85" i="1"/>
  <c r="CZ127" i="1" s="1"/>
  <c r="CZ86" i="1"/>
  <c r="CZ128" i="1" s="1"/>
  <c r="CZ136" i="1" s="1"/>
  <c r="EZ85" i="1"/>
  <c r="EZ127" i="1" s="1"/>
  <c r="EZ135" i="1" s="1"/>
  <c r="EZ86" i="1"/>
  <c r="EZ128" i="1" s="1"/>
  <c r="AS86" i="1"/>
  <c r="AS128" i="1" s="1"/>
  <c r="AS136" i="1" s="1"/>
  <c r="AS85" i="1"/>
  <c r="AS127" i="1" s="1"/>
  <c r="ER85" i="1"/>
  <c r="ER127" i="1" s="1"/>
  <c r="ER135" i="1" s="1"/>
  <c r="ER86" i="1"/>
  <c r="ER128" i="1" s="1"/>
  <c r="AF86" i="1"/>
  <c r="AF128" i="1" s="1"/>
  <c r="AF136" i="1" s="1"/>
  <c r="AF85" i="1"/>
  <c r="AF127" i="1" s="1"/>
  <c r="AQ85" i="1"/>
  <c r="AQ127" i="1" s="1"/>
  <c r="AQ86" i="1"/>
  <c r="AQ128" i="1" s="1"/>
  <c r="AQ136" i="1" s="1"/>
  <c r="ET85" i="1"/>
  <c r="ET127" i="1" s="1"/>
  <c r="ET135" i="1" s="1"/>
  <c r="ET86" i="1"/>
  <c r="ET128" i="1" s="1"/>
  <c r="R85" i="1"/>
  <c r="R127" i="1" s="1"/>
  <c r="R86" i="1"/>
  <c r="R128" i="1" s="1"/>
  <c r="R136" i="1" s="1"/>
  <c r="EF85" i="1"/>
  <c r="EF127" i="1" s="1"/>
  <c r="EF86" i="1"/>
  <c r="EF128" i="1" s="1"/>
  <c r="EF136" i="1" s="1"/>
  <c r="AA85" i="1"/>
  <c r="AA127" i="1" s="1"/>
  <c r="AA86" i="1"/>
  <c r="AA128" i="1" s="1"/>
  <c r="AA136" i="1" s="1"/>
  <c r="AI85" i="1"/>
  <c r="AI127" i="1" s="1"/>
  <c r="AI86" i="1"/>
  <c r="AI128" i="1" s="1"/>
  <c r="AI136" i="1" s="1"/>
  <c r="DR85" i="1"/>
  <c r="DR127" i="1" s="1"/>
  <c r="DR86" i="1"/>
  <c r="DR128" i="1" s="1"/>
  <c r="DR136" i="1" s="1"/>
  <c r="CO85" i="1"/>
  <c r="CO127" i="1" s="1"/>
  <c r="CO135" i="1" s="1"/>
  <c r="CO86" i="1"/>
  <c r="CO128" i="1" s="1"/>
  <c r="EU85" i="1"/>
  <c r="EU127" i="1" s="1"/>
  <c r="EU135" i="1" s="1"/>
  <c r="EU86" i="1"/>
  <c r="EU128" i="1" s="1"/>
  <c r="BQ85" i="1"/>
  <c r="BQ127" i="1" s="1"/>
  <c r="BQ135" i="1" s="1"/>
  <c r="BQ86" i="1"/>
  <c r="BQ128" i="1" s="1"/>
  <c r="CX85" i="1"/>
  <c r="CX127" i="1" s="1"/>
  <c r="CX86" i="1"/>
  <c r="CX128" i="1" s="1"/>
  <c r="CX136" i="1" s="1"/>
  <c r="W85" i="1"/>
  <c r="W127" i="1" s="1"/>
  <c r="W86" i="1"/>
  <c r="W128" i="1" s="1"/>
  <c r="W136" i="1" s="1"/>
  <c r="BW85" i="1"/>
  <c r="BW127" i="1" s="1"/>
  <c r="BW135" i="1" s="1"/>
  <c r="BW86" i="1"/>
  <c r="BW128" i="1" s="1"/>
  <c r="CL85" i="1"/>
  <c r="CL127" i="1" s="1"/>
  <c r="CL135" i="1" s="1"/>
  <c r="CL86" i="1"/>
  <c r="CL128" i="1" s="1"/>
  <c r="AG85" i="1"/>
  <c r="AG127" i="1" s="1"/>
  <c r="AG86" i="1"/>
  <c r="AG128" i="1" s="1"/>
  <c r="AG136" i="1" s="1"/>
  <c r="BR85" i="1"/>
  <c r="BR127" i="1" s="1"/>
  <c r="BR135" i="1" s="1"/>
  <c r="BR86" i="1"/>
  <c r="BR128" i="1" s="1"/>
  <c r="CB85" i="1"/>
  <c r="CB127" i="1" s="1"/>
  <c r="CB135" i="1" s="1"/>
  <c r="CB86" i="1"/>
  <c r="CB128" i="1" s="1"/>
  <c r="CJ85" i="1"/>
  <c r="CJ127" i="1" s="1"/>
  <c r="CJ135" i="1" s="1"/>
  <c r="CJ86" i="1"/>
  <c r="CJ128" i="1" s="1"/>
  <c r="BZ85" i="1"/>
  <c r="BZ127" i="1" s="1"/>
  <c r="BZ135" i="1" s="1"/>
  <c r="BZ86" i="1"/>
  <c r="BZ128" i="1" s="1"/>
  <c r="Y85" i="1"/>
  <c r="Y127" i="1" s="1"/>
  <c r="Y86" i="1"/>
  <c r="Y128" i="1" s="1"/>
  <c r="Y136" i="1" s="1"/>
  <c r="BT86" i="1"/>
  <c r="BT128" i="1" s="1"/>
  <c r="BT85" i="1"/>
  <c r="BT127" i="1" s="1"/>
  <c r="BT135" i="1" s="1"/>
  <c r="FI85" i="1"/>
  <c r="FI127" i="1" s="1"/>
  <c r="FI135" i="1" s="1"/>
  <c r="FI86" i="1"/>
  <c r="FI128" i="1" s="1"/>
  <c r="AM85" i="1"/>
  <c r="AM127" i="1" s="1"/>
  <c r="AM86" i="1"/>
  <c r="AM128" i="1" s="1"/>
  <c r="AM136" i="1" s="1"/>
  <c r="AD85" i="1"/>
  <c r="AD127" i="1" s="1"/>
  <c r="AD86" i="1"/>
  <c r="AD128" i="1" s="1"/>
  <c r="AD136" i="1" s="1"/>
  <c r="DH86" i="1"/>
  <c r="DH128" i="1" s="1"/>
  <c r="DH136" i="1" s="1"/>
  <c r="DH85" i="1"/>
  <c r="DH127" i="1" s="1"/>
  <c r="AX85" i="1"/>
  <c r="AX127" i="1" s="1"/>
  <c r="AX135" i="1" s="1"/>
  <c r="AX86" i="1"/>
  <c r="AX128" i="1" s="1"/>
  <c r="DC85" i="1"/>
  <c r="DC127" i="1" s="1"/>
  <c r="DC86" i="1"/>
  <c r="DC128" i="1" s="1"/>
  <c r="DC136" i="1" s="1"/>
  <c r="CI85" i="1"/>
  <c r="CI127" i="1" s="1"/>
  <c r="CI135" i="1" s="1"/>
  <c r="CI86" i="1"/>
  <c r="CI128" i="1" s="1"/>
  <c r="AB85" i="1"/>
  <c r="AB127" i="1" s="1"/>
  <c r="AB86" i="1"/>
  <c r="AB128" i="1" s="1"/>
  <c r="AB136" i="1" s="1"/>
  <c r="BU85" i="1"/>
  <c r="BU127" i="1" s="1"/>
  <c r="BU135" i="1" s="1"/>
  <c r="BU86" i="1"/>
  <c r="BU128" i="1" s="1"/>
  <c r="EK85" i="1"/>
  <c r="EK127" i="1" s="1"/>
  <c r="EK135" i="1" s="1"/>
  <c r="EK86" i="1"/>
  <c r="EK128" i="1" s="1"/>
  <c r="EI85" i="1"/>
  <c r="EI127" i="1" s="1"/>
  <c r="EI86" i="1"/>
  <c r="EI128" i="1" s="1"/>
  <c r="EI136" i="1" s="1"/>
  <c r="BY85" i="1"/>
  <c r="BY127" i="1" s="1"/>
  <c r="BY135" i="1" s="1"/>
  <c r="BY86" i="1"/>
  <c r="BY128" i="1" s="1"/>
  <c r="CT85" i="1"/>
  <c r="CT127" i="1" s="1"/>
  <c r="CT86" i="1"/>
  <c r="CT128" i="1" s="1"/>
  <c r="CT136" i="1" s="1"/>
  <c r="Z85" i="1"/>
  <c r="Z127" i="1" s="1"/>
  <c r="Z86" i="1"/>
  <c r="Z128" i="1" s="1"/>
  <c r="Z136" i="1" s="1"/>
  <c r="I85" i="1"/>
  <c r="I127" i="1" s="1"/>
  <c r="I86" i="1"/>
  <c r="I128" i="1" s="1"/>
  <c r="I136" i="1" s="1"/>
  <c r="DL85" i="1"/>
  <c r="DL127" i="1" s="1"/>
  <c r="DL86" i="1"/>
  <c r="DL128" i="1" s="1"/>
  <c r="DL136" i="1" s="1"/>
  <c r="AC85" i="1"/>
  <c r="AC127" i="1" s="1"/>
  <c r="AC86" i="1"/>
  <c r="AC128" i="1" s="1"/>
  <c r="AC136" i="1" s="1"/>
  <c r="P85" i="1"/>
  <c r="P127" i="1" s="1"/>
  <c r="P86" i="1"/>
  <c r="P128" i="1" s="1"/>
  <c r="P136" i="1" s="1"/>
  <c r="X85" i="1"/>
  <c r="X127" i="1" s="1"/>
  <c r="X86" i="1"/>
  <c r="X128" i="1" s="1"/>
  <c r="X136" i="1" s="1"/>
  <c r="EH85" i="1"/>
  <c r="EH127" i="1" s="1"/>
  <c r="EH86" i="1"/>
  <c r="EH128" i="1" s="1"/>
  <c r="EH136" i="1" s="1"/>
  <c r="Q85" i="1"/>
  <c r="Q127" i="1" s="1"/>
  <c r="Q86" i="1"/>
  <c r="Q128" i="1" s="1"/>
  <c r="Q136" i="1" s="1"/>
  <c r="DU85" i="1"/>
  <c r="DU127" i="1" s="1"/>
  <c r="DU86" i="1"/>
  <c r="DU128" i="1" s="1"/>
  <c r="DU136" i="1" s="1"/>
  <c r="DK85" i="1"/>
  <c r="DK127" i="1" s="1"/>
  <c r="DK86" i="1"/>
  <c r="DK128" i="1" s="1"/>
  <c r="DK136" i="1" s="1"/>
  <c r="CE85" i="1"/>
  <c r="CE127" i="1" s="1"/>
  <c r="CE135" i="1" s="1"/>
  <c r="CE86" i="1"/>
  <c r="CE128" i="1" s="1"/>
  <c r="DS85" i="1"/>
  <c r="DS127" i="1" s="1"/>
  <c r="DS86" i="1"/>
  <c r="DS128" i="1" s="1"/>
  <c r="DS136" i="1" s="1"/>
  <c r="BI85" i="1"/>
  <c r="BI127" i="1" s="1"/>
  <c r="BI135" i="1" s="1"/>
  <c r="BI86" i="1"/>
  <c r="BI128" i="1" s="1"/>
  <c r="EN86" i="1"/>
  <c r="EN128" i="1" s="1"/>
  <c r="EN85" i="1"/>
  <c r="EN127" i="1" s="1"/>
  <c r="EN135" i="1" s="1"/>
  <c r="E86" i="1"/>
  <c r="E128" i="1" s="1"/>
  <c r="E136" i="1" s="1"/>
  <c r="E85" i="1"/>
  <c r="E127" i="1" s="1"/>
  <c r="E135" i="1" s="1"/>
  <c r="AT85" i="1"/>
  <c r="AT127" i="1" s="1"/>
  <c r="AT86" i="1"/>
  <c r="AT128" i="1" s="1"/>
  <c r="AT136" i="1" s="1"/>
  <c r="CP85" i="1"/>
  <c r="CP127" i="1" s="1"/>
  <c r="CP135" i="1" s="1"/>
  <c r="CP86" i="1"/>
  <c r="CP128" i="1" s="1"/>
  <c r="DI85" i="1"/>
  <c r="DI127" i="1" s="1"/>
  <c r="DI86" i="1"/>
  <c r="DI128" i="1" s="1"/>
  <c r="DI136" i="1" s="1"/>
  <c r="T85" i="1"/>
  <c r="T127" i="1" s="1"/>
  <c r="T86" i="1"/>
  <c r="T128" i="1" s="1"/>
  <c r="T136" i="1" s="1"/>
  <c r="CA85" i="1"/>
  <c r="CA127" i="1" s="1"/>
  <c r="CA135" i="1" s="1"/>
  <c r="CA86" i="1"/>
  <c r="CA128" i="1" s="1"/>
  <c r="BG85" i="1"/>
  <c r="BG127" i="1" s="1"/>
  <c r="BG135" i="1" s="1"/>
  <c r="BG86" i="1"/>
  <c r="BG128" i="1" s="1"/>
  <c r="CN85" i="1"/>
  <c r="CN127" i="1" s="1"/>
  <c r="CN135" i="1" s="1"/>
  <c r="CN86" i="1"/>
  <c r="CN128" i="1" s="1"/>
  <c r="DY85" i="1"/>
  <c r="DY127" i="1" s="1"/>
  <c r="DY86" i="1"/>
  <c r="DY128" i="1" s="1"/>
  <c r="DY136" i="1" s="1"/>
  <c r="DA85" i="1"/>
  <c r="DA127" i="1" s="1"/>
  <c r="DA86" i="1"/>
  <c r="DA128" i="1" s="1"/>
  <c r="DA136" i="1" s="1"/>
  <c r="CF85" i="1"/>
  <c r="CF127" i="1" s="1"/>
  <c r="CF135" i="1" s="1"/>
  <c r="CF86" i="1"/>
  <c r="CF128" i="1" s="1"/>
  <c r="BX85" i="1"/>
  <c r="BX127" i="1" s="1"/>
  <c r="BX135" i="1" s="1"/>
  <c r="BX86" i="1"/>
  <c r="BX128" i="1" s="1"/>
  <c r="BP85" i="1"/>
  <c r="BP127" i="1" s="1"/>
  <c r="BP135" i="1" s="1"/>
  <c r="BP86" i="1"/>
  <c r="BP128" i="1" s="1"/>
  <c r="CC85" i="1"/>
  <c r="CC127" i="1" s="1"/>
  <c r="CC135" i="1" s="1"/>
  <c r="CC86" i="1"/>
  <c r="CC128" i="1" s="1"/>
  <c r="DE86" i="1"/>
  <c r="DE128" i="1" s="1"/>
  <c r="DE136" i="1" s="1"/>
  <c r="DE85" i="1"/>
  <c r="DE127" i="1" s="1"/>
  <c r="DG85" i="1"/>
  <c r="DG127" i="1" s="1"/>
  <c r="DG86" i="1"/>
  <c r="DG128" i="1" s="1"/>
  <c r="DG136" i="1" s="1"/>
  <c r="DO85" i="1"/>
  <c r="DO127" i="1" s="1"/>
  <c r="DO86" i="1"/>
  <c r="DO128" i="1" s="1"/>
  <c r="DO136" i="1" s="1"/>
  <c r="EC85" i="1"/>
  <c r="EC127" i="1" s="1"/>
  <c r="EC86" i="1"/>
  <c r="EC128" i="1" s="1"/>
  <c r="EC136" i="1" s="1"/>
  <c r="EP85" i="1"/>
  <c r="EP127" i="1" s="1"/>
  <c r="EP135" i="1" s="1"/>
  <c r="EP86" i="1"/>
  <c r="EP128" i="1" s="1"/>
  <c r="CK85" i="1"/>
  <c r="CK127" i="1" s="1"/>
  <c r="CK135" i="1" s="1"/>
  <c r="CK86" i="1"/>
  <c r="CK128" i="1" s="1"/>
  <c r="DX85" i="1"/>
  <c r="DX127" i="1" s="1"/>
  <c r="DX86" i="1"/>
  <c r="DX128" i="1" s="1"/>
  <c r="DX136" i="1" s="1"/>
  <c r="S85" i="1"/>
  <c r="S127" i="1" s="1"/>
  <c r="S86" i="1"/>
  <c r="S128" i="1" s="1"/>
  <c r="S136" i="1" s="1"/>
  <c r="EY85" i="1"/>
  <c r="EY127" i="1" s="1"/>
  <c r="EY135" i="1" s="1"/>
  <c r="EY86" i="1"/>
  <c r="EY128" i="1" s="1"/>
  <c r="BA85" i="1"/>
  <c r="BA127" i="1" s="1"/>
  <c r="BA135" i="1" s="1"/>
  <c r="BA86" i="1"/>
  <c r="BA128" i="1" s="1"/>
  <c r="O85" i="1"/>
  <c r="O127" i="1" s="1"/>
  <c r="O86" i="1"/>
  <c r="O128" i="1" s="1"/>
  <c r="O136" i="1" s="1"/>
  <c r="AH85" i="1"/>
  <c r="AH127" i="1" s="1"/>
  <c r="AH86" i="1"/>
  <c r="AH128" i="1" s="1"/>
  <c r="AH136" i="1" s="1"/>
  <c r="CW85" i="1"/>
  <c r="CW127" i="1" s="1"/>
  <c r="CW86" i="1"/>
  <c r="CW128" i="1" s="1"/>
  <c r="CW136" i="1" s="1"/>
  <c r="CD85" i="1"/>
  <c r="CD127" i="1" s="1"/>
  <c r="CD135" i="1" s="1"/>
  <c r="CD86" i="1"/>
  <c r="CD128" i="1" s="1"/>
  <c r="AE85" i="1"/>
  <c r="AE127" i="1" s="1"/>
  <c r="AE86" i="1"/>
  <c r="AE128" i="1" s="1"/>
  <c r="AE136" i="1" s="1"/>
  <c r="BK85" i="1"/>
  <c r="BK127" i="1" s="1"/>
  <c r="BK135" i="1" s="1"/>
  <c r="BK86" i="1"/>
  <c r="BK128" i="1" s="1"/>
  <c r="AY85" i="1"/>
  <c r="AY127" i="1" s="1"/>
  <c r="AY135" i="1" s="1"/>
  <c r="AY86" i="1"/>
  <c r="AY128" i="1" s="1"/>
  <c r="EO85" i="1"/>
  <c r="EO127" i="1" s="1"/>
  <c r="EO135" i="1" s="1"/>
  <c r="EO86" i="1"/>
  <c r="EO128" i="1" s="1"/>
  <c r="DN85" i="1"/>
  <c r="DN127" i="1" s="1"/>
  <c r="DN86" i="1"/>
  <c r="DN128" i="1" s="1"/>
  <c r="DN136" i="1" s="1"/>
  <c r="BM85" i="1"/>
  <c r="BM127" i="1" s="1"/>
  <c r="BM135" i="1" s="1"/>
  <c r="BM86" i="1"/>
  <c r="BM128" i="1" s="1"/>
  <c r="EX85" i="1"/>
  <c r="EX127" i="1" s="1"/>
  <c r="EX135" i="1" s="1"/>
  <c r="EX86" i="1"/>
  <c r="EX128" i="1" s="1"/>
  <c r="EL85" i="1"/>
  <c r="EL127" i="1" s="1"/>
  <c r="EL135" i="1" s="1"/>
  <c r="EL86" i="1"/>
  <c r="EL128" i="1" s="1"/>
  <c r="DM86" i="1"/>
  <c r="DM128" i="1" s="1"/>
  <c r="DM136" i="1" s="1"/>
  <c r="DM85" i="1"/>
  <c r="DM127" i="1" s="1"/>
  <c r="U85" i="1"/>
  <c r="U127" i="1" s="1"/>
  <c r="U86" i="1"/>
  <c r="U128" i="1" s="1"/>
  <c r="U136" i="1" s="1"/>
  <c r="BL85" i="1"/>
  <c r="BL127" i="1" s="1"/>
  <c r="BL135" i="1" s="1"/>
  <c r="BL86" i="1"/>
  <c r="BL128" i="1" s="1"/>
  <c r="DJ85" i="1"/>
  <c r="DJ127" i="1" s="1"/>
  <c r="DJ86" i="1"/>
  <c r="DJ128" i="1" s="1"/>
  <c r="DJ136" i="1" s="1"/>
  <c r="FH85" i="1"/>
  <c r="FH127" i="1" s="1"/>
  <c r="FH135" i="1" s="1"/>
  <c r="FH86" i="1"/>
  <c r="FH128" i="1" s="1"/>
  <c r="ES85" i="1"/>
  <c r="ES127" i="1" s="1"/>
  <c r="ES135" i="1" s="1"/>
  <c r="ES86" i="1"/>
  <c r="ES128" i="1" s="1"/>
  <c r="BC85" i="1"/>
  <c r="BC127" i="1" s="1"/>
  <c r="BC135" i="1" s="1"/>
  <c r="BC86" i="1"/>
  <c r="BC128" i="1" s="1"/>
  <c r="AZ85" i="1"/>
  <c r="AZ127" i="1" s="1"/>
  <c r="AZ135" i="1" s="1"/>
  <c r="AZ86" i="1"/>
  <c r="AZ128" i="1" s="1"/>
  <c r="L85" i="1"/>
  <c r="L127" i="1" s="1"/>
  <c r="L86" i="1"/>
  <c r="L128" i="1" s="1"/>
  <c r="L136" i="1" s="1"/>
  <c r="CV85" i="1"/>
  <c r="CV127" i="1" s="1"/>
  <c r="CV86" i="1"/>
  <c r="CV128" i="1" s="1"/>
  <c r="CV136" i="1" s="1"/>
  <c r="BS85" i="1"/>
  <c r="BS127" i="1" s="1"/>
  <c r="BS135" i="1" s="1"/>
  <c r="BS86" i="1"/>
  <c r="BS128" i="1" s="1"/>
  <c r="DT85" i="1"/>
  <c r="DT127" i="1" s="1"/>
  <c r="DT86" i="1"/>
  <c r="DT128" i="1" s="1"/>
  <c r="DT136" i="1" s="1"/>
  <c r="DQ85" i="1"/>
  <c r="DQ127" i="1" s="1"/>
  <c r="DQ86" i="1"/>
  <c r="DQ128" i="1" s="1"/>
  <c r="DQ136" i="1" s="1"/>
  <c r="FC85" i="1"/>
  <c r="FC127" i="1" s="1"/>
  <c r="FC135" i="1" s="1"/>
  <c r="FC86" i="1"/>
  <c r="FC128" i="1" s="1"/>
  <c r="AJ85" i="1"/>
  <c r="AJ127" i="1" s="1"/>
  <c r="AJ86" i="1"/>
  <c r="AJ128" i="1" s="1"/>
  <c r="AJ136" i="1" s="1"/>
  <c r="AK85" i="1"/>
  <c r="AK127" i="1" s="1"/>
  <c r="AK86" i="1"/>
  <c r="AK128" i="1" s="1"/>
  <c r="AK136" i="1" s="1"/>
  <c r="J85" i="1"/>
  <c r="J127" i="1" s="1"/>
  <c r="J86" i="1"/>
  <c r="J128" i="1" s="1"/>
  <c r="J136" i="1" s="1"/>
  <c r="H85" i="1"/>
  <c r="H127" i="1" s="1"/>
  <c r="H86" i="1"/>
  <c r="H128" i="1" s="1"/>
  <c r="H136" i="1" s="1"/>
  <c r="BF85" i="1"/>
  <c r="BF127" i="1" s="1"/>
  <c r="BF135" i="1" s="1"/>
  <c r="BF86" i="1"/>
  <c r="BF128" i="1" s="1"/>
  <c r="BN85" i="1"/>
  <c r="BN127" i="1" s="1"/>
  <c r="BN135" i="1" s="1"/>
  <c r="BN86" i="1"/>
  <c r="BN128" i="1" s="1"/>
  <c r="AN86" i="1"/>
  <c r="AN128" i="1" s="1"/>
  <c r="AN136" i="1" s="1"/>
  <c r="AN85" i="1"/>
  <c r="AN127" i="1" s="1"/>
  <c r="BX20" i="1"/>
  <c r="BX25" i="1" s="1"/>
  <c r="DG20" i="1"/>
  <c r="DG25" i="1" s="1"/>
  <c r="J20" i="1"/>
  <c r="J25" i="1" s="1"/>
  <c r="Y20" i="1"/>
  <c r="Y25" i="1" s="1"/>
  <c r="BL20" i="1"/>
  <c r="BL25" i="1" s="1"/>
  <c r="E20" i="1"/>
  <c r="E25" i="1" s="1"/>
  <c r="FH20" i="1"/>
  <c r="FH25" i="1" s="1"/>
  <c r="AS20" i="1"/>
  <c r="AS25" i="1" s="1"/>
  <c r="AT20" i="1"/>
  <c r="AT25" i="1" s="1"/>
  <c r="BC20" i="1"/>
  <c r="BC25" i="1" s="1"/>
  <c r="AZ20" i="1"/>
  <c r="AZ25" i="1" s="1"/>
  <c r="CP20" i="1"/>
  <c r="CP25" i="1" s="1"/>
  <c r="CV20" i="1"/>
  <c r="CV25" i="1" s="1"/>
  <c r="CY20" i="1"/>
  <c r="CY25" i="1" s="1"/>
  <c r="BS20" i="1"/>
  <c r="BS25" i="1" s="1"/>
  <c r="DI20" i="1"/>
  <c r="DI25" i="1" s="1"/>
  <c r="DT20" i="1"/>
  <c r="DT25" i="1" s="1"/>
  <c r="DQ20" i="1"/>
  <c r="DQ25" i="1" s="1"/>
  <c r="AJ20" i="1"/>
  <c r="AJ25" i="1" s="1"/>
  <c r="AF20" i="1"/>
  <c r="AF25" i="1" s="1"/>
  <c r="H20" i="1"/>
  <c r="H25" i="1" s="1"/>
  <c r="FI20" i="1"/>
  <c r="FI25" i="1" s="1"/>
  <c r="DZ20" i="1"/>
  <c r="DZ25" i="1" s="1"/>
  <c r="S20" i="1"/>
  <c r="S25" i="1" s="1"/>
  <c r="EO20" i="1"/>
  <c r="EO25" i="1" s="1"/>
  <c r="AW20" i="1"/>
  <c r="AW25" i="1" s="1"/>
  <c r="BE20" i="1"/>
  <c r="BE25" i="1" s="1"/>
  <c r="BT20" i="1"/>
  <c r="BT25" i="1" s="1"/>
  <c r="AD20" i="1"/>
  <c r="AD25" i="1" s="1"/>
  <c r="BB20" i="1"/>
  <c r="BB25" i="1" s="1"/>
  <c r="DB20" i="1"/>
  <c r="DB25" i="1" s="1"/>
  <c r="DY20" i="1"/>
  <c r="DY25" i="1" s="1"/>
  <c r="EX20" i="1"/>
  <c r="EX25" i="1" s="1"/>
  <c r="EQ20" i="1"/>
  <c r="EQ25" i="1" s="1"/>
  <c r="DN20" i="1"/>
  <c r="DN25" i="1" s="1"/>
  <c r="K20" i="1"/>
  <c r="K25" i="1" s="1"/>
  <c r="CG20" i="1"/>
  <c r="CG25" i="1" s="1"/>
  <c r="FB20" i="1"/>
  <c r="FB25" i="1" s="1"/>
  <c r="ET20" i="1"/>
  <c r="ET25" i="1" s="1"/>
  <c r="CA20" i="1"/>
  <c r="CA25" i="1" s="1"/>
  <c r="DM20" i="1"/>
  <c r="DM25" i="1" s="1"/>
  <c r="ES20" i="1"/>
  <c r="ES25" i="1" s="1"/>
  <c r="DX20" i="1"/>
  <c r="DX25" i="1" s="1"/>
  <c r="FA20" i="1"/>
  <c r="FA25" i="1" s="1"/>
  <c r="FG20" i="1"/>
  <c r="FG25" i="1" s="1"/>
  <c r="BG20" i="1"/>
  <c r="BG25" i="1" s="1"/>
  <c r="DF20" i="1"/>
  <c r="DF25" i="1" s="1"/>
  <c r="AP20" i="1"/>
  <c r="AP25" i="1" s="1"/>
  <c r="FE20" i="1"/>
  <c r="FE25" i="1" s="1"/>
  <c r="CN20" i="1"/>
  <c r="CN25" i="1" s="1"/>
  <c r="BM20" i="1"/>
  <c r="BM25" i="1" s="1"/>
  <c r="L20" i="1"/>
  <c r="L25" i="1" s="1"/>
  <c r="CH20" i="1"/>
  <c r="CH25" i="1" s="1"/>
  <c r="DP20" i="1"/>
  <c r="DP25" i="1" s="1"/>
  <c r="BV20" i="1"/>
  <c r="BV25" i="1" s="1"/>
  <c r="DH20" i="1"/>
  <c r="DH25" i="1" s="1"/>
  <c r="CQ20" i="1"/>
  <c r="CQ25" i="1" s="1"/>
  <c r="DA20" i="1"/>
  <c r="DA25" i="1" s="1"/>
  <c r="EL20" i="1"/>
  <c r="EL25" i="1" s="1"/>
  <c r="CK20" i="1"/>
  <c r="CK25" i="1" s="1"/>
  <c r="AK20" i="1"/>
  <c r="AK25" i="1" s="1"/>
  <c r="BK20" i="1"/>
  <c r="BK25" i="1" s="1"/>
  <c r="CS20" i="1"/>
  <c r="CS25" i="1" s="1"/>
  <c r="CR20" i="1"/>
  <c r="CR25" i="1" s="1"/>
  <c r="FF20" i="1"/>
  <c r="FF25" i="1" s="1"/>
  <c r="FD20" i="1"/>
  <c r="FD25" i="1" s="1"/>
  <c r="F20" i="1"/>
  <c r="F25" i="1" s="1"/>
  <c r="AV20" i="1"/>
  <c r="AV25" i="1" s="1"/>
  <c r="EG20" i="1"/>
  <c r="EG25" i="1" s="1"/>
  <c r="BO20" i="1"/>
  <c r="BO25" i="1" s="1"/>
  <c r="AO20" i="1"/>
  <c r="AO25" i="1" s="1"/>
  <c r="ER20" i="1"/>
  <c r="ER25" i="1" s="1"/>
  <c r="N20" i="1"/>
  <c r="N25" i="1" s="1"/>
  <c r="ED20" i="1"/>
  <c r="ED25" i="1" s="1"/>
  <c r="EV20" i="1"/>
  <c r="EV25" i="1" s="1"/>
  <c r="AL20" i="1"/>
  <c r="AL25" i="1" s="1"/>
  <c r="EJ20" i="1"/>
  <c r="EJ25" i="1" s="1"/>
  <c r="BD20" i="1"/>
  <c r="BD25" i="1" s="1"/>
  <c r="T20" i="1"/>
  <c r="T25" i="1" s="1"/>
  <c r="AR20" i="1"/>
  <c r="AR25" i="1" s="1"/>
  <c r="CZ20" i="1"/>
  <c r="CZ25" i="1" s="1"/>
  <c r="M20" i="1"/>
  <c r="M25" i="1" s="1"/>
  <c r="EE20" i="1"/>
  <c r="EE25" i="1" s="1"/>
  <c r="DJ20" i="1"/>
  <c r="DJ25" i="1" s="1"/>
  <c r="FC20" i="1"/>
  <c r="FC25" i="1" s="1"/>
  <c r="BF20" i="1"/>
  <c r="BF25" i="1" s="1"/>
  <c r="AM20" i="1"/>
  <c r="AM25" i="1" s="1"/>
  <c r="AX20" i="1"/>
  <c r="AX25" i="1" s="1"/>
  <c r="R20" i="1"/>
  <c r="R25" i="1" s="1"/>
  <c r="EA20" i="1"/>
  <c r="EA25" i="1" s="1"/>
  <c r="BJ20" i="1"/>
  <c r="BJ25" i="1" s="1"/>
  <c r="V20" i="1"/>
  <c r="V25" i="1" s="1"/>
  <c r="DR20" i="1"/>
  <c r="DR25" i="1" s="1"/>
  <c r="AU20" i="1"/>
  <c r="AU25" i="1" s="1"/>
  <c r="CO20" i="1"/>
  <c r="CO25" i="1" s="1"/>
  <c r="EU20" i="1"/>
  <c r="EU25" i="1" s="1"/>
  <c r="DV20" i="1"/>
  <c r="DV25" i="1" s="1"/>
  <c r="AQ20" i="1"/>
  <c r="AQ25" i="1" s="1"/>
  <c r="CM20" i="1"/>
  <c r="CM25" i="1" s="1"/>
  <c r="CX20" i="1"/>
  <c r="CX25" i="1" s="1"/>
  <c r="CU20" i="1"/>
  <c r="CU25" i="1" s="1"/>
  <c r="W20" i="1"/>
  <c r="W25" i="1" s="1"/>
  <c r="CL20" i="1"/>
  <c r="CL25" i="1" s="1"/>
  <c r="EW20" i="1"/>
  <c r="EW25" i="1" s="1"/>
  <c r="DW20" i="1"/>
  <c r="DW25" i="1" s="1"/>
  <c r="CJ20" i="1"/>
  <c r="CJ25" i="1" s="1"/>
  <c r="EZ20" i="1"/>
  <c r="EZ25" i="1" s="1"/>
  <c r="EY20" i="1"/>
  <c r="EY25" i="1" s="1"/>
  <c r="AN20" i="1"/>
  <c r="AN25" i="1" s="1"/>
  <c r="AY20" i="1"/>
  <c r="AY25" i="1" s="1"/>
  <c r="EM20" i="1"/>
  <c r="EM25" i="1" s="1"/>
  <c r="CF20" i="1"/>
  <c r="CF25" i="1" s="1"/>
  <c r="CI20" i="1"/>
  <c r="CI25" i="1" s="1"/>
  <c r="EF20" i="1"/>
  <c r="EF25" i="1" s="1"/>
  <c r="AA20" i="1"/>
  <c r="AA25" i="1" s="1"/>
  <c r="AI20" i="1"/>
  <c r="AI25" i="1" s="1"/>
  <c r="BH20" i="1"/>
  <c r="BH25" i="1" s="1"/>
  <c r="CT20" i="1"/>
  <c r="CT25" i="1" s="1"/>
  <c r="Z20" i="1"/>
  <c r="Z25" i="1" s="1"/>
  <c r="BQ20" i="1"/>
  <c r="BQ25" i="1" s="1"/>
  <c r="EH20" i="1"/>
  <c r="EH25" i="1" s="1"/>
  <c r="BW20" i="1"/>
  <c r="BW25" i="1" s="1"/>
  <c r="AG20" i="1"/>
  <c r="AG25" i="1" s="1"/>
  <c r="EB20" i="1"/>
  <c r="EB25" i="1" s="1"/>
  <c r="BR20" i="1"/>
  <c r="BR25" i="1" s="1"/>
  <c r="CB20" i="1"/>
  <c r="CB25" i="1" s="1"/>
  <c r="BZ20" i="1"/>
  <c r="BZ25" i="1" s="1"/>
  <c r="U20" i="1"/>
  <c r="U25" i="1" s="1"/>
  <c r="O20" i="1"/>
  <c r="O25" i="1" s="1"/>
  <c r="BN20" i="1"/>
  <c r="BN25" i="1" s="1"/>
  <c r="BP20" i="1"/>
  <c r="BP25" i="1" s="1"/>
  <c r="DC20" i="1"/>
  <c r="DC25" i="1" s="1"/>
  <c r="CC20" i="1"/>
  <c r="CC25" i="1" s="1"/>
  <c r="DE20" i="1"/>
  <c r="DE25" i="1" s="1"/>
  <c r="AB20" i="1"/>
  <c r="AB25" i="1" s="1"/>
  <c r="BU20" i="1"/>
  <c r="BU25" i="1" s="1"/>
  <c r="EK20" i="1"/>
  <c r="EK25" i="1" s="1"/>
  <c r="EI20" i="1"/>
  <c r="EI25" i="1" s="1"/>
  <c r="DO20" i="1"/>
  <c r="DO25" i="1" s="1"/>
  <c r="BY20" i="1"/>
  <c r="BY25" i="1" s="1"/>
  <c r="EC20" i="1"/>
  <c r="EC25" i="1" s="1"/>
  <c r="EP20" i="1"/>
  <c r="EP25" i="1" s="1"/>
  <c r="I20" i="1"/>
  <c r="I25" i="1" s="1"/>
  <c r="DL20" i="1"/>
  <c r="DL25" i="1" s="1"/>
  <c r="DD20" i="1"/>
  <c r="DD25" i="1" s="1"/>
  <c r="AC20" i="1"/>
  <c r="AC25" i="1" s="1"/>
  <c r="P20" i="1"/>
  <c r="P25" i="1" s="1"/>
  <c r="X20" i="1"/>
  <c r="X25" i="1" s="1"/>
  <c r="BA20" i="1"/>
  <c r="BA25" i="1" s="1"/>
  <c r="Q20" i="1"/>
  <c r="Q25" i="1" s="1"/>
  <c r="DU20" i="1"/>
  <c r="DU25" i="1" s="1"/>
  <c r="DK20" i="1"/>
  <c r="DK25" i="1" s="1"/>
  <c r="AH20" i="1"/>
  <c r="AH25" i="1" s="1"/>
  <c r="CW20" i="1"/>
  <c r="CW25" i="1" s="1"/>
  <c r="CE20" i="1"/>
  <c r="CE25" i="1" s="1"/>
  <c r="CD20" i="1"/>
  <c r="CD25" i="1" s="1"/>
  <c r="DS20" i="1"/>
  <c r="DS25" i="1" s="1"/>
  <c r="AE20" i="1"/>
  <c r="AE25" i="1" s="1"/>
  <c r="BI20" i="1"/>
  <c r="BI25" i="1" s="1"/>
  <c r="EN20" i="1"/>
  <c r="EN25" i="1" s="1"/>
  <c r="EK19" i="1"/>
  <c r="EK24" i="1" s="1"/>
  <c r="EU19" i="1"/>
  <c r="EU24" i="1" s="1"/>
  <c r="AO19" i="1"/>
  <c r="AO24" i="1" s="1"/>
  <c r="W19" i="1"/>
  <c r="W24" i="1" s="1"/>
  <c r="DK19" i="1"/>
  <c r="DK24" i="1" s="1"/>
  <c r="CE19" i="1"/>
  <c r="CE24" i="1" s="1"/>
  <c r="CI19" i="1"/>
  <c r="CI24" i="1" s="1"/>
  <c r="Z19" i="1"/>
  <c r="Z24" i="1" s="1"/>
  <c r="EW19" i="1"/>
  <c r="EW24" i="1" s="1"/>
  <c r="CC19" i="1"/>
  <c r="CC24" i="1" s="1"/>
  <c r="FH19" i="1"/>
  <c r="FH24" i="1" s="1"/>
  <c r="EP19" i="1"/>
  <c r="EP24" i="1" s="1"/>
  <c r="BS19" i="1"/>
  <c r="BS24" i="1" s="1"/>
  <c r="AJ19" i="1"/>
  <c r="AJ24" i="1" s="1"/>
  <c r="AH19" i="1"/>
  <c r="AH24" i="1" s="1"/>
  <c r="AG19" i="1"/>
  <c r="AG24" i="1" s="1"/>
  <c r="H19" i="1"/>
  <c r="H24" i="1" s="1"/>
  <c r="CD19" i="1"/>
  <c r="CD24" i="1" s="1"/>
  <c r="AE19" i="1"/>
  <c r="AE24" i="1" s="1"/>
  <c r="CJ19" i="1"/>
  <c r="CJ24" i="1" s="1"/>
  <c r="O19" i="1"/>
  <c r="O24" i="1" s="1"/>
  <c r="DO19" i="1"/>
  <c r="DO24" i="1" s="1"/>
  <c r="EC19" i="1"/>
  <c r="EC24" i="1" s="1"/>
  <c r="CV19" i="1"/>
  <c r="CV24" i="1" s="1"/>
  <c r="CW19" i="1"/>
  <c r="CW24" i="1" s="1"/>
  <c r="AY19" i="1"/>
  <c r="AY24" i="1" s="1"/>
  <c r="U19" i="1"/>
  <c r="U24" i="1" s="1"/>
  <c r="BU19" i="1"/>
  <c r="BU24" i="1" s="1"/>
  <c r="DJ19" i="1"/>
  <c r="DJ24" i="1" s="1"/>
  <c r="FA19" i="1"/>
  <c r="FA24" i="1" s="1"/>
  <c r="ES19" i="1"/>
  <c r="ES24" i="1" s="1"/>
  <c r="BT19" i="1"/>
  <c r="BT24" i="1" s="1"/>
  <c r="L19" i="1"/>
  <c r="L24" i="1" s="1"/>
  <c r="I19" i="1"/>
  <c r="I24" i="1" s="1"/>
  <c r="FC19" i="1"/>
  <c r="FC24" i="1" s="1"/>
  <c r="EQ19" i="1"/>
  <c r="EQ24" i="1" s="1"/>
  <c r="Q19" i="1"/>
  <c r="Q24" i="1" s="1"/>
  <c r="AK19" i="1"/>
  <c r="AK24" i="1" s="1"/>
  <c r="DN19" i="1"/>
  <c r="DN24" i="1" s="1"/>
  <c r="J19" i="1"/>
  <c r="J24" i="1" s="1"/>
  <c r="K19" i="1"/>
  <c r="K24" i="1" s="1"/>
  <c r="BF19" i="1"/>
  <c r="BF24" i="1" s="1"/>
  <c r="FB19" i="1"/>
  <c r="FB24" i="1" s="1"/>
  <c r="BN19" i="1"/>
  <c r="BN24" i="1" s="1"/>
  <c r="CA19" i="1"/>
  <c r="CA24" i="1" s="1"/>
  <c r="AN19" i="1"/>
  <c r="AN24" i="1" s="1"/>
  <c r="P19" i="1"/>
  <c r="P24" i="1" s="1"/>
  <c r="DT19" i="1"/>
  <c r="DT24" i="1" s="1"/>
  <c r="BG19" i="1"/>
  <c r="BG24" i="1" s="1"/>
  <c r="Y19" i="1"/>
  <c r="Y24" i="1" s="1"/>
  <c r="E19" i="1"/>
  <c r="E24" i="1" s="1"/>
  <c r="AS19" i="1"/>
  <c r="AS24" i="1" s="1"/>
  <c r="AT19" i="1"/>
  <c r="AT24" i="1" s="1"/>
  <c r="CN19" i="1"/>
  <c r="CN24" i="1" s="1"/>
  <c r="CK19" i="1"/>
  <c r="CK24" i="1" s="1"/>
  <c r="CP19" i="1"/>
  <c r="CP24" i="1" s="1"/>
  <c r="CY19" i="1"/>
  <c r="CY24" i="1" s="1"/>
  <c r="ER19" i="1"/>
  <c r="ER24" i="1" s="1"/>
  <c r="DI19" i="1"/>
  <c r="DI24" i="1" s="1"/>
  <c r="DP19" i="1"/>
  <c r="DP24" i="1" s="1"/>
  <c r="AF19" i="1"/>
  <c r="AF24" i="1" s="1"/>
  <c r="DH19" i="1"/>
  <c r="DH24" i="1" s="1"/>
  <c r="T19" i="1"/>
  <c r="T24" i="1" s="1"/>
  <c r="T87" i="1" s="1"/>
  <c r="T129" i="1" s="1"/>
  <c r="FI19" i="1"/>
  <c r="FI24" i="1" s="1"/>
  <c r="EL19" i="1"/>
  <c r="EL24" i="1" s="1"/>
  <c r="DZ19" i="1"/>
  <c r="DZ24" i="1" s="1"/>
  <c r="AB19" i="1"/>
  <c r="AB24" i="1" s="1"/>
  <c r="EI19" i="1"/>
  <c r="EI24" i="1" s="1"/>
  <c r="DR19" i="1"/>
  <c r="DR24" i="1" s="1"/>
  <c r="EG19" i="1"/>
  <c r="EG24" i="1" s="1"/>
  <c r="X19" i="1"/>
  <c r="X24" i="1" s="1"/>
  <c r="DU19" i="1"/>
  <c r="DU24" i="1" s="1"/>
  <c r="DS19" i="1"/>
  <c r="DS24" i="1" s="1"/>
  <c r="BI19" i="1"/>
  <c r="BI24" i="1" s="1"/>
  <c r="BX19" i="1"/>
  <c r="BX24" i="1" s="1"/>
  <c r="S19" i="1"/>
  <c r="S24" i="1" s="1"/>
  <c r="BP19" i="1"/>
  <c r="BP24" i="1" s="1"/>
  <c r="DE19" i="1"/>
  <c r="DE24" i="1" s="1"/>
  <c r="AM19" i="1"/>
  <c r="AM24" i="1" s="1"/>
  <c r="EA19" i="1"/>
  <c r="EA24" i="1" s="1"/>
  <c r="AW19" i="1"/>
  <c r="AW24" i="1" s="1"/>
  <c r="F19" i="1"/>
  <c r="F24" i="1" s="1"/>
  <c r="AD19" i="1"/>
  <c r="AD24" i="1" s="1"/>
  <c r="AV19" i="1"/>
  <c r="AV24" i="1" s="1"/>
  <c r="BB19" i="1"/>
  <c r="BB24" i="1" s="1"/>
  <c r="BO19" i="1"/>
  <c r="BO24" i="1" s="1"/>
  <c r="DB19" i="1"/>
  <c r="DB24" i="1" s="1"/>
  <c r="AQ19" i="1"/>
  <c r="AQ24" i="1" s="1"/>
  <c r="N19" i="1"/>
  <c r="N24" i="1" s="1"/>
  <c r="DY19" i="1"/>
  <c r="DY24" i="1" s="1"/>
  <c r="DQ19" i="1"/>
  <c r="DQ24" i="1" s="1"/>
  <c r="EX19" i="1"/>
  <c r="EX24" i="1" s="1"/>
  <c r="ED19" i="1"/>
  <c r="ED24" i="1" s="1"/>
  <c r="EJ19" i="1"/>
  <c r="EJ24" i="1" s="1"/>
  <c r="CG19" i="1"/>
  <c r="CG24" i="1" s="1"/>
  <c r="AR19" i="1"/>
  <c r="AR24" i="1" s="1"/>
  <c r="ET19" i="1"/>
  <c r="ET24" i="1" s="1"/>
  <c r="M19" i="1"/>
  <c r="M24" i="1" s="1"/>
  <c r="DM19" i="1"/>
  <c r="DM24" i="1" s="1"/>
  <c r="EE19" i="1"/>
  <c r="EE24" i="1" s="1"/>
  <c r="DC19" i="1"/>
  <c r="DC24" i="1" s="1"/>
  <c r="R19" i="1"/>
  <c r="R24" i="1" s="1"/>
  <c r="BY19" i="1"/>
  <c r="BY24" i="1" s="1"/>
  <c r="DL19" i="1"/>
  <c r="DL24" i="1" s="1"/>
  <c r="CL19" i="1"/>
  <c r="CL24" i="1" s="1"/>
  <c r="DG19" i="1"/>
  <c r="DG24" i="1" s="1"/>
  <c r="EH19" i="1"/>
  <c r="EH24" i="1" s="1"/>
  <c r="AZ19" i="1"/>
  <c r="AZ24" i="1" s="1"/>
  <c r="BA19" i="1"/>
  <c r="BA24" i="1" s="1"/>
  <c r="FG19" i="1"/>
  <c r="FG24" i="1" s="1"/>
  <c r="DF19" i="1"/>
  <c r="EO19" i="1"/>
  <c r="EO24" i="1" s="1"/>
  <c r="AP19" i="1"/>
  <c r="AP24" i="1" s="1"/>
  <c r="BJ19" i="1"/>
  <c r="BJ24" i="1" s="1"/>
  <c r="FE19" i="1"/>
  <c r="FE24" i="1" s="1"/>
  <c r="V19" i="1"/>
  <c r="V24" i="1" s="1"/>
  <c r="BE19" i="1"/>
  <c r="BE24" i="1" s="1"/>
  <c r="BH19" i="1"/>
  <c r="BH24" i="1" s="1"/>
  <c r="AU19" i="1"/>
  <c r="AU24" i="1" s="1"/>
  <c r="DV19" i="1"/>
  <c r="DV24" i="1" s="1"/>
  <c r="CM19" i="1"/>
  <c r="CM24" i="1" s="1"/>
  <c r="CH19" i="1"/>
  <c r="CH24" i="1" s="1"/>
  <c r="CU19" i="1"/>
  <c r="CU24" i="1" s="1"/>
  <c r="BV19" i="1"/>
  <c r="BV24" i="1" s="1"/>
  <c r="CQ19" i="1"/>
  <c r="CQ24" i="1" s="1"/>
  <c r="EB19" i="1"/>
  <c r="EB24" i="1" s="1"/>
  <c r="DW19" i="1"/>
  <c r="DW24" i="1" s="1"/>
  <c r="EZ19" i="1"/>
  <c r="EZ24" i="1" s="1"/>
  <c r="AX19" i="1"/>
  <c r="AX24" i="1" s="1"/>
  <c r="CO19" i="1"/>
  <c r="CO24" i="1" s="1"/>
  <c r="AC19" i="1"/>
  <c r="AC24" i="1" s="1"/>
  <c r="CX19" i="1"/>
  <c r="CX24" i="1" s="1"/>
  <c r="EN19" i="1"/>
  <c r="EN24" i="1" s="1"/>
  <c r="CT19" i="1"/>
  <c r="CT24" i="1" s="1"/>
  <c r="DX19" i="1"/>
  <c r="DX24" i="1" s="1"/>
  <c r="EY19" i="1"/>
  <c r="EY24" i="1" s="1"/>
  <c r="BK19" i="1"/>
  <c r="BK24" i="1" s="1"/>
  <c r="BL19" i="1"/>
  <c r="BL24" i="1" s="1"/>
  <c r="BC19" i="1"/>
  <c r="BC24" i="1" s="1"/>
  <c r="CS19" i="1"/>
  <c r="CS24" i="1" s="1"/>
  <c r="EM19" i="1"/>
  <c r="EM24" i="1" s="1"/>
  <c r="CR19" i="1"/>
  <c r="CR24" i="1" s="1"/>
  <c r="CF19" i="1"/>
  <c r="CF24" i="1" s="1"/>
  <c r="FF19" i="1"/>
  <c r="FF24" i="1" s="1"/>
  <c r="FD19" i="1"/>
  <c r="FD24" i="1" s="1"/>
  <c r="EF19" i="1"/>
  <c r="EF24" i="1" s="1"/>
  <c r="AA19" i="1"/>
  <c r="AA24" i="1" s="1"/>
  <c r="AI19" i="1"/>
  <c r="AI24" i="1" s="1"/>
  <c r="BM19" i="1"/>
  <c r="BM24" i="1" s="1"/>
  <c r="DD19" i="1"/>
  <c r="DD24" i="1" s="1"/>
  <c r="BQ19" i="1"/>
  <c r="BQ24" i="1" s="1"/>
  <c r="EV19" i="1"/>
  <c r="EV24" i="1" s="1"/>
  <c r="BW19" i="1"/>
  <c r="BW24" i="1" s="1"/>
  <c r="AL19" i="1"/>
  <c r="AL24" i="1" s="1"/>
  <c r="BD19" i="1"/>
  <c r="BD24" i="1" s="1"/>
  <c r="BR19" i="1"/>
  <c r="BR24" i="1" s="1"/>
  <c r="DA19" i="1"/>
  <c r="DA24" i="1" s="1"/>
  <c r="CB19" i="1"/>
  <c r="CB24" i="1" s="1"/>
  <c r="CZ19" i="1"/>
  <c r="CZ24" i="1" s="1"/>
  <c r="BZ19" i="1"/>
  <c r="BZ24" i="1" s="1"/>
  <c r="G76" i="1"/>
  <c r="G75" i="1"/>
  <c r="I74" i="1"/>
  <c r="B24" i="4" l="1"/>
  <c r="J24" i="4"/>
  <c r="R24" i="4"/>
  <c r="Z24" i="4"/>
  <c r="AH24" i="4"/>
  <c r="AP24" i="4"/>
  <c r="AX24" i="4"/>
  <c r="BF24" i="4"/>
  <c r="BN24" i="4"/>
  <c r="BV24" i="4"/>
  <c r="CD24" i="4"/>
  <c r="CL24" i="4"/>
  <c r="CT24" i="4"/>
  <c r="K24" i="4"/>
  <c r="T24" i="4"/>
  <c r="AC24" i="4"/>
  <c r="AL24" i="4"/>
  <c r="AU24" i="4"/>
  <c r="BD24" i="4"/>
  <c r="BM24" i="4"/>
  <c r="BW24" i="4"/>
  <c r="CF24" i="4"/>
  <c r="CO24" i="4"/>
  <c r="CX24" i="4"/>
  <c r="C24" i="4"/>
  <c r="L24" i="4"/>
  <c r="U24" i="4"/>
  <c r="AD24" i="4"/>
  <c r="AM24" i="4"/>
  <c r="AV24" i="4"/>
  <c r="BE24" i="4"/>
  <c r="BO24" i="4"/>
  <c r="BX24" i="4"/>
  <c r="CG24" i="4"/>
  <c r="CP24" i="4"/>
  <c r="A25" i="4"/>
  <c r="D24" i="4"/>
  <c r="M24" i="4"/>
  <c r="V24" i="4"/>
  <c r="AE24" i="4"/>
  <c r="AN24" i="4"/>
  <c r="AW24" i="4"/>
  <c r="BG24" i="4"/>
  <c r="BP24" i="4"/>
  <c r="BY24" i="4"/>
  <c r="CH24" i="4"/>
  <c r="CQ24" i="4"/>
  <c r="E24" i="4"/>
  <c r="N24" i="4"/>
  <c r="W24" i="4"/>
  <c r="AF24" i="4"/>
  <c r="AO24" i="4"/>
  <c r="AY24" i="4"/>
  <c r="BH24" i="4"/>
  <c r="BQ24" i="4"/>
  <c r="BZ24" i="4"/>
  <c r="CI24" i="4"/>
  <c r="CR24" i="4"/>
  <c r="F24" i="4"/>
  <c r="O24" i="4"/>
  <c r="X24" i="4"/>
  <c r="AG24" i="4"/>
  <c r="AQ24" i="4"/>
  <c r="AZ24" i="4"/>
  <c r="BI24" i="4"/>
  <c r="BR24" i="4"/>
  <c r="CA24" i="4"/>
  <c r="CJ24" i="4"/>
  <c r="CS24" i="4"/>
  <c r="G24" i="4"/>
  <c r="P24" i="4"/>
  <c r="Y24" i="4"/>
  <c r="AI24" i="4"/>
  <c r="AR24" i="4"/>
  <c r="BA24" i="4"/>
  <c r="BJ24" i="4"/>
  <c r="BS24" i="4"/>
  <c r="CB24" i="4"/>
  <c r="CK24" i="4"/>
  <c r="CU24" i="4"/>
  <c r="AJ24" i="4"/>
  <c r="BT24" i="4"/>
  <c r="AK24" i="4"/>
  <c r="BU24" i="4"/>
  <c r="H24" i="4"/>
  <c r="AS24" i="4"/>
  <c r="CC24" i="4"/>
  <c r="I24" i="4"/>
  <c r="AT24" i="4"/>
  <c r="CE24" i="4"/>
  <c r="Q24" i="4"/>
  <c r="BB24" i="4"/>
  <c r="CM24" i="4"/>
  <c r="S24" i="4"/>
  <c r="BC24" i="4"/>
  <c r="CN24" i="4"/>
  <c r="CW24" i="4"/>
  <c r="AA24" i="4"/>
  <c r="AB24" i="4"/>
  <c r="BK24" i="4"/>
  <c r="BL24" i="4"/>
  <c r="CV24" i="4"/>
  <c r="FW148" i="1"/>
  <c r="FW156" i="1" s="1"/>
  <c r="AX136" i="1"/>
  <c r="AX146" i="1" s="1"/>
  <c r="AX154" i="1" s="1"/>
  <c r="BF145" i="1"/>
  <c r="BF153" i="1" s="1"/>
  <c r="BS145" i="1"/>
  <c r="BS153" i="1" s="1"/>
  <c r="BC145" i="1"/>
  <c r="BC153" i="1" s="1"/>
  <c r="BL145" i="1"/>
  <c r="BL153" i="1" s="1"/>
  <c r="EX145" i="1"/>
  <c r="EX153" i="1" s="1"/>
  <c r="AY145" i="1"/>
  <c r="AY153" i="1" s="1"/>
  <c r="EY145" i="1"/>
  <c r="EY153" i="1" s="1"/>
  <c r="EP145" i="1"/>
  <c r="EP153" i="1" s="1"/>
  <c r="DE146" i="1"/>
  <c r="DE154" i="1" s="1"/>
  <c r="CF145" i="1"/>
  <c r="CF153" i="1" s="1"/>
  <c r="BG145" i="1"/>
  <c r="BG153" i="1" s="1"/>
  <c r="CP145" i="1"/>
  <c r="CP153" i="1" s="1"/>
  <c r="BI145" i="1"/>
  <c r="BI153" i="1" s="1"/>
  <c r="EK145" i="1"/>
  <c r="EK153" i="1" s="1"/>
  <c r="BZ145" i="1"/>
  <c r="BZ153" i="1" s="1"/>
  <c r="ER145" i="1"/>
  <c r="ER153" i="1" s="1"/>
  <c r="EV145" i="1"/>
  <c r="EV153" i="1" s="1"/>
  <c r="FD145" i="1"/>
  <c r="FD153" i="1" s="1"/>
  <c r="CG145" i="1"/>
  <c r="CG153" i="1" s="1"/>
  <c r="CQ145" i="1"/>
  <c r="CQ153" i="1" s="1"/>
  <c r="CH145" i="1"/>
  <c r="CH153" i="1" s="1"/>
  <c r="FE145" i="1"/>
  <c r="FE153" i="1" s="1"/>
  <c r="FB145" i="1"/>
  <c r="FB153" i="1" s="1"/>
  <c r="FW145" i="1"/>
  <c r="FW153" i="1" s="1"/>
  <c r="FO145" i="1"/>
  <c r="FO153" i="1" s="1"/>
  <c r="H146" i="1"/>
  <c r="H154" i="1" s="1"/>
  <c r="CV146" i="1"/>
  <c r="CV154" i="1" s="1"/>
  <c r="U146" i="1"/>
  <c r="U154" i="1" s="1"/>
  <c r="AH146" i="1"/>
  <c r="AH154" i="1" s="1"/>
  <c r="S146" i="1"/>
  <c r="S154" i="1" s="1"/>
  <c r="EC146" i="1"/>
  <c r="EC154" i="1" s="1"/>
  <c r="DA146" i="1"/>
  <c r="DA154" i="1" s="1"/>
  <c r="AT146" i="1"/>
  <c r="AT154" i="1" s="1"/>
  <c r="DS146" i="1"/>
  <c r="DS154" i="1" s="1"/>
  <c r="Q146" i="1"/>
  <c r="Q154" i="1" s="1"/>
  <c r="AC146" i="1"/>
  <c r="AC154" i="1" s="1"/>
  <c r="CT146" i="1"/>
  <c r="CT154" i="1" s="1"/>
  <c r="AI146" i="1"/>
  <c r="AI154" i="1" s="1"/>
  <c r="CU146" i="1"/>
  <c r="CU154" i="1" s="1"/>
  <c r="AU146" i="1"/>
  <c r="AU154" i="1" s="1"/>
  <c r="DB146" i="1"/>
  <c r="DB154" i="1" s="1"/>
  <c r="M146" i="1"/>
  <c r="M154" i="1" s="1"/>
  <c r="EJ136" i="1"/>
  <c r="N146" i="1"/>
  <c r="N154" i="1" s="1"/>
  <c r="AV146" i="1"/>
  <c r="AV154" i="1" s="1"/>
  <c r="AP146" i="1"/>
  <c r="AP154" i="1" s="1"/>
  <c r="CY146" i="1"/>
  <c r="CY154" i="1" s="1"/>
  <c r="FC145" i="1"/>
  <c r="FC153" i="1" s="1"/>
  <c r="ES145" i="1"/>
  <c r="ES153" i="1" s="1"/>
  <c r="BM145" i="1"/>
  <c r="BM153" i="1" s="1"/>
  <c r="BK145" i="1"/>
  <c r="BK153" i="1" s="1"/>
  <c r="CC145" i="1"/>
  <c r="CC153" i="1" s="1"/>
  <c r="CA145" i="1"/>
  <c r="CA153" i="1" s="1"/>
  <c r="BU145" i="1"/>
  <c r="BU153" i="1" s="1"/>
  <c r="AX145" i="1"/>
  <c r="AX153" i="1" s="1"/>
  <c r="FI145" i="1"/>
  <c r="FI153" i="1" s="1"/>
  <c r="CJ145" i="1"/>
  <c r="CJ153" i="1" s="1"/>
  <c r="CL145" i="1"/>
  <c r="CL153" i="1" s="1"/>
  <c r="BQ145" i="1"/>
  <c r="BQ153" i="1" s="1"/>
  <c r="ET145" i="1"/>
  <c r="ET153" i="1" s="1"/>
  <c r="AS146" i="1"/>
  <c r="AS154" i="1" s="1"/>
  <c r="EW145" i="1"/>
  <c r="EW153" i="1" s="1"/>
  <c r="FF145" i="1"/>
  <c r="FF153" i="1" s="1"/>
  <c r="EQ145" i="1"/>
  <c r="EQ153" i="1" s="1"/>
  <c r="EJ145" i="1"/>
  <c r="EJ153" i="1" s="1"/>
  <c r="DP146" i="1"/>
  <c r="DP154" i="1" s="1"/>
  <c r="FP145" i="1"/>
  <c r="FP153" i="1" s="1"/>
  <c r="FJ145" i="1"/>
  <c r="FJ153" i="1" s="1"/>
  <c r="J146" i="1"/>
  <c r="J154" i="1" s="1"/>
  <c r="DQ146" i="1"/>
  <c r="DQ154" i="1" s="1"/>
  <c r="L146" i="1"/>
  <c r="L154" i="1" s="1"/>
  <c r="DN146" i="1"/>
  <c r="DN154" i="1" s="1"/>
  <c r="AE146" i="1"/>
  <c r="AE154" i="1" s="1"/>
  <c r="O146" i="1"/>
  <c r="O154" i="1" s="1"/>
  <c r="DX146" i="1"/>
  <c r="DX154" i="1" s="1"/>
  <c r="DO146" i="1"/>
  <c r="DO154" i="1" s="1"/>
  <c r="DY146" i="1"/>
  <c r="DY154" i="1" s="1"/>
  <c r="T146" i="1"/>
  <c r="T154" i="1" s="1"/>
  <c r="E145" i="1"/>
  <c r="E153" i="1" s="1"/>
  <c r="EH146" i="1"/>
  <c r="EH154" i="1" s="1"/>
  <c r="DL146" i="1"/>
  <c r="DL154" i="1" s="1"/>
  <c r="AB146" i="1"/>
  <c r="AB154" i="1" s="1"/>
  <c r="BT145" i="1"/>
  <c r="BT153" i="1" s="1"/>
  <c r="AA146" i="1"/>
  <c r="AA154" i="1" s="1"/>
  <c r="AQ146" i="1"/>
  <c r="AQ154" i="1" s="1"/>
  <c r="V146" i="1"/>
  <c r="V154" i="1" s="1"/>
  <c r="AW146" i="1"/>
  <c r="AW154" i="1" s="1"/>
  <c r="AR146" i="1"/>
  <c r="AR154" i="1" s="1"/>
  <c r="AO146" i="1"/>
  <c r="AO154" i="1" s="1"/>
  <c r="DF146" i="1"/>
  <c r="DF154" i="1" s="1"/>
  <c r="AN146" i="1"/>
  <c r="AN154" i="1" s="1"/>
  <c r="FH145" i="1"/>
  <c r="FH153" i="1" s="1"/>
  <c r="DM146" i="1"/>
  <c r="DM154" i="1" s="1"/>
  <c r="BP145" i="1"/>
  <c r="BP153" i="1" s="1"/>
  <c r="E146" i="1"/>
  <c r="E154" i="1" s="1"/>
  <c r="CE145" i="1"/>
  <c r="CE153" i="1" s="1"/>
  <c r="BY145" i="1"/>
  <c r="BY153" i="1" s="1"/>
  <c r="DH146" i="1"/>
  <c r="DH154" i="1" s="1"/>
  <c r="CB145" i="1"/>
  <c r="CB153" i="1" s="1"/>
  <c r="BW145" i="1"/>
  <c r="BW153" i="1" s="1"/>
  <c r="EU145" i="1"/>
  <c r="EU153" i="1" s="1"/>
  <c r="EZ145" i="1"/>
  <c r="EZ153" i="1" s="1"/>
  <c r="BD145" i="1"/>
  <c r="BD153" i="1" s="1"/>
  <c r="CM145" i="1"/>
  <c r="CM153" i="1" s="1"/>
  <c r="EM145" i="1"/>
  <c r="EM153" i="1" s="1"/>
  <c r="FA145" i="1"/>
  <c r="FA153" i="1" s="1"/>
  <c r="BV145" i="1"/>
  <c r="BV153" i="1" s="1"/>
  <c r="BH145" i="1"/>
  <c r="BH153" i="1" s="1"/>
  <c r="BB145" i="1"/>
  <c r="BB153" i="1" s="1"/>
  <c r="BE145" i="1"/>
  <c r="BE153" i="1" s="1"/>
  <c r="FV145" i="1"/>
  <c r="FV153" i="1" s="1"/>
  <c r="FZ145" i="1"/>
  <c r="FZ153" i="1" s="1"/>
  <c r="AK146" i="1"/>
  <c r="AK154" i="1" s="1"/>
  <c r="DT146" i="1"/>
  <c r="DT154" i="1" s="1"/>
  <c r="DJ146" i="1"/>
  <c r="DJ154" i="1" s="1"/>
  <c r="DG146" i="1"/>
  <c r="DG154" i="1" s="1"/>
  <c r="DI146" i="1"/>
  <c r="DI154" i="1" s="1"/>
  <c r="EN145" i="1"/>
  <c r="EN153" i="1" s="1"/>
  <c r="DK146" i="1"/>
  <c r="DK154" i="1" s="1"/>
  <c r="X146" i="1"/>
  <c r="X154" i="1" s="1"/>
  <c r="I146" i="1"/>
  <c r="I154" i="1" s="1"/>
  <c r="EI146" i="1"/>
  <c r="EI154" i="1" s="1"/>
  <c r="AD146" i="1"/>
  <c r="AD154" i="1" s="1"/>
  <c r="Y146" i="1"/>
  <c r="Y154" i="1" s="1"/>
  <c r="W146" i="1"/>
  <c r="W154" i="1" s="1"/>
  <c r="EF146" i="1"/>
  <c r="EF154" i="1" s="1"/>
  <c r="CZ146" i="1"/>
  <c r="CZ154" i="1" s="1"/>
  <c r="AL146" i="1"/>
  <c r="AL154" i="1" s="1"/>
  <c r="DD146" i="1"/>
  <c r="DD154" i="1" s="1"/>
  <c r="DZ146" i="1"/>
  <c r="DZ154" i="1" s="1"/>
  <c r="EB146" i="1"/>
  <c r="EB154" i="1" s="1"/>
  <c r="ED146" i="1"/>
  <c r="ED154" i="1" s="1"/>
  <c r="F146" i="1"/>
  <c r="F154" i="1" s="1"/>
  <c r="EA146" i="1"/>
  <c r="EA154" i="1" s="1"/>
  <c r="CS146" i="1"/>
  <c r="CS154" i="1" s="1"/>
  <c r="FU145" i="1"/>
  <c r="FU153" i="1" s="1"/>
  <c r="BN145" i="1"/>
  <c r="BN153" i="1" s="1"/>
  <c r="AZ145" i="1"/>
  <c r="AZ153" i="1" s="1"/>
  <c r="EL145" i="1"/>
  <c r="EL153" i="1" s="1"/>
  <c r="EO145" i="1"/>
  <c r="EO153" i="1" s="1"/>
  <c r="CD145" i="1"/>
  <c r="CD153" i="1" s="1"/>
  <c r="BA145" i="1"/>
  <c r="BA153" i="1" s="1"/>
  <c r="CK145" i="1"/>
  <c r="CK153" i="1" s="1"/>
  <c r="BX145" i="1"/>
  <c r="BX153" i="1" s="1"/>
  <c r="CN145" i="1"/>
  <c r="CN153" i="1" s="1"/>
  <c r="CI145" i="1"/>
  <c r="CI153" i="1" s="1"/>
  <c r="BR145" i="1"/>
  <c r="BR153" i="1" s="1"/>
  <c r="CO145" i="1"/>
  <c r="CO153" i="1" s="1"/>
  <c r="AF146" i="1"/>
  <c r="AF154" i="1" s="1"/>
  <c r="BJ145" i="1"/>
  <c r="BJ153" i="1" s="1"/>
  <c r="CR146" i="1"/>
  <c r="CR154" i="1" s="1"/>
  <c r="BO145" i="1"/>
  <c r="BO153" i="1" s="1"/>
  <c r="FG145" i="1"/>
  <c r="FG153" i="1" s="1"/>
  <c r="FR145" i="1"/>
  <c r="FR153" i="1" s="1"/>
  <c r="FX145" i="1"/>
  <c r="FX153" i="1" s="1"/>
  <c r="FQ145" i="1"/>
  <c r="FQ153" i="1" s="1"/>
  <c r="FY145" i="1"/>
  <c r="FY153" i="1" s="1"/>
  <c r="AJ146" i="1"/>
  <c r="AJ154" i="1" s="1"/>
  <c r="CW146" i="1"/>
  <c r="CW154" i="1" s="1"/>
  <c r="DU146" i="1"/>
  <c r="DU154" i="1" s="1"/>
  <c r="P146" i="1"/>
  <c r="P154" i="1" s="1"/>
  <c r="Z146" i="1"/>
  <c r="Z154" i="1" s="1"/>
  <c r="DC146" i="1"/>
  <c r="DC154" i="1" s="1"/>
  <c r="AM146" i="1"/>
  <c r="AM154" i="1" s="1"/>
  <c r="AG146" i="1"/>
  <c r="AG154" i="1" s="1"/>
  <c r="CX146" i="1"/>
  <c r="CX154" i="1" s="1"/>
  <c r="DR146" i="1"/>
  <c r="DR154" i="1" s="1"/>
  <c r="R146" i="1"/>
  <c r="R154" i="1" s="1"/>
  <c r="DW146" i="1"/>
  <c r="DW154" i="1" s="1"/>
  <c r="DV146" i="1"/>
  <c r="DV154" i="1" s="1"/>
  <c r="K146" i="1"/>
  <c r="K154" i="1" s="1"/>
  <c r="EE146" i="1"/>
  <c r="EE154" i="1" s="1"/>
  <c r="EG146" i="1"/>
  <c r="EG154" i="1" s="1"/>
  <c r="FK148" i="1"/>
  <c r="FK156" i="1" s="1"/>
  <c r="FU148" i="1"/>
  <c r="FU156" i="1" s="1"/>
  <c r="FN148" i="1"/>
  <c r="FN156" i="1" s="1"/>
  <c r="GB148" i="1"/>
  <c r="GB156" i="1" s="1"/>
  <c r="FZ148" i="1"/>
  <c r="FQ148" i="1"/>
  <c r="FQ156" i="1" s="1"/>
  <c r="FL148" i="1"/>
  <c r="FL156" i="1" s="1"/>
  <c r="FY148" i="1"/>
  <c r="FY156" i="1" s="1"/>
  <c r="FT148" i="1"/>
  <c r="FT156" i="1" s="1"/>
  <c r="GA148" i="1"/>
  <c r="GA156" i="1" s="1"/>
  <c r="FV148" i="1"/>
  <c r="FV156" i="1" s="1"/>
  <c r="G148" i="1"/>
  <c r="G156" i="1" s="1"/>
  <c r="FJ148" i="1"/>
  <c r="FJ156" i="1" s="1"/>
  <c r="FM148" i="1"/>
  <c r="FM156" i="1" s="1"/>
  <c r="FX148" i="1"/>
  <c r="FX156" i="1" s="1"/>
  <c r="FR148" i="1"/>
  <c r="FR156" i="1" s="1"/>
  <c r="FS148" i="1"/>
  <c r="FS156" i="1" s="1"/>
  <c r="FO148" i="1"/>
  <c r="FO156" i="1" s="1"/>
  <c r="FP148" i="1"/>
  <c r="FP156" i="1" s="1"/>
  <c r="FZ156" i="1"/>
  <c r="FL150" i="1"/>
  <c r="FL158" i="1" s="1"/>
  <c r="FN150" i="1"/>
  <c r="FN158" i="1" s="1"/>
  <c r="FK150" i="1"/>
  <c r="FK158" i="1" s="1"/>
  <c r="FM150" i="1"/>
  <c r="FM158" i="1" s="1"/>
  <c r="FJ150" i="1"/>
  <c r="FJ158" i="1" s="1"/>
  <c r="FO150" i="1"/>
  <c r="FO158" i="1" s="1"/>
  <c r="FQ149" i="1"/>
  <c r="FQ157" i="1" s="1"/>
  <c r="GA149" i="1"/>
  <c r="GA157" i="1" s="1"/>
  <c r="GB149" i="1"/>
  <c r="GB157" i="1" s="1"/>
  <c r="FT149" i="1"/>
  <c r="FT157" i="1" s="1"/>
  <c r="FY149" i="1"/>
  <c r="FY157" i="1" s="1"/>
  <c r="FU149" i="1"/>
  <c r="FU157" i="1" s="1"/>
  <c r="FV149" i="1"/>
  <c r="FV157" i="1" s="1"/>
  <c r="FR149" i="1"/>
  <c r="FR157" i="1" s="1"/>
  <c r="FW149" i="1"/>
  <c r="FW157" i="1" s="1"/>
  <c r="FZ149" i="1"/>
  <c r="FZ157" i="1" s="1"/>
  <c r="FP149" i="1"/>
  <c r="FP157" i="1" s="1"/>
  <c r="G149" i="1"/>
  <c r="G157" i="1" s="1"/>
  <c r="FO149" i="1"/>
  <c r="FO157" i="1" s="1"/>
  <c r="FN149" i="1"/>
  <c r="FN157" i="1" s="1"/>
  <c r="FX149" i="1"/>
  <c r="FX157" i="1" s="1"/>
  <c r="FS149" i="1"/>
  <c r="FS157" i="1" s="1"/>
  <c r="AY136" i="1"/>
  <c r="EK136" i="1"/>
  <c r="EL136" i="1" s="1"/>
  <c r="EL146" i="1" s="1"/>
  <c r="FT79" i="1"/>
  <c r="FU79" i="1"/>
  <c r="FP140" i="1"/>
  <c r="FP150" i="1" s="1"/>
  <c r="F135" i="1"/>
  <c r="F145" i="1" s="1"/>
  <c r="CR135" i="1"/>
  <c r="CR145" i="1" s="1"/>
  <c r="DF29" i="1"/>
  <c r="DG29" i="1" s="1"/>
  <c r="DF24" i="1"/>
  <c r="FW79" i="1"/>
  <c r="FO79" i="1"/>
  <c r="FR79" i="1"/>
  <c r="FZ79" i="1"/>
  <c r="FP79" i="1"/>
  <c r="FV79" i="1"/>
  <c r="FJ79" i="1"/>
  <c r="FX79" i="1"/>
  <c r="FQ79" i="1"/>
  <c r="FY79" i="1"/>
  <c r="G111" i="1"/>
  <c r="G110" i="1"/>
  <c r="I78" i="1"/>
  <c r="I109" i="1"/>
  <c r="I113" i="1" s="1"/>
  <c r="CX87" i="1"/>
  <c r="CX129" i="1" s="1"/>
  <c r="CX88" i="1"/>
  <c r="CX130" i="1" s="1"/>
  <c r="CX138" i="1" s="1"/>
  <c r="CX148" i="1" s="1"/>
  <c r="EX87" i="1"/>
  <c r="EX129" i="1" s="1"/>
  <c r="EX137" i="1" s="1"/>
  <c r="EX88" i="1"/>
  <c r="EX130" i="1" s="1"/>
  <c r="EI87" i="1"/>
  <c r="EI129" i="1" s="1"/>
  <c r="EI137" i="1" s="1"/>
  <c r="EI88" i="1"/>
  <c r="EI130" i="1" s="1"/>
  <c r="BU87" i="1"/>
  <c r="BU129" i="1" s="1"/>
  <c r="BU88" i="1"/>
  <c r="BU130" i="1" s="1"/>
  <c r="BU138" i="1" s="1"/>
  <c r="BU148" i="1" s="1"/>
  <c r="CD89" i="1"/>
  <c r="CD131" i="1" s="1"/>
  <c r="CD139" i="1" s="1"/>
  <c r="CD149" i="1" s="1"/>
  <c r="CD90" i="1"/>
  <c r="CD132" i="1" s="1"/>
  <c r="AI89" i="1"/>
  <c r="AI131" i="1" s="1"/>
  <c r="AI90" i="1"/>
  <c r="AI132" i="1" s="1"/>
  <c r="AI140" i="1" s="1"/>
  <c r="AI150" i="1" s="1"/>
  <c r="CX89" i="1"/>
  <c r="CX131" i="1" s="1"/>
  <c r="CX139" i="1" s="1"/>
  <c r="CX149" i="1" s="1"/>
  <c r="CX90" i="1"/>
  <c r="CX132" i="1" s="1"/>
  <c r="L89" i="1"/>
  <c r="L131" i="1" s="1"/>
  <c r="L139" i="1" s="1"/>
  <c r="L149" i="1" s="1"/>
  <c r="L90" i="1"/>
  <c r="L132" i="1" s="1"/>
  <c r="Y89" i="1"/>
  <c r="Y131" i="1" s="1"/>
  <c r="Y139" i="1" s="1"/>
  <c r="Y149" i="1" s="1"/>
  <c r="Y90" i="1"/>
  <c r="Y132" i="1" s="1"/>
  <c r="CU87" i="1"/>
  <c r="CU129" i="1" s="1"/>
  <c r="CU88" i="1"/>
  <c r="CU130" i="1" s="1"/>
  <c r="CU138" i="1" s="1"/>
  <c r="AD87" i="1"/>
  <c r="AD129" i="1" s="1"/>
  <c r="AD137" i="1" s="1"/>
  <c r="AD88" i="1"/>
  <c r="AD130" i="1" s="1"/>
  <c r="DI87" i="1"/>
  <c r="DI129" i="1" s="1"/>
  <c r="DI137" i="1" s="1"/>
  <c r="DI88" i="1"/>
  <c r="DI130" i="1" s="1"/>
  <c r="FH87" i="1"/>
  <c r="FH129" i="1" s="1"/>
  <c r="FH88" i="1"/>
  <c r="FH130" i="1" s="1"/>
  <c r="FH138" i="1" s="1"/>
  <c r="FH148" i="1" s="1"/>
  <c r="DO89" i="1"/>
  <c r="DO131" i="1" s="1"/>
  <c r="DO139" i="1" s="1"/>
  <c r="DO149" i="1" s="1"/>
  <c r="DO90" i="1"/>
  <c r="DO132" i="1" s="1"/>
  <c r="CM89" i="1"/>
  <c r="CM131" i="1" s="1"/>
  <c r="CM139" i="1" s="1"/>
  <c r="CM149" i="1" s="1"/>
  <c r="CM90" i="1"/>
  <c r="CM132" i="1" s="1"/>
  <c r="F89" i="1"/>
  <c r="F131" i="1" s="1"/>
  <c r="F139" i="1" s="1"/>
  <c r="F149" i="1" s="1"/>
  <c r="F90" i="1"/>
  <c r="F132" i="1" s="1"/>
  <c r="DX89" i="1"/>
  <c r="DX131" i="1" s="1"/>
  <c r="DX90" i="1"/>
  <c r="DX132" i="1" s="1"/>
  <c r="DX140" i="1" s="1"/>
  <c r="DX150" i="1" s="1"/>
  <c r="DN89" i="1"/>
  <c r="DN131" i="1" s="1"/>
  <c r="DN139" i="1" s="1"/>
  <c r="DN149" i="1" s="1"/>
  <c r="DN90" i="1"/>
  <c r="DN132" i="1" s="1"/>
  <c r="AL87" i="1"/>
  <c r="AL129" i="1" s="1"/>
  <c r="AL137" i="1" s="1"/>
  <c r="AL88" i="1"/>
  <c r="AL130" i="1" s="1"/>
  <c r="EF87" i="1"/>
  <c r="EF129" i="1" s="1"/>
  <c r="EF137" i="1" s="1"/>
  <c r="EF88" i="1"/>
  <c r="EF130" i="1" s="1"/>
  <c r="BL87" i="1"/>
  <c r="BL129" i="1" s="1"/>
  <c r="BL137" i="1" s="1"/>
  <c r="BL88" i="1"/>
  <c r="BL130" i="1" s="1"/>
  <c r="CO87" i="1"/>
  <c r="CO129" i="1" s="1"/>
  <c r="CO88" i="1"/>
  <c r="CO130" i="1" s="1"/>
  <c r="CO138" i="1" s="1"/>
  <c r="CO148" i="1" s="1"/>
  <c r="CH87" i="1"/>
  <c r="CH129" i="1" s="1"/>
  <c r="CH88" i="1"/>
  <c r="CH130" i="1" s="1"/>
  <c r="CH138" i="1" s="1"/>
  <c r="CH148" i="1" s="1"/>
  <c r="BJ87" i="1"/>
  <c r="BJ129" i="1" s="1"/>
  <c r="BJ137" i="1" s="1"/>
  <c r="BJ88" i="1"/>
  <c r="BJ130" i="1" s="1"/>
  <c r="DG87" i="1"/>
  <c r="DG129" i="1" s="1"/>
  <c r="DG137" i="1" s="1"/>
  <c r="DG88" i="1"/>
  <c r="DG130" i="1" s="1"/>
  <c r="M87" i="1"/>
  <c r="M129" i="1" s="1"/>
  <c r="M88" i="1"/>
  <c r="M130" i="1" s="1"/>
  <c r="M138" i="1" s="1"/>
  <c r="M148" i="1" s="1"/>
  <c r="DY87" i="1"/>
  <c r="DY129" i="1" s="1"/>
  <c r="DY137" i="1" s="1"/>
  <c r="DY88" i="1"/>
  <c r="DY130" i="1" s="1"/>
  <c r="F87" i="1"/>
  <c r="F88" i="1"/>
  <c r="F130" i="1" s="1"/>
  <c r="F138" i="1" s="1"/>
  <c r="F148" i="1" s="1"/>
  <c r="BI87" i="1"/>
  <c r="BI129" i="1" s="1"/>
  <c r="BI137" i="1" s="1"/>
  <c r="BI88" i="1"/>
  <c r="BI130" i="1" s="1"/>
  <c r="DZ87" i="1"/>
  <c r="DZ129" i="1" s="1"/>
  <c r="DZ137" i="1" s="1"/>
  <c r="DZ88" i="1"/>
  <c r="DZ130" i="1" s="1"/>
  <c r="ER87" i="1"/>
  <c r="ER129" i="1" s="1"/>
  <c r="ER137" i="1" s="1"/>
  <c r="ER88" i="1"/>
  <c r="ER130" i="1" s="1"/>
  <c r="Y87" i="1"/>
  <c r="Y88" i="1"/>
  <c r="Y130" i="1" s="1"/>
  <c r="BF87" i="1"/>
  <c r="BF129" i="1" s="1"/>
  <c r="BF137" i="1" s="1"/>
  <c r="BF88" i="1"/>
  <c r="BF130" i="1" s="1"/>
  <c r="I87" i="1"/>
  <c r="I129" i="1" s="1"/>
  <c r="I88" i="1"/>
  <c r="I130" i="1" s="1"/>
  <c r="I138" i="1" s="1"/>
  <c r="I148" i="1" s="1"/>
  <c r="AY87" i="1"/>
  <c r="AY129" i="1" s="1"/>
  <c r="AY137" i="1" s="1"/>
  <c r="AY88" i="1"/>
  <c r="AY130" i="1" s="1"/>
  <c r="CD87" i="1"/>
  <c r="CD88" i="1"/>
  <c r="CD130" i="1" s="1"/>
  <c r="CD138" i="1" s="1"/>
  <c r="CD148" i="1" s="1"/>
  <c r="CC87" i="1"/>
  <c r="CC129" i="1" s="1"/>
  <c r="CC88" i="1"/>
  <c r="CC130" i="1" s="1"/>
  <c r="CC138" i="1" s="1"/>
  <c r="CC148" i="1" s="1"/>
  <c r="EU87" i="1"/>
  <c r="EU129" i="1" s="1"/>
  <c r="EU137" i="1" s="1"/>
  <c r="EU88" i="1"/>
  <c r="EU130" i="1" s="1"/>
  <c r="CW89" i="1"/>
  <c r="CW131" i="1" s="1"/>
  <c r="CW139" i="1" s="1"/>
  <c r="CW149" i="1" s="1"/>
  <c r="CW90" i="1"/>
  <c r="CW132" i="1" s="1"/>
  <c r="AC89" i="1"/>
  <c r="AC131" i="1" s="1"/>
  <c r="AC139" i="1" s="1"/>
  <c r="AC149" i="1" s="1"/>
  <c r="AC90" i="1"/>
  <c r="AC132" i="1" s="1"/>
  <c r="EI89" i="1"/>
  <c r="EI131" i="1" s="1"/>
  <c r="EI90" i="1"/>
  <c r="EI132" i="1" s="1"/>
  <c r="EI140" i="1" s="1"/>
  <c r="EI150" i="1" s="1"/>
  <c r="BN90" i="1"/>
  <c r="BN132" i="1" s="1"/>
  <c r="BN140" i="1" s="1"/>
  <c r="BN150" i="1" s="1"/>
  <c r="BN89" i="1"/>
  <c r="BN131" i="1" s="1"/>
  <c r="BW89" i="1"/>
  <c r="BW131" i="1" s="1"/>
  <c r="BW90" i="1"/>
  <c r="BW132" i="1" s="1"/>
  <c r="BW140" i="1" s="1"/>
  <c r="BW150" i="1" s="1"/>
  <c r="EF89" i="1"/>
  <c r="EF131" i="1" s="1"/>
  <c r="EF90" i="1"/>
  <c r="EF132" i="1" s="1"/>
  <c r="EF140" i="1" s="1"/>
  <c r="EF150" i="1" s="1"/>
  <c r="CJ89" i="1"/>
  <c r="CJ131" i="1" s="1"/>
  <c r="CJ139" i="1" s="1"/>
  <c r="CJ149" i="1" s="1"/>
  <c r="CJ90" i="1"/>
  <c r="CJ132" i="1" s="1"/>
  <c r="AQ89" i="1"/>
  <c r="AQ131" i="1" s="1"/>
  <c r="AQ90" i="1"/>
  <c r="AQ132" i="1" s="1"/>
  <c r="AQ140" i="1" s="1"/>
  <c r="AQ150" i="1" s="1"/>
  <c r="EA89" i="1"/>
  <c r="EA131" i="1" s="1"/>
  <c r="EA90" i="1"/>
  <c r="EA132" i="1" s="1"/>
  <c r="EA140" i="1" s="1"/>
  <c r="EA150" i="1" s="1"/>
  <c r="M89" i="1"/>
  <c r="M131" i="1" s="1"/>
  <c r="M139" i="1" s="1"/>
  <c r="M149" i="1" s="1"/>
  <c r="M90" i="1"/>
  <c r="M132" i="1" s="1"/>
  <c r="ED89" i="1"/>
  <c r="ED131" i="1" s="1"/>
  <c r="ED90" i="1"/>
  <c r="ED132" i="1" s="1"/>
  <c r="ED140" i="1" s="1"/>
  <c r="ED150" i="1" s="1"/>
  <c r="FD89" i="1"/>
  <c r="FD131" i="1" s="1"/>
  <c r="FD90" i="1"/>
  <c r="FD132" i="1" s="1"/>
  <c r="FD140" i="1" s="1"/>
  <c r="FD150" i="1" s="1"/>
  <c r="DA89" i="1"/>
  <c r="DA131" i="1" s="1"/>
  <c r="DA139" i="1" s="1"/>
  <c r="DA149" i="1" s="1"/>
  <c r="DA90" i="1"/>
  <c r="DA132" i="1" s="1"/>
  <c r="CN89" i="1"/>
  <c r="CN131" i="1" s="1"/>
  <c r="CN139" i="1" s="1"/>
  <c r="CN149" i="1" s="1"/>
  <c r="CN90" i="1"/>
  <c r="CN132" i="1" s="1"/>
  <c r="ES89" i="1"/>
  <c r="ES131" i="1" s="1"/>
  <c r="ES90" i="1"/>
  <c r="ES132" i="1" s="1"/>
  <c r="ES140" i="1" s="1"/>
  <c r="ES150" i="1" s="1"/>
  <c r="EQ90" i="1"/>
  <c r="EQ132" i="1" s="1"/>
  <c r="EQ140" i="1" s="1"/>
  <c r="EQ150" i="1" s="1"/>
  <c r="EQ89" i="1"/>
  <c r="EQ131" i="1" s="1"/>
  <c r="AW89" i="1"/>
  <c r="AW131" i="1" s="1"/>
  <c r="AW90" i="1"/>
  <c r="AW132" i="1" s="1"/>
  <c r="AW140" i="1" s="1"/>
  <c r="AW150" i="1" s="1"/>
  <c r="DQ89" i="1"/>
  <c r="DQ131" i="1" s="1"/>
  <c r="DQ139" i="1" s="1"/>
  <c r="DQ149" i="1" s="1"/>
  <c r="DQ90" i="1"/>
  <c r="DQ132" i="1" s="1"/>
  <c r="BC89" i="1"/>
  <c r="BC131" i="1" s="1"/>
  <c r="BC90" i="1"/>
  <c r="BC132" i="1" s="1"/>
  <c r="BC140" i="1" s="1"/>
  <c r="BC150" i="1" s="1"/>
  <c r="DG89" i="1"/>
  <c r="DG131" i="1" s="1"/>
  <c r="DG139" i="1" s="1"/>
  <c r="DG149" i="1" s="1"/>
  <c r="DG90" i="1"/>
  <c r="DG132" i="1" s="1"/>
  <c r="V87" i="1"/>
  <c r="V129" i="1" s="1"/>
  <c r="V137" i="1" s="1"/>
  <c r="V88" i="1"/>
  <c r="V130" i="1" s="1"/>
  <c r="X89" i="1"/>
  <c r="X131" i="1" s="1"/>
  <c r="X139" i="1" s="1"/>
  <c r="X149" i="1" s="1"/>
  <c r="X90" i="1"/>
  <c r="X132" i="1" s="1"/>
  <c r="CP89" i="1"/>
  <c r="CP131" i="1" s="1"/>
  <c r="CP139" i="1" s="1"/>
  <c r="CP149" i="1" s="1"/>
  <c r="CP90" i="1"/>
  <c r="CP132" i="1" s="1"/>
  <c r="FC87" i="1"/>
  <c r="FC129" i="1" s="1"/>
  <c r="FC88" i="1"/>
  <c r="FC130" i="1" s="1"/>
  <c r="FC138" i="1" s="1"/>
  <c r="FC148" i="1" s="1"/>
  <c r="J89" i="1"/>
  <c r="J131" i="1" s="1"/>
  <c r="J139" i="1" s="1"/>
  <c r="J149" i="1" s="1"/>
  <c r="J90" i="1"/>
  <c r="J132" i="1" s="1"/>
  <c r="AX87" i="1"/>
  <c r="AX129" i="1" s="1"/>
  <c r="AX137" i="1" s="1"/>
  <c r="AX88" i="1"/>
  <c r="AX130" i="1" s="1"/>
  <c r="CM87" i="1"/>
  <c r="CM129" i="1" s="1"/>
  <c r="CM88" i="1"/>
  <c r="CM130" i="1" s="1"/>
  <c r="CM138" i="1" s="1"/>
  <c r="CM148" i="1" s="1"/>
  <c r="AP87" i="1"/>
  <c r="AP129" i="1" s="1"/>
  <c r="AP137" i="1" s="1"/>
  <c r="AP88" i="1"/>
  <c r="AP130" i="1" s="1"/>
  <c r="CL87" i="1"/>
  <c r="CL129" i="1" s="1"/>
  <c r="CL88" i="1"/>
  <c r="CL130" i="1" s="1"/>
  <c r="CL138" i="1" s="1"/>
  <c r="CL148" i="1" s="1"/>
  <c r="ET87" i="1"/>
  <c r="ET129" i="1" s="1"/>
  <c r="ET137" i="1" s="1"/>
  <c r="ET88" i="1"/>
  <c r="ET130" i="1" s="1"/>
  <c r="N87" i="1"/>
  <c r="N129" i="1" s="1"/>
  <c r="N88" i="1"/>
  <c r="N130" i="1" s="1"/>
  <c r="N138" i="1" s="1"/>
  <c r="N148" i="1" s="1"/>
  <c r="AW87" i="1"/>
  <c r="AW129" i="1" s="1"/>
  <c r="AW137" i="1" s="1"/>
  <c r="AW88" i="1"/>
  <c r="AW130" i="1" s="1"/>
  <c r="DS87" i="1"/>
  <c r="DS129" i="1" s="1"/>
  <c r="DS137" i="1" s="1"/>
  <c r="DS88" i="1"/>
  <c r="DS130" i="1" s="1"/>
  <c r="EL87" i="1"/>
  <c r="EL129" i="1" s="1"/>
  <c r="EL137" i="1" s="1"/>
  <c r="EL88" i="1"/>
  <c r="EL130" i="1" s="1"/>
  <c r="CY87" i="1"/>
  <c r="CY129" i="1" s="1"/>
  <c r="CY88" i="1"/>
  <c r="CY130" i="1" s="1"/>
  <c r="CY138" i="1" s="1"/>
  <c r="CY148" i="1" s="1"/>
  <c r="BG87" i="1"/>
  <c r="BG129" i="1" s="1"/>
  <c r="BG137" i="1" s="1"/>
  <c r="BG88" i="1"/>
  <c r="BG130" i="1" s="1"/>
  <c r="K87" i="1"/>
  <c r="K129" i="1" s="1"/>
  <c r="K88" i="1"/>
  <c r="K130" i="1" s="1"/>
  <c r="K138" i="1" s="1"/>
  <c r="K148" i="1" s="1"/>
  <c r="L87" i="1"/>
  <c r="L88" i="1"/>
  <c r="L130" i="1" s="1"/>
  <c r="L138" i="1" s="1"/>
  <c r="L148" i="1" s="1"/>
  <c r="CW87" i="1"/>
  <c r="CW129" i="1" s="1"/>
  <c r="CW88" i="1"/>
  <c r="CW130" i="1" s="1"/>
  <c r="CW138" i="1" s="1"/>
  <c r="CW148" i="1" s="1"/>
  <c r="H87" i="1"/>
  <c r="H129" i="1" s="1"/>
  <c r="H88" i="1"/>
  <c r="H130" i="1" s="1"/>
  <c r="H138" i="1" s="1"/>
  <c r="H148" i="1" s="1"/>
  <c r="EW87" i="1"/>
  <c r="EW129" i="1" s="1"/>
  <c r="EW137" i="1" s="1"/>
  <c r="EW88" i="1"/>
  <c r="EW130" i="1" s="1"/>
  <c r="EK87" i="1"/>
  <c r="EK129" i="1" s="1"/>
  <c r="EK137" i="1" s="1"/>
  <c r="EK88" i="1"/>
  <c r="EK130" i="1" s="1"/>
  <c r="AH90" i="1"/>
  <c r="AH132" i="1" s="1"/>
  <c r="AH89" i="1"/>
  <c r="AH131" i="1" s="1"/>
  <c r="AH139" i="1" s="1"/>
  <c r="AH149" i="1" s="1"/>
  <c r="DD89" i="1"/>
  <c r="DD131" i="1" s="1"/>
  <c r="DD139" i="1" s="1"/>
  <c r="DD149" i="1" s="1"/>
  <c r="DD90" i="1"/>
  <c r="DD132" i="1" s="1"/>
  <c r="EK89" i="1"/>
  <c r="EK131" i="1" s="1"/>
  <c r="EK90" i="1"/>
  <c r="EK132" i="1" s="1"/>
  <c r="EK140" i="1" s="1"/>
  <c r="EK150" i="1" s="1"/>
  <c r="O89" i="1"/>
  <c r="O131" i="1" s="1"/>
  <c r="O139" i="1" s="1"/>
  <c r="O149" i="1" s="1"/>
  <c r="O90" i="1"/>
  <c r="O132" i="1" s="1"/>
  <c r="EH89" i="1"/>
  <c r="EH131" i="1" s="1"/>
  <c r="EH90" i="1"/>
  <c r="EH132" i="1" s="1"/>
  <c r="EH140" i="1" s="1"/>
  <c r="EH150" i="1" s="1"/>
  <c r="CI89" i="1"/>
  <c r="CI131" i="1" s="1"/>
  <c r="CI139" i="1" s="1"/>
  <c r="CI149" i="1" s="1"/>
  <c r="CI90" i="1"/>
  <c r="CI132" i="1" s="1"/>
  <c r="DW89" i="1"/>
  <c r="DW131" i="1" s="1"/>
  <c r="DW90" i="1"/>
  <c r="DW132" i="1" s="1"/>
  <c r="DW140" i="1" s="1"/>
  <c r="DW150" i="1" s="1"/>
  <c r="DV89" i="1"/>
  <c r="DV131" i="1" s="1"/>
  <c r="DV90" i="1"/>
  <c r="DV132" i="1" s="1"/>
  <c r="DV140" i="1" s="1"/>
  <c r="DV150" i="1" s="1"/>
  <c r="R89" i="1"/>
  <c r="R131" i="1" s="1"/>
  <c r="R139" i="1" s="1"/>
  <c r="R149" i="1" s="1"/>
  <c r="R90" i="1"/>
  <c r="R132" i="1" s="1"/>
  <c r="CZ89" i="1"/>
  <c r="CZ131" i="1" s="1"/>
  <c r="CZ139" i="1" s="1"/>
  <c r="CZ149" i="1" s="1"/>
  <c r="CZ90" i="1"/>
  <c r="CZ132" i="1" s="1"/>
  <c r="N89" i="1"/>
  <c r="N131" i="1" s="1"/>
  <c r="N139" i="1" s="1"/>
  <c r="N149" i="1" s="1"/>
  <c r="N90" i="1"/>
  <c r="N132" i="1" s="1"/>
  <c r="FF90" i="1"/>
  <c r="FF132" i="1" s="1"/>
  <c r="FF140" i="1" s="1"/>
  <c r="FF150" i="1" s="1"/>
  <c r="FF89" i="1"/>
  <c r="FF131" i="1" s="1"/>
  <c r="CQ89" i="1"/>
  <c r="CQ131" i="1" s="1"/>
  <c r="CQ139" i="1" s="1"/>
  <c r="CQ149" i="1" s="1"/>
  <c r="CQ90" i="1"/>
  <c r="CQ132" i="1" s="1"/>
  <c r="FE89" i="1"/>
  <c r="FE131" i="1" s="1"/>
  <c r="FE90" i="1"/>
  <c r="FE132" i="1" s="1"/>
  <c r="FE140" i="1" s="1"/>
  <c r="FE150" i="1" s="1"/>
  <c r="DM89" i="1"/>
  <c r="DM131" i="1" s="1"/>
  <c r="DM139" i="1" s="1"/>
  <c r="DM149" i="1" s="1"/>
  <c r="DM90" i="1"/>
  <c r="DM132" i="1" s="1"/>
  <c r="EX89" i="1"/>
  <c r="EX131" i="1" s="1"/>
  <c r="EX90" i="1"/>
  <c r="EX132" i="1" s="1"/>
  <c r="EX140" i="1" s="1"/>
  <c r="EX150" i="1" s="1"/>
  <c r="EO89" i="1"/>
  <c r="EO131" i="1" s="1"/>
  <c r="EO90" i="1"/>
  <c r="EO132" i="1" s="1"/>
  <c r="EO140" i="1" s="1"/>
  <c r="EO150" i="1" s="1"/>
  <c r="DT89" i="1"/>
  <c r="DT131" i="1" s="1"/>
  <c r="DT139" i="1" s="1"/>
  <c r="DT149" i="1" s="1"/>
  <c r="DT90" i="1"/>
  <c r="DT132" i="1" s="1"/>
  <c r="AT89" i="1"/>
  <c r="AT131" i="1" s="1"/>
  <c r="AT90" i="1"/>
  <c r="AT132" i="1" s="1"/>
  <c r="AT140" i="1" s="1"/>
  <c r="AT150" i="1" s="1"/>
  <c r="BX89" i="1"/>
  <c r="BX131" i="1" s="1"/>
  <c r="BX90" i="1"/>
  <c r="BX132" i="1" s="1"/>
  <c r="BX140" i="1" s="1"/>
  <c r="BX150" i="1" s="1"/>
  <c r="CS87" i="1"/>
  <c r="CS129" i="1" s="1"/>
  <c r="CS88" i="1"/>
  <c r="CS130" i="1" s="1"/>
  <c r="CS138" i="1" s="1"/>
  <c r="CS148" i="1" s="1"/>
  <c r="AZ87" i="1"/>
  <c r="AZ129" i="1" s="1"/>
  <c r="AZ137" i="1" s="1"/>
  <c r="AZ88" i="1"/>
  <c r="AZ130" i="1" s="1"/>
  <c r="AV87" i="1"/>
  <c r="AV129" i="1" s="1"/>
  <c r="AV137" i="1" s="1"/>
  <c r="AV88" i="1"/>
  <c r="AV130" i="1" s="1"/>
  <c r="AS87" i="1"/>
  <c r="AS129" i="1" s="1"/>
  <c r="AS137" i="1" s="1"/>
  <c r="AS88" i="1"/>
  <c r="AS130" i="1" s="1"/>
  <c r="EP87" i="1"/>
  <c r="EP129" i="1" s="1"/>
  <c r="EP137" i="1" s="1"/>
  <c r="EP88" i="1"/>
  <c r="EP130" i="1" s="1"/>
  <c r="BY89" i="1"/>
  <c r="BY131" i="1" s="1"/>
  <c r="BY90" i="1"/>
  <c r="BY132" i="1" s="1"/>
  <c r="BY140" i="1" s="1"/>
  <c r="BY150" i="1" s="1"/>
  <c r="V89" i="1"/>
  <c r="V131" i="1" s="1"/>
  <c r="V139" i="1" s="1"/>
  <c r="V149" i="1" s="1"/>
  <c r="V90" i="1"/>
  <c r="V132" i="1" s="1"/>
  <c r="CK89" i="1"/>
  <c r="CK131" i="1" s="1"/>
  <c r="CK139" i="1" s="1"/>
  <c r="CK149" i="1" s="1"/>
  <c r="CK90" i="1"/>
  <c r="CK132" i="1" s="1"/>
  <c r="BT89" i="1"/>
  <c r="BT131" i="1" s="1"/>
  <c r="BT90" i="1"/>
  <c r="BT132" i="1" s="1"/>
  <c r="BT140" i="1" s="1"/>
  <c r="BT150" i="1" s="1"/>
  <c r="AO87" i="1"/>
  <c r="AO129" i="1" s="1"/>
  <c r="AO137" i="1" s="1"/>
  <c r="AO88" i="1"/>
  <c r="AO130" i="1" s="1"/>
  <c r="BZ87" i="1"/>
  <c r="BZ129" i="1" s="1"/>
  <c r="BZ88" i="1"/>
  <c r="BZ130" i="1" s="1"/>
  <c r="BZ138" i="1" s="1"/>
  <c r="EV87" i="1"/>
  <c r="EV129" i="1" s="1"/>
  <c r="EV137" i="1" s="1"/>
  <c r="EV88" i="1"/>
  <c r="EV130" i="1" s="1"/>
  <c r="FF87" i="1"/>
  <c r="FF88" i="1"/>
  <c r="FF130" i="1" s="1"/>
  <c r="FF138" i="1" s="1"/>
  <c r="FF148" i="1" s="1"/>
  <c r="EY87" i="1"/>
  <c r="EY129" i="1" s="1"/>
  <c r="EY137" i="1" s="1"/>
  <c r="EY88" i="1"/>
  <c r="EY130" i="1" s="1"/>
  <c r="EZ87" i="1"/>
  <c r="EZ129" i="1" s="1"/>
  <c r="EZ88" i="1"/>
  <c r="EZ130" i="1" s="1"/>
  <c r="EZ138" i="1" s="1"/>
  <c r="EZ148" i="1" s="1"/>
  <c r="DV87" i="1"/>
  <c r="DV88" i="1"/>
  <c r="DV130" i="1" s="1"/>
  <c r="EO87" i="1"/>
  <c r="EO88" i="1"/>
  <c r="EO130" i="1" s="1"/>
  <c r="DL87" i="1"/>
  <c r="DL129" i="1" s="1"/>
  <c r="DL137" i="1" s="1"/>
  <c r="DL88" i="1"/>
  <c r="DL130" i="1" s="1"/>
  <c r="AR87" i="1"/>
  <c r="AR129" i="1" s="1"/>
  <c r="AR137" i="1" s="1"/>
  <c r="AR88" i="1"/>
  <c r="AR130" i="1" s="1"/>
  <c r="AQ87" i="1"/>
  <c r="AQ129" i="1" s="1"/>
  <c r="AQ137" i="1" s="1"/>
  <c r="AQ88" i="1"/>
  <c r="AQ130" i="1" s="1"/>
  <c r="EA87" i="1"/>
  <c r="EA129" i="1" s="1"/>
  <c r="EA137" i="1" s="1"/>
  <c r="EA88" i="1"/>
  <c r="EA130" i="1" s="1"/>
  <c r="DU87" i="1"/>
  <c r="DU129" i="1" s="1"/>
  <c r="DU137" i="1" s="1"/>
  <c r="DU88" i="1"/>
  <c r="DU130" i="1" s="1"/>
  <c r="FI87" i="1"/>
  <c r="FI129" i="1" s="1"/>
  <c r="FI88" i="1"/>
  <c r="FI130" i="1" s="1"/>
  <c r="FI138" i="1" s="1"/>
  <c r="CP87" i="1"/>
  <c r="CP88" i="1"/>
  <c r="CP130" i="1" s="1"/>
  <c r="CP138" i="1" s="1"/>
  <c r="CP148" i="1" s="1"/>
  <c r="DT87" i="1"/>
  <c r="DT129" i="1" s="1"/>
  <c r="DT137" i="1" s="1"/>
  <c r="DT88" i="1"/>
  <c r="DT130" i="1" s="1"/>
  <c r="J87" i="1"/>
  <c r="J129" i="1" s="1"/>
  <c r="J88" i="1"/>
  <c r="J130" i="1" s="1"/>
  <c r="J138" i="1" s="1"/>
  <c r="J148" i="1" s="1"/>
  <c r="BT87" i="1"/>
  <c r="BT129" i="1" s="1"/>
  <c r="BT88" i="1"/>
  <c r="BT130" i="1" s="1"/>
  <c r="BT138" i="1" s="1"/>
  <c r="BT148" i="1" s="1"/>
  <c r="CV87" i="1"/>
  <c r="CV129" i="1" s="1"/>
  <c r="CV88" i="1"/>
  <c r="CV130" i="1" s="1"/>
  <c r="CV138" i="1" s="1"/>
  <c r="CV148" i="1" s="1"/>
  <c r="AG87" i="1"/>
  <c r="AG129" i="1" s="1"/>
  <c r="AG137" i="1" s="1"/>
  <c r="AG88" i="1"/>
  <c r="AG130" i="1" s="1"/>
  <c r="Z87" i="1"/>
  <c r="Z129" i="1" s="1"/>
  <c r="Z137" i="1" s="1"/>
  <c r="Z88" i="1"/>
  <c r="Z130" i="1" s="1"/>
  <c r="EN89" i="1"/>
  <c r="EN131" i="1" s="1"/>
  <c r="EN90" i="1"/>
  <c r="EN132" i="1" s="1"/>
  <c r="EN140" i="1" s="1"/>
  <c r="EN150" i="1" s="1"/>
  <c r="DK90" i="1"/>
  <c r="DK132" i="1" s="1"/>
  <c r="DK89" i="1"/>
  <c r="DK131" i="1" s="1"/>
  <c r="DK139" i="1" s="1"/>
  <c r="DK149" i="1" s="1"/>
  <c r="DL89" i="1"/>
  <c r="DL131" i="1" s="1"/>
  <c r="DL139" i="1" s="1"/>
  <c r="DL149" i="1" s="1"/>
  <c r="DL90" i="1"/>
  <c r="DL132" i="1" s="1"/>
  <c r="BU89" i="1"/>
  <c r="BU131" i="1" s="1"/>
  <c r="BU90" i="1"/>
  <c r="BU132" i="1" s="1"/>
  <c r="BU140" i="1" s="1"/>
  <c r="BU150" i="1" s="1"/>
  <c r="U89" i="1"/>
  <c r="U131" i="1" s="1"/>
  <c r="U139" i="1" s="1"/>
  <c r="U149" i="1" s="1"/>
  <c r="U90" i="1"/>
  <c r="U132" i="1" s="1"/>
  <c r="BQ89" i="1"/>
  <c r="BQ131" i="1" s="1"/>
  <c r="BQ90" i="1"/>
  <c r="BQ132" i="1" s="1"/>
  <c r="BQ140" i="1" s="1"/>
  <c r="BQ150" i="1" s="1"/>
  <c r="CF89" i="1"/>
  <c r="CF131" i="1" s="1"/>
  <c r="CF139" i="1" s="1"/>
  <c r="CF149" i="1" s="1"/>
  <c r="CF90" i="1"/>
  <c r="CF132" i="1" s="1"/>
  <c r="EW89" i="1"/>
  <c r="EW131" i="1" s="1"/>
  <c r="EW90" i="1"/>
  <c r="EW132" i="1" s="1"/>
  <c r="EW140" i="1" s="1"/>
  <c r="EW150" i="1" s="1"/>
  <c r="EU89" i="1"/>
  <c r="EU131" i="1" s="1"/>
  <c r="EU90" i="1"/>
  <c r="EU132" i="1" s="1"/>
  <c r="EU140" i="1" s="1"/>
  <c r="EU150" i="1" s="1"/>
  <c r="AX89" i="1"/>
  <c r="AX131" i="1" s="1"/>
  <c r="AX90" i="1"/>
  <c r="AX132" i="1" s="1"/>
  <c r="AX140" i="1" s="1"/>
  <c r="AX150" i="1" s="1"/>
  <c r="AR89" i="1"/>
  <c r="AR131" i="1" s="1"/>
  <c r="AR90" i="1"/>
  <c r="AR132" i="1" s="1"/>
  <c r="AR140" i="1" s="1"/>
  <c r="AR150" i="1" s="1"/>
  <c r="ER89" i="1"/>
  <c r="ER131" i="1" s="1"/>
  <c r="ER90" i="1"/>
  <c r="ER132" i="1" s="1"/>
  <c r="ER140" i="1" s="1"/>
  <c r="ER150" i="1" s="1"/>
  <c r="CR89" i="1"/>
  <c r="CR131" i="1" s="1"/>
  <c r="CR139" i="1" s="1"/>
  <c r="CR149" i="1" s="1"/>
  <c r="CR90" i="1"/>
  <c r="CR132" i="1" s="1"/>
  <c r="DH89" i="1"/>
  <c r="DH131" i="1" s="1"/>
  <c r="DH139" i="1" s="1"/>
  <c r="DH149" i="1" s="1"/>
  <c r="DH90" i="1"/>
  <c r="DH132" i="1" s="1"/>
  <c r="AP89" i="1"/>
  <c r="AP131" i="1" s="1"/>
  <c r="AP90" i="1"/>
  <c r="AP132" i="1" s="1"/>
  <c r="AP140" i="1" s="1"/>
  <c r="AP150" i="1" s="1"/>
  <c r="CA89" i="1"/>
  <c r="CA131" i="1" s="1"/>
  <c r="CA90" i="1"/>
  <c r="CA132" i="1" s="1"/>
  <c r="CA140" i="1" s="1"/>
  <c r="CA150" i="1" s="1"/>
  <c r="DY89" i="1"/>
  <c r="DY131" i="1" s="1"/>
  <c r="DY90" i="1"/>
  <c r="DY132" i="1" s="1"/>
  <c r="DY140" i="1" s="1"/>
  <c r="DY150" i="1" s="1"/>
  <c r="S90" i="1"/>
  <c r="S132" i="1" s="1"/>
  <c r="S89" i="1"/>
  <c r="S131" i="1" s="1"/>
  <c r="S139" i="1" s="1"/>
  <c r="S149" i="1" s="1"/>
  <c r="DI89" i="1"/>
  <c r="DI131" i="1" s="1"/>
  <c r="DI139" i="1" s="1"/>
  <c r="DI149" i="1" s="1"/>
  <c r="DI90" i="1"/>
  <c r="DI132" i="1" s="1"/>
  <c r="AS89" i="1"/>
  <c r="AS131" i="1" s="1"/>
  <c r="AS90" i="1"/>
  <c r="AS132" i="1" s="1"/>
  <c r="AS140" i="1" s="1"/>
  <c r="AS150" i="1" s="1"/>
  <c r="AI87" i="1"/>
  <c r="AI129" i="1" s="1"/>
  <c r="AI137" i="1" s="1"/>
  <c r="AI88" i="1"/>
  <c r="AI130" i="1" s="1"/>
  <c r="EE87" i="1"/>
  <c r="EE129" i="1" s="1"/>
  <c r="EE137" i="1" s="1"/>
  <c r="EE88" i="1"/>
  <c r="EE130" i="1" s="1"/>
  <c r="DP87" i="1"/>
  <c r="DP129" i="1" s="1"/>
  <c r="DP137" i="1" s="1"/>
  <c r="DP88" i="1"/>
  <c r="DP130" i="1" s="1"/>
  <c r="EQ88" i="1"/>
  <c r="EQ130" i="1" s="1"/>
  <c r="EQ87" i="1"/>
  <c r="CJ87" i="1"/>
  <c r="CJ129" i="1" s="1"/>
  <c r="CJ88" i="1"/>
  <c r="CJ130" i="1" s="1"/>
  <c r="CJ138" i="1" s="1"/>
  <c r="CJ148" i="1" s="1"/>
  <c r="DC89" i="1"/>
  <c r="DC131" i="1" s="1"/>
  <c r="DC139" i="1" s="1"/>
  <c r="DC149" i="1" s="1"/>
  <c r="DC90" i="1"/>
  <c r="DC132" i="1" s="1"/>
  <c r="DJ89" i="1"/>
  <c r="DJ131" i="1" s="1"/>
  <c r="DJ139" i="1" s="1"/>
  <c r="DJ149" i="1" s="1"/>
  <c r="DJ90" i="1"/>
  <c r="DJ132" i="1" s="1"/>
  <c r="FA89" i="1"/>
  <c r="FA131" i="1" s="1"/>
  <c r="FA90" i="1"/>
  <c r="FA132" i="1" s="1"/>
  <c r="FA140" i="1" s="1"/>
  <c r="FA150" i="1" s="1"/>
  <c r="BD87" i="1"/>
  <c r="BD129" i="1" s="1"/>
  <c r="BD137" i="1" s="1"/>
  <c r="BD88" i="1"/>
  <c r="BD130" i="1" s="1"/>
  <c r="BC87" i="1"/>
  <c r="BC88" i="1"/>
  <c r="BC130" i="1" s="1"/>
  <c r="EH87" i="1"/>
  <c r="EH88" i="1"/>
  <c r="EH130" i="1" s="1"/>
  <c r="BX87" i="1"/>
  <c r="BX129" i="1" s="1"/>
  <c r="BX88" i="1"/>
  <c r="BX130" i="1" s="1"/>
  <c r="BX138" i="1" s="1"/>
  <c r="BX148" i="1" s="1"/>
  <c r="FB87" i="1"/>
  <c r="FB129" i="1" s="1"/>
  <c r="FB88" i="1"/>
  <c r="FB130" i="1" s="1"/>
  <c r="FB138" i="1" s="1"/>
  <c r="CE90" i="1"/>
  <c r="CE132" i="1" s="1"/>
  <c r="CE89" i="1"/>
  <c r="CE131" i="1" s="1"/>
  <c r="CE139" i="1" s="1"/>
  <c r="CE149" i="1" s="1"/>
  <c r="AA89" i="1"/>
  <c r="AA131" i="1" s="1"/>
  <c r="AA139" i="1" s="1"/>
  <c r="AA149" i="1" s="1"/>
  <c r="AA90" i="1"/>
  <c r="AA132" i="1" s="1"/>
  <c r="BJ89" i="1"/>
  <c r="BJ131" i="1" s="1"/>
  <c r="BJ90" i="1"/>
  <c r="BJ132" i="1" s="1"/>
  <c r="BJ140" i="1" s="1"/>
  <c r="BJ150" i="1" s="1"/>
  <c r="EL89" i="1"/>
  <c r="EL131" i="1" s="1"/>
  <c r="EL90" i="1"/>
  <c r="EL132" i="1" s="1"/>
  <c r="EL140" i="1" s="1"/>
  <c r="EL150" i="1" s="1"/>
  <c r="BE89" i="1"/>
  <c r="BE131" i="1" s="1"/>
  <c r="BE90" i="1"/>
  <c r="BE132" i="1" s="1"/>
  <c r="BE140" i="1" s="1"/>
  <c r="BE150" i="1" s="1"/>
  <c r="BK87" i="1"/>
  <c r="BK129" i="1" s="1"/>
  <c r="BK137" i="1" s="1"/>
  <c r="BK88" i="1"/>
  <c r="BK130" i="1" s="1"/>
  <c r="CZ87" i="1"/>
  <c r="CZ129" i="1" s="1"/>
  <c r="CZ88" i="1"/>
  <c r="CZ130" i="1" s="1"/>
  <c r="CZ138" i="1" s="1"/>
  <c r="CZ148" i="1" s="1"/>
  <c r="BQ87" i="1"/>
  <c r="BQ88" i="1"/>
  <c r="BQ130" i="1" s="1"/>
  <c r="BQ138" i="1" s="1"/>
  <c r="CF87" i="1"/>
  <c r="CF129" i="1" s="1"/>
  <c r="CF88" i="1"/>
  <c r="CF130" i="1" s="1"/>
  <c r="CF138" i="1" s="1"/>
  <c r="CF148" i="1" s="1"/>
  <c r="DX87" i="1"/>
  <c r="DX88" i="1"/>
  <c r="DX130" i="1" s="1"/>
  <c r="DW87" i="1"/>
  <c r="DW129" i="1" s="1"/>
  <c r="DW137" i="1" s="1"/>
  <c r="DW88" i="1"/>
  <c r="DW130" i="1" s="1"/>
  <c r="AU87" i="1"/>
  <c r="AU129" i="1" s="1"/>
  <c r="AU137" i="1" s="1"/>
  <c r="AU88" i="1"/>
  <c r="AU130" i="1" s="1"/>
  <c r="DF87" i="1"/>
  <c r="DF129" i="1" s="1"/>
  <c r="DF88" i="1"/>
  <c r="DF130" i="1" s="1"/>
  <c r="DF138" i="1" s="1"/>
  <c r="DF148" i="1" s="1"/>
  <c r="BY87" i="1"/>
  <c r="BY129" i="1" s="1"/>
  <c r="BY88" i="1"/>
  <c r="BY130" i="1" s="1"/>
  <c r="BY138" i="1" s="1"/>
  <c r="BY148" i="1" s="1"/>
  <c r="CG87" i="1"/>
  <c r="CG129" i="1" s="1"/>
  <c r="CG88" i="1"/>
  <c r="CG130" i="1" s="1"/>
  <c r="CG138" i="1" s="1"/>
  <c r="CG148" i="1" s="1"/>
  <c r="DB87" i="1"/>
  <c r="DB129" i="1" s="1"/>
  <c r="DB88" i="1"/>
  <c r="DB130" i="1" s="1"/>
  <c r="DB138" i="1" s="1"/>
  <c r="DB148" i="1" s="1"/>
  <c r="AM87" i="1"/>
  <c r="AM129" i="1" s="1"/>
  <c r="AM137" i="1" s="1"/>
  <c r="AM88" i="1"/>
  <c r="AM130" i="1" s="1"/>
  <c r="X87" i="1"/>
  <c r="X88" i="1"/>
  <c r="X130" i="1" s="1"/>
  <c r="T88" i="1"/>
  <c r="T130" i="1" s="1"/>
  <c r="T138" i="1" s="1"/>
  <c r="T148" i="1" s="1"/>
  <c r="CK87" i="1"/>
  <c r="CK88" i="1"/>
  <c r="CK130" i="1" s="1"/>
  <c r="CK138" i="1" s="1"/>
  <c r="CK148" i="1" s="1"/>
  <c r="P87" i="1"/>
  <c r="P129" i="1" s="1"/>
  <c r="P88" i="1"/>
  <c r="P130" i="1" s="1"/>
  <c r="P138" i="1" s="1"/>
  <c r="P148" i="1" s="1"/>
  <c r="DN87" i="1"/>
  <c r="DN129" i="1" s="1"/>
  <c r="DN137" i="1" s="1"/>
  <c r="DN88" i="1"/>
  <c r="DN130" i="1" s="1"/>
  <c r="ES87" i="1"/>
  <c r="ES129" i="1" s="1"/>
  <c r="ES137" i="1" s="1"/>
  <c r="ES88" i="1"/>
  <c r="ES130" i="1" s="1"/>
  <c r="EC87" i="1"/>
  <c r="EC129" i="1" s="1"/>
  <c r="EC137" i="1" s="1"/>
  <c r="EC88" i="1"/>
  <c r="EC130" i="1" s="1"/>
  <c r="AH88" i="1"/>
  <c r="AH130" i="1" s="1"/>
  <c r="AH87" i="1"/>
  <c r="AH129" i="1" s="1"/>
  <c r="AH137" i="1" s="1"/>
  <c r="CI87" i="1"/>
  <c r="CI129" i="1" s="1"/>
  <c r="CI88" i="1"/>
  <c r="CI130" i="1" s="1"/>
  <c r="CI138" i="1" s="1"/>
  <c r="CI148" i="1" s="1"/>
  <c r="BI89" i="1"/>
  <c r="BI131" i="1" s="1"/>
  <c r="BI90" i="1"/>
  <c r="BI132" i="1" s="1"/>
  <c r="BI140" i="1" s="1"/>
  <c r="BI150" i="1" s="1"/>
  <c r="DU89" i="1"/>
  <c r="DU131" i="1" s="1"/>
  <c r="DU90" i="1"/>
  <c r="DU132" i="1" s="1"/>
  <c r="DU140" i="1" s="1"/>
  <c r="DU150" i="1" s="1"/>
  <c r="I89" i="1"/>
  <c r="I131" i="1" s="1"/>
  <c r="I139" i="1" s="1"/>
  <c r="I149" i="1" s="1"/>
  <c r="I90" i="1"/>
  <c r="I132" i="1" s="1"/>
  <c r="AB89" i="1"/>
  <c r="AB131" i="1" s="1"/>
  <c r="AB139" i="1" s="1"/>
  <c r="AB149" i="1" s="1"/>
  <c r="AB90" i="1"/>
  <c r="AB132" i="1" s="1"/>
  <c r="BZ89" i="1"/>
  <c r="BZ131" i="1" s="1"/>
  <c r="BZ90" i="1"/>
  <c r="BZ132" i="1" s="1"/>
  <c r="BZ140" i="1" s="1"/>
  <c r="BZ150" i="1" s="1"/>
  <c r="Z89" i="1"/>
  <c r="Z131" i="1" s="1"/>
  <c r="Z139" i="1" s="1"/>
  <c r="Z149" i="1" s="1"/>
  <c r="Z90" i="1"/>
  <c r="Z132" i="1" s="1"/>
  <c r="EM89" i="1"/>
  <c r="EM131" i="1" s="1"/>
  <c r="EM90" i="1"/>
  <c r="EM132" i="1" s="1"/>
  <c r="EM140" i="1" s="1"/>
  <c r="EM150" i="1" s="1"/>
  <c r="CL89" i="1"/>
  <c r="CL131" i="1" s="1"/>
  <c r="CL139" i="1" s="1"/>
  <c r="CL149" i="1" s="1"/>
  <c r="CL90" i="1"/>
  <c r="CL132" i="1" s="1"/>
  <c r="CO89" i="1"/>
  <c r="CO131" i="1" s="1"/>
  <c r="CO139" i="1" s="1"/>
  <c r="CO149" i="1" s="1"/>
  <c r="CO90" i="1"/>
  <c r="CO132" i="1" s="1"/>
  <c r="AM89" i="1"/>
  <c r="AM131" i="1" s="1"/>
  <c r="AM90" i="1"/>
  <c r="AM132" i="1" s="1"/>
  <c r="AM140" i="1" s="1"/>
  <c r="AM150" i="1" s="1"/>
  <c r="T89" i="1"/>
  <c r="T131" i="1" s="1"/>
  <c r="T139" i="1" s="1"/>
  <c r="T149" i="1" s="1"/>
  <c r="T90" i="1"/>
  <c r="T132" i="1" s="1"/>
  <c r="AO89" i="1"/>
  <c r="AO131" i="1" s="1"/>
  <c r="AO90" i="1"/>
  <c r="AO132" i="1" s="1"/>
  <c r="AO140" i="1" s="1"/>
  <c r="AO150" i="1" s="1"/>
  <c r="CS89" i="1"/>
  <c r="CS131" i="1" s="1"/>
  <c r="CS139" i="1" s="1"/>
  <c r="CS149" i="1" s="1"/>
  <c r="CS90" i="1"/>
  <c r="CS132" i="1" s="1"/>
  <c r="BV89" i="1"/>
  <c r="BV131" i="1" s="1"/>
  <c r="BV90" i="1"/>
  <c r="BV132" i="1" s="1"/>
  <c r="BV140" i="1" s="1"/>
  <c r="BV150" i="1" s="1"/>
  <c r="DF89" i="1"/>
  <c r="DF131" i="1" s="1"/>
  <c r="DF139" i="1" s="1"/>
  <c r="DF149" i="1" s="1"/>
  <c r="DF90" i="1"/>
  <c r="DF132" i="1" s="1"/>
  <c r="ET89" i="1"/>
  <c r="ET131" i="1" s="1"/>
  <c r="ET90" i="1"/>
  <c r="ET132" i="1" s="1"/>
  <c r="ET140" i="1" s="1"/>
  <c r="ET150" i="1" s="1"/>
  <c r="DB89" i="1"/>
  <c r="DB131" i="1" s="1"/>
  <c r="DB139" i="1" s="1"/>
  <c r="DB149" i="1" s="1"/>
  <c r="DB90" i="1"/>
  <c r="DB132" i="1" s="1"/>
  <c r="DZ90" i="1"/>
  <c r="DZ132" i="1" s="1"/>
  <c r="DZ140" i="1" s="1"/>
  <c r="DZ150" i="1" s="1"/>
  <c r="DZ89" i="1"/>
  <c r="DZ131" i="1" s="1"/>
  <c r="BS89" i="1"/>
  <c r="BS131" i="1" s="1"/>
  <c r="BS90" i="1"/>
  <c r="BS132" i="1" s="1"/>
  <c r="BS140" i="1" s="1"/>
  <c r="BS150" i="1" s="1"/>
  <c r="FH89" i="1"/>
  <c r="FH131" i="1" s="1"/>
  <c r="FH90" i="1"/>
  <c r="FH132" i="1" s="1"/>
  <c r="FH140" i="1" s="1"/>
  <c r="FH150" i="1" s="1"/>
  <c r="BR87" i="1"/>
  <c r="BR129" i="1" s="1"/>
  <c r="BR88" i="1"/>
  <c r="BR130" i="1" s="1"/>
  <c r="BR138" i="1" s="1"/>
  <c r="BR148" i="1" s="1"/>
  <c r="BV87" i="1"/>
  <c r="BV88" i="1"/>
  <c r="BV130" i="1" s="1"/>
  <c r="BV138" i="1" s="1"/>
  <c r="BV148" i="1" s="1"/>
  <c r="S87" i="1"/>
  <c r="S88" i="1"/>
  <c r="S130" i="1" s="1"/>
  <c r="S138" i="1" s="1"/>
  <c r="S148" i="1" s="1"/>
  <c r="BN87" i="1"/>
  <c r="BN129" i="1" s="1"/>
  <c r="BN88" i="1"/>
  <c r="BN130" i="1" s="1"/>
  <c r="BN138" i="1" s="1"/>
  <c r="BN148" i="1" s="1"/>
  <c r="W87" i="1"/>
  <c r="W129" i="1" s="1"/>
  <c r="W137" i="1" s="1"/>
  <c r="W88" i="1"/>
  <c r="W130" i="1" s="1"/>
  <c r="EY89" i="1"/>
  <c r="EY131" i="1" s="1"/>
  <c r="EY90" i="1"/>
  <c r="EY132" i="1" s="1"/>
  <c r="EY140" i="1" s="1"/>
  <c r="EY150" i="1" s="1"/>
  <c r="AV89" i="1"/>
  <c r="AV131" i="1" s="1"/>
  <c r="AV90" i="1"/>
  <c r="AV132" i="1" s="1"/>
  <c r="AV140" i="1" s="1"/>
  <c r="AV150" i="1" s="1"/>
  <c r="AF89" i="1"/>
  <c r="AF131" i="1" s="1"/>
  <c r="AF139" i="1" s="1"/>
  <c r="AF149" i="1" s="1"/>
  <c r="AF90" i="1"/>
  <c r="AF132" i="1" s="1"/>
  <c r="AC87" i="1"/>
  <c r="AC129" i="1" s="1"/>
  <c r="AC137" i="1" s="1"/>
  <c r="AC88" i="1"/>
  <c r="AC130" i="1" s="1"/>
  <c r="DM87" i="1"/>
  <c r="DM88" i="1"/>
  <c r="DM130" i="1" s="1"/>
  <c r="AB87" i="1"/>
  <c r="AB129" i="1" s="1"/>
  <c r="AB137" i="1" s="1"/>
  <c r="AB88" i="1"/>
  <c r="AB130" i="1" s="1"/>
  <c r="U87" i="1"/>
  <c r="U129" i="1" s="1"/>
  <c r="U137" i="1" s="1"/>
  <c r="U88" i="1"/>
  <c r="U130" i="1" s="1"/>
  <c r="BP89" i="1"/>
  <c r="BP131" i="1" s="1"/>
  <c r="BP90" i="1"/>
  <c r="BP132" i="1" s="1"/>
  <c r="BP140" i="1" s="1"/>
  <c r="BP150" i="1" s="1"/>
  <c r="EZ89" i="1"/>
  <c r="EZ131" i="1" s="1"/>
  <c r="EZ90" i="1"/>
  <c r="EZ132" i="1" s="1"/>
  <c r="EZ140" i="1" s="1"/>
  <c r="EZ150" i="1" s="1"/>
  <c r="EV89" i="1"/>
  <c r="EV131" i="1" s="1"/>
  <c r="EV90" i="1"/>
  <c r="EV132" i="1" s="1"/>
  <c r="EV140" i="1" s="1"/>
  <c r="EV150" i="1" s="1"/>
  <c r="BM89" i="1"/>
  <c r="BM131" i="1" s="1"/>
  <c r="BM90" i="1"/>
  <c r="BM132" i="1" s="1"/>
  <c r="BM140" i="1" s="1"/>
  <c r="BM150" i="1" s="1"/>
  <c r="AZ89" i="1"/>
  <c r="AZ131" i="1" s="1"/>
  <c r="AZ90" i="1"/>
  <c r="AZ132" i="1" s="1"/>
  <c r="AZ140" i="1" s="1"/>
  <c r="AZ150" i="1" s="1"/>
  <c r="FD87" i="1"/>
  <c r="FD129" i="1" s="1"/>
  <c r="FD88" i="1"/>
  <c r="FD130" i="1" s="1"/>
  <c r="FD138" i="1" s="1"/>
  <c r="FD148" i="1" s="1"/>
  <c r="CB87" i="1"/>
  <c r="CB129" i="1" s="1"/>
  <c r="CB88" i="1"/>
  <c r="CB130" i="1" s="1"/>
  <c r="CB138" i="1" s="1"/>
  <c r="CB148" i="1" s="1"/>
  <c r="DD87" i="1"/>
  <c r="DD129" i="1" s="1"/>
  <c r="DD88" i="1"/>
  <c r="DD130" i="1" s="1"/>
  <c r="DD138" i="1" s="1"/>
  <c r="DD148" i="1" s="1"/>
  <c r="CR87" i="1"/>
  <c r="CR129" i="1" s="1"/>
  <c r="CR88" i="1"/>
  <c r="CR130" i="1" s="1"/>
  <c r="CR138" i="1" s="1"/>
  <c r="CR148" i="1" s="1"/>
  <c r="CT87" i="1"/>
  <c r="CT129" i="1" s="1"/>
  <c r="CT88" i="1"/>
  <c r="CT130" i="1" s="1"/>
  <c r="CT138" i="1" s="1"/>
  <c r="CT148" i="1" s="1"/>
  <c r="EB87" i="1"/>
  <c r="EB129" i="1" s="1"/>
  <c r="EB137" i="1" s="1"/>
  <c r="EB88" i="1"/>
  <c r="EB130" i="1" s="1"/>
  <c r="BH87" i="1"/>
  <c r="BH129" i="1" s="1"/>
  <c r="BH137" i="1" s="1"/>
  <c r="BH88" i="1"/>
  <c r="BH130" i="1" s="1"/>
  <c r="FG87" i="1"/>
  <c r="FG129" i="1" s="1"/>
  <c r="FG88" i="1"/>
  <c r="FG130" i="1" s="1"/>
  <c r="FG138" i="1" s="1"/>
  <c r="FG148" i="1" s="1"/>
  <c r="R87" i="1"/>
  <c r="R88" i="1"/>
  <c r="R130" i="1" s="1"/>
  <c r="R138" i="1" s="1"/>
  <c r="R148" i="1" s="1"/>
  <c r="EJ87" i="1"/>
  <c r="EJ129" i="1" s="1"/>
  <c r="EJ137" i="1" s="1"/>
  <c r="EJ88" i="1"/>
  <c r="EJ130" i="1" s="1"/>
  <c r="BO87" i="1"/>
  <c r="BO129" i="1" s="1"/>
  <c r="BO88" i="1"/>
  <c r="BO130" i="1" s="1"/>
  <c r="BO138" i="1" s="1"/>
  <c r="BO148" i="1" s="1"/>
  <c r="DE87" i="1"/>
  <c r="DE129" i="1" s="1"/>
  <c r="DE88" i="1"/>
  <c r="DE130" i="1" s="1"/>
  <c r="DE138" i="1" s="1"/>
  <c r="DE148" i="1" s="1"/>
  <c r="EG87" i="1"/>
  <c r="EG129" i="1" s="1"/>
  <c r="EG137" i="1" s="1"/>
  <c r="EG88" i="1"/>
  <c r="EG130" i="1" s="1"/>
  <c r="DH87" i="1"/>
  <c r="DH88" i="1"/>
  <c r="DH130" i="1" s="1"/>
  <c r="CN87" i="1"/>
  <c r="CN88" i="1"/>
  <c r="CN130" i="1" s="1"/>
  <c r="CN138" i="1" s="1"/>
  <c r="CN148" i="1" s="1"/>
  <c r="AN87" i="1"/>
  <c r="AN129" i="1" s="1"/>
  <c r="AN137" i="1" s="1"/>
  <c r="AN88" i="1"/>
  <c r="AN130" i="1" s="1"/>
  <c r="AK87" i="1"/>
  <c r="AK129" i="1" s="1"/>
  <c r="AK137" i="1" s="1"/>
  <c r="AK88" i="1"/>
  <c r="AK130" i="1" s="1"/>
  <c r="FA87" i="1"/>
  <c r="FA129" i="1" s="1"/>
  <c r="FA88" i="1"/>
  <c r="FA130" i="1" s="1"/>
  <c r="FA138" i="1" s="1"/>
  <c r="DO87" i="1"/>
  <c r="DO129" i="1" s="1"/>
  <c r="DO137" i="1" s="1"/>
  <c r="DO88" i="1"/>
  <c r="DO130" i="1" s="1"/>
  <c r="AJ87" i="1"/>
  <c r="AJ129" i="1" s="1"/>
  <c r="AJ137" i="1" s="1"/>
  <c r="AJ88" i="1"/>
  <c r="AJ130" i="1" s="1"/>
  <c r="CE87" i="1"/>
  <c r="CE88" i="1"/>
  <c r="CE130" i="1" s="1"/>
  <c r="CE138" i="1" s="1"/>
  <c r="CE148" i="1" s="1"/>
  <c r="AE89" i="1"/>
  <c r="AE131" i="1" s="1"/>
  <c r="AE139" i="1" s="1"/>
  <c r="AE149" i="1" s="1"/>
  <c r="AE90" i="1"/>
  <c r="AE132" i="1" s="1"/>
  <c r="Q89" i="1"/>
  <c r="Q131" i="1" s="1"/>
  <c r="Q139" i="1" s="1"/>
  <c r="Q149" i="1" s="1"/>
  <c r="Q90" i="1"/>
  <c r="Q132" i="1" s="1"/>
  <c r="EP89" i="1"/>
  <c r="EP131" i="1" s="1"/>
  <c r="EP90" i="1"/>
  <c r="EP132" i="1" s="1"/>
  <c r="EP140" i="1" s="1"/>
  <c r="EP150" i="1" s="1"/>
  <c r="DE89" i="1"/>
  <c r="DE131" i="1" s="1"/>
  <c r="DE139" i="1" s="1"/>
  <c r="DE149" i="1" s="1"/>
  <c r="DE90" i="1"/>
  <c r="DE132" i="1" s="1"/>
  <c r="CB89" i="1"/>
  <c r="CB131" i="1" s="1"/>
  <c r="CB139" i="1" s="1"/>
  <c r="CB149" i="1" s="1"/>
  <c r="CB90" i="1"/>
  <c r="CB132" i="1" s="1"/>
  <c r="CB140" i="1" s="1"/>
  <c r="CB150" i="1" s="1"/>
  <c r="CT90" i="1"/>
  <c r="CT132" i="1" s="1"/>
  <c r="CT89" i="1"/>
  <c r="CT131" i="1" s="1"/>
  <c r="CT139" i="1" s="1"/>
  <c r="CT149" i="1" s="1"/>
  <c r="AY90" i="1"/>
  <c r="AY132" i="1" s="1"/>
  <c r="AY140" i="1" s="1"/>
  <c r="AY150" i="1" s="1"/>
  <c r="AY89" i="1"/>
  <c r="AY131" i="1" s="1"/>
  <c r="W89" i="1"/>
  <c r="W131" i="1" s="1"/>
  <c r="W139" i="1" s="1"/>
  <c r="W149" i="1" s="1"/>
  <c r="W90" i="1"/>
  <c r="W132" i="1" s="1"/>
  <c r="AU89" i="1"/>
  <c r="AU131" i="1" s="1"/>
  <c r="AU90" i="1"/>
  <c r="AU132" i="1" s="1"/>
  <c r="AU140" i="1" s="1"/>
  <c r="AU150" i="1" s="1"/>
  <c r="BF89" i="1"/>
  <c r="BF131" i="1" s="1"/>
  <c r="BF90" i="1"/>
  <c r="BF132" i="1" s="1"/>
  <c r="BF140" i="1" s="1"/>
  <c r="BF150" i="1" s="1"/>
  <c r="BD89" i="1"/>
  <c r="BD131" i="1" s="1"/>
  <c r="BD90" i="1"/>
  <c r="BD132" i="1" s="1"/>
  <c r="BD140" i="1" s="1"/>
  <c r="BD150" i="1" s="1"/>
  <c r="BO89" i="1"/>
  <c r="BO131" i="1" s="1"/>
  <c r="BO90" i="1"/>
  <c r="BO132" i="1" s="1"/>
  <c r="BO140" i="1" s="1"/>
  <c r="BO150" i="1" s="1"/>
  <c r="BK89" i="1"/>
  <c r="BK131" i="1" s="1"/>
  <c r="BK90" i="1"/>
  <c r="BK132" i="1" s="1"/>
  <c r="BK140" i="1" s="1"/>
  <c r="BK150" i="1" s="1"/>
  <c r="DP89" i="1"/>
  <c r="DP131" i="1" s="1"/>
  <c r="DP139" i="1" s="1"/>
  <c r="DP149" i="1" s="1"/>
  <c r="DP90" i="1"/>
  <c r="DP132" i="1" s="1"/>
  <c r="BG89" i="1"/>
  <c r="BG131" i="1" s="1"/>
  <c r="BG90" i="1"/>
  <c r="BG132" i="1" s="1"/>
  <c r="BG140" i="1" s="1"/>
  <c r="BG150" i="1" s="1"/>
  <c r="FB89" i="1"/>
  <c r="FB131" i="1" s="1"/>
  <c r="FB90" i="1"/>
  <c r="FB132" i="1" s="1"/>
  <c r="FB140" i="1" s="1"/>
  <c r="FB150" i="1" s="1"/>
  <c r="BB89" i="1"/>
  <c r="BB131" i="1" s="1"/>
  <c r="BB90" i="1"/>
  <c r="BB132" i="1" s="1"/>
  <c r="BB140" i="1" s="1"/>
  <c r="BB150" i="1" s="1"/>
  <c r="FI89" i="1"/>
  <c r="FI131" i="1" s="1"/>
  <c r="FI90" i="1"/>
  <c r="FI132" i="1" s="1"/>
  <c r="FI140" i="1" s="1"/>
  <c r="FI150" i="1" s="1"/>
  <c r="CY89" i="1"/>
  <c r="CY131" i="1" s="1"/>
  <c r="CY139" i="1" s="1"/>
  <c r="CY149" i="1" s="1"/>
  <c r="CY90" i="1"/>
  <c r="CY132" i="1" s="1"/>
  <c r="E90" i="1"/>
  <c r="E132" i="1" s="1"/>
  <c r="E89" i="1"/>
  <c r="E131" i="1" s="1"/>
  <c r="E139" i="1" s="1"/>
  <c r="E149" i="1" s="1"/>
  <c r="EB89" i="1"/>
  <c r="EB131" i="1" s="1"/>
  <c r="EB90" i="1"/>
  <c r="EB132" i="1" s="1"/>
  <c r="EB140" i="1" s="1"/>
  <c r="EB150" i="1" s="1"/>
  <c r="AL89" i="1"/>
  <c r="AL131" i="1" s="1"/>
  <c r="AL90" i="1"/>
  <c r="AL132" i="1" s="1"/>
  <c r="AL140" i="1" s="1"/>
  <c r="AL150" i="1" s="1"/>
  <c r="K89" i="1"/>
  <c r="K131" i="1" s="1"/>
  <c r="K139" i="1" s="1"/>
  <c r="K149" i="1" s="1"/>
  <c r="K90" i="1"/>
  <c r="K132" i="1" s="1"/>
  <c r="AA87" i="1"/>
  <c r="AA88" i="1"/>
  <c r="AA130" i="1" s="1"/>
  <c r="FE87" i="1"/>
  <c r="FE129" i="1" s="1"/>
  <c r="FE88" i="1"/>
  <c r="FE130" i="1" s="1"/>
  <c r="FE138" i="1" s="1"/>
  <c r="FE148" i="1" s="1"/>
  <c r="DQ87" i="1"/>
  <c r="DQ88" i="1"/>
  <c r="DQ130" i="1" s="1"/>
  <c r="E76" i="1"/>
  <c r="E88" i="1"/>
  <c r="E130" i="1" s="1"/>
  <c r="E138" i="1" s="1"/>
  <c r="E148" i="1" s="1"/>
  <c r="E87" i="1"/>
  <c r="E129" i="1" s="1"/>
  <c r="AE87" i="1"/>
  <c r="AE129" i="1" s="1"/>
  <c r="AE137" i="1" s="1"/>
  <c r="AE88" i="1"/>
  <c r="AE130" i="1" s="1"/>
  <c r="P89" i="1"/>
  <c r="P131" i="1" s="1"/>
  <c r="P139" i="1" s="1"/>
  <c r="P149" i="1" s="1"/>
  <c r="P90" i="1"/>
  <c r="P132" i="1" s="1"/>
  <c r="AG89" i="1"/>
  <c r="AG131" i="1" s="1"/>
  <c r="AG139" i="1" s="1"/>
  <c r="AG149" i="1" s="1"/>
  <c r="AG90" i="1"/>
  <c r="AG132" i="1" s="1"/>
  <c r="EE89" i="1"/>
  <c r="EE131" i="1" s="1"/>
  <c r="EE90" i="1"/>
  <c r="EE132" i="1" s="1"/>
  <c r="EE140" i="1" s="1"/>
  <c r="EE150" i="1" s="1"/>
  <c r="AJ89" i="1"/>
  <c r="AJ131" i="1" s="1"/>
  <c r="AJ90" i="1"/>
  <c r="AJ132" i="1" s="1"/>
  <c r="AJ140" i="1" s="1"/>
  <c r="AJ150" i="1" s="1"/>
  <c r="BW87" i="1"/>
  <c r="BW129" i="1" s="1"/>
  <c r="BW88" i="1"/>
  <c r="BW130" i="1" s="1"/>
  <c r="BW138" i="1" s="1"/>
  <c r="BW148" i="1" s="1"/>
  <c r="DA87" i="1"/>
  <c r="DA129" i="1" s="1"/>
  <c r="DA88" i="1"/>
  <c r="DA130" i="1" s="1"/>
  <c r="DA138" i="1" s="1"/>
  <c r="DA148" i="1" s="1"/>
  <c r="BM87" i="1"/>
  <c r="BM129" i="1" s="1"/>
  <c r="BM137" i="1" s="1"/>
  <c r="BM88" i="1"/>
  <c r="BM130" i="1" s="1"/>
  <c r="EM87" i="1"/>
  <c r="EM129" i="1" s="1"/>
  <c r="EM137" i="1" s="1"/>
  <c r="EM88" i="1"/>
  <c r="EM130" i="1" s="1"/>
  <c r="EN87" i="1"/>
  <c r="EN129" i="1" s="1"/>
  <c r="EN137" i="1" s="1"/>
  <c r="EN88" i="1"/>
  <c r="EN130" i="1" s="1"/>
  <c r="CQ87" i="1"/>
  <c r="CQ129" i="1" s="1"/>
  <c r="CQ88" i="1"/>
  <c r="CQ130" i="1" s="1"/>
  <c r="CQ138" i="1" s="1"/>
  <c r="CQ148" i="1" s="1"/>
  <c r="BE87" i="1"/>
  <c r="BE129" i="1" s="1"/>
  <c r="BE137" i="1" s="1"/>
  <c r="BE88" i="1"/>
  <c r="BE130" i="1" s="1"/>
  <c r="BA87" i="1"/>
  <c r="BA129" i="1" s="1"/>
  <c r="BA137" i="1" s="1"/>
  <c r="BA88" i="1"/>
  <c r="BA130" i="1" s="1"/>
  <c r="DC87" i="1"/>
  <c r="DC129" i="1" s="1"/>
  <c r="DC88" i="1"/>
  <c r="DC130" i="1" s="1"/>
  <c r="DC138" i="1" s="1"/>
  <c r="DC148" i="1" s="1"/>
  <c r="ED87" i="1"/>
  <c r="ED129" i="1" s="1"/>
  <c r="ED137" i="1" s="1"/>
  <c r="ED88" i="1"/>
  <c r="ED130" i="1" s="1"/>
  <c r="BB87" i="1"/>
  <c r="BB129" i="1" s="1"/>
  <c r="BB137" i="1" s="1"/>
  <c r="BB88" i="1"/>
  <c r="BB130" i="1" s="1"/>
  <c r="BP87" i="1"/>
  <c r="BP129" i="1" s="1"/>
  <c r="BP88" i="1"/>
  <c r="BP130" i="1" s="1"/>
  <c r="BP138" i="1" s="1"/>
  <c r="BP148" i="1" s="1"/>
  <c r="DR87" i="1"/>
  <c r="DR129" i="1" s="1"/>
  <c r="DR137" i="1" s="1"/>
  <c r="DR88" i="1"/>
  <c r="DR130" i="1" s="1"/>
  <c r="AF87" i="1"/>
  <c r="AF129" i="1" s="1"/>
  <c r="AF137" i="1" s="1"/>
  <c r="AF88" i="1"/>
  <c r="AF130" i="1" s="1"/>
  <c r="AT87" i="1"/>
  <c r="AT129" i="1" s="1"/>
  <c r="AT137" i="1" s="1"/>
  <c r="AT88" i="1"/>
  <c r="AT130" i="1" s="1"/>
  <c r="CA87" i="1"/>
  <c r="CA129" i="1" s="1"/>
  <c r="CA88" i="1"/>
  <c r="CA130" i="1" s="1"/>
  <c r="CA138" i="1" s="1"/>
  <c r="CA148" i="1" s="1"/>
  <c r="Q87" i="1"/>
  <c r="Q129" i="1" s="1"/>
  <c r="Q88" i="1"/>
  <c r="Q130" i="1" s="1"/>
  <c r="Q138" i="1" s="1"/>
  <c r="Q148" i="1" s="1"/>
  <c r="DJ87" i="1"/>
  <c r="DJ129" i="1" s="1"/>
  <c r="DJ137" i="1" s="1"/>
  <c r="DJ88" i="1"/>
  <c r="DJ130" i="1" s="1"/>
  <c r="O87" i="1"/>
  <c r="O129" i="1" s="1"/>
  <c r="O88" i="1"/>
  <c r="O130" i="1" s="1"/>
  <c r="O138" i="1" s="1"/>
  <c r="O148" i="1" s="1"/>
  <c r="BS87" i="1"/>
  <c r="BS129" i="1" s="1"/>
  <c r="BS88" i="1"/>
  <c r="BS130" i="1" s="1"/>
  <c r="BS138" i="1" s="1"/>
  <c r="BS148" i="1" s="1"/>
  <c r="DK87" i="1"/>
  <c r="DK129" i="1" s="1"/>
  <c r="DK137" i="1" s="1"/>
  <c r="DK88" i="1"/>
  <c r="DK130" i="1" s="1"/>
  <c r="DS89" i="1"/>
  <c r="DS131" i="1" s="1"/>
  <c r="DS139" i="1" s="1"/>
  <c r="DS149" i="1" s="1"/>
  <c r="DS90" i="1"/>
  <c r="DS132" i="1" s="1"/>
  <c r="BA89" i="1"/>
  <c r="BA131" i="1" s="1"/>
  <c r="BA90" i="1"/>
  <c r="BA132" i="1" s="1"/>
  <c r="BA140" i="1" s="1"/>
  <c r="BA150" i="1" s="1"/>
  <c r="EC89" i="1"/>
  <c r="EC131" i="1" s="1"/>
  <c r="EC90" i="1"/>
  <c r="EC132" i="1" s="1"/>
  <c r="EC140" i="1" s="1"/>
  <c r="EC150" i="1" s="1"/>
  <c r="CC89" i="1"/>
  <c r="CC131" i="1" s="1"/>
  <c r="CC139" i="1" s="1"/>
  <c r="CC149" i="1" s="1"/>
  <c r="CC90" i="1"/>
  <c r="CC132" i="1" s="1"/>
  <c r="BR89" i="1"/>
  <c r="BR131" i="1" s="1"/>
  <c r="BR90" i="1"/>
  <c r="BR132" i="1" s="1"/>
  <c r="BR140" i="1" s="1"/>
  <c r="BR150" i="1" s="1"/>
  <c r="BH89" i="1"/>
  <c r="BH131" i="1" s="1"/>
  <c r="BH90" i="1"/>
  <c r="BH132" i="1" s="1"/>
  <c r="BH140" i="1" s="1"/>
  <c r="BH150" i="1" s="1"/>
  <c r="AN89" i="1"/>
  <c r="AN131" i="1" s="1"/>
  <c r="AN90" i="1"/>
  <c r="AN132" i="1" s="1"/>
  <c r="AN140" i="1" s="1"/>
  <c r="AN150" i="1" s="1"/>
  <c r="CU89" i="1"/>
  <c r="CU131" i="1" s="1"/>
  <c r="CU139" i="1" s="1"/>
  <c r="CU149" i="1" s="1"/>
  <c r="CU90" i="1"/>
  <c r="CU132" i="1" s="1"/>
  <c r="DR89" i="1"/>
  <c r="DR131" i="1" s="1"/>
  <c r="DR139" i="1" s="1"/>
  <c r="DR149" i="1" s="1"/>
  <c r="DR90" i="1"/>
  <c r="DR132" i="1" s="1"/>
  <c r="FC89" i="1"/>
  <c r="FC131" i="1" s="1"/>
  <c r="FC90" i="1"/>
  <c r="FC132" i="1" s="1"/>
  <c r="FC140" i="1" s="1"/>
  <c r="FC150" i="1" s="1"/>
  <c r="EJ89" i="1"/>
  <c r="EJ131" i="1" s="1"/>
  <c r="EJ90" i="1"/>
  <c r="EJ132" i="1" s="1"/>
  <c r="EJ140" i="1" s="1"/>
  <c r="EJ150" i="1" s="1"/>
  <c r="EG89" i="1"/>
  <c r="EG131" i="1" s="1"/>
  <c r="EG90" i="1"/>
  <c r="EG132" i="1" s="1"/>
  <c r="EG140" i="1" s="1"/>
  <c r="EG150" i="1" s="1"/>
  <c r="AK89" i="1"/>
  <c r="AK131" i="1" s="1"/>
  <c r="AK90" i="1"/>
  <c r="AK132" i="1" s="1"/>
  <c r="AK140" i="1" s="1"/>
  <c r="AK150" i="1" s="1"/>
  <c r="CH89" i="1"/>
  <c r="CH131" i="1" s="1"/>
  <c r="CH139" i="1" s="1"/>
  <c r="CH149" i="1" s="1"/>
  <c r="CH90" i="1"/>
  <c r="CH132" i="1" s="1"/>
  <c r="FG89" i="1"/>
  <c r="FG131" i="1" s="1"/>
  <c r="FG90" i="1"/>
  <c r="FG132" i="1" s="1"/>
  <c r="FG140" i="1" s="1"/>
  <c r="FG150" i="1" s="1"/>
  <c r="CG89" i="1"/>
  <c r="CG131" i="1" s="1"/>
  <c r="CG139" i="1" s="1"/>
  <c r="CG149" i="1" s="1"/>
  <c r="CG90" i="1"/>
  <c r="CG132" i="1" s="1"/>
  <c r="AD89" i="1"/>
  <c r="AD131" i="1" s="1"/>
  <c r="AD139" i="1" s="1"/>
  <c r="AD149" i="1" s="1"/>
  <c r="AD90" i="1"/>
  <c r="AD132" i="1" s="1"/>
  <c r="H89" i="1"/>
  <c r="H131" i="1" s="1"/>
  <c r="H139" i="1" s="1"/>
  <c r="H149" i="1" s="1"/>
  <c r="H90" i="1"/>
  <c r="H132" i="1" s="1"/>
  <c r="CV89" i="1"/>
  <c r="CV131" i="1" s="1"/>
  <c r="CV139" i="1" s="1"/>
  <c r="CV149" i="1" s="1"/>
  <c r="CV90" i="1"/>
  <c r="CV132" i="1" s="1"/>
  <c r="BL89" i="1"/>
  <c r="BL131" i="1" s="1"/>
  <c r="BL90" i="1"/>
  <c r="BL132" i="1" s="1"/>
  <c r="BL140" i="1" s="1"/>
  <c r="BL150" i="1" s="1"/>
  <c r="E75" i="1"/>
  <c r="F76" i="1"/>
  <c r="F75" i="1"/>
  <c r="G79" i="1"/>
  <c r="H75" i="1"/>
  <c r="H76" i="1"/>
  <c r="J74" i="1"/>
  <c r="D25" i="4" l="1"/>
  <c r="L25" i="4"/>
  <c r="T25" i="4"/>
  <c r="AB25" i="4"/>
  <c r="AJ25" i="4"/>
  <c r="AR25" i="4"/>
  <c r="AZ25" i="4"/>
  <c r="BH25" i="4"/>
  <c r="I25" i="4"/>
  <c r="R25" i="4"/>
  <c r="AA25" i="4"/>
  <c r="AK25" i="4"/>
  <c r="AT25" i="4"/>
  <c r="BC25" i="4"/>
  <c r="BL25" i="4"/>
  <c r="BT25" i="4"/>
  <c r="CB25" i="4"/>
  <c r="CJ25" i="4"/>
  <c r="CR25" i="4"/>
  <c r="J25" i="4"/>
  <c r="S25" i="4"/>
  <c r="AC25" i="4"/>
  <c r="AL25" i="4"/>
  <c r="AU25" i="4"/>
  <c r="BD25" i="4"/>
  <c r="BM25" i="4"/>
  <c r="BU25" i="4"/>
  <c r="CC25" i="4"/>
  <c r="CK25" i="4"/>
  <c r="CS25" i="4"/>
  <c r="B25" i="4"/>
  <c r="K25" i="4"/>
  <c r="U25" i="4"/>
  <c r="AD25" i="4"/>
  <c r="AM25" i="4"/>
  <c r="AV25" i="4"/>
  <c r="BE25" i="4"/>
  <c r="BN25" i="4"/>
  <c r="BV25" i="4"/>
  <c r="CD25" i="4"/>
  <c r="CL25" i="4"/>
  <c r="CT25" i="4"/>
  <c r="C25" i="4"/>
  <c r="M25" i="4"/>
  <c r="V25" i="4"/>
  <c r="AE25" i="4"/>
  <c r="AN25" i="4"/>
  <c r="AW25" i="4"/>
  <c r="BF25" i="4"/>
  <c r="BO25" i="4"/>
  <c r="BW25" i="4"/>
  <c r="CE25" i="4"/>
  <c r="CM25" i="4"/>
  <c r="CU25" i="4"/>
  <c r="E25" i="4"/>
  <c r="N25" i="4"/>
  <c r="W25" i="4"/>
  <c r="AF25" i="4"/>
  <c r="AO25" i="4"/>
  <c r="AX25" i="4"/>
  <c r="BG25" i="4"/>
  <c r="BP25" i="4"/>
  <c r="BX25" i="4"/>
  <c r="CF25" i="4"/>
  <c r="CN25" i="4"/>
  <c r="CV25" i="4"/>
  <c r="F25" i="4"/>
  <c r="O25" i="4"/>
  <c r="X25" i="4"/>
  <c r="AG25" i="4"/>
  <c r="AP25" i="4"/>
  <c r="AY25" i="4"/>
  <c r="BI25" i="4"/>
  <c r="BQ25" i="4"/>
  <c r="BY25" i="4"/>
  <c r="CG25" i="4"/>
  <c r="CO25" i="4"/>
  <c r="CW25" i="4"/>
  <c r="G25" i="4"/>
  <c r="AQ25" i="4"/>
  <c r="BZ25" i="4"/>
  <c r="H25" i="4"/>
  <c r="AS25" i="4"/>
  <c r="CA25" i="4"/>
  <c r="P25" i="4"/>
  <c r="BA25" i="4"/>
  <c r="CH25" i="4"/>
  <c r="Q25" i="4"/>
  <c r="BB25" i="4"/>
  <c r="CI25" i="4"/>
  <c r="Y25" i="4"/>
  <c r="BJ25" i="4"/>
  <c r="CP25" i="4"/>
  <c r="Z25" i="4"/>
  <c r="BK25" i="4"/>
  <c r="CQ25" i="4"/>
  <c r="AH25" i="4"/>
  <c r="AI25" i="4"/>
  <c r="BR25" i="4"/>
  <c r="BS25" i="4"/>
  <c r="CX25" i="4"/>
  <c r="A26" i="4"/>
  <c r="BB147" i="1"/>
  <c r="BB155" i="1" s="1"/>
  <c r="DR147" i="1"/>
  <c r="DR155" i="1" s="1"/>
  <c r="EJ147" i="1"/>
  <c r="EJ155" i="1" s="1"/>
  <c r="EB147" i="1"/>
  <c r="EB155" i="1" s="1"/>
  <c r="AB147" i="1"/>
  <c r="AB155" i="1" s="1"/>
  <c r="FB148" i="1"/>
  <c r="FB156" i="1" s="1"/>
  <c r="EN147" i="1"/>
  <c r="EN155" i="1" s="1"/>
  <c r="BA147" i="1"/>
  <c r="BA155" i="1" s="1"/>
  <c r="EM147" i="1"/>
  <c r="EM155" i="1" s="1"/>
  <c r="AE147" i="1"/>
  <c r="AE155" i="1" s="1"/>
  <c r="AU147" i="1"/>
  <c r="AU155" i="1" s="1"/>
  <c r="BD147" i="1"/>
  <c r="BD155" i="1" s="1"/>
  <c r="AI147" i="1"/>
  <c r="AI155" i="1" s="1"/>
  <c r="AR147" i="1"/>
  <c r="AR155" i="1" s="1"/>
  <c r="AV147" i="1"/>
  <c r="AV155" i="1" s="1"/>
  <c r="EW147" i="1"/>
  <c r="EW155" i="1" s="1"/>
  <c r="DS147" i="1"/>
  <c r="DS155" i="1" s="1"/>
  <c r="V147" i="1"/>
  <c r="V155" i="1" s="1"/>
  <c r="AY147" i="1"/>
  <c r="AY155" i="1" s="1"/>
  <c r="ER147" i="1"/>
  <c r="ER155" i="1" s="1"/>
  <c r="DY147" i="1"/>
  <c r="DY155" i="1" s="1"/>
  <c r="AL147" i="1"/>
  <c r="AL155" i="1" s="1"/>
  <c r="AD147" i="1"/>
  <c r="AD155" i="1" s="1"/>
  <c r="EI147" i="1"/>
  <c r="EI155" i="1" s="1"/>
  <c r="BZ148" i="1"/>
  <c r="BZ156" i="1" s="1"/>
  <c r="BQ148" i="1"/>
  <c r="BQ156" i="1" s="1"/>
  <c r="FI148" i="1"/>
  <c r="FI156" i="1" s="1"/>
  <c r="EJ146" i="1"/>
  <c r="EJ154" i="1" s="1"/>
  <c r="DK147" i="1"/>
  <c r="DK155" i="1" s="1"/>
  <c r="AK147" i="1"/>
  <c r="AK155" i="1" s="1"/>
  <c r="EG147" i="1"/>
  <c r="EG155" i="1" s="1"/>
  <c r="EC147" i="1"/>
  <c r="EC155" i="1" s="1"/>
  <c r="CU148" i="1"/>
  <c r="CU156" i="1" s="1"/>
  <c r="DW147" i="1"/>
  <c r="DW155" i="1" s="1"/>
  <c r="AO147" i="1"/>
  <c r="AO155" i="1" s="1"/>
  <c r="AW147" i="1"/>
  <c r="AW155" i="1" s="1"/>
  <c r="EU147" i="1"/>
  <c r="EU155" i="1" s="1"/>
  <c r="EX147" i="1"/>
  <c r="EX155" i="1" s="1"/>
  <c r="BE147" i="1"/>
  <c r="BE155" i="1" s="1"/>
  <c r="T156" i="1"/>
  <c r="Z147" i="1"/>
  <c r="Z155" i="1" s="1"/>
  <c r="EY147" i="1"/>
  <c r="EY155" i="1" s="1"/>
  <c r="AP147" i="1"/>
  <c r="AP155" i="1" s="1"/>
  <c r="AJ147" i="1"/>
  <c r="AJ155" i="1" s="1"/>
  <c r="AN147" i="1"/>
  <c r="AN155" i="1" s="1"/>
  <c r="AC147" i="1"/>
  <c r="AC155" i="1" s="1"/>
  <c r="W147" i="1"/>
  <c r="W155" i="1" s="1"/>
  <c r="ES147" i="1"/>
  <c r="ES155" i="1" s="1"/>
  <c r="EK146" i="1"/>
  <c r="EK154" i="1" s="1"/>
  <c r="DL147" i="1"/>
  <c r="DL155" i="1" s="1"/>
  <c r="DZ147" i="1"/>
  <c r="DZ155" i="1" s="1"/>
  <c r="DJ147" i="1"/>
  <c r="DJ155" i="1" s="1"/>
  <c r="AF147" i="1"/>
  <c r="AF155" i="1" s="1"/>
  <c r="ED147" i="1"/>
  <c r="ED155" i="1" s="1"/>
  <c r="BF158" i="1"/>
  <c r="BK147" i="1"/>
  <c r="BK155" i="1" s="1"/>
  <c r="DP147" i="1"/>
  <c r="DP155" i="1" s="1"/>
  <c r="AG147" i="1"/>
  <c r="AG155" i="1" s="1"/>
  <c r="DT147" i="1"/>
  <c r="DT155" i="1" s="1"/>
  <c r="EA147" i="1"/>
  <c r="EA155" i="1" s="1"/>
  <c r="EP147" i="1"/>
  <c r="EP155" i="1" s="1"/>
  <c r="BF147" i="1"/>
  <c r="BF155" i="1" s="1"/>
  <c r="BI147" i="1"/>
  <c r="BI155" i="1" s="1"/>
  <c r="DG147" i="1"/>
  <c r="DG155" i="1" s="1"/>
  <c r="BL147" i="1"/>
  <c r="BL155" i="1" s="1"/>
  <c r="AY146" i="1"/>
  <c r="AY154" i="1" s="1"/>
  <c r="BM147" i="1"/>
  <c r="BM155" i="1" s="1"/>
  <c r="DU147" i="1"/>
  <c r="DU155" i="1" s="1"/>
  <c r="AZ147" i="1"/>
  <c r="AZ155" i="1" s="1"/>
  <c r="BG147" i="1"/>
  <c r="BG155" i="1" s="1"/>
  <c r="BW156" i="1"/>
  <c r="DO147" i="1"/>
  <c r="DO155" i="1" s="1"/>
  <c r="BH147" i="1"/>
  <c r="BH155" i="1" s="1"/>
  <c r="U147" i="1"/>
  <c r="U155" i="1" s="1"/>
  <c r="DN147" i="1"/>
  <c r="DN155" i="1" s="1"/>
  <c r="AT147" i="1"/>
  <c r="AT155" i="1" s="1"/>
  <c r="AH147" i="1"/>
  <c r="AH155" i="1" s="1"/>
  <c r="AM147" i="1"/>
  <c r="AM155" i="1" s="1"/>
  <c r="EE147" i="1"/>
  <c r="EE155" i="1" s="1"/>
  <c r="AQ147" i="1"/>
  <c r="AQ155" i="1" s="1"/>
  <c r="EV147" i="1"/>
  <c r="EV155" i="1" s="1"/>
  <c r="AS147" i="1"/>
  <c r="AS155" i="1" s="1"/>
  <c r="EK147" i="1"/>
  <c r="EK155" i="1" s="1"/>
  <c r="EL147" i="1"/>
  <c r="EL155" i="1" s="1"/>
  <c r="ET147" i="1"/>
  <c r="ET155" i="1" s="1"/>
  <c r="AX147" i="1"/>
  <c r="AX155" i="1" s="1"/>
  <c r="BJ147" i="1"/>
  <c r="BJ155" i="1" s="1"/>
  <c r="EF147" i="1"/>
  <c r="EF155" i="1" s="1"/>
  <c r="DI147" i="1"/>
  <c r="DI155" i="1" s="1"/>
  <c r="FA148" i="1"/>
  <c r="FA156" i="1" s="1"/>
  <c r="DC156" i="1"/>
  <c r="S156" i="1"/>
  <c r="DA156" i="1"/>
  <c r="FF156" i="1"/>
  <c r="P156" i="1"/>
  <c r="CI156" i="1"/>
  <c r="CK156" i="1"/>
  <c r="L156" i="1"/>
  <c r="BQ158" i="1"/>
  <c r="CV156" i="1"/>
  <c r="CD156" i="1"/>
  <c r="BG158" i="1"/>
  <c r="AZ158" i="1"/>
  <c r="AK158" i="1"/>
  <c r="BY156" i="1"/>
  <c r="CC156" i="1"/>
  <c r="FH158" i="1"/>
  <c r="AO158" i="1"/>
  <c r="BB158" i="1"/>
  <c r="BK158" i="1"/>
  <c r="K156" i="1"/>
  <c r="FD156" i="1"/>
  <c r="DA157" i="1"/>
  <c r="W157" i="1"/>
  <c r="DZ158" i="1"/>
  <c r="Z157" i="1"/>
  <c r="FC156" i="1"/>
  <c r="CM156" i="1"/>
  <c r="DD156" i="1"/>
  <c r="BE158" i="1"/>
  <c r="F156" i="1"/>
  <c r="CT156" i="1"/>
  <c r="BV156" i="1"/>
  <c r="EJ158" i="1"/>
  <c r="BP156" i="1"/>
  <c r="AT158" i="1"/>
  <c r="CH156" i="1"/>
  <c r="CE156" i="1"/>
  <c r="BA158" i="1"/>
  <c r="O156" i="1"/>
  <c r="CG156" i="1"/>
  <c r="CZ156" i="1"/>
  <c r="BX156" i="1"/>
  <c r="CA158" i="1"/>
  <c r="J156" i="1"/>
  <c r="AQ158" i="1"/>
  <c r="I156" i="1"/>
  <c r="BD158" i="1"/>
  <c r="FG156" i="1"/>
  <c r="CQ156" i="1"/>
  <c r="CY156" i="1"/>
  <c r="N156" i="1"/>
  <c r="CX156" i="1"/>
  <c r="BS158" i="1"/>
  <c r="BI158" i="1"/>
  <c r="AL158" i="1"/>
  <c r="CN156" i="1"/>
  <c r="BM158" i="1"/>
  <c r="FE156" i="1"/>
  <c r="BS156" i="1"/>
  <c r="CA156" i="1"/>
  <c r="EU158" i="1"/>
  <c r="EA158" i="1"/>
  <c r="CR156" i="1"/>
  <c r="BT158" i="1"/>
  <c r="CW156" i="1"/>
  <c r="EI158" i="1"/>
  <c r="FH156" i="1"/>
  <c r="Q156" i="1"/>
  <c r="DV158" i="1"/>
  <c r="BU156" i="1"/>
  <c r="BX158" i="1"/>
  <c r="DB156" i="1"/>
  <c r="AM158" i="1"/>
  <c r="EE158" i="1"/>
  <c r="BY158" i="1"/>
  <c r="M156" i="1"/>
  <c r="CO156" i="1"/>
  <c r="BR156" i="1"/>
  <c r="BO156" i="1"/>
  <c r="BN156" i="1"/>
  <c r="EZ156" i="1"/>
  <c r="CL156" i="1"/>
  <c r="BO158" i="1"/>
  <c r="FC158" i="1"/>
  <c r="BJ158" i="1"/>
  <c r="DR157" i="1"/>
  <c r="E156" i="1"/>
  <c r="DE156" i="1"/>
  <c r="CS156" i="1"/>
  <c r="CP156" i="1"/>
  <c r="CB156" i="1"/>
  <c r="BT156" i="1"/>
  <c r="CF156" i="1"/>
  <c r="CJ156" i="1"/>
  <c r="CC157" i="1"/>
  <c r="R156" i="1"/>
  <c r="AU158" i="1"/>
  <c r="H156" i="1"/>
  <c r="AR158" i="1"/>
  <c r="EO158" i="1"/>
  <c r="S157" i="1"/>
  <c r="AX158" i="1"/>
  <c r="EF158" i="1"/>
  <c r="DC157" i="1"/>
  <c r="FG158" i="1"/>
  <c r="AJ158" i="1"/>
  <c r="EN158" i="1"/>
  <c r="AC157" i="1"/>
  <c r="FB158" i="1"/>
  <c r="EZ158" i="1"/>
  <c r="EY158" i="1"/>
  <c r="BV158" i="1"/>
  <c r="EQ158" i="1"/>
  <c r="EV158" i="1"/>
  <c r="AV158" i="1"/>
  <c r="AN158" i="1"/>
  <c r="DY158" i="1"/>
  <c r="DW158" i="1"/>
  <c r="EK158" i="1"/>
  <c r="BW158" i="1"/>
  <c r="AS158" i="1"/>
  <c r="EW158" i="1"/>
  <c r="FE158" i="1"/>
  <c r="EP158" i="1"/>
  <c r="BR158" i="1"/>
  <c r="AP158" i="1"/>
  <c r="BC158" i="1"/>
  <c r="ED158" i="1"/>
  <c r="FI158" i="1"/>
  <c r="EC158" i="1"/>
  <c r="EL158" i="1"/>
  <c r="AW158" i="1"/>
  <c r="BZ158" i="1"/>
  <c r="DT157" i="1"/>
  <c r="BN158" i="1"/>
  <c r="CH157" i="1"/>
  <c r="CY157" i="1"/>
  <c r="AY158" i="1"/>
  <c r="CS157" i="1"/>
  <c r="CO157" i="1"/>
  <c r="EH158" i="1"/>
  <c r="ES158" i="1"/>
  <c r="DX158" i="1"/>
  <c r="FA158" i="1"/>
  <c r="ET158" i="1"/>
  <c r="BL158" i="1"/>
  <c r="EG158" i="1"/>
  <c r="DP157" i="1"/>
  <c r="EX158" i="1"/>
  <c r="BH158" i="1"/>
  <c r="EB158" i="1"/>
  <c r="X157" i="1"/>
  <c r="M157" i="1"/>
  <c r="DU158" i="1"/>
  <c r="BU158" i="1"/>
  <c r="BP158" i="1"/>
  <c r="ER158" i="1"/>
  <c r="CB158" i="1"/>
  <c r="FF158" i="1"/>
  <c r="EM158" i="1"/>
  <c r="FD158" i="1"/>
  <c r="AI158" i="1"/>
  <c r="AB157" i="1"/>
  <c r="DK157" i="1"/>
  <c r="V157" i="1"/>
  <c r="CR157" i="1"/>
  <c r="U157" i="1"/>
  <c r="J157" i="1"/>
  <c r="DH157" i="1"/>
  <c r="O157" i="1"/>
  <c r="CN157" i="1"/>
  <c r="H157" i="1"/>
  <c r="CZ157" i="1"/>
  <c r="CI157" i="1"/>
  <c r="DD157" i="1"/>
  <c r="CL157" i="1"/>
  <c r="CE157" i="1"/>
  <c r="CK157" i="1"/>
  <c r="DQ157" i="1"/>
  <c r="DM157" i="1"/>
  <c r="N157" i="1"/>
  <c r="CW157" i="1"/>
  <c r="CX157" i="1"/>
  <c r="DG157" i="1"/>
  <c r="K157" i="1"/>
  <c r="DB157" i="1"/>
  <c r="AH157" i="1"/>
  <c r="AD157" i="1"/>
  <c r="DS157" i="1"/>
  <c r="AG157" i="1"/>
  <c r="CT157" i="1"/>
  <c r="AA157" i="1"/>
  <c r="CF157" i="1"/>
  <c r="DL157" i="1"/>
  <c r="CQ157" i="1"/>
  <c r="CP157" i="1"/>
  <c r="CJ157" i="1"/>
  <c r="Y157" i="1"/>
  <c r="CD157" i="1"/>
  <c r="L157" i="1"/>
  <c r="CB157" i="1"/>
  <c r="AE157" i="1"/>
  <c r="DF157" i="1"/>
  <c r="T157" i="1"/>
  <c r="I157" i="1"/>
  <c r="CG157" i="1"/>
  <c r="CV157" i="1"/>
  <c r="CM157" i="1"/>
  <c r="DE157" i="1"/>
  <c r="DO157" i="1"/>
  <c r="CU157" i="1"/>
  <c r="P157" i="1"/>
  <c r="F157" i="1"/>
  <c r="E157" i="1"/>
  <c r="DN157" i="1"/>
  <c r="DJ157" i="1"/>
  <c r="DI157" i="1"/>
  <c r="R157" i="1"/>
  <c r="Q157" i="1"/>
  <c r="AF157" i="1"/>
  <c r="AZ136" i="1"/>
  <c r="DU139" i="1"/>
  <c r="AI139" i="1"/>
  <c r="DG138" i="1"/>
  <c r="DF156" i="1"/>
  <c r="CS135" i="1"/>
  <c r="CS145" i="1" s="1"/>
  <c r="CR153" i="1"/>
  <c r="EM136" i="1"/>
  <c r="EM146" i="1" s="1"/>
  <c r="EL154" i="1"/>
  <c r="G135" i="1"/>
  <c r="G145" i="1" s="1"/>
  <c r="F153" i="1"/>
  <c r="FQ140" i="1"/>
  <c r="FQ150" i="1" s="1"/>
  <c r="FP158" i="1"/>
  <c r="U138" i="1"/>
  <c r="U148" i="1" s="1"/>
  <c r="BN137" i="1"/>
  <c r="BN147" i="1" s="1"/>
  <c r="CC140" i="1"/>
  <c r="CC150" i="1" s="1"/>
  <c r="EZ137" i="1"/>
  <c r="EZ147" i="1" s="1"/>
  <c r="DM111" i="1"/>
  <c r="DM129" i="1"/>
  <c r="DM137" i="1" s="1"/>
  <c r="CK111" i="1"/>
  <c r="CK129" i="1"/>
  <c r="EQ111" i="1"/>
  <c r="EQ129" i="1"/>
  <c r="EQ137" i="1" s="1"/>
  <c r="AA111" i="1"/>
  <c r="AA129" i="1"/>
  <c r="AA137" i="1" s="1"/>
  <c r="CE111" i="1"/>
  <c r="CE129" i="1"/>
  <c r="X111" i="1"/>
  <c r="X129" i="1"/>
  <c r="X137" i="1" s="1"/>
  <c r="EO111" i="1"/>
  <c r="EO129" i="1"/>
  <c r="EO137" i="1" s="1"/>
  <c r="FF110" i="1"/>
  <c r="FF129" i="1"/>
  <c r="R110" i="1"/>
  <c r="R129" i="1"/>
  <c r="DX111" i="1"/>
  <c r="DX129" i="1"/>
  <c r="DX137" i="1" s="1"/>
  <c r="EH110" i="1"/>
  <c r="EH129" i="1"/>
  <c r="EH137" i="1" s="1"/>
  <c r="DQ111" i="1"/>
  <c r="DQ129" i="1"/>
  <c r="DQ137" i="1" s="1"/>
  <c r="CN111" i="1"/>
  <c r="CN129" i="1"/>
  <c r="BC111" i="1"/>
  <c r="BC129" i="1"/>
  <c r="BC137" i="1" s="1"/>
  <c r="CP111" i="1"/>
  <c r="CP129" i="1"/>
  <c r="DV111" i="1"/>
  <c r="DV129" i="1"/>
  <c r="DV137" i="1" s="1"/>
  <c r="L111" i="1"/>
  <c r="L129" i="1"/>
  <c r="CD110" i="1"/>
  <c r="CD129" i="1"/>
  <c r="Y111" i="1"/>
  <c r="Y129" i="1"/>
  <c r="Y137" i="1" s="1"/>
  <c r="F111" i="1"/>
  <c r="F129" i="1"/>
  <c r="BV110" i="1"/>
  <c r="BV129" i="1"/>
  <c r="DH111" i="1"/>
  <c r="DH129" i="1"/>
  <c r="DH137" i="1" s="1"/>
  <c r="S111" i="1"/>
  <c r="S129" i="1"/>
  <c r="BQ111" i="1"/>
  <c r="BQ129" i="1"/>
  <c r="U111" i="1"/>
  <c r="EA111" i="1"/>
  <c r="CW111" i="1"/>
  <c r="CM111" i="1"/>
  <c r="AB111" i="1"/>
  <c r="CF111" i="1"/>
  <c r="G114" i="1"/>
  <c r="CJ111" i="1"/>
  <c r="BT111" i="1"/>
  <c r="O111" i="1"/>
  <c r="AT111" i="1"/>
  <c r="BB111" i="1"/>
  <c r="BE111" i="1"/>
  <c r="BM111" i="1"/>
  <c r="EK111" i="1"/>
  <c r="AJ111" i="1"/>
  <c r="AN111" i="1"/>
  <c r="DE111" i="1"/>
  <c r="FG111" i="1"/>
  <c r="CR111" i="1"/>
  <c r="AC111" i="1"/>
  <c r="W111" i="1"/>
  <c r="BR111" i="1"/>
  <c r="ES111" i="1"/>
  <c r="T111" i="1"/>
  <c r="CG111" i="1"/>
  <c r="DW111" i="1"/>
  <c r="CZ111" i="1"/>
  <c r="BX111" i="1"/>
  <c r="Z110" i="1"/>
  <c r="J110" i="1"/>
  <c r="DU111" i="1"/>
  <c r="DL111" i="1"/>
  <c r="EY111" i="1"/>
  <c r="AO111" i="1"/>
  <c r="AZ111" i="1"/>
  <c r="H111" i="1"/>
  <c r="BG111" i="1"/>
  <c r="AW111" i="1"/>
  <c r="AP110" i="1"/>
  <c r="FC111" i="1"/>
  <c r="EU111" i="1"/>
  <c r="I111" i="1"/>
  <c r="DZ110" i="1"/>
  <c r="M111" i="1"/>
  <c r="CO111" i="1"/>
  <c r="CU111" i="1"/>
  <c r="EX110" i="1"/>
  <c r="DJ110" i="1"/>
  <c r="AF111" i="1"/>
  <c r="ED111" i="1"/>
  <c r="CQ111" i="1"/>
  <c r="DA111" i="1"/>
  <c r="BH111" i="1"/>
  <c r="DD111" i="1"/>
  <c r="BN110" i="1"/>
  <c r="CI111" i="1"/>
  <c r="DN111" i="1"/>
  <c r="BY111" i="1"/>
  <c r="BK111" i="1"/>
  <c r="DP111" i="1"/>
  <c r="AG111" i="1"/>
  <c r="DT111" i="1"/>
  <c r="EP110" i="1"/>
  <c r="CS111" i="1"/>
  <c r="CY111" i="1"/>
  <c r="N111" i="1"/>
  <c r="CC111" i="1"/>
  <c r="BF110" i="1"/>
  <c r="BI111" i="1"/>
  <c r="DG111" i="1"/>
  <c r="BL111" i="1"/>
  <c r="FH111" i="1"/>
  <c r="CX111" i="1"/>
  <c r="DO111" i="1"/>
  <c r="BO111" i="1"/>
  <c r="DK111" i="1"/>
  <c r="Q111" i="1"/>
  <c r="DR110" i="1"/>
  <c r="DC111" i="1"/>
  <c r="EN111" i="1"/>
  <c r="BW111" i="1"/>
  <c r="AH110" i="1"/>
  <c r="EJ111" i="1"/>
  <c r="CB111" i="1"/>
  <c r="P111" i="1"/>
  <c r="AM111" i="1"/>
  <c r="DF111" i="1"/>
  <c r="EE111" i="1"/>
  <c r="CV111" i="1"/>
  <c r="AQ111" i="1"/>
  <c r="EV111" i="1"/>
  <c r="AS111" i="1"/>
  <c r="EL111" i="1"/>
  <c r="ET111" i="1"/>
  <c r="AX110" i="1"/>
  <c r="BJ111" i="1"/>
  <c r="EF111" i="1"/>
  <c r="DI111" i="1"/>
  <c r="BU111" i="1"/>
  <c r="FE111" i="1"/>
  <c r="FA111" i="1"/>
  <c r="EB111" i="1"/>
  <c r="BS111" i="1"/>
  <c r="CA111" i="1"/>
  <c r="BP111" i="1"/>
  <c r="BA111" i="1"/>
  <c r="EM111" i="1"/>
  <c r="AE111" i="1"/>
  <c r="E111" i="1"/>
  <c r="AK111" i="1"/>
  <c r="EG111" i="1"/>
  <c r="CT110" i="1"/>
  <c r="FD111" i="1"/>
  <c r="EC111" i="1"/>
  <c r="DB110" i="1"/>
  <c r="AU111" i="1"/>
  <c r="FB111" i="1"/>
  <c r="BD111" i="1"/>
  <c r="AI111" i="1"/>
  <c r="FI111" i="1"/>
  <c r="AR111" i="1"/>
  <c r="EZ111" i="1"/>
  <c r="BZ111" i="1"/>
  <c r="AV111" i="1"/>
  <c r="EW111" i="1"/>
  <c r="K111" i="1"/>
  <c r="DS111" i="1"/>
  <c r="CL110" i="1"/>
  <c r="V111" i="1"/>
  <c r="AY111" i="1"/>
  <c r="ER111" i="1"/>
  <c r="DY111" i="1"/>
  <c r="CH111" i="1"/>
  <c r="AL111" i="1"/>
  <c r="AD111" i="1"/>
  <c r="EI111" i="1"/>
  <c r="EA110" i="1"/>
  <c r="EA114" i="1" s="1"/>
  <c r="ED110" i="1"/>
  <c r="ED114" i="1" s="1"/>
  <c r="DD110" i="1"/>
  <c r="CO110" i="1"/>
  <c r="AD110" i="1"/>
  <c r="X110" i="1"/>
  <c r="BX110" i="1"/>
  <c r="CD111" i="1"/>
  <c r="AZ110" i="1"/>
  <c r="CR110" i="1"/>
  <c r="BB110" i="1"/>
  <c r="BB114" i="1" s="1"/>
  <c r="BV111" i="1"/>
  <c r="EM110" i="1"/>
  <c r="EZ110" i="1"/>
  <c r="BW110" i="1"/>
  <c r="DL110" i="1"/>
  <c r="DL114" i="1" s="1"/>
  <c r="DY110" i="1"/>
  <c r="O110" i="1"/>
  <c r="L110" i="1"/>
  <c r="DH110" i="1"/>
  <c r="CY110" i="1"/>
  <c r="EJ110" i="1"/>
  <c r="FF111" i="1"/>
  <c r="ET110" i="1"/>
  <c r="CJ110" i="1"/>
  <c r="CT111" i="1"/>
  <c r="AT110" i="1"/>
  <c r="EC110" i="1"/>
  <c r="BM110" i="1"/>
  <c r="BM114" i="1" s="1"/>
  <c r="FC110" i="1"/>
  <c r="FB110" i="1"/>
  <c r="CH110" i="1"/>
  <c r="CG110" i="1"/>
  <c r="CG114" i="1" s="1"/>
  <c r="DW110" i="1"/>
  <c r="DW114" i="1" s="1"/>
  <c r="CX110" i="1"/>
  <c r="DC110" i="1"/>
  <c r="DU110" i="1"/>
  <c r="CF110" i="1"/>
  <c r="AY110" i="1"/>
  <c r="BS110" i="1"/>
  <c r="FG110" i="1"/>
  <c r="EB110" i="1"/>
  <c r="AL110" i="1"/>
  <c r="W110" i="1"/>
  <c r="CI110" i="1"/>
  <c r="DK110" i="1"/>
  <c r="DG110" i="1"/>
  <c r="EO110" i="1"/>
  <c r="DT110" i="1"/>
  <c r="AF110" i="1"/>
  <c r="DF110" i="1"/>
  <c r="AR110" i="1"/>
  <c r="V110" i="1"/>
  <c r="AQ110" i="1"/>
  <c r="CB110" i="1"/>
  <c r="EH111" i="1"/>
  <c r="BP110" i="1"/>
  <c r="BP114" i="1" s="1"/>
  <c r="AE110" i="1"/>
  <c r="DQ110" i="1"/>
  <c r="E110" i="1"/>
  <c r="AP111" i="1"/>
  <c r="M110" i="1"/>
  <c r="AU110" i="1"/>
  <c r="AI110" i="1"/>
  <c r="FI110" i="1"/>
  <c r="AC110" i="1"/>
  <c r="CA110" i="1"/>
  <c r="S110" i="1"/>
  <c r="S114" i="1" s="1"/>
  <c r="U110" i="1"/>
  <c r="H110" i="1"/>
  <c r="CQ110" i="1"/>
  <c r="FD110" i="1"/>
  <c r="ER110" i="1"/>
  <c r="AG110" i="1"/>
  <c r="EK110" i="1"/>
  <c r="BI110" i="1"/>
  <c r="EP111" i="1"/>
  <c r="EX111" i="1"/>
  <c r="AJ110" i="1"/>
  <c r="AJ114" i="1" s="1"/>
  <c r="F110" i="1"/>
  <c r="DZ111" i="1"/>
  <c r="CZ110" i="1"/>
  <c r="BR110" i="1"/>
  <c r="EI110" i="1"/>
  <c r="DI110" i="1"/>
  <c r="CK110" i="1"/>
  <c r="CK114" i="1" s="1"/>
  <c r="EL110" i="1"/>
  <c r="AK110" i="1"/>
  <c r="EN110" i="1"/>
  <c r="BH110" i="1"/>
  <c r="FA110" i="1"/>
  <c r="CM110" i="1"/>
  <c r="AA110" i="1"/>
  <c r="AB110" i="1"/>
  <c r="CE110" i="1"/>
  <c r="DO110" i="1"/>
  <c r="DN110" i="1"/>
  <c r="DN114" i="1" s="1"/>
  <c r="J111" i="1"/>
  <c r="DM110" i="1"/>
  <c r="AV110" i="1"/>
  <c r="AV114" i="1" s="1"/>
  <c r="EQ110" i="1"/>
  <c r="CU110" i="1"/>
  <c r="CU114" i="1" s="1"/>
  <c r="BQ110" i="1"/>
  <c r="AX111" i="1"/>
  <c r="Q110" i="1"/>
  <c r="DA110" i="1"/>
  <c r="AH111" i="1"/>
  <c r="ES110" i="1"/>
  <c r="DP110" i="1"/>
  <c r="FE110" i="1"/>
  <c r="EE110" i="1"/>
  <c r="DV110" i="1"/>
  <c r="R111" i="1"/>
  <c r="BZ110" i="1"/>
  <c r="Z111" i="1"/>
  <c r="CP110" i="1"/>
  <c r="CP114" i="1" s="1"/>
  <c r="EY110" i="1"/>
  <c r="BL110" i="1"/>
  <c r="BF111" i="1"/>
  <c r="CS110" i="1"/>
  <c r="CS114" i="1" s="1"/>
  <c r="BO110" i="1"/>
  <c r="BJ110" i="1"/>
  <c r="EF110" i="1"/>
  <c r="Y110" i="1"/>
  <c r="Y114" i="1" s="1"/>
  <c r="I110" i="1"/>
  <c r="CN110" i="1"/>
  <c r="BA110" i="1"/>
  <c r="DJ111" i="1"/>
  <c r="DJ114" i="1" s="1"/>
  <c r="BN111" i="1"/>
  <c r="BE110" i="1"/>
  <c r="AO110" i="1"/>
  <c r="AW110" i="1"/>
  <c r="BD110" i="1"/>
  <c r="EU110" i="1"/>
  <c r="BY110" i="1"/>
  <c r="T110" i="1"/>
  <c r="T114" i="1" s="1"/>
  <c r="DX110" i="1"/>
  <c r="DX114" i="1" s="1"/>
  <c r="FH110" i="1"/>
  <c r="BT110" i="1"/>
  <c r="AN110" i="1"/>
  <c r="N110" i="1"/>
  <c r="DB111" i="1"/>
  <c r="EW110" i="1"/>
  <c r="CL111" i="1"/>
  <c r="CL114" i="1" s="1"/>
  <c r="BU110" i="1"/>
  <c r="DS110" i="1"/>
  <c r="CC110" i="1"/>
  <c r="CC114" i="1" s="1"/>
  <c r="BK110" i="1"/>
  <c r="CV110" i="1"/>
  <c r="AS110" i="1"/>
  <c r="EG110" i="1"/>
  <c r="EG114" i="1" s="1"/>
  <c r="K110" i="1"/>
  <c r="EV110" i="1"/>
  <c r="DR111" i="1"/>
  <c r="AM110" i="1"/>
  <c r="P110" i="1"/>
  <c r="BG110" i="1"/>
  <c r="CW110" i="1"/>
  <c r="CW114" i="1" s="1"/>
  <c r="BC110" i="1"/>
  <c r="DE110" i="1"/>
  <c r="E79" i="1"/>
  <c r="F79" i="1"/>
  <c r="J78" i="1"/>
  <c r="J109" i="1"/>
  <c r="J113" i="1" s="1"/>
  <c r="H79" i="1"/>
  <c r="I76" i="1"/>
  <c r="I75" i="1"/>
  <c r="K74" i="1"/>
  <c r="B26" i="4" l="1"/>
  <c r="J26" i="4"/>
  <c r="R26" i="4"/>
  <c r="Z26" i="4"/>
  <c r="AH26" i="4"/>
  <c r="AP26" i="4"/>
  <c r="AX26" i="4"/>
  <c r="BF26" i="4"/>
  <c r="BN26" i="4"/>
  <c r="BV26" i="4"/>
  <c r="CD26" i="4"/>
  <c r="CL26" i="4"/>
  <c r="CT26" i="4"/>
  <c r="C26" i="4"/>
  <c r="K26" i="4"/>
  <c r="S26" i="4"/>
  <c r="AA26" i="4"/>
  <c r="AI26" i="4"/>
  <c r="AQ26" i="4"/>
  <c r="AY26" i="4"/>
  <c r="BG26" i="4"/>
  <c r="BO26" i="4"/>
  <c r="BW26" i="4"/>
  <c r="CE26" i="4"/>
  <c r="CM26" i="4"/>
  <c r="CU26" i="4"/>
  <c r="D26" i="4"/>
  <c r="L26" i="4"/>
  <c r="T26" i="4"/>
  <c r="AB26" i="4"/>
  <c r="AJ26" i="4"/>
  <c r="AR26" i="4"/>
  <c r="AZ26" i="4"/>
  <c r="BH26" i="4"/>
  <c r="BP26" i="4"/>
  <c r="BX26" i="4"/>
  <c r="E26" i="4"/>
  <c r="F26" i="4"/>
  <c r="N26" i="4"/>
  <c r="V26" i="4"/>
  <c r="AD26" i="4"/>
  <c r="AL26" i="4"/>
  <c r="AT26" i="4"/>
  <c r="BB26" i="4"/>
  <c r="BJ26" i="4"/>
  <c r="BR26" i="4"/>
  <c r="BZ26" i="4"/>
  <c r="CH26" i="4"/>
  <c r="CP26" i="4"/>
  <c r="CX26" i="4"/>
  <c r="G26" i="4"/>
  <c r="O26" i="4"/>
  <c r="W26" i="4"/>
  <c r="AE26" i="4"/>
  <c r="AM26" i="4"/>
  <c r="AU26" i="4"/>
  <c r="BC26" i="4"/>
  <c r="BK26" i="4"/>
  <c r="H26" i="4"/>
  <c r="AC26" i="4"/>
  <c r="AW26" i="4"/>
  <c r="BS26" i="4"/>
  <c r="CG26" i="4"/>
  <c r="CS26" i="4"/>
  <c r="I26" i="4"/>
  <c r="AF26" i="4"/>
  <c r="BA26" i="4"/>
  <c r="BT26" i="4"/>
  <c r="CI26" i="4"/>
  <c r="CV26" i="4"/>
  <c r="M26" i="4"/>
  <c r="AG26" i="4"/>
  <c r="BD26" i="4"/>
  <c r="BU26" i="4"/>
  <c r="CJ26" i="4"/>
  <c r="CW26" i="4"/>
  <c r="P26" i="4"/>
  <c r="AK26" i="4"/>
  <c r="BE26" i="4"/>
  <c r="BY26" i="4"/>
  <c r="CK26" i="4"/>
  <c r="A27" i="4"/>
  <c r="Q26" i="4"/>
  <c r="AN26" i="4"/>
  <c r="BI26" i="4"/>
  <c r="CA26" i="4"/>
  <c r="CN26" i="4"/>
  <c r="U26" i="4"/>
  <c r="AO26" i="4"/>
  <c r="BL26" i="4"/>
  <c r="CB26" i="4"/>
  <c r="CO26" i="4"/>
  <c r="Y26" i="4"/>
  <c r="CR26" i="4"/>
  <c r="AS26" i="4"/>
  <c r="AV26" i="4"/>
  <c r="BM26" i="4"/>
  <c r="BQ26" i="4"/>
  <c r="CC26" i="4"/>
  <c r="CF26" i="4"/>
  <c r="X26" i="4"/>
  <c r="CQ26" i="4"/>
  <c r="DE114" i="1"/>
  <c r="R114" i="1"/>
  <c r="EN114" i="1"/>
  <c r="FI114" i="1"/>
  <c r="DU149" i="1"/>
  <c r="DU157" i="1" s="1"/>
  <c r="DV147" i="1"/>
  <c r="DV155" i="1" s="1"/>
  <c r="DQ147" i="1"/>
  <c r="DQ155" i="1" s="1"/>
  <c r="AA147" i="1"/>
  <c r="AA155" i="1" s="1"/>
  <c r="BA136" i="1"/>
  <c r="BA146" i="1" s="1"/>
  <c r="BA154" i="1" s="1"/>
  <c r="AZ146" i="1"/>
  <c r="AZ154" i="1" s="1"/>
  <c r="Y147" i="1"/>
  <c r="Y155" i="1" s="1"/>
  <c r="EH147" i="1"/>
  <c r="EH155" i="1" s="1"/>
  <c r="EO147" i="1"/>
  <c r="EO155" i="1" s="1"/>
  <c r="EQ147" i="1"/>
  <c r="EQ155" i="1" s="1"/>
  <c r="DH147" i="1"/>
  <c r="DH155" i="1" s="1"/>
  <c r="BC147" i="1"/>
  <c r="BC155" i="1" s="1"/>
  <c r="DX147" i="1"/>
  <c r="DX155" i="1" s="1"/>
  <c r="X147" i="1"/>
  <c r="X155" i="1" s="1"/>
  <c r="DG148" i="1"/>
  <c r="DG156" i="1" s="1"/>
  <c r="DM147" i="1"/>
  <c r="DM155" i="1" s="1"/>
  <c r="AI149" i="1"/>
  <c r="AI157" i="1" s="1"/>
  <c r="AJ139" i="1"/>
  <c r="AJ149" i="1" s="1"/>
  <c r="AJ157" i="1" s="1"/>
  <c r="DV139" i="1"/>
  <c r="DW139" i="1" s="1"/>
  <c r="DW149" i="1" s="1"/>
  <c r="DW157" i="1" s="1"/>
  <c r="CM114" i="1"/>
  <c r="BZ114" i="1"/>
  <c r="CZ114" i="1"/>
  <c r="CR114" i="1"/>
  <c r="BU114" i="1"/>
  <c r="DZ114" i="1"/>
  <c r="CQ114" i="1"/>
  <c r="DB114" i="1"/>
  <c r="CN114" i="1"/>
  <c r="DK114" i="1"/>
  <c r="CV114" i="1"/>
  <c r="DP114" i="1"/>
  <c r="U114" i="1"/>
  <c r="CI114" i="1"/>
  <c r="CY114" i="1"/>
  <c r="AN114" i="1"/>
  <c r="BV114" i="1"/>
  <c r="FH114" i="1"/>
  <c r="BJ114" i="1"/>
  <c r="DA114" i="1"/>
  <c r="CT114" i="1"/>
  <c r="CF114" i="1"/>
  <c r="BE114" i="1"/>
  <c r="AC114" i="1"/>
  <c r="DH138" i="1"/>
  <c r="EH114" i="1"/>
  <c r="EO114" i="1"/>
  <c r="AS114" i="1"/>
  <c r="FE114" i="1"/>
  <c r="AB114" i="1"/>
  <c r="H114" i="1"/>
  <c r="M114" i="1"/>
  <c r="EQ114" i="1"/>
  <c r="EV114" i="1"/>
  <c r="BO114" i="1"/>
  <c r="ER114" i="1"/>
  <c r="AZ114" i="1"/>
  <c r="AQ114" i="1"/>
  <c r="FC114" i="1"/>
  <c r="EJ114" i="1"/>
  <c r="EZ114" i="1"/>
  <c r="X114" i="1"/>
  <c r="EM114" i="1"/>
  <c r="BK114" i="1"/>
  <c r="EI114" i="1"/>
  <c r="AF114" i="1"/>
  <c r="O114" i="1"/>
  <c r="CD140" i="1"/>
  <c r="CD150" i="1" s="1"/>
  <c r="CC158" i="1"/>
  <c r="BO137" i="1"/>
  <c r="BO147" i="1" s="1"/>
  <c r="BN155" i="1"/>
  <c r="V138" i="1"/>
  <c r="V148" i="1" s="1"/>
  <c r="U156" i="1"/>
  <c r="EN136" i="1"/>
  <c r="EN146" i="1" s="1"/>
  <c r="EM154" i="1"/>
  <c r="EU114" i="1"/>
  <c r="V114" i="1"/>
  <c r="FA137" i="1"/>
  <c r="FA147" i="1" s="1"/>
  <c r="EZ155" i="1"/>
  <c r="FR140" i="1"/>
  <c r="FR150" i="1" s="1"/>
  <c r="FQ158" i="1"/>
  <c r="CT135" i="1"/>
  <c r="CT145" i="1" s="1"/>
  <c r="CS153" i="1"/>
  <c r="EY114" i="1"/>
  <c r="H135" i="1"/>
  <c r="H145" i="1" s="1"/>
  <c r="G153" i="1"/>
  <c r="AE114" i="1"/>
  <c r="DY114" i="1"/>
  <c r="BI114" i="1"/>
  <c r="W114" i="1"/>
  <c r="P114" i="1"/>
  <c r="DO114" i="1"/>
  <c r="FD114" i="1"/>
  <c r="CD114" i="1"/>
  <c r="BC114" i="1"/>
  <c r="BY114" i="1"/>
  <c r="BA114" i="1"/>
  <c r="BF114" i="1"/>
  <c r="EE114" i="1"/>
  <c r="CE114" i="1"/>
  <c r="AU114" i="1"/>
  <c r="CB114" i="1"/>
  <c r="AY114" i="1"/>
  <c r="BW114" i="1"/>
  <c r="BX114" i="1"/>
  <c r="N114" i="1"/>
  <c r="DI114" i="1"/>
  <c r="AR114" i="1"/>
  <c r="EC114" i="1"/>
  <c r="DH114" i="1"/>
  <c r="CO114" i="1"/>
  <c r="BT114" i="1"/>
  <c r="AO114" i="1"/>
  <c r="EF114" i="1"/>
  <c r="AH114" i="1"/>
  <c r="DM114" i="1"/>
  <c r="CA114" i="1"/>
  <c r="CX114" i="1"/>
  <c r="AT114" i="1"/>
  <c r="L114" i="1"/>
  <c r="FG114" i="1"/>
  <c r="BQ114" i="1"/>
  <c r="DG114" i="1"/>
  <c r="FF114" i="1"/>
  <c r="BD114" i="1"/>
  <c r="AA114" i="1"/>
  <c r="AW114" i="1"/>
  <c r="BR114" i="1"/>
  <c r="EK114" i="1"/>
  <c r="DQ114" i="1"/>
  <c r="AL114" i="1"/>
  <c r="DD114" i="1"/>
  <c r="DR114" i="1"/>
  <c r="J114" i="1"/>
  <c r="EB114" i="1"/>
  <c r="DT114" i="1"/>
  <c r="AM114" i="1"/>
  <c r="K114" i="1"/>
  <c r="DV114" i="1"/>
  <c r="AK114" i="1"/>
  <c r="F114" i="1"/>
  <c r="ET114" i="1"/>
  <c r="I114" i="1"/>
  <c r="E114" i="1"/>
  <c r="BL114" i="1"/>
  <c r="EX114" i="1"/>
  <c r="EP114" i="1"/>
  <c r="AP114" i="1"/>
  <c r="DU114" i="1"/>
  <c r="AD114" i="1"/>
  <c r="ES114" i="1"/>
  <c r="DC114" i="1"/>
  <c r="DF114" i="1"/>
  <c r="DS114" i="1"/>
  <c r="BN114" i="1"/>
  <c r="CJ114" i="1"/>
  <c r="AX114" i="1"/>
  <c r="AI114" i="1"/>
  <c r="BS114" i="1"/>
  <c r="BG114" i="1"/>
  <c r="Z114" i="1"/>
  <c r="FA114" i="1"/>
  <c r="BH114" i="1"/>
  <c r="AG114" i="1"/>
  <c r="Q114" i="1"/>
  <c r="CH114" i="1"/>
  <c r="EW114" i="1"/>
  <c r="EL114" i="1"/>
  <c r="FB114" i="1"/>
  <c r="K78" i="1"/>
  <c r="K109" i="1"/>
  <c r="K113" i="1" s="1"/>
  <c r="I79" i="1"/>
  <c r="J76" i="1"/>
  <c r="J75" i="1"/>
  <c r="L74" i="1"/>
  <c r="D27" i="4" l="1"/>
  <c r="L27" i="4"/>
  <c r="T27" i="4"/>
  <c r="AB27" i="4"/>
  <c r="AJ27" i="4"/>
  <c r="AR27" i="4"/>
  <c r="AZ27" i="4"/>
  <c r="BH27" i="4"/>
  <c r="BP27" i="4"/>
  <c r="BX27" i="4"/>
  <c r="CF27" i="4"/>
  <c r="CN27" i="4"/>
  <c r="CV27" i="4"/>
  <c r="E27" i="4"/>
  <c r="M27" i="4"/>
  <c r="U27" i="4"/>
  <c r="AC27" i="4"/>
  <c r="AK27" i="4"/>
  <c r="AS27" i="4"/>
  <c r="BA27" i="4"/>
  <c r="BI27" i="4"/>
  <c r="BQ27" i="4"/>
  <c r="BY27" i="4"/>
  <c r="CG27" i="4"/>
  <c r="CO27" i="4"/>
  <c r="H27" i="4"/>
  <c r="P27" i="4"/>
  <c r="X27" i="4"/>
  <c r="AF27" i="4"/>
  <c r="AN27" i="4"/>
  <c r="AV27" i="4"/>
  <c r="BD27" i="4"/>
  <c r="BL27" i="4"/>
  <c r="BT27" i="4"/>
  <c r="CB27" i="4"/>
  <c r="I27" i="4"/>
  <c r="V27" i="4"/>
  <c r="AH27" i="4"/>
  <c r="AU27" i="4"/>
  <c r="BG27" i="4"/>
  <c r="BU27" i="4"/>
  <c r="CH27" i="4"/>
  <c r="CR27" i="4"/>
  <c r="J27" i="4"/>
  <c r="W27" i="4"/>
  <c r="AI27" i="4"/>
  <c r="AW27" i="4"/>
  <c r="BJ27" i="4"/>
  <c r="BV27" i="4"/>
  <c r="CI27" i="4"/>
  <c r="CS27" i="4"/>
  <c r="K27" i="4"/>
  <c r="Y27" i="4"/>
  <c r="AL27" i="4"/>
  <c r="AX27" i="4"/>
  <c r="BK27" i="4"/>
  <c r="BW27" i="4"/>
  <c r="CJ27" i="4"/>
  <c r="CT27" i="4"/>
  <c r="N27" i="4"/>
  <c r="Z27" i="4"/>
  <c r="AM27" i="4"/>
  <c r="AY27" i="4"/>
  <c r="BM27" i="4"/>
  <c r="BZ27" i="4"/>
  <c r="CK27" i="4"/>
  <c r="CU27" i="4"/>
  <c r="B27" i="4"/>
  <c r="O27" i="4"/>
  <c r="AA27" i="4"/>
  <c r="AO27" i="4"/>
  <c r="BB27" i="4"/>
  <c r="BN27" i="4"/>
  <c r="CA27" i="4"/>
  <c r="CL27" i="4"/>
  <c r="CW27" i="4"/>
  <c r="C27" i="4"/>
  <c r="Q27" i="4"/>
  <c r="AD27" i="4"/>
  <c r="AP27" i="4"/>
  <c r="BC27" i="4"/>
  <c r="BO27" i="4"/>
  <c r="CC27" i="4"/>
  <c r="CM27" i="4"/>
  <c r="CX27" i="4"/>
  <c r="AT27" i="4"/>
  <c r="CQ27" i="4"/>
  <c r="F27" i="4"/>
  <c r="BE27" i="4"/>
  <c r="A28" i="4"/>
  <c r="G27" i="4"/>
  <c r="BF27" i="4"/>
  <c r="R27" i="4"/>
  <c r="BR27" i="4"/>
  <c r="S27" i="4"/>
  <c r="BS27" i="4"/>
  <c r="AE27" i="4"/>
  <c r="CD27" i="4"/>
  <c r="AG27" i="4"/>
  <c r="CE27" i="4"/>
  <c r="AQ27" i="4"/>
  <c r="CP27" i="4"/>
  <c r="AK139" i="1"/>
  <c r="AK149" i="1" s="1"/>
  <c r="AK157" i="1" s="1"/>
  <c r="DX139" i="1"/>
  <c r="DX149" i="1" s="1"/>
  <c r="DX157" i="1" s="1"/>
  <c r="BB136" i="1"/>
  <c r="BB146" i="1" s="1"/>
  <c r="BB154" i="1" s="1"/>
  <c r="DH148" i="1"/>
  <c r="DH156" i="1" s="1"/>
  <c r="DV149" i="1"/>
  <c r="DV157" i="1" s="1"/>
  <c r="DI138" i="1"/>
  <c r="DI148" i="1" s="1"/>
  <c r="DI156" i="1" s="1"/>
  <c r="CU135" i="1"/>
  <c r="CU145" i="1" s="1"/>
  <c r="CT153" i="1"/>
  <c r="BP137" i="1"/>
  <c r="BP147" i="1" s="1"/>
  <c r="BO155" i="1"/>
  <c r="FS140" i="1"/>
  <c r="FS150" i="1" s="1"/>
  <c r="FR158" i="1"/>
  <c r="EO136" i="1"/>
  <c r="EO146" i="1" s="1"/>
  <c r="EN154" i="1"/>
  <c r="I135" i="1"/>
  <c r="I145" i="1" s="1"/>
  <c r="H153" i="1"/>
  <c r="FB137" i="1"/>
  <c r="FB147" i="1" s="1"/>
  <c r="FA155" i="1"/>
  <c r="W138" i="1"/>
  <c r="W148" i="1" s="1"/>
  <c r="V156" i="1"/>
  <c r="CE140" i="1"/>
  <c r="CE150" i="1" s="1"/>
  <c r="CD158" i="1"/>
  <c r="DY139" i="1"/>
  <c r="DY149" i="1" s="1"/>
  <c r="L78" i="1"/>
  <c r="L109" i="1"/>
  <c r="L113" i="1" s="1"/>
  <c r="J79" i="1"/>
  <c r="K75" i="1"/>
  <c r="K76" i="1"/>
  <c r="M74" i="1"/>
  <c r="F28" i="4" l="1"/>
  <c r="N28" i="4"/>
  <c r="V28" i="4"/>
  <c r="AD28" i="4"/>
  <c r="C28" i="4"/>
  <c r="L28" i="4"/>
  <c r="U28" i="4"/>
  <c r="AE28" i="4"/>
  <c r="AM28" i="4"/>
  <c r="AU28" i="4"/>
  <c r="BC28" i="4"/>
  <c r="BK28" i="4"/>
  <c r="BS28" i="4"/>
  <c r="CA28" i="4"/>
  <c r="CI28" i="4"/>
  <c r="CQ28" i="4"/>
  <c r="A29" i="4"/>
  <c r="D28" i="4"/>
  <c r="M28" i="4"/>
  <c r="W28" i="4"/>
  <c r="AF28" i="4"/>
  <c r="AN28" i="4"/>
  <c r="AV28" i="4"/>
  <c r="BD28" i="4"/>
  <c r="BL28" i="4"/>
  <c r="BT28" i="4"/>
  <c r="CB28" i="4"/>
  <c r="CJ28" i="4"/>
  <c r="CR28" i="4"/>
  <c r="E28" i="4"/>
  <c r="O28" i="4"/>
  <c r="X28" i="4"/>
  <c r="AG28" i="4"/>
  <c r="AO28" i="4"/>
  <c r="AW28" i="4"/>
  <c r="BE28" i="4"/>
  <c r="BM28" i="4"/>
  <c r="BU28" i="4"/>
  <c r="CC28" i="4"/>
  <c r="CK28" i="4"/>
  <c r="CS28" i="4"/>
  <c r="G28" i="4"/>
  <c r="P28" i="4"/>
  <c r="Y28" i="4"/>
  <c r="AH28" i="4"/>
  <c r="AP28" i="4"/>
  <c r="AX28" i="4"/>
  <c r="BF28" i="4"/>
  <c r="BN28" i="4"/>
  <c r="BV28" i="4"/>
  <c r="CD28" i="4"/>
  <c r="CL28" i="4"/>
  <c r="CT28" i="4"/>
  <c r="H28" i="4"/>
  <c r="Q28" i="4"/>
  <c r="Z28" i="4"/>
  <c r="AI28" i="4"/>
  <c r="AQ28" i="4"/>
  <c r="AY28" i="4"/>
  <c r="BG28" i="4"/>
  <c r="BO28" i="4"/>
  <c r="BW28" i="4"/>
  <c r="CE28" i="4"/>
  <c r="CM28" i="4"/>
  <c r="CU28" i="4"/>
  <c r="I28" i="4"/>
  <c r="R28" i="4"/>
  <c r="AA28" i="4"/>
  <c r="AJ28" i="4"/>
  <c r="AR28" i="4"/>
  <c r="AZ28" i="4"/>
  <c r="BH28" i="4"/>
  <c r="BP28" i="4"/>
  <c r="BX28" i="4"/>
  <c r="CF28" i="4"/>
  <c r="CN28" i="4"/>
  <c r="CV28" i="4"/>
  <c r="AC28" i="4"/>
  <c r="BJ28" i="4"/>
  <c r="CP28" i="4"/>
  <c r="AK28" i="4"/>
  <c r="BQ28" i="4"/>
  <c r="CW28" i="4"/>
  <c r="B28" i="4"/>
  <c r="AL28" i="4"/>
  <c r="BR28" i="4"/>
  <c r="CX28" i="4"/>
  <c r="J28" i="4"/>
  <c r="AS28" i="4"/>
  <c r="BY28" i="4"/>
  <c r="K28" i="4"/>
  <c r="AT28" i="4"/>
  <c r="BZ28" i="4"/>
  <c r="S28" i="4"/>
  <c r="BA28" i="4"/>
  <c r="CG28" i="4"/>
  <c r="T28" i="4"/>
  <c r="BB28" i="4"/>
  <c r="CH28" i="4"/>
  <c r="BI28" i="4"/>
  <c r="CO28" i="4"/>
  <c r="AB28" i="4"/>
  <c r="AL139" i="1"/>
  <c r="AL149" i="1" s="1"/>
  <c r="AL157" i="1" s="1"/>
  <c r="DJ138" i="1"/>
  <c r="DJ148" i="1" s="1"/>
  <c r="BC136" i="1"/>
  <c r="BC146" i="1" s="1"/>
  <c r="BC154" i="1" s="1"/>
  <c r="X138" i="1"/>
  <c r="X148" i="1" s="1"/>
  <c r="W156" i="1"/>
  <c r="EP136" i="1"/>
  <c r="EP146" i="1" s="1"/>
  <c r="EO154" i="1"/>
  <c r="CF140" i="1"/>
  <c r="CF150" i="1" s="1"/>
  <c r="CE158" i="1"/>
  <c r="DK138" i="1"/>
  <c r="DK148" i="1" s="1"/>
  <c r="DJ156" i="1"/>
  <c r="DZ139" i="1"/>
  <c r="DZ149" i="1" s="1"/>
  <c r="DY157" i="1"/>
  <c r="J135" i="1"/>
  <c r="J145" i="1" s="1"/>
  <c r="I153" i="1"/>
  <c r="BP155" i="1"/>
  <c r="BQ137" i="1"/>
  <c r="BQ147" i="1" s="1"/>
  <c r="FC137" i="1"/>
  <c r="FC147" i="1" s="1"/>
  <c r="FB155" i="1"/>
  <c r="FT140" i="1"/>
  <c r="FT150" i="1" s="1"/>
  <c r="FS158" i="1"/>
  <c r="CV135" i="1"/>
  <c r="CV145" i="1" s="1"/>
  <c r="CU153" i="1"/>
  <c r="M78" i="1"/>
  <c r="M109" i="1"/>
  <c r="M113" i="1" s="1"/>
  <c r="K79" i="1"/>
  <c r="L76" i="1"/>
  <c r="L75" i="1"/>
  <c r="N74" i="1"/>
  <c r="I29" i="4" l="1"/>
  <c r="Q29" i="4"/>
  <c r="Y29" i="4"/>
  <c r="AG29" i="4"/>
  <c r="AO29" i="4"/>
  <c r="AW29" i="4"/>
  <c r="BE29" i="4"/>
  <c r="BM29" i="4"/>
  <c r="BU29" i="4"/>
  <c r="CC29" i="4"/>
  <c r="CK29" i="4"/>
  <c r="CS29" i="4"/>
  <c r="B29" i="4"/>
  <c r="J29" i="4"/>
  <c r="R29" i="4"/>
  <c r="Z29" i="4"/>
  <c r="AH29" i="4"/>
  <c r="AP29" i="4"/>
  <c r="AX29" i="4"/>
  <c r="BF29" i="4"/>
  <c r="BN29" i="4"/>
  <c r="BV29" i="4"/>
  <c r="CD29" i="4"/>
  <c r="CL29" i="4"/>
  <c r="CT29" i="4"/>
  <c r="C29" i="4"/>
  <c r="K29" i="4"/>
  <c r="S29" i="4"/>
  <c r="AA29" i="4"/>
  <c r="AI29" i="4"/>
  <c r="AQ29" i="4"/>
  <c r="AY29" i="4"/>
  <c r="BG29" i="4"/>
  <c r="BO29" i="4"/>
  <c r="BW29" i="4"/>
  <c r="CE29" i="4"/>
  <c r="CM29" i="4"/>
  <c r="CU29" i="4"/>
  <c r="D29" i="4"/>
  <c r="L29" i="4"/>
  <c r="T29" i="4"/>
  <c r="AB29" i="4"/>
  <c r="AJ29" i="4"/>
  <c r="AR29" i="4"/>
  <c r="AZ29" i="4"/>
  <c r="BH29" i="4"/>
  <c r="BP29" i="4"/>
  <c r="BX29" i="4"/>
  <c r="CF29" i="4"/>
  <c r="CN29" i="4"/>
  <c r="CV29" i="4"/>
  <c r="E29" i="4"/>
  <c r="M29" i="4"/>
  <c r="U29" i="4"/>
  <c r="AC29" i="4"/>
  <c r="AK29" i="4"/>
  <c r="AS29" i="4"/>
  <c r="BA29" i="4"/>
  <c r="F29" i="4"/>
  <c r="N29" i="4"/>
  <c r="V29" i="4"/>
  <c r="AD29" i="4"/>
  <c r="AL29" i="4"/>
  <c r="AT29" i="4"/>
  <c r="BB29" i="4"/>
  <c r="BJ29" i="4"/>
  <c r="BR29" i="4"/>
  <c r="BZ29" i="4"/>
  <c r="CH29" i="4"/>
  <c r="CP29" i="4"/>
  <c r="CX29" i="4"/>
  <c r="X29" i="4"/>
  <c r="BD29" i="4"/>
  <c r="CA29" i="4"/>
  <c r="CW29" i="4"/>
  <c r="AE29" i="4"/>
  <c r="BI29" i="4"/>
  <c r="CB29" i="4"/>
  <c r="A30" i="4"/>
  <c r="AF29" i="4"/>
  <c r="BK29" i="4"/>
  <c r="CG29" i="4"/>
  <c r="G29" i="4"/>
  <c r="AM29" i="4"/>
  <c r="BL29" i="4"/>
  <c r="CI29" i="4"/>
  <c r="H29" i="4"/>
  <c r="AN29" i="4"/>
  <c r="BQ29" i="4"/>
  <c r="CJ29" i="4"/>
  <c r="O29" i="4"/>
  <c r="AU29" i="4"/>
  <c r="BS29" i="4"/>
  <c r="CO29" i="4"/>
  <c r="P29" i="4"/>
  <c r="AV29" i="4"/>
  <c r="BT29" i="4"/>
  <c r="CQ29" i="4"/>
  <c r="W29" i="4"/>
  <c r="BC29" i="4"/>
  <c r="BY29" i="4"/>
  <c r="CR29" i="4"/>
  <c r="AM139" i="1"/>
  <c r="AM149" i="1" s="1"/>
  <c r="AM157" i="1" s="1"/>
  <c r="BD136" i="1"/>
  <c r="BD146" i="1" s="1"/>
  <c r="BD154" i="1" s="1"/>
  <c r="K135" i="1"/>
  <c r="K145" i="1" s="1"/>
  <c r="J153" i="1"/>
  <c r="CW135" i="1"/>
  <c r="CW145" i="1" s="1"/>
  <c r="CV153" i="1"/>
  <c r="BR137" i="1"/>
  <c r="BR147" i="1" s="1"/>
  <c r="BQ155" i="1"/>
  <c r="CG140" i="1"/>
  <c r="CG150" i="1" s="1"/>
  <c r="CF158" i="1"/>
  <c r="FU140" i="1"/>
  <c r="FU150" i="1" s="1"/>
  <c r="FT158" i="1"/>
  <c r="EA139" i="1"/>
  <c r="EA149" i="1" s="1"/>
  <c r="DZ157" i="1"/>
  <c r="EQ136" i="1"/>
  <c r="EQ146" i="1" s="1"/>
  <c r="EP154" i="1"/>
  <c r="FD137" i="1"/>
  <c r="FD147" i="1" s="1"/>
  <c r="FC155" i="1"/>
  <c r="DL138" i="1"/>
  <c r="DL148" i="1" s="1"/>
  <c r="DK156" i="1"/>
  <c r="Y138" i="1"/>
  <c r="Y148" i="1" s="1"/>
  <c r="X156" i="1"/>
  <c r="N78" i="1"/>
  <c r="N109" i="1"/>
  <c r="N113" i="1" s="1"/>
  <c r="L79" i="1"/>
  <c r="M76" i="1"/>
  <c r="M75" i="1"/>
  <c r="O74" i="1"/>
  <c r="C30" i="4" l="1"/>
  <c r="K30" i="4"/>
  <c r="S30" i="4"/>
  <c r="AA30" i="4"/>
  <c r="AI30" i="4"/>
  <c r="AQ30" i="4"/>
  <c r="AY30" i="4"/>
  <c r="BG30" i="4"/>
  <c r="BO30" i="4"/>
  <c r="BW30" i="4"/>
  <c r="CE30" i="4"/>
  <c r="CM30" i="4"/>
  <c r="CU30" i="4"/>
  <c r="D30" i="4"/>
  <c r="L30" i="4"/>
  <c r="T30" i="4"/>
  <c r="AB30" i="4"/>
  <c r="AJ30" i="4"/>
  <c r="AR30" i="4"/>
  <c r="AZ30" i="4"/>
  <c r="BH30" i="4"/>
  <c r="BP30" i="4"/>
  <c r="BX30" i="4"/>
  <c r="CF30" i="4"/>
  <c r="CN30" i="4"/>
  <c r="CV30" i="4"/>
  <c r="E30" i="4"/>
  <c r="M30" i="4"/>
  <c r="U30" i="4"/>
  <c r="AC30" i="4"/>
  <c r="AK30" i="4"/>
  <c r="AS30" i="4"/>
  <c r="BA30" i="4"/>
  <c r="BI30" i="4"/>
  <c r="BQ30" i="4"/>
  <c r="BY30" i="4"/>
  <c r="CG30" i="4"/>
  <c r="CO30" i="4"/>
  <c r="CW30" i="4"/>
  <c r="F30" i="4"/>
  <c r="N30" i="4"/>
  <c r="V30" i="4"/>
  <c r="AD30" i="4"/>
  <c r="AL30" i="4"/>
  <c r="AT30" i="4"/>
  <c r="BB30" i="4"/>
  <c r="BJ30" i="4"/>
  <c r="BR30" i="4"/>
  <c r="BZ30" i="4"/>
  <c r="CH30" i="4"/>
  <c r="CP30" i="4"/>
  <c r="CX30" i="4"/>
  <c r="H30" i="4"/>
  <c r="P30" i="4"/>
  <c r="X30" i="4"/>
  <c r="AF30" i="4"/>
  <c r="AN30" i="4"/>
  <c r="AV30" i="4"/>
  <c r="BD30" i="4"/>
  <c r="BL30" i="4"/>
  <c r="BT30" i="4"/>
  <c r="CB30" i="4"/>
  <c r="CJ30" i="4"/>
  <c r="CR30" i="4"/>
  <c r="R30" i="4"/>
  <c r="AO30" i="4"/>
  <c r="BK30" i="4"/>
  <c r="CD30" i="4"/>
  <c r="W30" i="4"/>
  <c r="AP30" i="4"/>
  <c r="BM30" i="4"/>
  <c r="CI30" i="4"/>
  <c r="B30" i="4"/>
  <c r="Y30" i="4"/>
  <c r="AU30" i="4"/>
  <c r="BN30" i="4"/>
  <c r="CK30" i="4"/>
  <c r="G30" i="4"/>
  <c r="Z30" i="4"/>
  <c r="AW30" i="4"/>
  <c r="BS30" i="4"/>
  <c r="CL30" i="4"/>
  <c r="I30" i="4"/>
  <c r="AE30" i="4"/>
  <c r="AX30" i="4"/>
  <c r="BU30" i="4"/>
  <c r="CQ30" i="4"/>
  <c r="J30" i="4"/>
  <c r="AG30" i="4"/>
  <c r="BC30" i="4"/>
  <c r="BV30" i="4"/>
  <c r="CS30" i="4"/>
  <c r="O30" i="4"/>
  <c r="AH30" i="4"/>
  <c r="BE30" i="4"/>
  <c r="CA30" i="4"/>
  <c r="CT30" i="4"/>
  <c r="BF30" i="4"/>
  <c r="CC30" i="4"/>
  <c r="A31" i="4"/>
  <c r="Q30" i="4"/>
  <c r="AM30" i="4"/>
  <c r="AN139" i="1"/>
  <c r="AN149" i="1" s="1"/>
  <c r="BE136" i="1"/>
  <c r="BE146" i="1" s="1"/>
  <c r="BE154" i="1" s="1"/>
  <c r="ER136" i="1"/>
  <c r="ER146" i="1" s="1"/>
  <c r="EQ154" i="1"/>
  <c r="L135" i="1"/>
  <c r="L145" i="1" s="1"/>
  <c r="K153" i="1"/>
  <c r="BS137" i="1"/>
  <c r="BS147" i="1" s="1"/>
  <c r="BR155" i="1"/>
  <c r="EB139" i="1"/>
  <c r="EB149" i="1" s="1"/>
  <c r="EA157" i="1"/>
  <c r="DM138" i="1"/>
  <c r="DM148" i="1" s="1"/>
  <c r="DL156" i="1"/>
  <c r="AO139" i="1"/>
  <c r="AO149" i="1" s="1"/>
  <c r="AN157" i="1"/>
  <c r="FE137" i="1"/>
  <c r="FE147" i="1" s="1"/>
  <c r="FD155" i="1"/>
  <c r="CH140" i="1"/>
  <c r="CH150" i="1" s="1"/>
  <c r="CG158" i="1"/>
  <c r="CX135" i="1"/>
  <c r="CX145" i="1" s="1"/>
  <c r="CW153" i="1"/>
  <c r="Z138" i="1"/>
  <c r="Z148" i="1" s="1"/>
  <c r="Y156" i="1"/>
  <c r="FV140" i="1"/>
  <c r="FV150" i="1" s="1"/>
  <c r="FU158" i="1"/>
  <c r="O78" i="1"/>
  <c r="O109" i="1"/>
  <c r="O113" i="1" s="1"/>
  <c r="M79" i="1"/>
  <c r="N76" i="1"/>
  <c r="N75" i="1"/>
  <c r="P74" i="1"/>
  <c r="E31" i="4" l="1"/>
  <c r="M31" i="4"/>
  <c r="U31" i="4"/>
  <c r="AC31" i="4"/>
  <c r="AK31" i="4"/>
  <c r="AS31" i="4"/>
  <c r="BA31" i="4"/>
  <c r="BI31" i="4"/>
  <c r="BQ31" i="4"/>
  <c r="BY31" i="4"/>
  <c r="CG31" i="4"/>
  <c r="CO31" i="4"/>
  <c r="CW31" i="4"/>
  <c r="F31" i="4"/>
  <c r="N31" i="4"/>
  <c r="V31" i="4"/>
  <c r="AD31" i="4"/>
  <c r="AL31" i="4"/>
  <c r="AT31" i="4"/>
  <c r="BB31" i="4"/>
  <c r="BJ31" i="4"/>
  <c r="BR31" i="4"/>
  <c r="BZ31" i="4"/>
  <c r="CH31" i="4"/>
  <c r="CP31" i="4"/>
  <c r="CX31" i="4"/>
  <c r="G31" i="4"/>
  <c r="O31" i="4"/>
  <c r="W31" i="4"/>
  <c r="AE31" i="4"/>
  <c r="AM31" i="4"/>
  <c r="AU31" i="4"/>
  <c r="BC31" i="4"/>
  <c r="BK31" i="4"/>
  <c r="BS31" i="4"/>
  <c r="CA31" i="4"/>
  <c r="CI31" i="4"/>
  <c r="CQ31" i="4"/>
  <c r="A32" i="4"/>
  <c r="H31" i="4"/>
  <c r="P31" i="4"/>
  <c r="X31" i="4"/>
  <c r="AF31" i="4"/>
  <c r="AN31" i="4"/>
  <c r="AV31" i="4"/>
  <c r="BD31" i="4"/>
  <c r="BL31" i="4"/>
  <c r="B31" i="4"/>
  <c r="J31" i="4"/>
  <c r="R31" i="4"/>
  <c r="Z31" i="4"/>
  <c r="AH31" i="4"/>
  <c r="AP31" i="4"/>
  <c r="AX31" i="4"/>
  <c r="BF31" i="4"/>
  <c r="BN31" i="4"/>
  <c r="BV31" i="4"/>
  <c r="CD31" i="4"/>
  <c r="CL31" i="4"/>
  <c r="CT31" i="4"/>
  <c r="C31" i="4"/>
  <c r="Y31" i="4"/>
  <c r="AR31" i="4"/>
  <c r="BO31" i="4"/>
  <c r="CE31" i="4"/>
  <c r="CU31" i="4"/>
  <c r="D31" i="4"/>
  <c r="AA31" i="4"/>
  <c r="AW31" i="4"/>
  <c r="BP31" i="4"/>
  <c r="CF31" i="4"/>
  <c r="CV31" i="4"/>
  <c r="I31" i="4"/>
  <c r="AB31" i="4"/>
  <c r="AY31" i="4"/>
  <c r="BT31" i="4"/>
  <c r="CJ31" i="4"/>
  <c r="K31" i="4"/>
  <c r="AG31" i="4"/>
  <c r="AZ31" i="4"/>
  <c r="BU31" i="4"/>
  <c r="CK31" i="4"/>
  <c r="L31" i="4"/>
  <c r="AI31" i="4"/>
  <c r="BE31" i="4"/>
  <c r="BW31" i="4"/>
  <c r="CM31" i="4"/>
  <c r="Q31" i="4"/>
  <c r="AJ31" i="4"/>
  <c r="BG31" i="4"/>
  <c r="BX31" i="4"/>
  <c r="CN31" i="4"/>
  <c r="S31" i="4"/>
  <c r="AO31" i="4"/>
  <c r="BH31" i="4"/>
  <c r="CB31" i="4"/>
  <c r="CR31" i="4"/>
  <c r="T31" i="4"/>
  <c r="AQ31" i="4"/>
  <c r="BM31" i="4"/>
  <c r="CC31" i="4"/>
  <c r="CS31" i="4"/>
  <c r="BF136" i="1"/>
  <c r="BF146" i="1" s="1"/>
  <c r="BF154" i="1" s="1"/>
  <c r="DN138" i="1"/>
  <c r="DN148" i="1" s="1"/>
  <c r="DM156" i="1"/>
  <c r="FW140" i="1"/>
  <c r="FW150" i="1" s="1"/>
  <c r="FV158" i="1"/>
  <c r="EC139" i="1"/>
  <c r="EC149" i="1" s="1"/>
  <c r="EB157" i="1"/>
  <c r="CY135" i="1"/>
  <c r="CY145" i="1" s="1"/>
  <c r="CX153" i="1"/>
  <c r="CI140" i="1"/>
  <c r="CI150" i="1" s="1"/>
  <c r="CH158" i="1"/>
  <c r="AA138" i="1"/>
  <c r="AA148" i="1" s="1"/>
  <c r="Z156" i="1"/>
  <c r="BT137" i="1"/>
  <c r="BT147" i="1" s="1"/>
  <c r="BS155" i="1"/>
  <c r="M135" i="1"/>
  <c r="M145" i="1" s="1"/>
  <c r="L153" i="1"/>
  <c r="FE155" i="1"/>
  <c r="FF137" i="1"/>
  <c r="FF147" i="1" s="1"/>
  <c r="AP139" i="1"/>
  <c r="AP149" i="1" s="1"/>
  <c r="AO157" i="1"/>
  <c r="ES136" i="1"/>
  <c r="ES146" i="1" s="1"/>
  <c r="ER154" i="1"/>
  <c r="P78" i="1"/>
  <c r="P109" i="1"/>
  <c r="P113" i="1" s="1"/>
  <c r="N79" i="1"/>
  <c r="O76" i="1"/>
  <c r="O75" i="1"/>
  <c r="Q74" i="1"/>
  <c r="G32" i="4" l="1"/>
  <c r="O32" i="4"/>
  <c r="W32" i="4"/>
  <c r="AE32" i="4"/>
  <c r="AM32" i="4"/>
  <c r="AU32" i="4"/>
  <c r="H32" i="4"/>
  <c r="P32" i="4"/>
  <c r="I32" i="4"/>
  <c r="Q32" i="4"/>
  <c r="Y32" i="4"/>
  <c r="AG32" i="4"/>
  <c r="AO32" i="4"/>
  <c r="D32" i="4"/>
  <c r="L32" i="4"/>
  <c r="T32" i="4"/>
  <c r="M32" i="4"/>
  <c r="AA32" i="4"/>
  <c r="AK32" i="4"/>
  <c r="AV32" i="4"/>
  <c r="BD32" i="4"/>
  <c r="BL32" i="4"/>
  <c r="BT32" i="4"/>
  <c r="CB32" i="4"/>
  <c r="CJ32" i="4"/>
  <c r="CR32" i="4"/>
  <c r="N32" i="4"/>
  <c r="AB32" i="4"/>
  <c r="AL32" i="4"/>
  <c r="AW32" i="4"/>
  <c r="BE32" i="4"/>
  <c r="BM32" i="4"/>
  <c r="BU32" i="4"/>
  <c r="CC32" i="4"/>
  <c r="CK32" i="4"/>
  <c r="CS32" i="4"/>
  <c r="B32" i="4"/>
  <c r="R32" i="4"/>
  <c r="AC32" i="4"/>
  <c r="AN32" i="4"/>
  <c r="AX32" i="4"/>
  <c r="BF32" i="4"/>
  <c r="BN32" i="4"/>
  <c r="BV32" i="4"/>
  <c r="CD32" i="4"/>
  <c r="CL32" i="4"/>
  <c r="CT32" i="4"/>
  <c r="C32" i="4"/>
  <c r="S32" i="4"/>
  <c r="AD32" i="4"/>
  <c r="AP32" i="4"/>
  <c r="AY32" i="4"/>
  <c r="BG32" i="4"/>
  <c r="BO32" i="4"/>
  <c r="BW32" i="4"/>
  <c r="CE32" i="4"/>
  <c r="CM32" i="4"/>
  <c r="CU32" i="4"/>
  <c r="E32" i="4"/>
  <c r="U32" i="4"/>
  <c r="AF32" i="4"/>
  <c r="AQ32" i="4"/>
  <c r="AZ32" i="4"/>
  <c r="BH32" i="4"/>
  <c r="BP32" i="4"/>
  <c r="BX32" i="4"/>
  <c r="CF32" i="4"/>
  <c r="CN32" i="4"/>
  <c r="CV32" i="4"/>
  <c r="F32" i="4"/>
  <c r="V32" i="4"/>
  <c r="AH32" i="4"/>
  <c r="AR32" i="4"/>
  <c r="BA32" i="4"/>
  <c r="BI32" i="4"/>
  <c r="BQ32" i="4"/>
  <c r="BY32" i="4"/>
  <c r="CG32" i="4"/>
  <c r="CO32" i="4"/>
  <c r="CW32" i="4"/>
  <c r="J32" i="4"/>
  <c r="X32" i="4"/>
  <c r="AI32" i="4"/>
  <c r="AS32" i="4"/>
  <c r="BB32" i="4"/>
  <c r="BJ32" i="4"/>
  <c r="BR32" i="4"/>
  <c r="BZ32" i="4"/>
  <c r="CH32" i="4"/>
  <c r="CP32" i="4"/>
  <c r="CX32" i="4"/>
  <c r="K32" i="4"/>
  <c r="CI32" i="4"/>
  <c r="Z32" i="4"/>
  <c r="CQ32" i="4"/>
  <c r="AJ32" i="4"/>
  <c r="A33" i="4"/>
  <c r="AT32" i="4"/>
  <c r="BC32" i="4"/>
  <c r="BK32" i="4"/>
  <c r="BS32" i="4"/>
  <c r="CA32" i="4"/>
  <c r="BG136" i="1"/>
  <c r="BG146" i="1" s="1"/>
  <c r="CJ140" i="1"/>
  <c r="CJ150" i="1" s="1"/>
  <c r="CI158" i="1"/>
  <c r="CZ135" i="1"/>
  <c r="CZ145" i="1" s="1"/>
  <c r="CY153" i="1"/>
  <c r="DO138" i="1"/>
  <c r="DO148" i="1" s="1"/>
  <c r="DN156" i="1"/>
  <c r="N135" i="1"/>
  <c r="N145" i="1" s="1"/>
  <c r="M153" i="1"/>
  <c r="AQ139" i="1"/>
  <c r="AQ149" i="1" s="1"/>
  <c r="AP157" i="1"/>
  <c r="BU137" i="1"/>
  <c r="BU147" i="1" s="1"/>
  <c r="BT155" i="1"/>
  <c r="ED139" i="1"/>
  <c r="ED149" i="1" s="1"/>
  <c r="EC157" i="1"/>
  <c r="AB138" i="1"/>
  <c r="AB148" i="1" s="1"/>
  <c r="AA156" i="1"/>
  <c r="FX140" i="1"/>
  <c r="FX150" i="1" s="1"/>
  <c r="FW158" i="1"/>
  <c r="ET136" i="1"/>
  <c r="ET146" i="1" s="1"/>
  <c r="ES154" i="1"/>
  <c r="BH136" i="1"/>
  <c r="BH146" i="1" s="1"/>
  <c r="BG154" i="1"/>
  <c r="FG137" i="1"/>
  <c r="FG147" i="1" s="1"/>
  <c r="FF155" i="1"/>
  <c r="Q78" i="1"/>
  <c r="Q109" i="1"/>
  <c r="Q113" i="1" s="1"/>
  <c r="O79" i="1"/>
  <c r="P75" i="1"/>
  <c r="P76" i="1"/>
  <c r="R74" i="1"/>
  <c r="B33" i="4" l="1"/>
  <c r="J33" i="4"/>
  <c r="R33" i="4"/>
  <c r="Z33" i="4"/>
  <c r="AH33" i="4"/>
  <c r="AP33" i="4"/>
  <c r="AX33" i="4"/>
  <c r="BF33" i="4"/>
  <c r="BN33" i="4"/>
  <c r="BV33" i="4"/>
  <c r="CD33" i="4"/>
  <c r="CL33" i="4"/>
  <c r="CT33" i="4"/>
  <c r="C33" i="4"/>
  <c r="K33" i="4"/>
  <c r="S33" i="4"/>
  <c r="AA33" i="4"/>
  <c r="AI33" i="4"/>
  <c r="AQ33" i="4"/>
  <c r="AY33" i="4"/>
  <c r="BG33" i="4"/>
  <c r="BO33" i="4"/>
  <c r="BW33" i="4"/>
  <c r="CE33" i="4"/>
  <c r="CM33" i="4"/>
  <c r="CU33" i="4"/>
  <c r="D33" i="4"/>
  <c r="L33" i="4"/>
  <c r="T33" i="4"/>
  <c r="AB33" i="4"/>
  <c r="AJ33" i="4"/>
  <c r="AR33" i="4"/>
  <c r="AZ33" i="4"/>
  <c r="BH33" i="4"/>
  <c r="BP33" i="4"/>
  <c r="BX33" i="4"/>
  <c r="CF33" i="4"/>
  <c r="CN33" i="4"/>
  <c r="CV33" i="4"/>
  <c r="E33" i="4"/>
  <c r="M33" i="4"/>
  <c r="U33" i="4"/>
  <c r="AC33" i="4"/>
  <c r="AK33" i="4"/>
  <c r="AS33" i="4"/>
  <c r="BA33" i="4"/>
  <c r="BI33" i="4"/>
  <c r="BQ33" i="4"/>
  <c r="BY33" i="4"/>
  <c r="CG33" i="4"/>
  <c r="CO33" i="4"/>
  <c r="CW33" i="4"/>
  <c r="F33" i="4"/>
  <c r="N33" i="4"/>
  <c r="V33" i="4"/>
  <c r="AD33" i="4"/>
  <c r="AL33" i="4"/>
  <c r="AT33" i="4"/>
  <c r="BB33" i="4"/>
  <c r="BJ33" i="4"/>
  <c r="BR33" i="4"/>
  <c r="BZ33" i="4"/>
  <c r="CH33" i="4"/>
  <c r="CP33" i="4"/>
  <c r="CX33" i="4"/>
  <c r="G33" i="4"/>
  <c r="O33" i="4"/>
  <c r="W33" i="4"/>
  <c r="AE33" i="4"/>
  <c r="AM33" i="4"/>
  <c r="AU33" i="4"/>
  <c r="BC33" i="4"/>
  <c r="BK33" i="4"/>
  <c r="BS33" i="4"/>
  <c r="CA33" i="4"/>
  <c r="CI33" i="4"/>
  <c r="CQ33" i="4"/>
  <c r="A34" i="4"/>
  <c r="H33" i="4"/>
  <c r="P33" i="4"/>
  <c r="X33" i="4"/>
  <c r="AF33" i="4"/>
  <c r="AN33" i="4"/>
  <c r="AV33" i="4"/>
  <c r="BD33" i="4"/>
  <c r="BL33" i="4"/>
  <c r="BT33" i="4"/>
  <c r="CB33" i="4"/>
  <c r="CJ33" i="4"/>
  <c r="CR33" i="4"/>
  <c r="AW33" i="4"/>
  <c r="BE33" i="4"/>
  <c r="BM33" i="4"/>
  <c r="I33" i="4"/>
  <c r="BU33" i="4"/>
  <c r="Q33" i="4"/>
  <c r="CC33" i="4"/>
  <c r="Y33" i="4"/>
  <c r="CK33" i="4"/>
  <c r="AG33" i="4"/>
  <c r="CS33" i="4"/>
  <c r="AO33" i="4"/>
  <c r="O135" i="1"/>
  <c r="O145" i="1" s="1"/>
  <c r="N153" i="1"/>
  <c r="AR139" i="1"/>
  <c r="AR149" i="1" s="1"/>
  <c r="AQ157" i="1"/>
  <c r="AC138" i="1"/>
  <c r="AC148" i="1" s="1"/>
  <c r="AB156" i="1"/>
  <c r="FY140" i="1"/>
  <c r="FY150" i="1" s="1"/>
  <c r="FX158" i="1"/>
  <c r="DP138" i="1"/>
  <c r="DP148" i="1" s="1"/>
  <c r="DO156" i="1"/>
  <c r="EU136" i="1"/>
  <c r="EU146" i="1" s="1"/>
  <c r="ET154" i="1"/>
  <c r="DA135" i="1"/>
  <c r="DA145" i="1" s="1"/>
  <c r="CZ153" i="1"/>
  <c r="FH137" i="1"/>
  <c r="FH147" i="1" s="1"/>
  <c r="FG155" i="1"/>
  <c r="BI136" i="1"/>
  <c r="BI146" i="1" s="1"/>
  <c r="BH154" i="1"/>
  <c r="EE139" i="1"/>
  <c r="EE149" i="1" s="1"/>
  <c r="ED157" i="1"/>
  <c r="BV137" i="1"/>
  <c r="BV147" i="1" s="1"/>
  <c r="BU155" i="1"/>
  <c r="CK140" i="1"/>
  <c r="CK150" i="1" s="1"/>
  <c r="CJ158" i="1"/>
  <c r="R78" i="1"/>
  <c r="R109" i="1"/>
  <c r="R113" i="1" s="1"/>
  <c r="P79" i="1"/>
  <c r="Q76" i="1"/>
  <c r="Q75" i="1"/>
  <c r="S74" i="1"/>
  <c r="D34" i="4" l="1"/>
  <c r="L34" i="4"/>
  <c r="T34" i="4"/>
  <c r="AB34" i="4"/>
  <c r="AJ34" i="4"/>
  <c r="AR34" i="4"/>
  <c r="AZ34" i="4"/>
  <c r="BH34" i="4"/>
  <c r="BP34" i="4"/>
  <c r="BX34" i="4"/>
  <c r="CF34" i="4"/>
  <c r="CN34" i="4"/>
  <c r="CV34" i="4"/>
  <c r="E34" i="4"/>
  <c r="M34" i="4"/>
  <c r="U34" i="4"/>
  <c r="AC34" i="4"/>
  <c r="AK34" i="4"/>
  <c r="AS34" i="4"/>
  <c r="BA34" i="4"/>
  <c r="BI34" i="4"/>
  <c r="BQ34" i="4"/>
  <c r="BY34" i="4"/>
  <c r="CG34" i="4"/>
  <c r="CO34" i="4"/>
  <c r="CW34" i="4"/>
  <c r="F34" i="4"/>
  <c r="N34" i="4"/>
  <c r="V34" i="4"/>
  <c r="AD34" i="4"/>
  <c r="AL34" i="4"/>
  <c r="AT34" i="4"/>
  <c r="BB34" i="4"/>
  <c r="BJ34" i="4"/>
  <c r="BR34" i="4"/>
  <c r="BZ34" i="4"/>
  <c r="CH34" i="4"/>
  <c r="CP34" i="4"/>
  <c r="CX34" i="4"/>
  <c r="G34" i="4"/>
  <c r="O34" i="4"/>
  <c r="W34" i="4"/>
  <c r="AE34" i="4"/>
  <c r="AM34" i="4"/>
  <c r="AU34" i="4"/>
  <c r="BC34" i="4"/>
  <c r="BK34" i="4"/>
  <c r="BS34" i="4"/>
  <c r="CA34" i="4"/>
  <c r="CI34" i="4"/>
  <c r="CQ34" i="4"/>
  <c r="A35" i="4"/>
  <c r="H34" i="4"/>
  <c r="P34" i="4"/>
  <c r="X34" i="4"/>
  <c r="AF34" i="4"/>
  <c r="AN34" i="4"/>
  <c r="AV34" i="4"/>
  <c r="BD34" i="4"/>
  <c r="BL34" i="4"/>
  <c r="BT34" i="4"/>
  <c r="CB34" i="4"/>
  <c r="CJ34" i="4"/>
  <c r="CR34" i="4"/>
  <c r="I34" i="4"/>
  <c r="Q34" i="4"/>
  <c r="Y34" i="4"/>
  <c r="AG34" i="4"/>
  <c r="AO34" i="4"/>
  <c r="AW34" i="4"/>
  <c r="BE34" i="4"/>
  <c r="BM34" i="4"/>
  <c r="BU34" i="4"/>
  <c r="CC34" i="4"/>
  <c r="CK34" i="4"/>
  <c r="CS34" i="4"/>
  <c r="B34" i="4"/>
  <c r="J34" i="4"/>
  <c r="R34" i="4"/>
  <c r="Z34" i="4"/>
  <c r="AH34" i="4"/>
  <c r="AP34" i="4"/>
  <c r="AX34" i="4"/>
  <c r="BF34" i="4"/>
  <c r="BN34" i="4"/>
  <c r="BV34" i="4"/>
  <c r="CD34" i="4"/>
  <c r="CL34" i="4"/>
  <c r="CT34" i="4"/>
  <c r="K34" i="4"/>
  <c r="BW34" i="4"/>
  <c r="S34" i="4"/>
  <c r="CE34" i="4"/>
  <c r="AA34" i="4"/>
  <c r="CM34" i="4"/>
  <c r="AI34" i="4"/>
  <c r="CU34" i="4"/>
  <c r="AQ34" i="4"/>
  <c r="AY34" i="4"/>
  <c r="BG34" i="4"/>
  <c r="C34" i="4"/>
  <c r="BO34" i="4"/>
  <c r="FZ140" i="1"/>
  <c r="FZ150" i="1" s="1"/>
  <c r="FY158" i="1"/>
  <c r="AD138" i="1"/>
  <c r="AD148" i="1" s="1"/>
  <c r="AC156" i="1"/>
  <c r="CL140" i="1"/>
  <c r="CL150" i="1" s="1"/>
  <c r="CK158" i="1"/>
  <c r="DB135" i="1"/>
  <c r="DB145" i="1" s="1"/>
  <c r="DA153" i="1"/>
  <c r="FI137" i="1"/>
  <c r="FI147" i="1" s="1"/>
  <c r="FH155" i="1"/>
  <c r="BW137" i="1"/>
  <c r="BW147" i="1" s="1"/>
  <c r="BV155" i="1"/>
  <c r="EF139" i="1"/>
  <c r="EF149" i="1" s="1"/>
  <c r="EE157" i="1"/>
  <c r="EV136" i="1"/>
  <c r="EV146" i="1" s="1"/>
  <c r="EU154" i="1"/>
  <c r="AS139" i="1"/>
  <c r="AS149" i="1" s="1"/>
  <c r="AR157" i="1"/>
  <c r="BJ136" i="1"/>
  <c r="BJ146" i="1" s="1"/>
  <c r="BI154" i="1"/>
  <c r="DQ138" i="1"/>
  <c r="DQ148" i="1" s="1"/>
  <c r="DP156" i="1"/>
  <c r="P135" i="1"/>
  <c r="P145" i="1" s="1"/>
  <c r="O153" i="1"/>
  <c r="S78" i="1"/>
  <c r="S109" i="1"/>
  <c r="S113" i="1" s="1"/>
  <c r="Q79" i="1"/>
  <c r="R75" i="1"/>
  <c r="R76" i="1"/>
  <c r="T74" i="1"/>
  <c r="F35" i="4" l="1"/>
  <c r="N35" i="4"/>
  <c r="V35" i="4"/>
  <c r="AD35" i="4"/>
  <c r="AL35" i="4"/>
  <c r="AT35" i="4"/>
  <c r="BB35" i="4"/>
  <c r="BJ35" i="4"/>
  <c r="BR35" i="4"/>
  <c r="BZ35" i="4"/>
  <c r="CH35" i="4"/>
  <c r="G35" i="4"/>
  <c r="O35" i="4"/>
  <c r="W35" i="4"/>
  <c r="AE35" i="4"/>
  <c r="AM35" i="4"/>
  <c r="AU35" i="4"/>
  <c r="BC35" i="4"/>
  <c r="BK35" i="4"/>
  <c r="BS35" i="4"/>
  <c r="CA35" i="4"/>
  <c r="CI35" i="4"/>
  <c r="CQ35" i="4"/>
  <c r="A36" i="4"/>
  <c r="H35" i="4"/>
  <c r="P35" i="4"/>
  <c r="X35" i="4"/>
  <c r="AF35" i="4"/>
  <c r="AN35" i="4"/>
  <c r="AV35" i="4"/>
  <c r="BD35" i="4"/>
  <c r="BL35" i="4"/>
  <c r="BT35" i="4"/>
  <c r="CB35" i="4"/>
  <c r="CJ35" i="4"/>
  <c r="CR35" i="4"/>
  <c r="I35" i="4"/>
  <c r="Q35" i="4"/>
  <c r="Y35" i="4"/>
  <c r="AG35" i="4"/>
  <c r="AO35" i="4"/>
  <c r="AW35" i="4"/>
  <c r="BE35" i="4"/>
  <c r="BM35" i="4"/>
  <c r="BU35" i="4"/>
  <c r="CC35" i="4"/>
  <c r="CK35" i="4"/>
  <c r="CS35" i="4"/>
  <c r="B35" i="4"/>
  <c r="J35" i="4"/>
  <c r="R35" i="4"/>
  <c r="Z35" i="4"/>
  <c r="AH35" i="4"/>
  <c r="AP35" i="4"/>
  <c r="AX35" i="4"/>
  <c r="BF35" i="4"/>
  <c r="BN35" i="4"/>
  <c r="BV35" i="4"/>
  <c r="CD35" i="4"/>
  <c r="CL35" i="4"/>
  <c r="CT35" i="4"/>
  <c r="C35" i="4"/>
  <c r="K35" i="4"/>
  <c r="S35" i="4"/>
  <c r="AA35" i="4"/>
  <c r="AI35" i="4"/>
  <c r="AQ35" i="4"/>
  <c r="AY35" i="4"/>
  <c r="BG35" i="4"/>
  <c r="BO35" i="4"/>
  <c r="BW35" i="4"/>
  <c r="CE35" i="4"/>
  <c r="CM35" i="4"/>
  <c r="CU35" i="4"/>
  <c r="D35" i="4"/>
  <c r="L35" i="4"/>
  <c r="T35" i="4"/>
  <c r="AB35" i="4"/>
  <c r="AJ35" i="4"/>
  <c r="AR35" i="4"/>
  <c r="AZ35" i="4"/>
  <c r="BH35" i="4"/>
  <c r="BP35" i="4"/>
  <c r="BX35" i="4"/>
  <c r="CF35" i="4"/>
  <c r="CN35" i="4"/>
  <c r="CV35" i="4"/>
  <c r="AK35" i="4"/>
  <c r="CP35" i="4"/>
  <c r="AS35" i="4"/>
  <c r="CW35" i="4"/>
  <c r="BA35" i="4"/>
  <c r="CX35" i="4"/>
  <c r="BI35" i="4"/>
  <c r="E35" i="4"/>
  <c r="BQ35" i="4"/>
  <c r="M35" i="4"/>
  <c r="BY35" i="4"/>
  <c r="U35" i="4"/>
  <c r="CG35" i="4"/>
  <c r="CO35" i="4"/>
  <c r="AC35" i="4"/>
  <c r="Q135" i="1"/>
  <c r="Q145" i="1" s="1"/>
  <c r="P153" i="1"/>
  <c r="DC135" i="1"/>
  <c r="DC145" i="1" s="1"/>
  <c r="DB153" i="1"/>
  <c r="EW136" i="1"/>
  <c r="EW146" i="1" s="1"/>
  <c r="EV154" i="1"/>
  <c r="EG139" i="1"/>
  <c r="EG149" i="1" s="1"/>
  <c r="EF157" i="1"/>
  <c r="BK136" i="1"/>
  <c r="BK146" i="1" s="1"/>
  <c r="BJ154" i="1"/>
  <c r="AE138" i="1"/>
  <c r="AE148" i="1" s="1"/>
  <c r="AD156" i="1"/>
  <c r="DR138" i="1"/>
  <c r="DR148" i="1" s="1"/>
  <c r="DQ156" i="1"/>
  <c r="CM140" i="1"/>
  <c r="CM150" i="1" s="1"/>
  <c r="CL158" i="1"/>
  <c r="BX137" i="1"/>
  <c r="BX147" i="1" s="1"/>
  <c r="BW155" i="1"/>
  <c r="AT139" i="1"/>
  <c r="AT149" i="1" s="1"/>
  <c r="AS157" i="1"/>
  <c r="FJ137" i="1"/>
  <c r="FJ147" i="1" s="1"/>
  <c r="FI155" i="1"/>
  <c r="GA140" i="1"/>
  <c r="GA150" i="1" s="1"/>
  <c r="FZ158" i="1"/>
  <c r="T78" i="1"/>
  <c r="T109" i="1"/>
  <c r="T113" i="1" s="1"/>
  <c r="R79" i="1"/>
  <c r="S75" i="1"/>
  <c r="S76" i="1"/>
  <c r="U74" i="1"/>
  <c r="I36" i="4" l="1"/>
  <c r="Q36" i="4"/>
  <c r="Y36" i="4"/>
  <c r="AG36" i="4"/>
  <c r="AO36" i="4"/>
  <c r="AW36" i="4"/>
  <c r="BE36" i="4"/>
  <c r="BM36" i="4"/>
  <c r="BU36" i="4"/>
  <c r="CC36" i="4"/>
  <c r="CK36" i="4"/>
  <c r="CS36" i="4"/>
  <c r="B36" i="4"/>
  <c r="J36" i="4"/>
  <c r="R36" i="4"/>
  <c r="Z36" i="4"/>
  <c r="AH36" i="4"/>
  <c r="AP36" i="4"/>
  <c r="AX36" i="4"/>
  <c r="BF36" i="4"/>
  <c r="BN36" i="4"/>
  <c r="BV36" i="4"/>
  <c r="CD36" i="4"/>
  <c r="CL36" i="4"/>
  <c r="CT36" i="4"/>
  <c r="C36" i="4"/>
  <c r="K36" i="4"/>
  <c r="S36" i="4"/>
  <c r="AA36" i="4"/>
  <c r="AI36" i="4"/>
  <c r="AQ36" i="4"/>
  <c r="AY36" i="4"/>
  <c r="BG36" i="4"/>
  <c r="BO36" i="4"/>
  <c r="BW36" i="4"/>
  <c r="CE36" i="4"/>
  <c r="CM36" i="4"/>
  <c r="CU36" i="4"/>
  <c r="D36" i="4"/>
  <c r="L36" i="4"/>
  <c r="T36" i="4"/>
  <c r="AB36" i="4"/>
  <c r="AJ36" i="4"/>
  <c r="AR36" i="4"/>
  <c r="AZ36" i="4"/>
  <c r="BH36" i="4"/>
  <c r="BP36" i="4"/>
  <c r="BX36" i="4"/>
  <c r="CF36" i="4"/>
  <c r="CN36" i="4"/>
  <c r="E36" i="4"/>
  <c r="M36" i="4"/>
  <c r="U36" i="4"/>
  <c r="AC36" i="4"/>
  <c r="AK36" i="4"/>
  <c r="AS36" i="4"/>
  <c r="BA36" i="4"/>
  <c r="BI36" i="4"/>
  <c r="BQ36" i="4"/>
  <c r="BY36" i="4"/>
  <c r="CG36" i="4"/>
  <c r="CO36" i="4"/>
  <c r="F36" i="4"/>
  <c r="N36" i="4"/>
  <c r="V36" i="4"/>
  <c r="AD36" i="4"/>
  <c r="AL36" i="4"/>
  <c r="AT36" i="4"/>
  <c r="BB36" i="4"/>
  <c r="BJ36" i="4"/>
  <c r="BR36" i="4"/>
  <c r="BZ36" i="4"/>
  <c r="CH36" i="4"/>
  <c r="CP36" i="4"/>
  <c r="X36" i="4"/>
  <c r="BD36" i="4"/>
  <c r="CJ36" i="4"/>
  <c r="AE36" i="4"/>
  <c r="BK36" i="4"/>
  <c r="CQ36" i="4"/>
  <c r="AF36" i="4"/>
  <c r="BL36" i="4"/>
  <c r="CR36" i="4"/>
  <c r="G36" i="4"/>
  <c r="AM36" i="4"/>
  <c r="BS36" i="4"/>
  <c r="CV36" i="4"/>
  <c r="H36" i="4"/>
  <c r="AN36" i="4"/>
  <c r="BT36" i="4"/>
  <c r="CW36" i="4"/>
  <c r="O36" i="4"/>
  <c r="AU36" i="4"/>
  <c r="CA36" i="4"/>
  <c r="CX36" i="4"/>
  <c r="P36" i="4"/>
  <c r="AV36" i="4"/>
  <c r="CB36" i="4"/>
  <c r="A37" i="4"/>
  <c r="W36" i="4"/>
  <c r="BC36" i="4"/>
  <c r="CI36" i="4"/>
  <c r="BL136" i="1"/>
  <c r="BL146" i="1" s="1"/>
  <c r="BK154" i="1"/>
  <c r="CN140" i="1"/>
  <c r="CN150" i="1" s="1"/>
  <c r="CM158" i="1"/>
  <c r="R135" i="1"/>
  <c r="R145" i="1" s="1"/>
  <c r="Q153" i="1"/>
  <c r="GB140" i="1"/>
  <c r="GB150" i="1" s="1"/>
  <c r="GA158" i="1"/>
  <c r="EX136" i="1"/>
  <c r="EX146" i="1" s="1"/>
  <c r="EW154" i="1"/>
  <c r="AF138" i="1"/>
  <c r="AF148" i="1" s="1"/>
  <c r="AE156" i="1"/>
  <c r="DD135" i="1"/>
  <c r="DD145" i="1" s="1"/>
  <c r="DC153" i="1"/>
  <c r="BY137" i="1"/>
  <c r="BY147" i="1" s="1"/>
  <c r="BX155" i="1"/>
  <c r="EH139" i="1"/>
  <c r="EH149" i="1" s="1"/>
  <c r="EG157" i="1"/>
  <c r="FK137" i="1"/>
  <c r="FK147" i="1" s="1"/>
  <c r="FJ155" i="1"/>
  <c r="DS138" i="1"/>
  <c r="DS148" i="1" s="1"/>
  <c r="DR156" i="1"/>
  <c r="AU139" i="1"/>
  <c r="AU149" i="1" s="1"/>
  <c r="AT157" i="1"/>
  <c r="U78" i="1"/>
  <c r="U109" i="1"/>
  <c r="U113" i="1" s="1"/>
  <c r="S79" i="1"/>
  <c r="T75" i="1"/>
  <c r="T76" i="1"/>
  <c r="V74" i="1"/>
  <c r="C37" i="4" l="1"/>
  <c r="K37" i="4"/>
  <c r="S37" i="4"/>
  <c r="AA37" i="4"/>
  <c r="AI37" i="4"/>
  <c r="AQ37" i="4"/>
  <c r="AY37" i="4"/>
  <c r="BG37" i="4"/>
  <c r="BO37" i="4"/>
  <c r="BW37" i="4"/>
  <c r="CE37" i="4"/>
  <c r="D37" i="4"/>
  <c r="L37" i="4"/>
  <c r="T37" i="4"/>
  <c r="AB37" i="4"/>
  <c r="AJ37" i="4"/>
  <c r="AR37" i="4"/>
  <c r="AZ37" i="4"/>
  <c r="BH37" i="4"/>
  <c r="BP37" i="4"/>
  <c r="BX37" i="4"/>
  <c r="E37" i="4"/>
  <c r="O37" i="4"/>
  <c r="Y37" i="4"/>
  <c r="AK37" i="4"/>
  <c r="AU37" i="4"/>
  <c r="BE37" i="4"/>
  <c r="BQ37" i="4"/>
  <c r="CA37" i="4"/>
  <c r="CJ37" i="4"/>
  <c r="CR37" i="4"/>
  <c r="F37" i="4"/>
  <c r="P37" i="4"/>
  <c r="Z37" i="4"/>
  <c r="AL37" i="4"/>
  <c r="AV37" i="4"/>
  <c r="BF37" i="4"/>
  <c r="BR37" i="4"/>
  <c r="CB37" i="4"/>
  <c r="CK37" i="4"/>
  <c r="CS37" i="4"/>
  <c r="G37" i="4"/>
  <c r="Q37" i="4"/>
  <c r="AC37" i="4"/>
  <c r="AM37" i="4"/>
  <c r="AW37" i="4"/>
  <c r="BI37" i="4"/>
  <c r="BS37" i="4"/>
  <c r="CC37" i="4"/>
  <c r="CL37" i="4"/>
  <c r="CT37" i="4"/>
  <c r="H37" i="4"/>
  <c r="R37" i="4"/>
  <c r="AD37" i="4"/>
  <c r="AN37" i="4"/>
  <c r="AX37" i="4"/>
  <c r="BJ37" i="4"/>
  <c r="BT37" i="4"/>
  <c r="CD37" i="4"/>
  <c r="CM37" i="4"/>
  <c r="CU37" i="4"/>
  <c r="I37" i="4"/>
  <c r="U37" i="4"/>
  <c r="AE37" i="4"/>
  <c r="AO37" i="4"/>
  <c r="BA37" i="4"/>
  <c r="BK37" i="4"/>
  <c r="BU37" i="4"/>
  <c r="CF37" i="4"/>
  <c r="CN37" i="4"/>
  <c r="CV37" i="4"/>
  <c r="J37" i="4"/>
  <c r="V37" i="4"/>
  <c r="AF37" i="4"/>
  <c r="AP37" i="4"/>
  <c r="BB37" i="4"/>
  <c r="BL37" i="4"/>
  <c r="BV37" i="4"/>
  <c r="CG37" i="4"/>
  <c r="CO37" i="4"/>
  <c r="CW37" i="4"/>
  <c r="M37" i="4"/>
  <c r="W37" i="4"/>
  <c r="AG37" i="4"/>
  <c r="AS37" i="4"/>
  <c r="BC37" i="4"/>
  <c r="BM37" i="4"/>
  <c r="BY37" i="4"/>
  <c r="CH37" i="4"/>
  <c r="CP37" i="4"/>
  <c r="CX37" i="4"/>
  <c r="AT37" i="4"/>
  <c r="BD37" i="4"/>
  <c r="BN37" i="4"/>
  <c r="BZ37" i="4"/>
  <c r="B37" i="4"/>
  <c r="CI37" i="4"/>
  <c r="N37" i="4"/>
  <c r="CQ37" i="4"/>
  <c r="X37" i="4"/>
  <c r="A38" i="4"/>
  <c r="AH37" i="4"/>
  <c r="EY136" i="1"/>
  <c r="EY146" i="1" s="1"/>
  <c r="EX154" i="1"/>
  <c r="BZ137" i="1"/>
  <c r="BZ147" i="1" s="1"/>
  <c r="BY155" i="1"/>
  <c r="GB158" i="1"/>
  <c r="E140" i="1"/>
  <c r="E150" i="1" s="1"/>
  <c r="DT138" i="1"/>
  <c r="DT148" i="1" s="1"/>
  <c r="DS156" i="1"/>
  <c r="EI139" i="1"/>
  <c r="EI149" i="1" s="1"/>
  <c r="EH157" i="1"/>
  <c r="AV139" i="1"/>
  <c r="AV149" i="1" s="1"/>
  <c r="AU157" i="1"/>
  <c r="S135" i="1"/>
  <c r="S145" i="1" s="1"/>
  <c r="R153" i="1"/>
  <c r="AG138" i="1"/>
  <c r="AG148" i="1" s="1"/>
  <c r="AF156" i="1"/>
  <c r="CO140" i="1"/>
  <c r="CO150" i="1" s="1"/>
  <c r="CN158" i="1"/>
  <c r="DE135" i="1"/>
  <c r="DE145" i="1" s="1"/>
  <c r="DD153" i="1"/>
  <c r="FL137" i="1"/>
  <c r="FL147" i="1" s="1"/>
  <c r="FK155" i="1"/>
  <c r="BM136" i="1"/>
  <c r="BM146" i="1" s="1"/>
  <c r="BL154" i="1"/>
  <c r="V78" i="1"/>
  <c r="V109" i="1"/>
  <c r="V113" i="1" s="1"/>
  <c r="T79" i="1"/>
  <c r="U75" i="1"/>
  <c r="U76" i="1"/>
  <c r="W74" i="1"/>
  <c r="B38" i="4" l="1"/>
  <c r="J38" i="4"/>
  <c r="R38" i="4"/>
  <c r="Z38" i="4"/>
  <c r="AH38" i="4"/>
  <c r="AP38" i="4"/>
  <c r="AX38" i="4"/>
  <c r="BF38" i="4"/>
  <c r="BN38" i="4"/>
  <c r="BV38" i="4"/>
  <c r="CD38" i="4"/>
  <c r="CL38" i="4"/>
  <c r="CT38" i="4"/>
  <c r="C38" i="4"/>
  <c r="K38" i="4"/>
  <c r="S38" i="4"/>
  <c r="AA38" i="4"/>
  <c r="AI38" i="4"/>
  <c r="AQ38" i="4"/>
  <c r="AY38" i="4"/>
  <c r="BG38" i="4"/>
  <c r="BO38" i="4"/>
  <c r="BW38" i="4"/>
  <c r="CE38" i="4"/>
  <c r="CM38" i="4"/>
  <c r="CU38" i="4"/>
  <c r="D38" i="4"/>
  <c r="L38" i="4"/>
  <c r="T38" i="4"/>
  <c r="AB38" i="4"/>
  <c r="AJ38" i="4"/>
  <c r="AR38" i="4"/>
  <c r="AZ38" i="4"/>
  <c r="BH38" i="4"/>
  <c r="BP38" i="4"/>
  <c r="BX38" i="4"/>
  <c r="CF38" i="4"/>
  <c r="CN38" i="4"/>
  <c r="CV38" i="4"/>
  <c r="E38" i="4"/>
  <c r="M38" i="4"/>
  <c r="U38" i="4"/>
  <c r="AC38" i="4"/>
  <c r="AK38" i="4"/>
  <c r="AS38" i="4"/>
  <c r="BA38" i="4"/>
  <c r="BI38" i="4"/>
  <c r="BQ38" i="4"/>
  <c r="BY38" i="4"/>
  <c r="CG38" i="4"/>
  <c r="CO38" i="4"/>
  <c r="CW38" i="4"/>
  <c r="F38" i="4"/>
  <c r="N38" i="4"/>
  <c r="V38" i="4"/>
  <c r="AD38" i="4"/>
  <c r="AL38" i="4"/>
  <c r="AT38" i="4"/>
  <c r="BB38" i="4"/>
  <c r="BJ38" i="4"/>
  <c r="BR38" i="4"/>
  <c r="BZ38" i="4"/>
  <c r="CH38" i="4"/>
  <c r="CP38" i="4"/>
  <c r="CX38" i="4"/>
  <c r="G38" i="4"/>
  <c r="O38" i="4"/>
  <c r="W38" i="4"/>
  <c r="AE38" i="4"/>
  <c r="AM38" i="4"/>
  <c r="AU38" i="4"/>
  <c r="BC38" i="4"/>
  <c r="BK38" i="4"/>
  <c r="BS38" i="4"/>
  <c r="CA38" i="4"/>
  <c r="CI38" i="4"/>
  <c r="CQ38" i="4"/>
  <c r="A39" i="4"/>
  <c r="H38" i="4"/>
  <c r="P38" i="4"/>
  <c r="X38" i="4"/>
  <c r="AF38" i="4"/>
  <c r="AN38" i="4"/>
  <c r="AV38" i="4"/>
  <c r="BD38" i="4"/>
  <c r="BL38" i="4"/>
  <c r="BT38" i="4"/>
  <c r="CB38" i="4"/>
  <c r="CJ38" i="4"/>
  <c r="CR38" i="4"/>
  <c r="Q38" i="4"/>
  <c r="CC38" i="4"/>
  <c r="Y38" i="4"/>
  <c r="CK38" i="4"/>
  <c r="AG38" i="4"/>
  <c r="CS38" i="4"/>
  <c r="AO38" i="4"/>
  <c r="AW38" i="4"/>
  <c r="BE38" i="4"/>
  <c r="BM38" i="4"/>
  <c r="I38" i="4"/>
  <c r="BU38" i="4"/>
  <c r="CP140" i="1"/>
  <c r="CP150" i="1" s="1"/>
  <c r="CO158" i="1"/>
  <c r="EJ139" i="1"/>
  <c r="EJ149" i="1" s="1"/>
  <c r="EI157" i="1"/>
  <c r="BN136" i="1"/>
  <c r="BN146" i="1" s="1"/>
  <c r="BM154" i="1"/>
  <c r="DU138" i="1"/>
  <c r="DU148" i="1" s="1"/>
  <c r="DT156" i="1"/>
  <c r="F140" i="1"/>
  <c r="F150" i="1" s="1"/>
  <c r="E158" i="1"/>
  <c r="EZ136" i="1"/>
  <c r="EZ146" i="1" s="1"/>
  <c r="EY154" i="1"/>
  <c r="AH138" i="1"/>
  <c r="AH148" i="1" s="1"/>
  <c r="AG156" i="1"/>
  <c r="AW139" i="1"/>
  <c r="AW149" i="1" s="1"/>
  <c r="AV157" i="1"/>
  <c r="CA137" i="1"/>
  <c r="CA147" i="1" s="1"/>
  <c r="BZ155" i="1"/>
  <c r="FM137" i="1"/>
  <c r="FM147" i="1" s="1"/>
  <c r="FL155" i="1"/>
  <c r="T135" i="1"/>
  <c r="T145" i="1" s="1"/>
  <c r="S153" i="1"/>
  <c r="DF135" i="1"/>
  <c r="DF145" i="1" s="1"/>
  <c r="DE153" i="1"/>
  <c r="W78" i="1"/>
  <c r="W109" i="1"/>
  <c r="W113" i="1" s="1"/>
  <c r="U79" i="1"/>
  <c r="V76" i="1"/>
  <c r="V75" i="1"/>
  <c r="X74" i="1"/>
  <c r="D39" i="4" l="1"/>
  <c r="L39" i="4"/>
  <c r="T39" i="4"/>
  <c r="AB39" i="4"/>
  <c r="AJ39" i="4"/>
  <c r="AR39" i="4"/>
  <c r="AZ39" i="4"/>
  <c r="BH39" i="4"/>
  <c r="BP39" i="4"/>
  <c r="BX39" i="4"/>
  <c r="CF39" i="4"/>
  <c r="CN39" i="4"/>
  <c r="CV39" i="4"/>
  <c r="E39" i="4"/>
  <c r="M39" i="4"/>
  <c r="U39" i="4"/>
  <c r="AC39" i="4"/>
  <c r="AK39" i="4"/>
  <c r="AS39" i="4"/>
  <c r="BA39" i="4"/>
  <c r="BI39" i="4"/>
  <c r="BQ39" i="4"/>
  <c r="BY39" i="4"/>
  <c r="CG39" i="4"/>
  <c r="CO39" i="4"/>
  <c r="CW39" i="4"/>
  <c r="F39" i="4"/>
  <c r="N39" i="4"/>
  <c r="V39" i="4"/>
  <c r="AD39" i="4"/>
  <c r="AL39" i="4"/>
  <c r="AT39" i="4"/>
  <c r="BB39" i="4"/>
  <c r="BJ39" i="4"/>
  <c r="BR39" i="4"/>
  <c r="BZ39" i="4"/>
  <c r="CH39" i="4"/>
  <c r="CP39" i="4"/>
  <c r="CX39" i="4"/>
  <c r="G39" i="4"/>
  <c r="O39" i="4"/>
  <c r="W39" i="4"/>
  <c r="AE39" i="4"/>
  <c r="AM39" i="4"/>
  <c r="AU39" i="4"/>
  <c r="BC39" i="4"/>
  <c r="BK39" i="4"/>
  <c r="BS39" i="4"/>
  <c r="CA39" i="4"/>
  <c r="CI39" i="4"/>
  <c r="CQ39" i="4"/>
  <c r="A40" i="4"/>
  <c r="H39" i="4"/>
  <c r="P39" i="4"/>
  <c r="X39" i="4"/>
  <c r="AF39" i="4"/>
  <c r="AN39" i="4"/>
  <c r="AV39" i="4"/>
  <c r="BD39" i="4"/>
  <c r="BL39" i="4"/>
  <c r="BT39" i="4"/>
  <c r="CB39" i="4"/>
  <c r="CJ39" i="4"/>
  <c r="CR39" i="4"/>
  <c r="I39" i="4"/>
  <c r="Q39" i="4"/>
  <c r="Y39" i="4"/>
  <c r="AG39" i="4"/>
  <c r="AO39" i="4"/>
  <c r="AW39" i="4"/>
  <c r="BE39" i="4"/>
  <c r="BM39" i="4"/>
  <c r="BU39" i="4"/>
  <c r="CC39" i="4"/>
  <c r="CK39" i="4"/>
  <c r="CS39" i="4"/>
  <c r="B39" i="4"/>
  <c r="J39" i="4"/>
  <c r="R39" i="4"/>
  <c r="Z39" i="4"/>
  <c r="AH39" i="4"/>
  <c r="AP39" i="4"/>
  <c r="AX39" i="4"/>
  <c r="BF39" i="4"/>
  <c r="BN39" i="4"/>
  <c r="BV39" i="4"/>
  <c r="CD39" i="4"/>
  <c r="CL39" i="4"/>
  <c r="CT39" i="4"/>
  <c r="AQ39" i="4"/>
  <c r="AY39" i="4"/>
  <c r="BG39" i="4"/>
  <c r="C39" i="4"/>
  <c r="BO39" i="4"/>
  <c r="K39" i="4"/>
  <c r="BW39" i="4"/>
  <c r="S39" i="4"/>
  <c r="CE39" i="4"/>
  <c r="AA39" i="4"/>
  <c r="CM39" i="4"/>
  <c r="AI39" i="4"/>
  <c r="CU39" i="4"/>
  <c r="AX139" i="1"/>
  <c r="AX149" i="1" s="1"/>
  <c r="AW157" i="1"/>
  <c r="DV138" i="1"/>
  <c r="DV148" i="1" s="1"/>
  <c r="DU156" i="1"/>
  <c r="CB137" i="1"/>
  <c r="CB147" i="1" s="1"/>
  <c r="CA155" i="1"/>
  <c r="DG135" i="1"/>
  <c r="DG145" i="1" s="1"/>
  <c r="DF153" i="1"/>
  <c r="G140" i="1"/>
  <c r="G150" i="1" s="1"/>
  <c r="F158" i="1"/>
  <c r="EK139" i="1"/>
  <c r="EK149" i="1" s="1"/>
  <c r="EJ157" i="1"/>
  <c r="U135" i="1"/>
  <c r="U145" i="1" s="1"/>
  <c r="T153" i="1"/>
  <c r="AI138" i="1"/>
  <c r="AI148" i="1" s="1"/>
  <c r="AH156" i="1"/>
  <c r="BO136" i="1"/>
  <c r="BO146" i="1" s="1"/>
  <c r="BN154" i="1"/>
  <c r="FN137" i="1"/>
  <c r="FN147" i="1" s="1"/>
  <c r="FM155" i="1"/>
  <c r="FA136" i="1"/>
  <c r="FA146" i="1" s="1"/>
  <c r="EZ154" i="1"/>
  <c r="CQ140" i="1"/>
  <c r="CQ150" i="1" s="1"/>
  <c r="CP158" i="1"/>
  <c r="X78" i="1"/>
  <c r="X109" i="1"/>
  <c r="X113" i="1" s="1"/>
  <c r="V79" i="1"/>
  <c r="W76" i="1"/>
  <c r="W75" i="1"/>
  <c r="Y74" i="1"/>
  <c r="F40" i="4" l="1"/>
  <c r="N40" i="4"/>
  <c r="V40" i="4"/>
  <c r="AD40" i="4"/>
  <c r="AL40" i="4"/>
  <c r="AT40" i="4"/>
  <c r="BB40" i="4"/>
  <c r="BJ40" i="4"/>
  <c r="BR40" i="4"/>
  <c r="BZ40" i="4"/>
  <c r="CH40" i="4"/>
  <c r="CP40" i="4"/>
  <c r="CX40" i="4"/>
  <c r="G40" i="4"/>
  <c r="O40" i="4"/>
  <c r="W40" i="4"/>
  <c r="AE40" i="4"/>
  <c r="AM40" i="4"/>
  <c r="AU40" i="4"/>
  <c r="BC40" i="4"/>
  <c r="BK40" i="4"/>
  <c r="BS40" i="4"/>
  <c r="CA40" i="4"/>
  <c r="CI40" i="4"/>
  <c r="CQ40" i="4"/>
  <c r="A41" i="4"/>
  <c r="H40" i="4"/>
  <c r="P40" i="4"/>
  <c r="X40" i="4"/>
  <c r="AF40" i="4"/>
  <c r="AN40" i="4"/>
  <c r="AV40" i="4"/>
  <c r="BD40" i="4"/>
  <c r="BL40" i="4"/>
  <c r="BT40" i="4"/>
  <c r="CB40" i="4"/>
  <c r="CJ40" i="4"/>
  <c r="CR40" i="4"/>
  <c r="I40" i="4"/>
  <c r="Q40" i="4"/>
  <c r="Y40" i="4"/>
  <c r="AG40" i="4"/>
  <c r="AO40" i="4"/>
  <c r="AW40" i="4"/>
  <c r="BE40" i="4"/>
  <c r="BM40" i="4"/>
  <c r="BU40" i="4"/>
  <c r="CC40" i="4"/>
  <c r="CK40" i="4"/>
  <c r="CS40" i="4"/>
  <c r="B40" i="4"/>
  <c r="J40" i="4"/>
  <c r="R40" i="4"/>
  <c r="Z40" i="4"/>
  <c r="AH40" i="4"/>
  <c r="AP40" i="4"/>
  <c r="AX40" i="4"/>
  <c r="BF40" i="4"/>
  <c r="BN40" i="4"/>
  <c r="BV40" i="4"/>
  <c r="CD40" i="4"/>
  <c r="CL40" i="4"/>
  <c r="CT40" i="4"/>
  <c r="C40" i="4"/>
  <c r="K40" i="4"/>
  <c r="S40" i="4"/>
  <c r="AA40" i="4"/>
  <c r="AI40" i="4"/>
  <c r="AQ40" i="4"/>
  <c r="AY40" i="4"/>
  <c r="BG40" i="4"/>
  <c r="BO40" i="4"/>
  <c r="BW40" i="4"/>
  <c r="CE40" i="4"/>
  <c r="CM40" i="4"/>
  <c r="CU40" i="4"/>
  <c r="D40" i="4"/>
  <c r="L40" i="4"/>
  <c r="T40" i="4"/>
  <c r="AB40" i="4"/>
  <c r="AJ40" i="4"/>
  <c r="AR40" i="4"/>
  <c r="AZ40" i="4"/>
  <c r="BH40" i="4"/>
  <c r="BP40" i="4"/>
  <c r="BX40" i="4"/>
  <c r="CF40" i="4"/>
  <c r="CN40" i="4"/>
  <c r="CV40" i="4"/>
  <c r="E40" i="4"/>
  <c r="BQ40" i="4"/>
  <c r="M40" i="4"/>
  <c r="BY40" i="4"/>
  <c r="U40" i="4"/>
  <c r="CG40" i="4"/>
  <c r="AC40" i="4"/>
  <c r="CO40" i="4"/>
  <c r="AK40" i="4"/>
  <c r="CW40" i="4"/>
  <c r="AS40" i="4"/>
  <c r="BA40" i="4"/>
  <c r="BI40" i="4"/>
  <c r="H140" i="1"/>
  <c r="H150" i="1" s="1"/>
  <c r="G158" i="1"/>
  <c r="DH135" i="1"/>
  <c r="DH145" i="1" s="1"/>
  <c r="DG153" i="1"/>
  <c r="CR140" i="1"/>
  <c r="CR150" i="1" s="1"/>
  <c r="CQ158" i="1"/>
  <c r="BP136" i="1"/>
  <c r="BP146" i="1" s="1"/>
  <c r="BO154" i="1"/>
  <c r="AY139" i="1"/>
  <c r="AY149" i="1" s="1"/>
  <c r="AX157" i="1"/>
  <c r="AJ138" i="1"/>
  <c r="AJ148" i="1" s="1"/>
  <c r="AI156" i="1"/>
  <c r="FB136" i="1"/>
  <c r="FB146" i="1" s="1"/>
  <c r="FA154" i="1"/>
  <c r="CC137" i="1"/>
  <c r="CC147" i="1" s="1"/>
  <c r="CB155" i="1"/>
  <c r="FO137" i="1"/>
  <c r="FO147" i="1" s="1"/>
  <c r="FN155" i="1"/>
  <c r="DW138" i="1"/>
  <c r="DW148" i="1" s="1"/>
  <c r="DV156" i="1"/>
  <c r="V135" i="1"/>
  <c r="V145" i="1" s="1"/>
  <c r="U153" i="1"/>
  <c r="EL139" i="1"/>
  <c r="EL149" i="1" s="1"/>
  <c r="EK157" i="1"/>
  <c r="Y78" i="1"/>
  <c r="Y109" i="1"/>
  <c r="Y113" i="1" s="1"/>
  <c r="W79" i="1"/>
  <c r="X75" i="1"/>
  <c r="X76" i="1"/>
  <c r="Z74" i="1"/>
  <c r="H41" i="4" l="1"/>
  <c r="P41" i="4"/>
  <c r="X41" i="4"/>
  <c r="AF41" i="4"/>
  <c r="AN41" i="4"/>
  <c r="AV41" i="4"/>
  <c r="BD41" i="4"/>
  <c r="BL41" i="4"/>
  <c r="BT41" i="4"/>
  <c r="CB41" i="4"/>
  <c r="CJ41" i="4"/>
  <c r="CR41" i="4"/>
  <c r="I41" i="4"/>
  <c r="Q41" i="4"/>
  <c r="Y41" i="4"/>
  <c r="AG41" i="4"/>
  <c r="AO41" i="4"/>
  <c r="AW41" i="4"/>
  <c r="BE41" i="4"/>
  <c r="BM41" i="4"/>
  <c r="BU41" i="4"/>
  <c r="CC41" i="4"/>
  <c r="CK41" i="4"/>
  <c r="CS41" i="4"/>
  <c r="B41" i="4"/>
  <c r="J41" i="4"/>
  <c r="R41" i="4"/>
  <c r="Z41" i="4"/>
  <c r="AH41" i="4"/>
  <c r="AP41" i="4"/>
  <c r="AX41" i="4"/>
  <c r="BF41" i="4"/>
  <c r="BN41" i="4"/>
  <c r="BV41" i="4"/>
  <c r="CD41" i="4"/>
  <c r="CL41" i="4"/>
  <c r="CT41" i="4"/>
  <c r="C41" i="4"/>
  <c r="K41" i="4"/>
  <c r="S41" i="4"/>
  <c r="AA41" i="4"/>
  <c r="AI41" i="4"/>
  <c r="AQ41" i="4"/>
  <c r="AY41" i="4"/>
  <c r="BG41" i="4"/>
  <c r="BO41" i="4"/>
  <c r="BW41" i="4"/>
  <c r="CE41" i="4"/>
  <c r="CM41" i="4"/>
  <c r="CU41" i="4"/>
  <c r="D41" i="4"/>
  <c r="L41" i="4"/>
  <c r="T41" i="4"/>
  <c r="AB41" i="4"/>
  <c r="AJ41" i="4"/>
  <c r="AR41" i="4"/>
  <c r="AZ41" i="4"/>
  <c r="BH41" i="4"/>
  <c r="BP41" i="4"/>
  <c r="BX41" i="4"/>
  <c r="CF41" i="4"/>
  <c r="CN41" i="4"/>
  <c r="E41" i="4"/>
  <c r="M41" i="4"/>
  <c r="U41" i="4"/>
  <c r="AC41" i="4"/>
  <c r="AK41" i="4"/>
  <c r="AS41" i="4"/>
  <c r="BA41" i="4"/>
  <c r="F41" i="4"/>
  <c r="N41" i="4"/>
  <c r="V41" i="4"/>
  <c r="AD41" i="4"/>
  <c r="AL41" i="4"/>
  <c r="AT41" i="4"/>
  <c r="BB41" i="4"/>
  <c r="BJ41" i="4"/>
  <c r="BR41" i="4"/>
  <c r="BZ41" i="4"/>
  <c r="CH41" i="4"/>
  <c r="CP41" i="4"/>
  <c r="CX41" i="4"/>
  <c r="AE41" i="4"/>
  <c r="BY41" i="4"/>
  <c r="A42" i="4"/>
  <c r="AM41" i="4"/>
  <c r="CA41" i="4"/>
  <c r="AU41" i="4"/>
  <c r="CG41" i="4"/>
  <c r="BC41" i="4"/>
  <c r="CI41" i="4"/>
  <c r="BI41" i="4"/>
  <c r="CO41" i="4"/>
  <c r="G41" i="4"/>
  <c r="BK41" i="4"/>
  <c r="CQ41" i="4"/>
  <c r="O41" i="4"/>
  <c r="BQ41" i="4"/>
  <c r="CV41" i="4"/>
  <c r="BS41" i="4"/>
  <c r="CW41" i="4"/>
  <c r="W41" i="4"/>
  <c r="CD137" i="1"/>
  <c r="CD147" i="1" s="1"/>
  <c r="CC155" i="1"/>
  <c r="BQ136" i="1"/>
  <c r="BQ146" i="1" s="1"/>
  <c r="BP154" i="1"/>
  <c r="CS140" i="1"/>
  <c r="CS150" i="1" s="1"/>
  <c r="CR158" i="1"/>
  <c r="FP137" i="1"/>
  <c r="FP147" i="1" s="1"/>
  <c r="FO155" i="1"/>
  <c r="W135" i="1"/>
  <c r="W145" i="1" s="1"/>
  <c r="V153" i="1"/>
  <c r="AK138" i="1"/>
  <c r="AK148" i="1" s="1"/>
  <c r="AJ156" i="1"/>
  <c r="DI135" i="1"/>
  <c r="DI145" i="1" s="1"/>
  <c r="DH153" i="1"/>
  <c r="EM139" i="1"/>
  <c r="EM149" i="1" s="1"/>
  <c r="EL157" i="1"/>
  <c r="FC136" i="1"/>
  <c r="FC146" i="1" s="1"/>
  <c r="FB154" i="1"/>
  <c r="DX138" i="1"/>
  <c r="DX148" i="1" s="1"/>
  <c r="DW156" i="1"/>
  <c r="AZ139" i="1"/>
  <c r="AZ149" i="1" s="1"/>
  <c r="AY157" i="1"/>
  <c r="I140" i="1"/>
  <c r="I150" i="1" s="1"/>
  <c r="H158" i="1"/>
  <c r="Z78" i="1"/>
  <c r="Z109" i="1"/>
  <c r="Z113" i="1" s="1"/>
  <c r="X79" i="1"/>
  <c r="Y75" i="1"/>
  <c r="Y76" i="1"/>
  <c r="AA74" i="1"/>
  <c r="B42" i="4" l="1"/>
  <c r="J42" i="4"/>
  <c r="R42" i="4"/>
  <c r="Z42" i="4"/>
  <c r="AH42" i="4"/>
  <c r="AP42" i="4"/>
  <c r="AX42" i="4"/>
  <c r="BF42" i="4"/>
  <c r="BN42" i="4"/>
  <c r="BV42" i="4"/>
  <c r="CD42" i="4"/>
  <c r="C42" i="4"/>
  <c r="K42" i="4"/>
  <c r="D42" i="4"/>
  <c r="E42" i="4"/>
  <c r="M42" i="4"/>
  <c r="P42" i="4"/>
  <c r="Y42" i="4"/>
  <c r="AI42" i="4"/>
  <c r="AR42" i="4"/>
  <c r="BA42" i="4"/>
  <c r="BJ42" i="4"/>
  <c r="BS42" i="4"/>
  <c r="CB42" i="4"/>
  <c r="CK42" i="4"/>
  <c r="CS42" i="4"/>
  <c r="F42" i="4"/>
  <c r="Q42" i="4"/>
  <c r="AA42" i="4"/>
  <c r="AJ42" i="4"/>
  <c r="AS42" i="4"/>
  <c r="BB42" i="4"/>
  <c r="BK42" i="4"/>
  <c r="BT42" i="4"/>
  <c r="CC42" i="4"/>
  <c r="CL42" i="4"/>
  <c r="CT42" i="4"/>
  <c r="G42" i="4"/>
  <c r="S42" i="4"/>
  <c r="AB42" i="4"/>
  <c r="AK42" i="4"/>
  <c r="AT42" i="4"/>
  <c r="BC42" i="4"/>
  <c r="BL42" i="4"/>
  <c r="BU42" i="4"/>
  <c r="CE42" i="4"/>
  <c r="CM42" i="4"/>
  <c r="CU42" i="4"/>
  <c r="H42" i="4"/>
  <c r="T42" i="4"/>
  <c r="AC42" i="4"/>
  <c r="AL42" i="4"/>
  <c r="AU42" i="4"/>
  <c r="BD42" i="4"/>
  <c r="BM42" i="4"/>
  <c r="BW42" i="4"/>
  <c r="CF42" i="4"/>
  <c r="CN42" i="4"/>
  <c r="CV42" i="4"/>
  <c r="I42" i="4"/>
  <c r="U42" i="4"/>
  <c r="AD42" i="4"/>
  <c r="AM42" i="4"/>
  <c r="AV42" i="4"/>
  <c r="BE42" i="4"/>
  <c r="BO42" i="4"/>
  <c r="BX42" i="4"/>
  <c r="CG42" i="4"/>
  <c r="CO42" i="4"/>
  <c r="CW42" i="4"/>
  <c r="L42" i="4"/>
  <c r="V42" i="4"/>
  <c r="AE42" i="4"/>
  <c r="AN42" i="4"/>
  <c r="AW42" i="4"/>
  <c r="BG42" i="4"/>
  <c r="BP42" i="4"/>
  <c r="BY42" i="4"/>
  <c r="CH42" i="4"/>
  <c r="CP42" i="4"/>
  <c r="CX42" i="4"/>
  <c r="N42" i="4"/>
  <c r="W42" i="4"/>
  <c r="AF42" i="4"/>
  <c r="AO42" i="4"/>
  <c r="AY42" i="4"/>
  <c r="BH42" i="4"/>
  <c r="BQ42" i="4"/>
  <c r="BZ42" i="4"/>
  <c r="CI42" i="4"/>
  <c r="CQ42" i="4"/>
  <c r="A43" i="4"/>
  <c r="BR42" i="4"/>
  <c r="CA42" i="4"/>
  <c r="O42" i="4"/>
  <c r="CJ42" i="4"/>
  <c r="X42" i="4"/>
  <c r="CR42" i="4"/>
  <c r="AG42" i="4"/>
  <c r="AQ42" i="4"/>
  <c r="AZ42" i="4"/>
  <c r="BI42" i="4"/>
  <c r="X135" i="1"/>
  <c r="X145" i="1" s="1"/>
  <c r="W153" i="1"/>
  <c r="J140" i="1"/>
  <c r="J150" i="1" s="1"/>
  <c r="I158" i="1"/>
  <c r="FQ137" i="1"/>
  <c r="FQ147" i="1" s="1"/>
  <c r="FP155" i="1"/>
  <c r="EN139" i="1"/>
  <c r="EN149" i="1" s="1"/>
  <c r="EM157" i="1"/>
  <c r="BA139" i="1"/>
  <c r="BA149" i="1" s="1"/>
  <c r="AZ157" i="1"/>
  <c r="FD136" i="1"/>
  <c r="FD146" i="1" s="1"/>
  <c r="FC154" i="1"/>
  <c r="DY138" i="1"/>
  <c r="DY148" i="1" s="1"/>
  <c r="DX156" i="1"/>
  <c r="AL138" i="1"/>
  <c r="AL148" i="1" s="1"/>
  <c r="AK156" i="1"/>
  <c r="BR136" i="1"/>
  <c r="BR146" i="1" s="1"/>
  <c r="BQ154" i="1"/>
  <c r="CE137" i="1"/>
  <c r="CE147" i="1" s="1"/>
  <c r="CD155" i="1"/>
  <c r="DJ135" i="1"/>
  <c r="DJ145" i="1" s="1"/>
  <c r="DI153" i="1"/>
  <c r="CT140" i="1"/>
  <c r="CT150" i="1" s="1"/>
  <c r="CS158" i="1"/>
  <c r="AA78" i="1"/>
  <c r="AA109" i="1"/>
  <c r="AA113" i="1" s="1"/>
  <c r="Y79" i="1"/>
  <c r="Z75" i="1"/>
  <c r="Z76" i="1"/>
  <c r="AB74" i="1"/>
  <c r="C43" i="4" l="1"/>
  <c r="K43" i="4"/>
  <c r="S43" i="4"/>
  <c r="AA43" i="4"/>
  <c r="AI43" i="4"/>
  <c r="AQ43" i="4"/>
  <c r="AY43" i="4"/>
  <c r="BG43" i="4"/>
  <c r="BO43" i="4"/>
  <c r="BW43" i="4"/>
  <c r="CE43" i="4"/>
  <c r="CM43" i="4"/>
  <c r="CU43" i="4"/>
  <c r="D43" i="4"/>
  <c r="L43" i="4"/>
  <c r="T43" i="4"/>
  <c r="AB43" i="4"/>
  <c r="AJ43" i="4"/>
  <c r="AR43" i="4"/>
  <c r="AZ43" i="4"/>
  <c r="BH43" i="4"/>
  <c r="BP43" i="4"/>
  <c r="BX43" i="4"/>
  <c r="CF43" i="4"/>
  <c r="CN43" i="4"/>
  <c r="CV43" i="4"/>
  <c r="E43" i="4"/>
  <c r="M43" i="4"/>
  <c r="U43" i="4"/>
  <c r="AC43" i="4"/>
  <c r="AK43" i="4"/>
  <c r="AS43" i="4"/>
  <c r="BA43" i="4"/>
  <c r="BI43" i="4"/>
  <c r="BQ43" i="4"/>
  <c r="BY43" i="4"/>
  <c r="CG43" i="4"/>
  <c r="CO43" i="4"/>
  <c r="CW43" i="4"/>
  <c r="F43" i="4"/>
  <c r="N43" i="4"/>
  <c r="V43" i="4"/>
  <c r="AD43" i="4"/>
  <c r="AL43" i="4"/>
  <c r="AT43" i="4"/>
  <c r="BB43" i="4"/>
  <c r="BJ43" i="4"/>
  <c r="BR43" i="4"/>
  <c r="BZ43" i="4"/>
  <c r="CH43" i="4"/>
  <c r="CP43" i="4"/>
  <c r="CX43" i="4"/>
  <c r="G43" i="4"/>
  <c r="O43" i="4"/>
  <c r="W43" i="4"/>
  <c r="AE43" i="4"/>
  <c r="AM43" i="4"/>
  <c r="AU43" i="4"/>
  <c r="BC43" i="4"/>
  <c r="BK43" i="4"/>
  <c r="BS43" i="4"/>
  <c r="CA43" i="4"/>
  <c r="CI43" i="4"/>
  <c r="CQ43" i="4"/>
  <c r="A44" i="4"/>
  <c r="H43" i="4"/>
  <c r="P43" i="4"/>
  <c r="X43" i="4"/>
  <c r="AF43" i="4"/>
  <c r="AN43" i="4"/>
  <c r="AV43" i="4"/>
  <c r="BD43" i="4"/>
  <c r="BL43" i="4"/>
  <c r="BT43" i="4"/>
  <c r="CB43" i="4"/>
  <c r="CJ43" i="4"/>
  <c r="CR43" i="4"/>
  <c r="I43" i="4"/>
  <c r="Q43" i="4"/>
  <c r="Y43" i="4"/>
  <c r="AG43" i="4"/>
  <c r="AO43" i="4"/>
  <c r="AW43" i="4"/>
  <c r="BE43" i="4"/>
  <c r="BM43" i="4"/>
  <c r="BU43" i="4"/>
  <c r="CC43" i="4"/>
  <c r="CK43" i="4"/>
  <c r="CS43" i="4"/>
  <c r="AH43" i="4"/>
  <c r="CT43" i="4"/>
  <c r="AP43" i="4"/>
  <c r="AX43" i="4"/>
  <c r="BF43" i="4"/>
  <c r="B43" i="4"/>
  <c r="BN43" i="4"/>
  <c r="J43" i="4"/>
  <c r="BV43" i="4"/>
  <c r="R43" i="4"/>
  <c r="CD43" i="4"/>
  <c r="Z43" i="4"/>
  <c r="CL43" i="4"/>
  <c r="EO139" i="1"/>
  <c r="EO149" i="1" s="1"/>
  <c r="EN157" i="1"/>
  <c r="CU140" i="1"/>
  <c r="CU150" i="1" s="1"/>
  <c r="CT158" i="1"/>
  <c r="FR137" i="1"/>
  <c r="FR147" i="1" s="1"/>
  <c r="FQ155" i="1"/>
  <c r="DZ138" i="1"/>
  <c r="DZ148" i="1" s="1"/>
  <c r="DY156" i="1"/>
  <c r="FE136" i="1"/>
  <c r="FE146" i="1" s="1"/>
  <c r="FD154" i="1"/>
  <c r="K140" i="1"/>
  <c r="K150" i="1" s="1"/>
  <c r="J158" i="1"/>
  <c r="AM138" i="1"/>
  <c r="AM148" i="1" s="1"/>
  <c r="AL156" i="1"/>
  <c r="DK135" i="1"/>
  <c r="DK145" i="1" s="1"/>
  <c r="DJ153" i="1"/>
  <c r="CF137" i="1"/>
  <c r="CF147" i="1" s="1"/>
  <c r="CE155" i="1"/>
  <c r="BS136" i="1"/>
  <c r="BS146" i="1" s="1"/>
  <c r="BR154" i="1"/>
  <c r="BB139" i="1"/>
  <c r="BB149" i="1" s="1"/>
  <c r="BA157" i="1"/>
  <c r="Y135" i="1"/>
  <c r="Y145" i="1" s="1"/>
  <c r="X153" i="1"/>
  <c r="AB78" i="1"/>
  <c r="AB109" i="1"/>
  <c r="AB113" i="1" s="1"/>
  <c r="Z79" i="1"/>
  <c r="AA76" i="1"/>
  <c r="AA75" i="1"/>
  <c r="AC74" i="1"/>
  <c r="E44" i="4" l="1"/>
  <c r="M44" i="4"/>
  <c r="U44" i="4"/>
  <c r="AC44" i="4"/>
  <c r="AK44" i="4"/>
  <c r="AS44" i="4"/>
  <c r="BA44" i="4"/>
  <c r="BI44" i="4"/>
  <c r="BQ44" i="4"/>
  <c r="BY44" i="4"/>
  <c r="CG44" i="4"/>
  <c r="CO44" i="4"/>
  <c r="CW44" i="4"/>
  <c r="F44" i="4"/>
  <c r="N44" i="4"/>
  <c r="V44" i="4"/>
  <c r="AD44" i="4"/>
  <c r="AL44" i="4"/>
  <c r="AT44" i="4"/>
  <c r="BB44" i="4"/>
  <c r="BJ44" i="4"/>
  <c r="BR44" i="4"/>
  <c r="BZ44" i="4"/>
  <c r="CH44" i="4"/>
  <c r="CP44" i="4"/>
  <c r="CX44" i="4"/>
  <c r="G44" i="4"/>
  <c r="O44" i="4"/>
  <c r="W44" i="4"/>
  <c r="AE44" i="4"/>
  <c r="AM44" i="4"/>
  <c r="AU44" i="4"/>
  <c r="BC44" i="4"/>
  <c r="BK44" i="4"/>
  <c r="BS44" i="4"/>
  <c r="CA44" i="4"/>
  <c r="CI44" i="4"/>
  <c r="CQ44" i="4"/>
  <c r="A45" i="4"/>
  <c r="H44" i="4"/>
  <c r="P44" i="4"/>
  <c r="X44" i="4"/>
  <c r="AF44" i="4"/>
  <c r="AN44" i="4"/>
  <c r="AV44" i="4"/>
  <c r="BD44" i="4"/>
  <c r="BL44" i="4"/>
  <c r="BT44" i="4"/>
  <c r="CB44" i="4"/>
  <c r="CJ44" i="4"/>
  <c r="CR44" i="4"/>
  <c r="I44" i="4"/>
  <c r="Q44" i="4"/>
  <c r="Y44" i="4"/>
  <c r="AG44" i="4"/>
  <c r="AO44" i="4"/>
  <c r="AW44" i="4"/>
  <c r="BE44" i="4"/>
  <c r="BM44" i="4"/>
  <c r="BU44" i="4"/>
  <c r="CC44" i="4"/>
  <c r="CK44" i="4"/>
  <c r="CS44" i="4"/>
  <c r="B44" i="4"/>
  <c r="J44" i="4"/>
  <c r="R44" i="4"/>
  <c r="Z44" i="4"/>
  <c r="AH44" i="4"/>
  <c r="AP44" i="4"/>
  <c r="AX44" i="4"/>
  <c r="BF44" i="4"/>
  <c r="BN44" i="4"/>
  <c r="BV44" i="4"/>
  <c r="CD44" i="4"/>
  <c r="CL44" i="4"/>
  <c r="CT44" i="4"/>
  <c r="C44" i="4"/>
  <c r="K44" i="4"/>
  <c r="S44" i="4"/>
  <c r="AA44" i="4"/>
  <c r="AI44" i="4"/>
  <c r="AQ44" i="4"/>
  <c r="AY44" i="4"/>
  <c r="BG44" i="4"/>
  <c r="BO44" i="4"/>
  <c r="BW44" i="4"/>
  <c r="CE44" i="4"/>
  <c r="CM44" i="4"/>
  <c r="CU44" i="4"/>
  <c r="BH44" i="4"/>
  <c r="D44" i="4"/>
  <c r="BP44" i="4"/>
  <c r="L44" i="4"/>
  <c r="BX44" i="4"/>
  <c r="T44" i="4"/>
  <c r="CF44" i="4"/>
  <c r="AB44" i="4"/>
  <c r="CN44" i="4"/>
  <c r="AJ44" i="4"/>
  <c r="CV44" i="4"/>
  <c r="AR44" i="4"/>
  <c r="AZ44" i="4"/>
  <c r="CG137" i="1"/>
  <c r="CG147" i="1" s="1"/>
  <c r="CF155" i="1"/>
  <c r="FF136" i="1"/>
  <c r="FF146" i="1" s="1"/>
  <c r="FE154" i="1"/>
  <c r="EA138" i="1"/>
  <c r="EA148" i="1" s="1"/>
  <c r="DZ156" i="1"/>
  <c r="EP139" i="1"/>
  <c r="EP149" i="1" s="1"/>
  <c r="EO157" i="1"/>
  <c r="FS137" i="1"/>
  <c r="FS147" i="1" s="1"/>
  <c r="FR155" i="1"/>
  <c r="L140" i="1"/>
  <c r="L150" i="1" s="1"/>
  <c r="K158" i="1"/>
  <c r="CV140" i="1"/>
  <c r="CV150" i="1" s="1"/>
  <c r="CU158" i="1"/>
  <c r="Z135" i="1"/>
  <c r="Z145" i="1" s="1"/>
  <c r="Y153" i="1"/>
  <c r="DL135" i="1"/>
  <c r="DL145" i="1" s="1"/>
  <c r="DK153" i="1"/>
  <c r="BC139" i="1"/>
  <c r="BC149" i="1" s="1"/>
  <c r="BB157" i="1"/>
  <c r="AN138" i="1"/>
  <c r="AN148" i="1" s="1"/>
  <c r="AM156" i="1"/>
  <c r="BT136" i="1"/>
  <c r="BT146" i="1" s="1"/>
  <c r="BS154" i="1"/>
  <c r="AC78" i="1"/>
  <c r="AC109" i="1"/>
  <c r="AC113" i="1" s="1"/>
  <c r="AA79" i="1"/>
  <c r="AB75" i="1"/>
  <c r="AB76" i="1"/>
  <c r="AD74" i="1"/>
  <c r="G45" i="4" l="1"/>
  <c r="O45" i="4"/>
  <c r="W45" i="4"/>
  <c r="AE45" i="4"/>
  <c r="AM45" i="4"/>
  <c r="AU45" i="4"/>
  <c r="BC45" i="4"/>
  <c r="BK45" i="4"/>
  <c r="BS45" i="4"/>
  <c r="CA45" i="4"/>
  <c r="CI45" i="4"/>
  <c r="CQ45" i="4"/>
  <c r="A46" i="4"/>
  <c r="H45" i="4"/>
  <c r="P45" i="4"/>
  <c r="X45" i="4"/>
  <c r="AF45" i="4"/>
  <c r="AN45" i="4"/>
  <c r="AV45" i="4"/>
  <c r="BD45" i="4"/>
  <c r="BL45" i="4"/>
  <c r="BT45" i="4"/>
  <c r="CB45" i="4"/>
  <c r="CJ45" i="4"/>
  <c r="CR45" i="4"/>
  <c r="I45" i="4"/>
  <c r="Q45" i="4"/>
  <c r="Y45" i="4"/>
  <c r="AG45" i="4"/>
  <c r="AO45" i="4"/>
  <c r="AW45" i="4"/>
  <c r="BE45" i="4"/>
  <c r="BM45" i="4"/>
  <c r="BU45" i="4"/>
  <c r="CC45" i="4"/>
  <c r="CK45" i="4"/>
  <c r="CS45" i="4"/>
  <c r="B45" i="4"/>
  <c r="J45" i="4"/>
  <c r="R45" i="4"/>
  <c r="Z45" i="4"/>
  <c r="AH45" i="4"/>
  <c r="AP45" i="4"/>
  <c r="AX45" i="4"/>
  <c r="BF45" i="4"/>
  <c r="BN45" i="4"/>
  <c r="BV45" i="4"/>
  <c r="CD45" i="4"/>
  <c r="CL45" i="4"/>
  <c r="CT45" i="4"/>
  <c r="C45" i="4"/>
  <c r="K45" i="4"/>
  <c r="S45" i="4"/>
  <c r="AA45" i="4"/>
  <c r="AI45" i="4"/>
  <c r="AQ45" i="4"/>
  <c r="AY45" i="4"/>
  <c r="BG45" i="4"/>
  <c r="BO45" i="4"/>
  <c r="BW45" i="4"/>
  <c r="CE45" i="4"/>
  <c r="CM45" i="4"/>
  <c r="CU45" i="4"/>
  <c r="D45" i="4"/>
  <c r="L45" i="4"/>
  <c r="T45" i="4"/>
  <c r="AB45" i="4"/>
  <c r="AJ45" i="4"/>
  <c r="AR45" i="4"/>
  <c r="AZ45" i="4"/>
  <c r="BH45" i="4"/>
  <c r="BP45" i="4"/>
  <c r="BX45" i="4"/>
  <c r="CF45" i="4"/>
  <c r="CN45" i="4"/>
  <c r="CV45" i="4"/>
  <c r="E45" i="4"/>
  <c r="M45" i="4"/>
  <c r="U45" i="4"/>
  <c r="AC45" i="4"/>
  <c r="AK45" i="4"/>
  <c r="AS45" i="4"/>
  <c r="BA45" i="4"/>
  <c r="BI45" i="4"/>
  <c r="BQ45" i="4"/>
  <c r="BY45" i="4"/>
  <c r="CG45" i="4"/>
  <c r="CO45" i="4"/>
  <c r="CW45" i="4"/>
  <c r="V45" i="4"/>
  <c r="CH45" i="4"/>
  <c r="AD45" i="4"/>
  <c r="CP45" i="4"/>
  <c r="AL45" i="4"/>
  <c r="CX45" i="4"/>
  <c r="AT45" i="4"/>
  <c r="BB45" i="4"/>
  <c r="BJ45" i="4"/>
  <c r="F45" i="4"/>
  <c r="BR45" i="4"/>
  <c r="N45" i="4"/>
  <c r="BZ45" i="4"/>
  <c r="BU136" i="1"/>
  <c r="BU146" i="1" s="1"/>
  <c r="BT154" i="1"/>
  <c r="EB138" i="1"/>
  <c r="EB148" i="1" s="1"/>
  <c r="EA156" i="1"/>
  <c r="EQ139" i="1"/>
  <c r="EQ149" i="1" s="1"/>
  <c r="EP157" i="1"/>
  <c r="AO138" i="1"/>
  <c r="AO148" i="1" s="1"/>
  <c r="AN156" i="1"/>
  <c r="FG136" i="1"/>
  <c r="FG146" i="1" s="1"/>
  <c r="FF154" i="1"/>
  <c r="AA135" i="1"/>
  <c r="AA145" i="1" s="1"/>
  <c r="Z153" i="1"/>
  <c r="CW140" i="1"/>
  <c r="CW150" i="1" s="1"/>
  <c r="CV158" i="1"/>
  <c r="BD139" i="1"/>
  <c r="BD149" i="1" s="1"/>
  <c r="BC157" i="1"/>
  <c r="M140" i="1"/>
  <c r="M150" i="1" s="1"/>
  <c r="L158" i="1"/>
  <c r="DM135" i="1"/>
  <c r="DM145" i="1" s="1"/>
  <c r="DL153" i="1"/>
  <c r="FT137" i="1"/>
  <c r="FT147" i="1" s="1"/>
  <c r="FS155" i="1"/>
  <c r="CH137" i="1"/>
  <c r="CH147" i="1" s="1"/>
  <c r="CG155" i="1"/>
  <c r="AD78" i="1"/>
  <c r="AD109" i="1"/>
  <c r="AD113" i="1" s="1"/>
  <c r="AB79" i="1"/>
  <c r="AC75" i="1"/>
  <c r="AC76" i="1"/>
  <c r="AE74" i="1"/>
  <c r="I46" i="4" l="1"/>
  <c r="Q46" i="4"/>
  <c r="Y46" i="4"/>
  <c r="AG46" i="4"/>
  <c r="AO46" i="4"/>
  <c r="AW46" i="4"/>
  <c r="BE46" i="4"/>
  <c r="BM46" i="4"/>
  <c r="BU46" i="4"/>
  <c r="CC46" i="4"/>
  <c r="CK46" i="4"/>
  <c r="CS46" i="4"/>
  <c r="B46" i="4"/>
  <c r="J46" i="4"/>
  <c r="R46" i="4"/>
  <c r="Z46" i="4"/>
  <c r="AH46" i="4"/>
  <c r="AP46" i="4"/>
  <c r="AX46" i="4"/>
  <c r="BF46" i="4"/>
  <c r="BN46" i="4"/>
  <c r="BV46" i="4"/>
  <c r="CD46" i="4"/>
  <c r="CL46" i="4"/>
  <c r="CT46" i="4"/>
  <c r="C46" i="4"/>
  <c r="K46" i="4"/>
  <c r="S46" i="4"/>
  <c r="AA46" i="4"/>
  <c r="AI46" i="4"/>
  <c r="AQ46" i="4"/>
  <c r="AY46" i="4"/>
  <c r="BG46" i="4"/>
  <c r="BO46" i="4"/>
  <c r="BW46" i="4"/>
  <c r="CE46" i="4"/>
  <c r="CM46" i="4"/>
  <c r="CU46" i="4"/>
  <c r="D46" i="4"/>
  <c r="L46" i="4"/>
  <c r="T46" i="4"/>
  <c r="AB46" i="4"/>
  <c r="AJ46" i="4"/>
  <c r="AR46" i="4"/>
  <c r="AZ46" i="4"/>
  <c r="BH46" i="4"/>
  <c r="BP46" i="4"/>
  <c r="BX46" i="4"/>
  <c r="CF46" i="4"/>
  <c r="CN46" i="4"/>
  <c r="CV46" i="4"/>
  <c r="E46" i="4"/>
  <c r="M46" i="4"/>
  <c r="U46" i="4"/>
  <c r="AC46" i="4"/>
  <c r="AK46" i="4"/>
  <c r="AS46" i="4"/>
  <c r="BA46" i="4"/>
  <c r="BI46" i="4"/>
  <c r="BQ46" i="4"/>
  <c r="BY46" i="4"/>
  <c r="CG46" i="4"/>
  <c r="CO46" i="4"/>
  <c r="CW46" i="4"/>
  <c r="F46" i="4"/>
  <c r="N46" i="4"/>
  <c r="V46" i="4"/>
  <c r="AD46" i="4"/>
  <c r="AL46" i="4"/>
  <c r="AT46" i="4"/>
  <c r="BB46" i="4"/>
  <c r="BJ46" i="4"/>
  <c r="BR46" i="4"/>
  <c r="BZ46" i="4"/>
  <c r="CH46" i="4"/>
  <c r="CP46" i="4"/>
  <c r="CX46" i="4"/>
  <c r="G46" i="4"/>
  <c r="O46" i="4"/>
  <c r="W46" i="4"/>
  <c r="AE46" i="4"/>
  <c r="AM46" i="4"/>
  <c r="AU46" i="4"/>
  <c r="BC46" i="4"/>
  <c r="BK46" i="4"/>
  <c r="BS46" i="4"/>
  <c r="CA46" i="4"/>
  <c r="CI46" i="4"/>
  <c r="CQ46" i="4"/>
  <c r="A47" i="4"/>
  <c r="AV46" i="4"/>
  <c r="BD46" i="4"/>
  <c r="BL46" i="4"/>
  <c r="H46" i="4"/>
  <c r="BT46" i="4"/>
  <c r="P46" i="4"/>
  <c r="CB46" i="4"/>
  <c r="X46" i="4"/>
  <c r="CJ46" i="4"/>
  <c r="AF46" i="4"/>
  <c r="CR46" i="4"/>
  <c r="AN46" i="4"/>
  <c r="BE139" i="1"/>
  <c r="BE149" i="1" s="1"/>
  <c r="BD157" i="1"/>
  <c r="ER139" i="1"/>
  <c r="ER149" i="1" s="1"/>
  <c r="EQ157" i="1"/>
  <c r="AP138" i="1"/>
  <c r="AP148" i="1" s="1"/>
  <c r="AO156" i="1"/>
  <c r="FU137" i="1"/>
  <c r="FU147" i="1" s="1"/>
  <c r="FT155" i="1"/>
  <c r="EC138" i="1"/>
  <c r="EC148" i="1" s="1"/>
  <c r="EB156" i="1"/>
  <c r="CI137" i="1"/>
  <c r="CI147" i="1" s="1"/>
  <c r="CH155" i="1"/>
  <c r="CX140" i="1"/>
  <c r="CX150" i="1" s="1"/>
  <c r="CW158" i="1"/>
  <c r="AB135" i="1"/>
  <c r="AB145" i="1" s="1"/>
  <c r="AA153" i="1"/>
  <c r="DN135" i="1"/>
  <c r="DN145" i="1" s="1"/>
  <c r="DM153" i="1"/>
  <c r="N140" i="1"/>
  <c r="N150" i="1" s="1"/>
  <c r="M158" i="1"/>
  <c r="FH136" i="1"/>
  <c r="FH146" i="1" s="1"/>
  <c r="FG154" i="1"/>
  <c r="BV136" i="1"/>
  <c r="BV146" i="1" s="1"/>
  <c r="BU154" i="1"/>
  <c r="AE78" i="1"/>
  <c r="AE109" i="1"/>
  <c r="AE113" i="1" s="1"/>
  <c r="AC79" i="1"/>
  <c r="AD76" i="1"/>
  <c r="AD75" i="1"/>
  <c r="AF74" i="1"/>
  <c r="C47" i="4" l="1"/>
  <c r="K47" i="4"/>
  <c r="S47" i="4"/>
  <c r="AA47" i="4"/>
  <c r="AI47" i="4"/>
  <c r="AQ47" i="4"/>
  <c r="AY47" i="4"/>
  <c r="BG47" i="4"/>
  <c r="BO47" i="4"/>
  <c r="BW47" i="4"/>
  <c r="CE47" i="4"/>
  <c r="CM47" i="4"/>
  <c r="CU47" i="4"/>
  <c r="D47" i="4"/>
  <c r="L47" i="4"/>
  <c r="T47" i="4"/>
  <c r="AB47" i="4"/>
  <c r="AJ47" i="4"/>
  <c r="AR47" i="4"/>
  <c r="AZ47" i="4"/>
  <c r="BH47" i="4"/>
  <c r="BP47" i="4"/>
  <c r="BX47" i="4"/>
  <c r="CF47" i="4"/>
  <c r="CN47" i="4"/>
  <c r="CV47" i="4"/>
  <c r="E47" i="4"/>
  <c r="M47" i="4"/>
  <c r="U47" i="4"/>
  <c r="AC47" i="4"/>
  <c r="AK47" i="4"/>
  <c r="AS47" i="4"/>
  <c r="BA47" i="4"/>
  <c r="BI47" i="4"/>
  <c r="BQ47" i="4"/>
  <c r="BY47" i="4"/>
  <c r="CG47" i="4"/>
  <c r="CO47" i="4"/>
  <c r="CW47" i="4"/>
  <c r="F47" i="4"/>
  <c r="N47" i="4"/>
  <c r="V47" i="4"/>
  <c r="AD47" i="4"/>
  <c r="AL47" i="4"/>
  <c r="AT47" i="4"/>
  <c r="BB47" i="4"/>
  <c r="BJ47" i="4"/>
  <c r="BR47" i="4"/>
  <c r="BZ47" i="4"/>
  <c r="CH47" i="4"/>
  <c r="CP47" i="4"/>
  <c r="CX47" i="4"/>
  <c r="G47" i="4"/>
  <c r="O47" i="4"/>
  <c r="W47" i="4"/>
  <c r="AE47" i="4"/>
  <c r="AM47" i="4"/>
  <c r="AU47" i="4"/>
  <c r="BC47" i="4"/>
  <c r="BK47" i="4"/>
  <c r="BS47" i="4"/>
  <c r="CA47" i="4"/>
  <c r="CI47" i="4"/>
  <c r="CQ47" i="4"/>
  <c r="A48" i="4"/>
  <c r="H47" i="4"/>
  <c r="P47" i="4"/>
  <c r="X47" i="4"/>
  <c r="AF47" i="4"/>
  <c r="AN47" i="4"/>
  <c r="AV47" i="4"/>
  <c r="BD47" i="4"/>
  <c r="BL47" i="4"/>
  <c r="BT47" i="4"/>
  <c r="CB47" i="4"/>
  <c r="CJ47" i="4"/>
  <c r="CR47" i="4"/>
  <c r="I47" i="4"/>
  <c r="Q47" i="4"/>
  <c r="Y47" i="4"/>
  <c r="AG47" i="4"/>
  <c r="AO47" i="4"/>
  <c r="AW47" i="4"/>
  <c r="BE47" i="4"/>
  <c r="BM47" i="4"/>
  <c r="BU47" i="4"/>
  <c r="CC47" i="4"/>
  <c r="CK47" i="4"/>
  <c r="CS47" i="4"/>
  <c r="J47" i="4"/>
  <c r="BV47" i="4"/>
  <c r="R47" i="4"/>
  <c r="CD47" i="4"/>
  <c r="Z47" i="4"/>
  <c r="CL47" i="4"/>
  <c r="AH47" i="4"/>
  <c r="CT47" i="4"/>
  <c r="AP47" i="4"/>
  <c r="AX47" i="4"/>
  <c r="BF47" i="4"/>
  <c r="B47" i="4"/>
  <c r="BN47" i="4"/>
  <c r="AC135" i="1"/>
  <c r="AC145" i="1" s="1"/>
  <c r="AB153" i="1"/>
  <c r="FI136" i="1"/>
  <c r="FI146" i="1" s="1"/>
  <c r="FH154" i="1"/>
  <c r="FV137" i="1"/>
  <c r="FV147" i="1" s="1"/>
  <c r="FU155" i="1"/>
  <c r="CJ137" i="1"/>
  <c r="CJ147" i="1" s="1"/>
  <c r="CI155" i="1"/>
  <c r="BW136" i="1"/>
  <c r="BW146" i="1" s="1"/>
  <c r="BV154" i="1"/>
  <c r="AQ138" i="1"/>
  <c r="AQ148" i="1" s="1"/>
  <c r="AP156" i="1"/>
  <c r="CY140" i="1"/>
  <c r="CY150" i="1" s="1"/>
  <c r="CX158" i="1"/>
  <c r="O140" i="1"/>
  <c r="O150" i="1" s="1"/>
  <c r="N158" i="1"/>
  <c r="ES139" i="1"/>
  <c r="ES149" i="1" s="1"/>
  <c r="ER157" i="1"/>
  <c r="DO135" i="1"/>
  <c r="DO145" i="1" s="1"/>
  <c r="DN153" i="1"/>
  <c r="ED138" i="1"/>
  <c r="ED148" i="1" s="1"/>
  <c r="EC156" i="1"/>
  <c r="BF139" i="1"/>
  <c r="BF149" i="1" s="1"/>
  <c r="BE157" i="1"/>
  <c r="AF78" i="1"/>
  <c r="AF109" i="1"/>
  <c r="AF113" i="1" s="1"/>
  <c r="AD79" i="1"/>
  <c r="AE76" i="1"/>
  <c r="AE75" i="1"/>
  <c r="AG74" i="1"/>
  <c r="E48" i="4" l="1"/>
  <c r="M48" i="4"/>
  <c r="U48" i="4"/>
  <c r="AC48" i="4"/>
  <c r="AK48" i="4"/>
  <c r="AS48" i="4"/>
  <c r="BA48" i="4"/>
  <c r="BI48" i="4"/>
  <c r="BQ48" i="4"/>
  <c r="BY48" i="4"/>
  <c r="CG48" i="4"/>
  <c r="CO48" i="4"/>
  <c r="CW48" i="4"/>
  <c r="F48" i="4"/>
  <c r="N48" i="4"/>
  <c r="V48" i="4"/>
  <c r="AD48" i="4"/>
  <c r="AL48" i="4"/>
  <c r="AT48" i="4"/>
  <c r="BB48" i="4"/>
  <c r="BJ48" i="4"/>
  <c r="BR48" i="4"/>
  <c r="BZ48" i="4"/>
  <c r="CH48" i="4"/>
  <c r="CP48" i="4"/>
  <c r="CX48" i="4"/>
  <c r="G48" i="4"/>
  <c r="O48" i="4"/>
  <c r="W48" i="4"/>
  <c r="AE48" i="4"/>
  <c r="AM48" i="4"/>
  <c r="AU48" i="4"/>
  <c r="BC48" i="4"/>
  <c r="BK48" i="4"/>
  <c r="BS48" i="4"/>
  <c r="CA48" i="4"/>
  <c r="CI48" i="4"/>
  <c r="CQ48" i="4"/>
  <c r="A49" i="4"/>
  <c r="H48" i="4"/>
  <c r="P48" i="4"/>
  <c r="X48" i="4"/>
  <c r="AF48" i="4"/>
  <c r="AN48" i="4"/>
  <c r="AV48" i="4"/>
  <c r="BD48" i="4"/>
  <c r="BL48" i="4"/>
  <c r="BT48" i="4"/>
  <c r="CB48" i="4"/>
  <c r="CJ48" i="4"/>
  <c r="CR48" i="4"/>
  <c r="I48" i="4"/>
  <c r="Q48" i="4"/>
  <c r="Y48" i="4"/>
  <c r="AG48" i="4"/>
  <c r="AO48" i="4"/>
  <c r="AW48" i="4"/>
  <c r="BE48" i="4"/>
  <c r="BM48" i="4"/>
  <c r="BU48" i="4"/>
  <c r="CC48" i="4"/>
  <c r="CK48" i="4"/>
  <c r="CS48" i="4"/>
  <c r="B48" i="4"/>
  <c r="J48" i="4"/>
  <c r="R48" i="4"/>
  <c r="Z48" i="4"/>
  <c r="AH48" i="4"/>
  <c r="AP48" i="4"/>
  <c r="AX48" i="4"/>
  <c r="BF48" i="4"/>
  <c r="BN48" i="4"/>
  <c r="BV48" i="4"/>
  <c r="CD48" i="4"/>
  <c r="CL48" i="4"/>
  <c r="CT48" i="4"/>
  <c r="C48" i="4"/>
  <c r="K48" i="4"/>
  <c r="S48" i="4"/>
  <c r="AA48" i="4"/>
  <c r="AI48" i="4"/>
  <c r="AQ48" i="4"/>
  <c r="AY48" i="4"/>
  <c r="BG48" i="4"/>
  <c r="BO48" i="4"/>
  <c r="BW48" i="4"/>
  <c r="CE48" i="4"/>
  <c r="CM48" i="4"/>
  <c r="CU48" i="4"/>
  <c r="AJ48" i="4"/>
  <c r="CV48" i="4"/>
  <c r="AR48" i="4"/>
  <c r="AZ48" i="4"/>
  <c r="BH48" i="4"/>
  <c r="D48" i="4"/>
  <c r="BP48" i="4"/>
  <c r="L48" i="4"/>
  <c r="BX48" i="4"/>
  <c r="T48" i="4"/>
  <c r="CF48" i="4"/>
  <c r="AB48" i="4"/>
  <c r="CN48" i="4"/>
  <c r="P140" i="1"/>
  <c r="P150" i="1" s="1"/>
  <c r="O158" i="1"/>
  <c r="FW137" i="1"/>
  <c r="FW147" i="1" s="1"/>
  <c r="FV155" i="1"/>
  <c r="FJ136" i="1"/>
  <c r="FJ146" i="1" s="1"/>
  <c r="FI154" i="1"/>
  <c r="BG139" i="1"/>
  <c r="BG149" i="1" s="1"/>
  <c r="BF157" i="1"/>
  <c r="CZ140" i="1"/>
  <c r="CZ150" i="1" s="1"/>
  <c r="CY158" i="1"/>
  <c r="DP135" i="1"/>
  <c r="DP145" i="1" s="1"/>
  <c r="DO153" i="1"/>
  <c r="CK137" i="1"/>
  <c r="CK147" i="1" s="1"/>
  <c r="CJ155" i="1"/>
  <c r="EE138" i="1"/>
  <c r="EE148" i="1" s="1"/>
  <c r="ED156" i="1"/>
  <c r="AR138" i="1"/>
  <c r="AR148" i="1" s="1"/>
  <c r="AQ156" i="1"/>
  <c r="ET139" i="1"/>
  <c r="ET149" i="1" s="1"/>
  <c r="ES157" i="1"/>
  <c r="BX136" i="1"/>
  <c r="BX146" i="1" s="1"/>
  <c r="BW154" i="1"/>
  <c r="AD135" i="1"/>
  <c r="AD145" i="1" s="1"/>
  <c r="AC153" i="1"/>
  <c r="AG78" i="1"/>
  <c r="AG109" i="1"/>
  <c r="AG113" i="1" s="1"/>
  <c r="AE79" i="1"/>
  <c r="AF76" i="1"/>
  <c r="AF75" i="1"/>
  <c r="AH74" i="1"/>
  <c r="G49" i="4" l="1"/>
  <c r="O49" i="4"/>
  <c r="W49" i="4"/>
  <c r="AE49" i="4"/>
  <c r="AM49" i="4"/>
  <c r="AU49" i="4"/>
  <c r="BC49" i="4"/>
  <c r="BK49" i="4"/>
  <c r="BS49" i="4"/>
  <c r="CA49" i="4"/>
  <c r="CI49" i="4"/>
  <c r="CQ49" i="4"/>
  <c r="A50" i="4"/>
  <c r="H49" i="4"/>
  <c r="P49" i="4"/>
  <c r="X49" i="4"/>
  <c r="AF49" i="4"/>
  <c r="AN49" i="4"/>
  <c r="AV49" i="4"/>
  <c r="BD49" i="4"/>
  <c r="BL49" i="4"/>
  <c r="BT49" i="4"/>
  <c r="CB49" i="4"/>
  <c r="CJ49" i="4"/>
  <c r="CR49" i="4"/>
  <c r="I49" i="4"/>
  <c r="Q49" i="4"/>
  <c r="Y49" i="4"/>
  <c r="AG49" i="4"/>
  <c r="AO49" i="4"/>
  <c r="AW49" i="4"/>
  <c r="BE49" i="4"/>
  <c r="BM49" i="4"/>
  <c r="BU49" i="4"/>
  <c r="CC49" i="4"/>
  <c r="CK49" i="4"/>
  <c r="CS49" i="4"/>
  <c r="B49" i="4"/>
  <c r="J49" i="4"/>
  <c r="R49" i="4"/>
  <c r="Z49" i="4"/>
  <c r="AH49" i="4"/>
  <c r="AP49" i="4"/>
  <c r="AX49" i="4"/>
  <c r="BF49" i="4"/>
  <c r="BN49" i="4"/>
  <c r="BV49" i="4"/>
  <c r="CD49" i="4"/>
  <c r="CL49" i="4"/>
  <c r="CT49" i="4"/>
  <c r="C49" i="4"/>
  <c r="K49" i="4"/>
  <c r="S49" i="4"/>
  <c r="AA49" i="4"/>
  <c r="AI49" i="4"/>
  <c r="AQ49" i="4"/>
  <c r="AY49" i="4"/>
  <c r="BG49" i="4"/>
  <c r="BO49" i="4"/>
  <c r="BW49" i="4"/>
  <c r="CE49" i="4"/>
  <c r="CM49" i="4"/>
  <c r="CU49" i="4"/>
  <c r="D49" i="4"/>
  <c r="L49" i="4"/>
  <c r="T49" i="4"/>
  <c r="AB49" i="4"/>
  <c r="AJ49" i="4"/>
  <c r="AR49" i="4"/>
  <c r="AZ49" i="4"/>
  <c r="BH49" i="4"/>
  <c r="BP49" i="4"/>
  <c r="BX49" i="4"/>
  <c r="CF49" i="4"/>
  <c r="CN49" i="4"/>
  <c r="CV49" i="4"/>
  <c r="E49" i="4"/>
  <c r="M49" i="4"/>
  <c r="U49" i="4"/>
  <c r="AC49" i="4"/>
  <c r="AK49" i="4"/>
  <c r="AS49" i="4"/>
  <c r="BA49" i="4"/>
  <c r="BI49" i="4"/>
  <c r="BQ49" i="4"/>
  <c r="BY49" i="4"/>
  <c r="CG49" i="4"/>
  <c r="CO49" i="4"/>
  <c r="CW49" i="4"/>
  <c r="BJ49" i="4"/>
  <c r="F49" i="4"/>
  <c r="BR49" i="4"/>
  <c r="N49" i="4"/>
  <c r="BZ49" i="4"/>
  <c r="V49" i="4"/>
  <c r="CH49" i="4"/>
  <c r="AD49" i="4"/>
  <c r="CP49" i="4"/>
  <c r="AL49" i="4"/>
  <c r="CX49" i="4"/>
  <c r="AT49" i="4"/>
  <c r="BB49" i="4"/>
  <c r="BY136" i="1"/>
  <c r="BY146" i="1" s="1"/>
  <c r="BX154" i="1"/>
  <c r="EF138" i="1"/>
  <c r="EF148" i="1" s="1"/>
  <c r="EE156" i="1"/>
  <c r="FX137" i="1"/>
  <c r="FX147" i="1" s="1"/>
  <c r="FW155" i="1"/>
  <c r="BH139" i="1"/>
  <c r="BH149" i="1" s="1"/>
  <c r="BG157" i="1"/>
  <c r="FK136" i="1"/>
  <c r="FK146" i="1" s="1"/>
  <c r="FJ154" i="1"/>
  <c r="EU139" i="1"/>
  <c r="EU149" i="1" s="1"/>
  <c r="ET157" i="1"/>
  <c r="AE135" i="1"/>
  <c r="AE145" i="1" s="1"/>
  <c r="AD153" i="1"/>
  <c r="CL137" i="1"/>
  <c r="CL147" i="1" s="1"/>
  <c r="CK155" i="1"/>
  <c r="DQ135" i="1"/>
  <c r="DQ145" i="1" s="1"/>
  <c r="DP153" i="1"/>
  <c r="AS138" i="1"/>
  <c r="AS148" i="1" s="1"/>
  <c r="AR156" i="1"/>
  <c r="DA140" i="1"/>
  <c r="DA150" i="1" s="1"/>
  <c r="CZ158" i="1"/>
  <c r="Q140" i="1"/>
  <c r="Q150" i="1" s="1"/>
  <c r="P158" i="1"/>
  <c r="AH78" i="1"/>
  <c r="AH109" i="1"/>
  <c r="AH113" i="1" s="1"/>
  <c r="AF79" i="1"/>
  <c r="AG76" i="1"/>
  <c r="AG75" i="1"/>
  <c r="AI74" i="1"/>
  <c r="I50" i="4" l="1"/>
  <c r="Q50" i="4"/>
  <c r="Y50" i="4"/>
  <c r="AG50" i="4"/>
  <c r="AO50" i="4"/>
  <c r="AW50" i="4"/>
  <c r="BE50" i="4"/>
  <c r="BM50" i="4"/>
  <c r="BU50" i="4"/>
  <c r="CC50" i="4"/>
  <c r="CK50" i="4"/>
  <c r="CS50" i="4"/>
  <c r="B50" i="4"/>
  <c r="J50" i="4"/>
  <c r="R50" i="4"/>
  <c r="Z50" i="4"/>
  <c r="AH50" i="4"/>
  <c r="AP50" i="4"/>
  <c r="AX50" i="4"/>
  <c r="BF50" i="4"/>
  <c r="BN50" i="4"/>
  <c r="BV50" i="4"/>
  <c r="CD50" i="4"/>
  <c r="CL50" i="4"/>
  <c r="CT50" i="4"/>
  <c r="C50" i="4"/>
  <c r="K50" i="4"/>
  <c r="S50" i="4"/>
  <c r="AA50" i="4"/>
  <c r="AI50" i="4"/>
  <c r="AQ50" i="4"/>
  <c r="AY50" i="4"/>
  <c r="BG50" i="4"/>
  <c r="BO50" i="4"/>
  <c r="BW50" i="4"/>
  <c r="CE50" i="4"/>
  <c r="CM50" i="4"/>
  <c r="CU50" i="4"/>
  <c r="D50" i="4"/>
  <c r="L50" i="4"/>
  <c r="T50" i="4"/>
  <c r="AB50" i="4"/>
  <c r="AJ50" i="4"/>
  <c r="AR50" i="4"/>
  <c r="AZ50" i="4"/>
  <c r="BH50" i="4"/>
  <c r="BP50" i="4"/>
  <c r="BX50" i="4"/>
  <c r="CF50" i="4"/>
  <c r="CN50" i="4"/>
  <c r="CV50" i="4"/>
  <c r="E50" i="4"/>
  <c r="M50" i="4"/>
  <c r="U50" i="4"/>
  <c r="AC50" i="4"/>
  <c r="AK50" i="4"/>
  <c r="AS50" i="4"/>
  <c r="BA50" i="4"/>
  <c r="BI50" i="4"/>
  <c r="BQ50" i="4"/>
  <c r="BY50" i="4"/>
  <c r="CG50" i="4"/>
  <c r="CO50" i="4"/>
  <c r="CW50" i="4"/>
  <c r="F50" i="4"/>
  <c r="N50" i="4"/>
  <c r="V50" i="4"/>
  <c r="AD50" i="4"/>
  <c r="AL50" i="4"/>
  <c r="AT50" i="4"/>
  <c r="BB50" i="4"/>
  <c r="BJ50" i="4"/>
  <c r="BR50" i="4"/>
  <c r="BZ50" i="4"/>
  <c r="CH50" i="4"/>
  <c r="CP50" i="4"/>
  <c r="CX50" i="4"/>
  <c r="G50" i="4"/>
  <c r="O50" i="4"/>
  <c r="W50" i="4"/>
  <c r="AE50" i="4"/>
  <c r="AM50" i="4"/>
  <c r="AU50" i="4"/>
  <c r="BC50" i="4"/>
  <c r="BK50" i="4"/>
  <c r="BS50" i="4"/>
  <c r="CA50" i="4"/>
  <c r="CI50" i="4"/>
  <c r="CQ50" i="4"/>
  <c r="A51" i="4"/>
  <c r="X50" i="4"/>
  <c r="CJ50" i="4"/>
  <c r="AF50" i="4"/>
  <c r="CR50" i="4"/>
  <c r="AN50" i="4"/>
  <c r="AV50" i="4"/>
  <c r="BD50" i="4"/>
  <c r="BL50" i="4"/>
  <c r="H50" i="4"/>
  <c r="BT50" i="4"/>
  <c r="P50" i="4"/>
  <c r="CB50" i="4"/>
  <c r="R140" i="1"/>
  <c r="R150" i="1" s="1"/>
  <c r="Q158" i="1"/>
  <c r="AF135" i="1"/>
  <c r="AF145" i="1" s="1"/>
  <c r="AE153" i="1"/>
  <c r="BI139" i="1"/>
  <c r="BI149" i="1" s="1"/>
  <c r="BH157" i="1"/>
  <c r="EG138" i="1"/>
  <c r="EG148" i="1" s="1"/>
  <c r="EF156" i="1"/>
  <c r="CM137" i="1"/>
  <c r="CM147" i="1" s="1"/>
  <c r="CL155" i="1"/>
  <c r="FY137" i="1"/>
  <c r="FY147" i="1" s="1"/>
  <c r="FX155" i="1"/>
  <c r="AT138" i="1"/>
  <c r="AT148" i="1" s="1"/>
  <c r="AS156" i="1"/>
  <c r="DB140" i="1"/>
  <c r="DB150" i="1" s="1"/>
  <c r="DA158" i="1"/>
  <c r="EV139" i="1"/>
  <c r="EV149" i="1" s="1"/>
  <c r="EU157" i="1"/>
  <c r="DR135" i="1"/>
  <c r="DR145" i="1" s="1"/>
  <c r="DQ153" i="1"/>
  <c r="FL136" i="1"/>
  <c r="FL146" i="1" s="1"/>
  <c r="FK154" i="1"/>
  <c r="BZ136" i="1"/>
  <c r="BZ146" i="1" s="1"/>
  <c r="BY154" i="1"/>
  <c r="AI78" i="1"/>
  <c r="AI109" i="1"/>
  <c r="AI113" i="1" s="1"/>
  <c r="AG79" i="1"/>
  <c r="AH76" i="1"/>
  <c r="AH75" i="1"/>
  <c r="AJ74" i="1"/>
  <c r="C51" i="4" l="1"/>
  <c r="K51" i="4"/>
  <c r="S51" i="4"/>
  <c r="AA51" i="4"/>
  <c r="AI51" i="4"/>
  <c r="AQ51" i="4"/>
  <c r="AY51" i="4"/>
  <c r="BG51" i="4"/>
  <c r="BO51" i="4"/>
  <c r="BW51" i="4"/>
  <c r="CE51" i="4"/>
  <c r="CM51" i="4"/>
  <c r="CU51" i="4"/>
  <c r="D51" i="4"/>
  <c r="L51" i="4"/>
  <c r="T51" i="4"/>
  <c r="AB51" i="4"/>
  <c r="AJ51" i="4"/>
  <c r="AR51" i="4"/>
  <c r="AZ51" i="4"/>
  <c r="BH51" i="4"/>
  <c r="BP51" i="4"/>
  <c r="BX51" i="4"/>
  <c r="CF51" i="4"/>
  <c r="CN51" i="4"/>
  <c r="CV51" i="4"/>
  <c r="E51" i="4"/>
  <c r="M51" i="4"/>
  <c r="U51" i="4"/>
  <c r="AC51" i="4"/>
  <c r="AK51" i="4"/>
  <c r="AS51" i="4"/>
  <c r="BA51" i="4"/>
  <c r="BI51" i="4"/>
  <c r="BQ51" i="4"/>
  <c r="BY51" i="4"/>
  <c r="CG51" i="4"/>
  <c r="CO51" i="4"/>
  <c r="CW51" i="4"/>
  <c r="F51" i="4"/>
  <c r="N51" i="4"/>
  <c r="V51" i="4"/>
  <c r="AD51" i="4"/>
  <c r="AL51" i="4"/>
  <c r="AT51" i="4"/>
  <c r="BB51" i="4"/>
  <c r="BJ51" i="4"/>
  <c r="BR51" i="4"/>
  <c r="BZ51" i="4"/>
  <c r="CH51" i="4"/>
  <c r="CP51" i="4"/>
  <c r="CX51" i="4"/>
  <c r="G51" i="4"/>
  <c r="O51" i="4"/>
  <c r="W51" i="4"/>
  <c r="AE51" i="4"/>
  <c r="AM51" i="4"/>
  <c r="AU51" i="4"/>
  <c r="BC51" i="4"/>
  <c r="BK51" i="4"/>
  <c r="BS51" i="4"/>
  <c r="CA51" i="4"/>
  <c r="CI51" i="4"/>
  <c r="CQ51" i="4"/>
  <c r="A52" i="4"/>
  <c r="H51" i="4"/>
  <c r="P51" i="4"/>
  <c r="X51" i="4"/>
  <c r="AF51" i="4"/>
  <c r="AN51" i="4"/>
  <c r="AV51" i="4"/>
  <c r="BD51" i="4"/>
  <c r="BL51" i="4"/>
  <c r="BT51" i="4"/>
  <c r="CB51" i="4"/>
  <c r="CJ51" i="4"/>
  <c r="CR51" i="4"/>
  <c r="I51" i="4"/>
  <c r="Q51" i="4"/>
  <c r="Y51" i="4"/>
  <c r="AG51" i="4"/>
  <c r="AO51" i="4"/>
  <c r="AW51" i="4"/>
  <c r="BE51" i="4"/>
  <c r="BM51" i="4"/>
  <c r="BU51" i="4"/>
  <c r="CC51" i="4"/>
  <c r="CK51" i="4"/>
  <c r="CS51" i="4"/>
  <c r="AX51" i="4"/>
  <c r="BF51" i="4"/>
  <c r="B51" i="4"/>
  <c r="BN51" i="4"/>
  <c r="J51" i="4"/>
  <c r="BV51" i="4"/>
  <c r="R51" i="4"/>
  <c r="CD51" i="4"/>
  <c r="Z51" i="4"/>
  <c r="CL51" i="4"/>
  <c r="AH51" i="4"/>
  <c r="CT51" i="4"/>
  <c r="AP51" i="4"/>
  <c r="DC140" i="1"/>
  <c r="DC150" i="1" s="1"/>
  <c r="DB158" i="1"/>
  <c r="FM136" i="1"/>
  <c r="FM146" i="1" s="1"/>
  <c r="FL154" i="1"/>
  <c r="EH138" i="1"/>
  <c r="EH148" i="1" s="1"/>
  <c r="EG156" i="1"/>
  <c r="AG135" i="1"/>
  <c r="AG145" i="1" s="1"/>
  <c r="AF153" i="1"/>
  <c r="CA136" i="1"/>
  <c r="CA146" i="1" s="1"/>
  <c r="BZ154" i="1"/>
  <c r="BJ139" i="1"/>
  <c r="BJ149" i="1" s="1"/>
  <c r="BI157" i="1"/>
  <c r="AU138" i="1"/>
  <c r="AU148" i="1" s="1"/>
  <c r="AT156" i="1"/>
  <c r="DS135" i="1"/>
  <c r="DS145" i="1" s="1"/>
  <c r="DR153" i="1"/>
  <c r="FZ137" i="1"/>
  <c r="FZ147" i="1" s="1"/>
  <c r="FY155" i="1"/>
  <c r="EW139" i="1"/>
  <c r="EW149" i="1" s="1"/>
  <c r="EV157" i="1"/>
  <c r="CN137" i="1"/>
  <c r="CN147" i="1" s="1"/>
  <c r="CM155" i="1"/>
  <c r="S140" i="1"/>
  <c r="S150" i="1" s="1"/>
  <c r="R158" i="1"/>
  <c r="AJ78" i="1"/>
  <c r="AJ109" i="1"/>
  <c r="AJ113" i="1" s="1"/>
  <c r="AH79" i="1"/>
  <c r="AI76" i="1"/>
  <c r="AI75" i="1"/>
  <c r="AK74" i="1"/>
  <c r="E52" i="4" l="1"/>
  <c r="M52" i="4"/>
  <c r="U52" i="4"/>
  <c r="AC52" i="4"/>
  <c r="AK52" i="4"/>
  <c r="AS52" i="4"/>
  <c r="BA52" i="4"/>
  <c r="BI52" i="4"/>
  <c r="BQ52" i="4"/>
  <c r="BY52" i="4"/>
  <c r="CG52" i="4"/>
  <c r="CO52" i="4"/>
  <c r="CW52" i="4"/>
  <c r="F52" i="4"/>
  <c r="N52" i="4"/>
  <c r="V52" i="4"/>
  <c r="AD52" i="4"/>
  <c r="AL52" i="4"/>
  <c r="AT52" i="4"/>
  <c r="BB52" i="4"/>
  <c r="BJ52" i="4"/>
  <c r="BR52" i="4"/>
  <c r="BZ52" i="4"/>
  <c r="CH52" i="4"/>
  <c r="CP52" i="4"/>
  <c r="CX52" i="4"/>
  <c r="G52" i="4"/>
  <c r="O52" i="4"/>
  <c r="W52" i="4"/>
  <c r="AE52" i="4"/>
  <c r="AM52" i="4"/>
  <c r="AU52" i="4"/>
  <c r="BC52" i="4"/>
  <c r="BK52" i="4"/>
  <c r="BS52" i="4"/>
  <c r="CA52" i="4"/>
  <c r="CI52" i="4"/>
  <c r="CQ52" i="4"/>
  <c r="A53" i="4"/>
  <c r="H52" i="4"/>
  <c r="P52" i="4"/>
  <c r="X52" i="4"/>
  <c r="AF52" i="4"/>
  <c r="AN52" i="4"/>
  <c r="AV52" i="4"/>
  <c r="BD52" i="4"/>
  <c r="BL52" i="4"/>
  <c r="BT52" i="4"/>
  <c r="CB52" i="4"/>
  <c r="CJ52" i="4"/>
  <c r="CR52" i="4"/>
  <c r="I52" i="4"/>
  <c r="Q52" i="4"/>
  <c r="Y52" i="4"/>
  <c r="AG52" i="4"/>
  <c r="AO52" i="4"/>
  <c r="AW52" i="4"/>
  <c r="BE52" i="4"/>
  <c r="BM52" i="4"/>
  <c r="BU52" i="4"/>
  <c r="CC52" i="4"/>
  <c r="CK52" i="4"/>
  <c r="CS52" i="4"/>
  <c r="B52" i="4"/>
  <c r="J52" i="4"/>
  <c r="R52" i="4"/>
  <c r="Z52" i="4"/>
  <c r="AH52" i="4"/>
  <c r="AP52" i="4"/>
  <c r="AX52" i="4"/>
  <c r="BF52" i="4"/>
  <c r="BN52" i="4"/>
  <c r="BV52" i="4"/>
  <c r="CD52" i="4"/>
  <c r="CL52" i="4"/>
  <c r="CT52" i="4"/>
  <c r="C52" i="4"/>
  <c r="K52" i="4"/>
  <c r="S52" i="4"/>
  <c r="AA52" i="4"/>
  <c r="AI52" i="4"/>
  <c r="AQ52" i="4"/>
  <c r="AY52" i="4"/>
  <c r="BG52" i="4"/>
  <c r="BO52" i="4"/>
  <c r="BW52" i="4"/>
  <c r="CE52" i="4"/>
  <c r="CM52" i="4"/>
  <c r="CU52" i="4"/>
  <c r="L52" i="4"/>
  <c r="BX52" i="4"/>
  <c r="T52" i="4"/>
  <c r="CF52" i="4"/>
  <c r="AB52" i="4"/>
  <c r="CN52" i="4"/>
  <c r="AJ52" i="4"/>
  <c r="CV52" i="4"/>
  <c r="AR52" i="4"/>
  <c r="AZ52" i="4"/>
  <c r="BH52" i="4"/>
  <c r="D52" i="4"/>
  <c r="BP52" i="4"/>
  <c r="AH135" i="1"/>
  <c r="AH145" i="1" s="1"/>
  <c r="AG153" i="1"/>
  <c r="T140" i="1"/>
  <c r="T150" i="1" s="1"/>
  <c r="S158" i="1"/>
  <c r="AV138" i="1"/>
  <c r="AV148" i="1" s="1"/>
  <c r="AU156" i="1"/>
  <c r="BK139" i="1"/>
  <c r="BK149" i="1" s="1"/>
  <c r="BJ157" i="1"/>
  <c r="DT135" i="1"/>
  <c r="DT145" i="1" s="1"/>
  <c r="DS153" i="1"/>
  <c r="CO137" i="1"/>
  <c r="CO147" i="1" s="1"/>
  <c r="CN155" i="1"/>
  <c r="EI138" i="1"/>
  <c r="EI148" i="1" s="1"/>
  <c r="EH156" i="1"/>
  <c r="EX139" i="1"/>
  <c r="EX149" i="1" s="1"/>
  <c r="EW157" i="1"/>
  <c r="FN136" i="1"/>
  <c r="FN146" i="1" s="1"/>
  <c r="FM154" i="1"/>
  <c r="GA137" i="1"/>
  <c r="GA147" i="1" s="1"/>
  <c r="FZ155" i="1"/>
  <c r="CB136" i="1"/>
  <c r="CB146" i="1" s="1"/>
  <c r="CA154" i="1"/>
  <c r="DD140" i="1"/>
  <c r="DD150" i="1" s="1"/>
  <c r="DC158" i="1"/>
  <c r="AK78" i="1"/>
  <c r="AK109" i="1"/>
  <c r="AK113" i="1" s="1"/>
  <c r="AI79" i="1"/>
  <c r="AJ75" i="1"/>
  <c r="AJ76" i="1"/>
  <c r="AL74" i="1"/>
  <c r="G53" i="4" l="1"/>
  <c r="O53" i="4"/>
  <c r="W53" i="4"/>
  <c r="AE53" i="4"/>
  <c r="AM53" i="4"/>
  <c r="AU53" i="4"/>
  <c r="BC53" i="4"/>
  <c r="BK53" i="4"/>
  <c r="BS53" i="4"/>
  <c r="CA53" i="4"/>
  <c r="CI53" i="4"/>
  <c r="CQ53" i="4"/>
  <c r="A54" i="4"/>
  <c r="H53" i="4"/>
  <c r="P53" i="4"/>
  <c r="X53" i="4"/>
  <c r="AF53" i="4"/>
  <c r="AN53" i="4"/>
  <c r="AV53" i="4"/>
  <c r="BD53" i="4"/>
  <c r="BL53" i="4"/>
  <c r="BT53" i="4"/>
  <c r="I53" i="4"/>
  <c r="Q53" i="4"/>
  <c r="Y53" i="4"/>
  <c r="AG53" i="4"/>
  <c r="AO53" i="4"/>
  <c r="AW53" i="4"/>
  <c r="BE53" i="4"/>
  <c r="BM53" i="4"/>
  <c r="BU53" i="4"/>
  <c r="B53" i="4"/>
  <c r="J53" i="4"/>
  <c r="R53" i="4"/>
  <c r="Z53" i="4"/>
  <c r="AH53" i="4"/>
  <c r="AP53" i="4"/>
  <c r="AX53" i="4"/>
  <c r="BF53" i="4"/>
  <c r="BN53" i="4"/>
  <c r="BV53" i="4"/>
  <c r="C53" i="4"/>
  <c r="K53" i="4"/>
  <c r="S53" i="4"/>
  <c r="AA53" i="4"/>
  <c r="AI53" i="4"/>
  <c r="AQ53" i="4"/>
  <c r="AY53" i="4"/>
  <c r="BG53" i="4"/>
  <c r="D53" i="4"/>
  <c r="L53" i="4"/>
  <c r="T53" i="4"/>
  <c r="AB53" i="4"/>
  <c r="AJ53" i="4"/>
  <c r="AR53" i="4"/>
  <c r="E53" i="4"/>
  <c r="M53" i="4"/>
  <c r="U53" i="4"/>
  <c r="AC53" i="4"/>
  <c r="AK53" i="4"/>
  <c r="AS53" i="4"/>
  <c r="BA53" i="4"/>
  <c r="BI53" i="4"/>
  <c r="AL53" i="4"/>
  <c r="BQ53" i="4"/>
  <c r="CD53" i="4"/>
  <c r="CM53" i="4"/>
  <c r="CV53" i="4"/>
  <c r="AT53" i="4"/>
  <c r="BR53" i="4"/>
  <c r="CE53" i="4"/>
  <c r="CN53" i="4"/>
  <c r="CW53" i="4"/>
  <c r="AZ53" i="4"/>
  <c r="BW53" i="4"/>
  <c r="CF53" i="4"/>
  <c r="CO53" i="4"/>
  <c r="CX53" i="4"/>
  <c r="BB53" i="4"/>
  <c r="BX53" i="4"/>
  <c r="CG53" i="4"/>
  <c r="CP53" i="4"/>
  <c r="F53" i="4"/>
  <c r="BH53" i="4"/>
  <c r="BY53" i="4"/>
  <c r="CH53" i="4"/>
  <c r="CR53" i="4"/>
  <c r="N53" i="4"/>
  <c r="BJ53" i="4"/>
  <c r="BZ53" i="4"/>
  <c r="CJ53" i="4"/>
  <c r="CS53" i="4"/>
  <c r="V53" i="4"/>
  <c r="BO53" i="4"/>
  <c r="CB53" i="4"/>
  <c r="CK53" i="4"/>
  <c r="CT53" i="4"/>
  <c r="AD53" i="4"/>
  <c r="BP53" i="4"/>
  <c r="CC53" i="4"/>
  <c r="CL53" i="4"/>
  <c r="CU53" i="4"/>
  <c r="BL139" i="1"/>
  <c r="BL149" i="1" s="1"/>
  <c r="BK157" i="1"/>
  <c r="CC136" i="1"/>
  <c r="CC146" i="1" s="1"/>
  <c r="CB154" i="1"/>
  <c r="EY139" i="1"/>
  <c r="EY149" i="1" s="1"/>
  <c r="EX157" i="1"/>
  <c r="U140" i="1"/>
  <c r="U150" i="1" s="1"/>
  <c r="T158" i="1"/>
  <c r="DE140" i="1"/>
  <c r="DE150" i="1" s="1"/>
  <c r="DD158" i="1"/>
  <c r="EJ138" i="1"/>
  <c r="EJ148" i="1" s="1"/>
  <c r="EI156" i="1"/>
  <c r="GB137" i="1"/>
  <c r="GB147" i="1" s="1"/>
  <c r="GA155" i="1"/>
  <c r="AW138" i="1"/>
  <c r="AW148" i="1" s="1"/>
  <c r="AV156" i="1"/>
  <c r="CP137" i="1"/>
  <c r="CP147" i="1" s="1"/>
  <c r="CO155" i="1"/>
  <c r="FO136" i="1"/>
  <c r="FO146" i="1" s="1"/>
  <c r="FN154" i="1"/>
  <c r="DU135" i="1"/>
  <c r="DU145" i="1" s="1"/>
  <c r="DT153" i="1"/>
  <c r="AI135" i="1"/>
  <c r="AI145" i="1" s="1"/>
  <c r="AH153" i="1"/>
  <c r="AL78" i="1"/>
  <c r="AL109" i="1"/>
  <c r="AL113" i="1" s="1"/>
  <c r="AJ79" i="1"/>
  <c r="AK76" i="1"/>
  <c r="AK75" i="1"/>
  <c r="AM74" i="1"/>
  <c r="I54" i="4" l="1"/>
  <c r="Q54" i="4"/>
  <c r="Y54" i="4"/>
  <c r="AG54" i="4"/>
  <c r="AO54" i="4"/>
  <c r="AW54" i="4"/>
  <c r="BE54" i="4"/>
  <c r="BM54" i="4"/>
  <c r="G54" i="4"/>
  <c r="P54" i="4"/>
  <c r="Z54" i="4"/>
  <c r="AI54" i="4"/>
  <c r="AR54" i="4"/>
  <c r="BA54" i="4"/>
  <c r="BJ54" i="4"/>
  <c r="BS54" i="4"/>
  <c r="CA54" i="4"/>
  <c r="CI54" i="4"/>
  <c r="CQ54" i="4"/>
  <c r="A55" i="4"/>
  <c r="H54" i="4"/>
  <c r="R54" i="4"/>
  <c r="AA54" i="4"/>
  <c r="AJ54" i="4"/>
  <c r="AS54" i="4"/>
  <c r="BB54" i="4"/>
  <c r="BK54" i="4"/>
  <c r="BT54" i="4"/>
  <c r="CB54" i="4"/>
  <c r="CJ54" i="4"/>
  <c r="CR54" i="4"/>
  <c r="J54" i="4"/>
  <c r="S54" i="4"/>
  <c r="AB54" i="4"/>
  <c r="AK54" i="4"/>
  <c r="AT54" i="4"/>
  <c r="BC54" i="4"/>
  <c r="BL54" i="4"/>
  <c r="BU54" i="4"/>
  <c r="CC54" i="4"/>
  <c r="CK54" i="4"/>
  <c r="CS54" i="4"/>
  <c r="B54" i="4"/>
  <c r="K54" i="4"/>
  <c r="T54" i="4"/>
  <c r="AC54" i="4"/>
  <c r="AL54" i="4"/>
  <c r="AU54" i="4"/>
  <c r="BD54" i="4"/>
  <c r="BN54" i="4"/>
  <c r="BV54" i="4"/>
  <c r="CD54" i="4"/>
  <c r="CL54" i="4"/>
  <c r="CT54" i="4"/>
  <c r="C54" i="4"/>
  <c r="L54" i="4"/>
  <c r="U54" i="4"/>
  <c r="AD54" i="4"/>
  <c r="AM54" i="4"/>
  <c r="AV54" i="4"/>
  <c r="BF54" i="4"/>
  <c r="BO54" i="4"/>
  <c r="BW54" i="4"/>
  <c r="CE54" i="4"/>
  <c r="CM54" i="4"/>
  <c r="CU54" i="4"/>
  <c r="D54" i="4"/>
  <c r="M54" i="4"/>
  <c r="V54" i="4"/>
  <c r="AE54" i="4"/>
  <c r="AN54" i="4"/>
  <c r="AX54" i="4"/>
  <c r="BG54" i="4"/>
  <c r="BP54" i="4"/>
  <c r="BX54" i="4"/>
  <c r="CF54" i="4"/>
  <c r="CN54" i="4"/>
  <c r="CV54" i="4"/>
  <c r="E54" i="4"/>
  <c r="N54" i="4"/>
  <c r="W54" i="4"/>
  <c r="AF54" i="4"/>
  <c r="AP54" i="4"/>
  <c r="AY54" i="4"/>
  <c r="BH54" i="4"/>
  <c r="BQ54" i="4"/>
  <c r="BY54" i="4"/>
  <c r="CG54" i="4"/>
  <c r="CO54" i="4"/>
  <c r="CW54" i="4"/>
  <c r="O54" i="4"/>
  <c r="CH54" i="4"/>
  <c r="X54" i="4"/>
  <c r="CP54" i="4"/>
  <c r="AH54" i="4"/>
  <c r="CX54" i="4"/>
  <c r="AQ54" i="4"/>
  <c r="AZ54" i="4"/>
  <c r="BI54" i="4"/>
  <c r="BR54" i="4"/>
  <c r="F54" i="4"/>
  <c r="BZ54" i="4"/>
  <c r="FN179" i="1"/>
  <c r="FN180" i="1"/>
  <c r="CB180" i="1"/>
  <c r="CB179" i="1"/>
  <c r="AX138" i="1"/>
  <c r="AX148" i="1" s="1"/>
  <c r="AW156" i="1"/>
  <c r="DV135" i="1"/>
  <c r="DV145" i="1" s="1"/>
  <c r="DU153" i="1"/>
  <c r="FP136" i="1"/>
  <c r="FP146" i="1" s="1"/>
  <c r="FO154" i="1"/>
  <c r="AJ135" i="1"/>
  <c r="AJ145" i="1" s="1"/>
  <c r="AI153" i="1"/>
  <c r="EZ139" i="1"/>
  <c r="EZ149" i="1" s="1"/>
  <c r="EY157" i="1"/>
  <c r="CD136" i="1"/>
  <c r="CD146" i="1" s="1"/>
  <c r="CC154" i="1"/>
  <c r="V140" i="1"/>
  <c r="V150" i="1" s="1"/>
  <c r="U158" i="1"/>
  <c r="E137" i="1"/>
  <c r="E147" i="1" s="1"/>
  <c r="GB155" i="1"/>
  <c r="EK138" i="1"/>
  <c r="EK148" i="1" s="1"/>
  <c r="EJ156" i="1"/>
  <c r="CQ137" i="1"/>
  <c r="CQ147" i="1" s="1"/>
  <c r="CP155" i="1"/>
  <c r="DF140" i="1"/>
  <c r="DF150" i="1" s="1"/>
  <c r="DE158" i="1"/>
  <c r="BM139" i="1"/>
  <c r="BM149" i="1" s="1"/>
  <c r="BL157" i="1"/>
  <c r="AM78" i="1"/>
  <c r="AM109" i="1"/>
  <c r="AM113" i="1" s="1"/>
  <c r="AK79" i="1"/>
  <c r="AL75" i="1"/>
  <c r="AL76" i="1"/>
  <c r="AN74" i="1"/>
  <c r="I55" i="4" l="1"/>
  <c r="Q55" i="4"/>
  <c r="Y55" i="4"/>
  <c r="AG55" i="4"/>
  <c r="AO55" i="4"/>
  <c r="AW55" i="4"/>
  <c r="BE55" i="4"/>
  <c r="BM55" i="4"/>
  <c r="BU55" i="4"/>
  <c r="CC55" i="4"/>
  <c r="CK55" i="4"/>
  <c r="CS55" i="4"/>
  <c r="B55" i="4"/>
  <c r="J55" i="4"/>
  <c r="R55" i="4"/>
  <c r="Z55" i="4"/>
  <c r="AH55" i="4"/>
  <c r="AP55" i="4"/>
  <c r="AX55" i="4"/>
  <c r="BF55" i="4"/>
  <c r="BN55" i="4"/>
  <c r="BV55" i="4"/>
  <c r="CD55" i="4"/>
  <c r="CL55" i="4"/>
  <c r="CT55" i="4"/>
  <c r="C55" i="4"/>
  <c r="K55" i="4"/>
  <c r="S55" i="4"/>
  <c r="AA55" i="4"/>
  <c r="AI55" i="4"/>
  <c r="AQ55" i="4"/>
  <c r="AY55" i="4"/>
  <c r="BG55" i="4"/>
  <c r="BO55" i="4"/>
  <c r="BW55" i="4"/>
  <c r="CE55" i="4"/>
  <c r="CM55" i="4"/>
  <c r="CU55" i="4"/>
  <c r="D55" i="4"/>
  <c r="L55" i="4"/>
  <c r="T55" i="4"/>
  <c r="AB55" i="4"/>
  <c r="AJ55" i="4"/>
  <c r="AR55" i="4"/>
  <c r="AZ55" i="4"/>
  <c r="BH55" i="4"/>
  <c r="BP55" i="4"/>
  <c r="BX55" i="4"/>
  <c r="CF55" i="4"/>
  <c r="CN55" i="4"/>
  <c r="CV55" i="4"/>
  <c r="E55" i="4"/>
  <c r="M55" i="4"/>
  <c r="U55" i="4"/>
  <c r="AC55" i="4"/>
  <c r="AK55" i="4"/>
  <c r="AS55" i="4"/>
  <c r="BA55" i="4"/>
  <c r="BI55" i="4"/>
  <c r="BQ55" i="4"/>
  <c r="BY55" i="4"/>
  <c r="CG55" i="4"/>
  <c r="CO55" i="4"/>
  <c r="CW55" i="4"/>
  <c r="F55" i="4"/>
  <c r="N55" i="4"/>
  <c r="V55" i="4"/>
  <c r="AD55" i="4"/>
  <c r="AL55" i="4"/>
  <c r="AT55" i="4"/>
  <c r="BB55" i="4"/>
  <c r="BJ55" i="4"/>
  <c r="BR55" i="4"/>
  <c r="BZ55" i="4"/>
  <c r="CH55" i="4"/>
  <c r="CP55" i="4"/>
  <c r="CX55" i="4"/>
  <c r="G55" i="4"/>
  <c r="O55" i="4"/>
  <c r="W55" i="4"/>
  <c r="AE55" i="4"/>
  <c r="AM55" i="4"/>
  <c r="AU55" i="4"/>
  <c r="BC55" i="4"/>
  <c r="BK55" i="4"/>
  <c r="BS55" i="4"/>
  <c r="CA55" i="4"/>
  <c r="CI55" i="4"/>
  <c r="CQ55" i="4"/>
  <c r="A56" i="4"/>
  <c r="AV55" i="4"/>
  <c r="BD55" i="4"/>
  <c r="BL55" i="4"/>
  <c r="H55" i="4"/>
  <c r="BT55" i="4"/>
  <c r="P55" i="4"/>
  <c r="CB55" i="4"/>
  <c r="X55" i="4"/>
  <c r="CJ55" i="4"/>
  <c r="AF55" i="4"/>
  <c r="CR55" i="4"/>
  <c r="AN55" i="4"/>
  <c r="FN184" i="1"/>
  <c r="CB184" i="1"/>
  <c r="AI180" i="1"/>
  <c r="AI179" i="1"/>
  <c r="CC179" i="1"/>
  <c r="CC180" i="1"/>
  <c r="U180" i="1"/>
  <c r="U179" i="1"/>
  <c r="DU180" i="1"/>
  <c r="DU179" i="1"/>
  <c r="FO179" i="1"/>
  <c r="FO180" i="1"/>
  <c r="EJ179" i="1"/>
  <c r="EJ180" i="1"/>
  <c r="BN139" i="1"/>
  <c r="BN149" i="1" s="1"/>
  <c r="BM157" i="1"/>
  <c r="AK135" i="1"/>
  <c r="AK145" i="1" s="1"/>
  <c r="AJ153" i="1"/>
  <c r="DG140" i="1"/>
  <c r="DG150" i="1" s="1"/>
  <c r="DF158" i="1"/>
  <c r="F137" i="1"/>
  <c r="F147" i="1" s="1"/>
  <c r="E155" i="1"/>
  <c r="CE136" i="1"/>
  <c r="CE146" i="1" s="1"/>
  <c r="CD154" i="1"/>
  <c r="FQ136" i="1"/>
  <c r="FQ146" i="1" s="1"/>
  <c r="FP154" i="1"/>
  <c r="CR137" i="1"/>
  <c r="CR147" i="1" s="1"/>
  <c r="CQ155" i="1"/>
  <c r="W140" i="1"/>
  <c r="W150" i="1" s="1"/>
  <c r="V158" i="1"/>
  <c r="DW135" i="1"/>
  <c r="DW145" i="1" s="1"/>
  <c r="DV153" i="1"/>
  <c r="EL138" i="1"/>
  <c r="EL148" i="1" s="1"/>
  <c r="EK156" i="1"/>
  <c r="FA139" i="1"/>
  <c r="FA149" i="1" s="1"/>
  <c r="EZ157" i="1"/>
  <c r="AY138" i="1"/>
  <c r="AY148" i="1" s="1"/>
  <c r="AX156" i="1"/>
  <c r="AN78" i="1"/>
  <c r="AN109" i="1"/>
  <c r="AN113" i="1" s="1"/>
  <c r="AL79" i="1"/>
  <c r="AM76" i="1"/>
  <c r="AM75" i="1"/>
  <c r="AO74" i="1"/>
  <c r="C56" i="4" l="1"/>
  <c r="K56" i="4"/>
  <c r="S56" i="4"/>
  <c r="AA56" i="4"/>
  <c r="AI56" i="4"/>
  <c r="AQ56" i="4"/>
  <c r="AY56" i="4"/>
  <c r="BG56" i="4"/>
  <c r="BO56" i="4"/>
  <c r="BW56" i="4"/>
  <c r="CE56" i="4"/>
  <c r="CM56" i="4"/>
  <c r="CU56" i="4"/>
  <c r="D56" i="4"/>
  <c r="L56" i="4"/>
  <c r="T56" i="4"/>
  <c r="AB56" i="4"/>
  <c r="AJ56" i="4"/>
  <c r="AR56" i="4"/>
  <c r="AZ56" i="4"/>
  <c r="BH56" i="4"/>
  <c r="BP56" i="4"/>
  <c r="BX56" i="4"/>
  <c r="CF56" i="4"/>
  <c r="CN56" i="4"/>
  <c r="CV56" i="4"/>
  <c r="E56" i="4"/>
  <c r="M56" i="4"/>
  <c r="U56" i="4"/>
  <c r="AC56" i="4"/>
  <c r="AK56" i="4"/>
  <c r="AS56" i="4"/>
  <c r="BA56" i="4"/>
  <c r="BI56" i="4"/>
  <c r="BQ56" i="4"/>
  <c r="BY56" i="4"/>
  <c r="CG56" i="4"/>
  <c r="CO56" i="4"/>
  <c r="CW56" i="4"/>
  <c r="F56" i="4"/>
  <c r="N56" i="4"/>
  <c r="V56" i="4"/>
  <c r="AD56" i="4"/>
  <c r="AL56" i="4"/>
  <c r="AT56" i="4"/>
  <c r="BB56" i="4"/>
  <c r="BJ56" i="4"/>
  <c r="BR56" i="4"/>
  <c r="BZ56" i="4"/>
  <c r="CH56" i="4"/>
  <c r="CP56" i="4"/>
  <c r="CX56" i="4"/>
  <c r="G56" i="4"/>
  <c r="O56" i="4"/>
  <c r="W56" i="4"/>
  <c r="AE56" i="4"/>
  <c r="AM56" i="4"/>
  <c r="AU56" i="4"/>
  <c r="BC56" i="4"/>
  <c r="BK56" i="4"/>
  <c r="BS56" i="4"/>
  <c r="CA56" i="4"/>
  <c r="CI56" i="4"/>
  <c r="CQ56" i="4"/>
  <c r="A57" i="4"/>
  <c r="H56" i="4"/>
  <c r="P56" i="4"/>
  <c r="X56" i="4"/>
  <c r="AF56" i="4"/>
  <c r="AN56" i="4"/>
  <c r="AV56" i="4"/>
  <c r="BD56" i="4"/>
  <c r="BL56" i="4"/>
  <c r="BT56" i="4"/>
  <c r="CB56" i="4"/>
  <c r="CJ56" i="4"/>
  <c r="CR56" i="4"/>
  <c r="I56" i="4"/>
  <c r="Q56" i="4"/>
  <c r="Y56" i="4"/>
  <c r="AG56" i="4"/>
  <c r="AO56" i="4"/>
  <c r="AW56" i="4"/>
  <c r="BE56" i="4"/>
  <c r="BM56" i="4"/>
  <c r="BU56" i="4"/>
  <c r="CC56" i="4"/>
  <c r="CK56" i="4"/>
  <c r="CS56" i="4"/>
  <c r="J56" i="4"/>
  <c r="BV56" i="4"/>
  <c r="R56" i="4"/>
  <c r="CD56" i="4"/>
  <c r="Z56" i="4"/>
  <c r="CL56" i="4"/>
  <c r="AH56" i="4"/>
  <c r="CT56" i="4"/>
  <c r="AP56" i="4"/>
  <c r="AX56" i="4"/>
  <c r="BF56" i="4"/>
  <c r="B56" i="4"/>
  <c r="BN56" i="4"/>
  <c r="AI184" i="1"/>
  <c r="EJ184" i="1"/>
  <c r="FP179" i="1"/>
  <c r="FP180" i="1"/>
  <c r="DU184" i="1"/>
  <c r="U184" i="1"/>
  <c r="EK180" i="1"/>
  <c r="EK179" i="1"/>
  <c r="DV180" i="1"/>
  <c r="DV179" i="1"/>
  <c r="AX179" i="1"/>
  <c r="AX180" i="1"/>
  <c r="E180" i="1"/>
  <c r="E179" i="1"/>
  <c r="CC184" i="1"/>
  <c r="AJ179" i="1"/>
  <c r="AJ180" i="1"/>
  <c r="CD179" i="1"/>
  <c r="CD180" i="1"/>
  <c r="EZ179" i="1"/>
  <c r="EZ180" i="1"/>
  <c r="V180" i="1"/>
  <c r="V179" i="1"/>
  <c r="FO184" i="1"/>
  <c r="X140" i="1"/>
  <c r="X150" i="1" s="1"/>
  <c r="W158" i="1"/>
  <c r="G137" i="1"/>
  <c r="G147" i="1" s="1"/>
  <c r="F155" i="1"/>
  <c r="FB139" i="1"/>
  <c r="FB149" i="1" s="1"/>
  <c r="FA157" i="1"/>
  <c r="AL135" i="1"/>
  <c r="AL145" i="1" s="1"/>
  <c r="AK153" i="1"/>
  <c r="CS137" i="1"/>
  <c r="CS147" i="1" s="1"/>
  <c r="CR155" i="1"/>
  <c r="AZ138" i="1"/>
  <c r="AZ148" i="1" s="1"/>
  <c r="AY156" i="1"/>
  <c r="DH140" i="1"/>
  <c r="DH150" i="1" s="1"/>
  <c r="DG158" i="1"/>
  <c r="EM138" i="1"/>
  <c r="EM148" i="1" s="1"/>
  <c r="EL156" i="1"/>
  <c r="FR136" i="1"/>
  <c r="FR146" i="1" s="1"/>
  <c r="FQ154" i="1"/>
  <c r="DX135" i="1"/>
  <c r="DX145" i="1" s="1"/>
  <c r="DW153" i="1"/>
  <c r="CF136" i="1"/>
  <c r="CF146" i="1" s="1"/>
  <c r="CE154" i="1"/>
  <c r="BO139" i="1"/>
  <c r="BO149" i="1" s="1"/>
  <c r="BN157" i="1"/>
  <c r="AO78" i="1"/>
  <c r="AO109" i="1"/>
  <c r="AO113" i="1" s="1"/>
  <c r="AM79" i="1"/>
  <c r="AN76" i="1"/>
  <c r="AN75" i="1"/>
  <c r="AP74" i="1"/>
  <c r="E57" i="4" l="1"/>
  <c r="M57" i="4"/>
  <c r="U57" i="4"/>
  <c r="AC57" i="4"/>
  <c r="AK57" i="4"/>
  <c r="AS57" i="4"/>
  <c r="BA57" i="4"/>
  <c r="BI57" i="4"/>
  <c r="BQ57" i="4"/>
  <c r="BY57" i="4"/>
  <c r="CG57" i="4"/>
  <c r="CO57" i="4"/>
  <c r="CW57" i="4"/>
  <c r="F57" i="4"/>
  <c r="N57" i="4"/>
  <c r="V57" i="4"/>
  <c r="AD57" i="4"/>
  <c r="AL57" i="4"/>
  <c r="AT57" i="4"/>
  <c r="BB57" i="4"/>
  <c r="BJ57" i="4"/>
  <c r="BR57" i="4"/>
  <c r="BZ57" i="4"/>
  <c r="CH57" i="4"/>
  <c r="CP57" i="4"/>
  <c r="CX57" i="4"/>
  <c r="G57" i="4"/>
  <c r="O57" i="4"/>
  <c r="W57" i="4"/>
  <c r="AE57" i="4"/>
  <c r="AM57" i="4"/>
  <c r="AU57" i="4"/>
  <c r="BC57" i="4"/>
  <c r="BK57" i="4"/>
  <c r="BS57" i="4"/>
  <c r="CA57" i="4"/>
  <c r="CI57" i="4"/>
  <c r="CQ57" i="4"/>
  <c r="A58" i="4"/>
  <c r="H57" i="4"/>
  <c r="P57" i="4"/>
  <c r="X57" i="4"/>
  <c r="AF57" i="4"/>
  <c r="AN57" i="4"/>
  <c r="AV57" i="4"/>
  <c r="BD57" i="4"/>
  <c r="BL57" i="4"/>
  <c r="BT57" i="4"/>
  <c r="CB57" i="4"/>
  <c r="CJ57" i="4"/>
  <c r="CR57" i="4"/>
  <c r="I57" i="4"/>
  <c r="Q57" i="4"/>
  <c r="Y57" i="4"/>
  <c r="AG57" i="4"/>
  <c r="AO57" i="4"/>
  <c r="AW57" i="4"/>
  <c r="BE57" i="4"/>
  <c r="BM57" i="4"/>
  <c r="BU57" i="4"/>
  <c r="CC57" i="4"/>
  <c r="CK57" i="4"/>
  <c r="CS57" i="4"/>
  <c r="B57" i="4"/>
  <c r="J57" i="4"/>
  <c r="R57" i="4"/>
  <c r="Z57" i="4"/>
  <c r="AH57" i="4"/>
  <c r="AP57" i="4"/>
  <c r="AX57" i="4"/>
  <c r="BF57" i="4"/>
  <c r="BN57" i="4"/>
  <c r="BV57" i="4"/>
  <c r="CD57" i="4"/>
  <c r="CL57" i="4"/>
  <c r="CT57" i="4"/>
  <c r="C57" i="4"/>
  <c r="K57" i="4"/>
  <c r="S57" i="4"/>
  <c r="AA57" i="4"/>
  <c r="AI57" i="4"/>
  <c r="AQ57" i="4"/>
  <c r="AY57" i="4"/>
  <c r="BG57" i="4"/>
  <c r="BO57" i="4"/>
  <c r="BW57" i="4"/>
  <c r="CE57" i="4"/>
  <c r="CM57" i="4"/>
  <c r="CU57" i="4"/>
  <c r="AJ57" i="4"/>
  <c r="CV57" i="4"/>
  <c r="AR57" i="4"/>
  <c r="AZ57" i="4"/>
  <c r="BH57" i="4"/>
  <c r="D57" i="4"/>
  <c r="BP57" i="4"/>
  <c r="L57" i="4"/>
  <c r="BX57" i="4"/>
  <c r="T57" i="4"/>
  <c r="CF57" i="4"/>
  <c r="CN57" i="4"/>
  <c r="AB57" i="4"/>
  <c r="V184" i="1"/>
  <c r="E184" i="1"/>
  <c r="CD184" i="1"/>
  <c r="EZ184" i="1"/>
  <c r="DV184" i="1"/>
  <c r="W180" i="1"/>
  <c r="W179" i="1"/>
  <c r="AJ184" i="1"/>
  <c r="EK184" i="1"/>
  <c r="DG179" i="1"/>
  <c r="DG180" i="1"/>
  <c r="FQ180" i="1"/>
  <c r="FQ179" i="1"/>
  <c r="EL180" i="1"/>
  <c r="EL179" i="1"/>
  <c r="FA180" i="1"/>
  <c r="FA179" i="1"/>
  <c r="CR180" i="1"/>
  <c r="CR179" i="1"/>
  <c r="AK180" i="1"/>
  <c r="AK179" i="1"/>
  <c r="DW179" i="1"/>
  <c r="DW180" i="1"/>
  <c r="F180" i="1"/>
  <c r="F179" i="1"/>
  <c r="BN179" i="1"/>
  <c r="BN180" i="1"/>
  <c r="CE179" i="1"/>
  <c r="CE180" i="1"/>
  <c r="AY180" i="1"/>
  <c r="AY179" i="1"/>
  <c r="AX184" i="1"/>
  <c r="FP184" i="1"/>
  <c r="AM135" i="1"/>
  <c r="AM145" i="1" s="1"/>
  <c r="AL153" i="1"/>
  <c r="FC139" i="1"/>
  <c r="FC149" i="1" s="1"/>
  <c r="FB157" i="1"/>
  <c r="BP139" i="1"/>
  <c r="BP149" i="1" s="1"/>
  <c r="BO157" i="1"/>
  <c r="EN138" i="1"/>
  <c r="EN148" i="1" s="1"/>
  <c r="EM156" i="1"/>
  <c r="CG136" i="1"/>
  <c r="CG146" i="1" s="1"/>
  <c r="CF154" i="1"/>
  <c r="H137" i="1"/>
  <c r="H147" i="1" s="1"/>
  <c r="G155" i="1"/>
  <c r="DI140" i="1"/>
  <c r="DI150" i="1" s="1"/>
  <c r="DH158" i="1"/>
  <c r="BA138" i="1"/>
  <c r="BA148" i="1" s="1"/>
  <c r="AZ156" i="1"/>
  <c r="DY135" i="1"/>
  <c r="DY145" i="1" s="1"/>
  <c r="DX153" i="1"/>
  <c r="FS136" i="1"/>
  <c r="FS146" i="1" s="1"/>
  <c r="FR154" i="1"/>
  <c r="CT137" i="1"/>
  <c r="CT147" i="1" s="1"/>
  <c r="CS155" i="1"/>
  <c r="Y140" i="1"/>
  <c r="Y150" i="1" s="1"/>
  <c r="X158" i="1"/>
  <c r="AP78" i="1"/>
  <c r="AP109" i="1"/>
  <c r="AP113" i="1" s="1"/>
  <c r="AN79" i="1"/>
  <c r="AO76" i="1"/>
  <c r="AO75" i="1"/>
  <c r="AQ74" i="1"/>
  <c r="G58" i="4" l="1"/>
  <c r="O58" i="4"/>
  <c r="W58" i="4"/>
  <c r="AE58" i="4"/>
  <c r="AM58" i="4"/>
  <c r="AU58" i="4"/>
  <c r="BC58" i="4"/>
  <c r="BK58" i="4"/>
  <c r="BS58" i="4"/>
  <c r="CA58" i="4"/>
  <c r="CI58" i="4"/>
  <c r="CQ58" i="4"/>
  <c r="A59" i="4"/>
  <c r="H58" i="4"/>
  <c r="P58" i="4"/>
  <c r="X58" i="4"/>
  <c r="AF58" i="4"/>
  <c r="AN58" i="4"/>
  <c r="AV58" i="4"/>
  <c r="BD58" i="4"/>
  <c r="BL58" i="4"/>
  <c r="BT58" i="4"/>
  <c r="CB58" i="4"/>
  <c r="CJ58" i="4"/>
  <c r="CR58" i="4"/>
  <c r="I58" i="4"/>
  <c r="Q58" i="4"/>
  <c r="Y58" i="4"/>
  <c r="AG58" i="4"/>
  <c r="AO58" i="4"/>
  <c r="AW58" i="4"/>
  <c r="BE58" i="4"/>
  <c r="BM58" i="4"/>
  <c r="BU58" i="4"/>
  <c r="CC58" i="4"/>
  <c r="CK58" i="4"/>
  <c r="CS58" i="4"/>
  <c r="B58" i="4"/>
  <c r="J58" i="4"/>
  <c r="R58" i="4"/>
  <c r="Z58" i="4"/>
  <c r="AH58" i="4"/>
  <c r="AP58" i="4"/>
  <c r="AX58" i="4"/>
  <c r="BF58" i="4"/>
  <c r="BN58" i="4"/>
  <c r="BV58" i="4"/>
  <c r="CD58" i="4"/>
  <c r="CL58" i="4"/>
  <c r="CT58" i="4"/>
  <c r="C58" i="4"/>
  <c r="K58" i="4"/>
  <c r="S58" i="4"/>
  <c r="AA58" i="4"/>
  <c r="AI58" i="4"/>
  <c r="AQ58" i="4"/>
  <c r="AY58" i="4"/>
  <c r="BG58" i="4"/>
  <c r="BO58" i="4"/>
  <c r="BW58" i="4"/>
  <c r="CE58" i="4"/>
  <c r="CM58" i="4"/>
  <c r="CU58" i="4"/>
  <c r="D58" i="4"/>
  <c r="L58" i="4"/>
  <c r="T58" i="4"/>
  <c r="AB58" i="4"/>
  <c r="AJ58" i="4"/>
  <c r="AR58" i="4"/>
  <c r="AZ58" i="4"/>
  <c r="BH58" i="4"/>
  <c r="BP58" i="4"/>
  <c r="BX58" i="4"/>
  <c r="CF58" i="4"/>
  <c r="CN58" i="4"/>
  <c r="CV58" i="4"/>
  <c r="E58" i="4"/>
  <c r="M58" i="4"/>
  <c r="U58" i="4"/>
  <c r="AC58" i="4"/>
  <c r="AK58" i="4"/>
  <c r="AS58" i="4"/>
  <c r="BA58" i="4"/>
  <c r="BI58" i="4"/>
  <c r="BQ58" i="4"/>
  <c r="BY58" i="4"/>
  <c r="CG58" i="4"/>
  <c r="CO58" i="4"/>
  <c r="CW58" i="4"/>
  <c r="BJ58" i="4"/>
  <c r="F58" i="4"/>
  <c r="BR58" i="4"/>
  <c r="N58" i="4"/>
  <c r="BZ58" i="4"/>
  <c r="V58" i="4"/>
  <c r="CH58" i="4"/>
  <c r="AD58" i="4"/>
  <c r="CP58" i="4"/>
  <c r="AL58" i="4"/>
  <c r="CX58" i="4"/>
  <c r="AT58" i="4"/>
  <c r="BB58" i="4"/>
  <c r="AY184" i="1"/>
  <c r="EL184" i="1"/>
  <c r="W184" i="1"/>
  <c r="AK184" i="1"/>
  <c r="FQ184" i="1"/>
  <c r="BN184" i="1"/>
  <c r="DG184" i="1"/>
  <c r="F184" i="1"/>
  <c r="FA184" i="1"/>
  <c r="CE184" i="1"/>
  <c r="FR180" i="1"/>
  <c r="FR179" i="1"/>
  <c r="DX180" i="1"/>
  <c r="DX179" i="1"/>
  <c r="CF179" i="1"/>
  <c r="CF180" i="1"/>
  <c r="AL180" i="1"/>
  <c r="AL179" i="1"/>
  <c r="CR184" i="1"/>
  <c r="X180" i="1"/>
  <c r="X179" i="1"/>
  <c r="EM179" i="1"/>
  <c r="EM180" i="1"/>
  <c r="G179" i="1"/>
  <c r="G180" i="1"/>
  <c r="AZ179" i="1"/>
  <c r="AZ180" i="1"/>
  <c r="DH180" i="1"/>
  <c r="DH179" i="1"/>
  <c r="FB179" i="1"/>
  <c r="FB180" i="1"/>
  <c r="CS180" i="1"/>
  <c r="CS179" i="1"/>
  <c r="BO180" i="1"/>
  <c r="BO179" i="1"/>
  <c r="DW184" i="1"/>
  <c r="BB138" i="1"/>
  <c r="BB148" i="1" s="1"/>
  <c r="BA156" i="1"/>
  <c r="BQ139" i="1"/>
  <c r="BQ149" i="1" s="1"/>
  <c r="BP157" i="1"/>
  <c r="EO138" i="1"/>
  <c r="EO148" i="1" s="1"/>
  <c r="EN156" i="1"/>
  <c r="CU137" i="1"/>
  <c r="CU147" i="1" s="1"/>
  <c r="CT155" i="1"/>
  <c r="FD139" i="1"/>
  <c r="FD149" i="1" s="1"/>
  <c r="FC157" i="1"/>
  <c r="DJ140" i="1"/>
  <c r="DJ150" i="1" s="1"/>
  <c r="DI158" i="1"/>
  <c r="FT136" i="1"/>
  <c r="FT146" i="1" s="1"/>
  <c r="FS154" i="1"/>
  <c r="Z140" i="1"/>
  <c r="Z150" i="1" s="1"/>
  <c r="Y158" i="1"/>
  <c r="I137" i="1"/>
  <c r="I147" i="1" s="1"/>
  <c r="H155" i="1"/>
  <c r="DZ135" i="1"/>
  <c r="DZ145" i="1" s="1"/>
  <c r="DY153" i="1"/>
  <c r="CH136" i="1"/>
  <c r="CH146" i="1" s="1"/>
  <c r="CG154" i="1"/>
  <c r="AN135" i="1"/>
  <c r="AN145" i="1" s="1"/>
  <c r="AM153" i="1"/>
  <c r="AQ78" i="1"/>
  <c r="AQ109" i="1"/>
  <c r="AQ113" i="1" s="1"/>
  <c r="AO79" i="1"/>
  <c r="AP76" i="1"/>
  <c r="AP75" i="1"/>
  <c r="AR74" i="1"/>
  <c r="I59" i="4" l="1"/>
  <c r="Q59" i="4"/>
  <c r="Y59" i="4"/>
  <c r="AG59" i="4"/>
  <c r="AO59" i="4"/>
  <c r="AW59" i="4"/>
  <c r="BE59" i="4"/>
  <c r="BM59" i="4"/>
  <c r="BU59" i="4"/>
  <c r="CC59" i="4"/>
  <c r="CK59" i="4"/>
  <c r="CS59" i="4"/>
  <c r="B59" i="4"/>
  <c r="J59" i="4"/>
  <c r="R59" i="4"/>
  <c r="Z59" i="4"/>
  <c r="AH59" i="4"/>
  <c r="AP59" i="4"/>
  <c r="AX59" i="4"/>
  <c r="BF59" i="4"/>
  <c r="BN59" i="4"/>
  <c r="BV59" i="4"/>
  <c r="CD59" i="4"/>
  <c r="CL59" i="4"/>
  <c r="CT59" i="4"/>
  <c r="C59" i="4"/>
  <c r="K59" i="4"/>
  <c r="S59" i="4"/>
  <c r="AA59" i="4"/>
  <c r="AI59" i="4"/>
  <c r="AQ59" i="4"/>
  <c r="AY59" i="4"/>
  <c r="BG59" i="4"/>
  <c r="BO59" i="4"/>
  <c r="BW59" i="4"/>
  <c r="CE59" i="4"/>
  <c r="CM59" i="4"/>
  <c r="CU59" i="4"/>
  <c r="D59" i="4"/>
  <c r="L59" i="4"/>
  <c r="T59" i="4"/>
  <c r="AB59" i="4"/>
  <c r="AJ59" i="4"/>
  <c r="AR59" i="4"/>
  <c r="AZ59" i="4"/>
  <c r="BH59" i="4"/>
  <c r="BP59" i="4"/>
  <c r="BX59" i="4"/>
  <c r="CF59" i="4"/>
  <c r="CN59" i="4"/>
  <c r="CV59" i="4"/>
  <c r="E59" i="4"/>
  <c r="M59" i="4"/>
  <c r="U59" i="4"/>
  <c r="AC59" i="4"/>
  <c r="AK59" i="4"/>
  <c r="AS59" i="4"/>
  <c r="BA59" i="4"/>
  <c r="BI59" i="4"/>
  <c r="BQ59" i="4"/>
  <c r="BY59" i="4"/>
  <c r="CG59" i="4"/>
  <c r="CO59" i="4"/>
  <c r="CW59" i="4"/>
  <c r="F59" i="4"/>
  <c r="N59" i="4"/>
  <c r="V59" i="4"/>
  <c r="AD59" i="4"/>
  <c r="AL59" i="4"/>
  <c r="AT59" i="4"/>
  <c r="BB59" i="4"/>
  <c r="BJ59" i="4"/>
  <c r="BR59" i="4"/>
  <c r="BZ59" i="4"/>
  <c r="CH59" i="4"/>
  <c r="CP59" i="4"/>
  <c r="CX59" i="4"/>
  <c r="G59" i="4"/>
  <c r="O59" i="4"/>
  <c r="W59" i="4"/>
  <c r="AE59" i="4"/>
  <c r="AM59" i="4"/>
  <c r="AU59" i="4"/>
  <c r="BC59" i="4"/>
  <c r="BK59" i="4"/>
  <c r="BS59" i="4"/>
  <c r="CA59" i="4"/>
  <c r="CI59" i="4"/>
  <c r="CQ59" i="4"/>
  <c r="A60" i="4"/>
  <c r="X59" i="4"/>
  <c r="CJ59" i="4"/>
  <c r="AF59" i="4"/>
  <c r="CR59" i="4"/>
  <c r="AN59" i="4"/>
  <c r="AV59" i="4"/>
  <c r="BD59" i="4"/>
  <c r="BL59" i="4"/>
  <c r="H59" i="4"/>
  <c r="BT59" i="4"/>
  <c r="P59" i="4"/>
  <c r="CB59" i="4"/>
  <c r="FR184" i="1"/>
  <c r="DH184" i="1"/>
  <c r="X184" i="1"/>
  <c r="CS184" i="1"/>
  <c r="AZ184" i="1"/>
  <c r="AL184" i="1"/>
  <c r="FB184" i="1"/>
  <c r="EM184" i="1"/>
  <c r="DX184" i="1"/>
  <c r="CG180" i="1"/>
  <c r="CG179" i="1"/>
  <c r="BP179" i="1"/>
  <c r="BP180" i="1"/>
  <c r="G184" i="1"/>
  <c r="FS180" i="1"/>
  <c r="FS179" i="1"/>
  <c r="DI179" i="1"/>
  <c r="DI180" i="1"/>
  <c r="CF184" i="1"/>
  <c r="EN180" i="1"/>
  <c r="EN179" i="1"/>
  <c r="BA180" i="1"/>
  <c r="BA179" i="1"/>
  <c r="FC179" i="1"/>
  <c r="FC180" i="1"/>
  <c r="DY179" i="1"/>
  <c r="DY180" i="1"/>
  <c r="AM179" i="1"/>
  <c r="AM180" i="1"/>
  <c r="Y179" i="1"/>
  <c r="Y180" i="1"/>
  <c r="CT179" i="1"/>
  <c r="CT180" i="1"/>
  <c r="H180" i="1"/>
  <c r="H179" i="1"/>
  <c r="BO184" i="1"/>
  <c r="AA140" i="1"/>
  <c r="AA150" i="1" s="1"/>
  <c r="Z158" i="1"/>
  <c r="CI136" i="1"/>
  <c r="CI146" i="1" s="1"/>
  <c r="CH154" i="1"/>
  <c r="CV137" i="1"/>
  <c r="CV147" i="1" s="1"/>
  <c r="CU155" i="1"/>
  <c r="BR139" i="1"/>
  <c r="BR149" i="1" s="1"/>
  <c r="BQ157" i="1"/>
  <c r="AO135" i="1"/>
  <c r="AO145" i="1" s="1"/>
  <c r="AN153" i="1"/>
  <c r="FU136" i="1"/>
  <c r="FU146" i="1" s="1"/>
  <c r="FT154" i="1"/>
  <c r="EA135" i="1"/>
  <c r="EA145" i="1" s="1"/>
  <c r="DZ153" i="1"/>
  <c r="EP138" i="1"/>
  <c r="EP148" i="1" s="1"/>
  <c r="EO156" i="1"/>
  <c r="DK140" i="1"/>
  <c r="DK150" i="1" s="1"/>
  <c r="DJ158" i="1"/>
  <c r="J137" i="1"/>
  <c r="J147" i="1" s="1"/>
  <c r="I155" i="1"/>
  <c r="FE139" i="1"/>
  <c r="FE149" i="1" s="1"/>
  <c r="FD157" i="1"/>
  <c r="BC138" i="1"/>
  <c r="BC148" i="1" s="1"/>
  <c r="BB156" i="1"/>
  <c r="AR78" i="1"/>
  <c r="AR109" i="1"/>
  <c r="AR113" i="1" s="1"/>
  <c r="AP79" i="1"/>
  <c r="AQ76" i="1"/>
  <c r="AQ75" i="1"/>
  <c r="AS74" i="1"/>
  <c r="C60" i="4" l="1"/>
  <c r="K60" i="4"/>
  <c r="S60" i="4"/>
  <c r="AA60" i="4"/>
  <c r="AI60" i="4"/>
  <c r="AQ60" i="4"/>
  <c r="AY60" i="4"/>
  <c r="BG60" i="4"/>
  <c r="BO60" i="4"/>
  <c r="BW60" i="4"/>
  <c r="CE60" i="4"/>
  <c r="CM60" i="4"/>
  <c r="CU60" i="4"/>
  <c r="D60" i="4"/>
  <c r="L60" i="4"/>
  <c r="T60" i="4"/>
  <c r="AB60" i="4"/>
  <c r="AJ60" i="4"/>
  <c r="AR60" i="4"/>
  <c r="AZ60" i="4"/>
  <c r="BH60" i="4"/>
  <c r="BP60" i="4"/>
  <c r="BX60" i="4"/>
  <c r="CF60" i="4"/>
  <c r="CN60" i="4"/>
  <c r="CV60" i="4"/>
  <c r="E60" i="4"/>
  <c r="M60" i="4"/>
  <c r="U60" i="4"/>
  <c r="AC60" i="4"/>
  <c r="AK60" i="4"/>
  <c r="AS60" i="4"/>
  <c r="BA60" i="4"/>
  <c r="BI60" i="4"/>
  <c r="BQ60" i="4"/>
  <c r="BY60" i="4"/>
  <c r="CG60" i="4"/>
  <c r="CO60" i="4"/>
  <c r="CW60" i="4"/>
  <c r="F60" i="4"/>
  <c r="N60" i="4"/>
  <c r="V60" i="4"/>
  <c r="AD60" i="4"/>
  <c r="AL60" i="4"/>
  <c r="AT60" i="4"/>
  <c r="BB60" i="4"/>
  <c r="BJ60" i="4"/>
  <c r="BR60" i="4"/>
  <c r="BZ60" i="4"/>
  <c r="CH60" i="4"/>
  <c r="CP60" i="4"/>
  <c r="CX60" i="4"/>
  <c r="G60" i="4"/>
  <c r="O60" i="4"/>
  <c r="W60" i="4"/>
  <c r="AE60" i="4"/>
  <c r="AM60" i="4"/>
  <c r="AU60" i="4"/>
  <c r="BC60" i="4"/>
  <c r="BK60" i="4"/>
  <c r="BS60" i="4"/>
  <c r="CA60" i="4"/>
  <c r="CI60" i="4"/>
  <c r="CQ60" i="4"/>
  <c r="A61" i="4"/>
  <c r="H60" i="4"/>
  <c r="P60" i="4"/>
  <c r="X60" i="4"/>
  <c r="AF60" i="4"/>
  <c r="AN60" i="4"/>
  <c r="AV60" i="4"/>
  <c r="BD60" i="4"/>
  <c r="BL60" i="4"/>
  <c r="BT60" i="4"/>
  <c r="CB60" i="4"/>
  <c r="CJ60" i="4"/>
  <c r="CR60" i="4"/>
  <c r="I60" i="4"/>
  <c r="Q60" i="4"/>
  <c r="Y60" i="4"/>
  <c r="AG60" i="4"/>
  <c r="AO60" i="4"/>
  <c r="AW60" i="4"/>
  <c r="BE60" i="4"/>
  <c r="BM60" i="4"/>
  <c r="BU60" i="4"/>
  <c r="CC60" i="4"/>
  <c r="CK60" i="4"/>
  <c r="CS60" i="4"/>
  <c r="AX60" i="4"/>
  <c r="BF60" i="4"/>
  <c r="B60" i="4"/>
  <c r="BN60" i="4"/>
  <c r="J60" i="4"/>
  <c r="BV60" i="4"/>
  <c r="R60" i="4"/>
  <c r="CD60" i="4"/>
  <c r="Z60" i="4"/>
  <c r="CL60" i="4"/>
  <c r="AH60" i="4"/>
  <c r="CT60" i="4"/>
  <c r="AP60" i="4"/>
  <c r="H184" i="1"/>
  <c r="CG184" i="1"/>
  <c r="FS184" i="1"/>
  <c r="BP184" i="1"/>
  <c r="Y184" i="1"/>
  <c r="DI184" i="1"/>
  <c r="FC184" i="1"/>
  <c r="CT184" i="1"/>
  <c r="I180" i="1"/>
  <c r="I179" i="1"/>
  <c r="BA184" i="1"/>
  <c r="AN180" i="1"/>
  <c r="AN179" i="1"/>
  <c r="CH179" i="1"/>
  <c r="CH180" i="1"/>
  <c r="EN184" i="1"/>
  <c r="BQ179" i="1"/>
  <c r="BQ180" i="1"/>
  <c r="AM184" i="1"/>
  <c r="FT180" i="1"/>
  <c r="FT179" i="1"/>
  <c r="DJ179" i="1"/>
  <c r="DJ180" i="1"/>
  <c r="BB179" i="1"/>
  <c r="BB180" i="1"/>
  <c r="Z179" i="1"/>
  <c r="Z180" i="1"/>
  <c r="EO179" i="1"/>
  <c r="EO180" i="1"/>
  <c r="FD179" i="1"/>
  <c r="FD180" i="1"/>
  <c r="DZ179" i="1"/>
  <c r="DZ180" i="1"/>
  <c r="CU179" i="1"/>
  <c r="CU180" i="1"/>
  <c r="DY184" i="1"/>
  <c r="BS139" i="1"/>
  <c r="BS149" i="1" s="1"/>
  <c r="BR157" i="1"/>
  <c r="EQ138" i="1"/>
  <c r="EQ148" i="1" s="1"/>
  <c r="EP156" i="1"/>
  <c r="FF139" i="1"/>
  <c r="FF149" i="1" s="1"/>
  <c r="FE157" i="1"/>
  <c r="FV136" i="1"/>
  <c r="FV146" i="1" s="1"/>
  <c r="FU154" i="1"/>
  <c r="BD138" i="1"/>
  <c r="BD148" i="1" s="1"/>
  <c r="BC156" i="1"/>
  <c r="CW137" i="1"/>
  <c r="CW147" i="1" s="1"/>
  <c r="CV155" i="1"/>
  <c r="EB135" i="1"/>
  <c r="EB145" i="1" s="1"/>
  <c r="EA153" i="1"/>
  <c r="K137" i="1"/>
  <c r="K147" i="1" s="1"/>
  <c r="J155" i="1"/>
  <c r="CJ136" i="1"/>
  <c r="CJ146" i="1" s="1"/>
  <c r="CI154" i="1"/>
  <c r="DL140" i="1"/>
  <c r="DL150" i="1" s="1"/>
  <c r="DK158" i="1"/>
  <c r="AP135" i="1"/>
  <c r="AP145" i="1" s="1"/>
  <c r="AO153" i="1"/>
  <c r="AB140" i="1"/>
  <c r="AB150" i="1" s="1"/>
  <c r="AA158" i="1"/>
  <c r="AS78" i="1"/>
  <c r="AS109" i="1"/>
  <c r="AS113" i="1" s="1"/>
  <c r="AQ79" i="1"/>
  <c r="AR76" i="1"/>
  <c r="AR75" i="1"/>
  <c r="AT74" i="1"/>
  <c r="E61" i="4" l="1"/>
  <c r="M61" i="4"/>
  <c r="U61" i="4"/>
  <c r="AC61" i="4"/>
  <c r="AK61" i="4"/>
  <c r="AS61" i="4"/>
  <c r="BA61" i="4"/>
  <c r="BI61" i="4"/>
  <c r="BQ61" i="4"/>
  <c r="BY61" i="4"/>
  <c r="CG61" i="4"/>
  <c r="CO61" i="4"/>
  <c r="CW61" i="4"/>
  <c r="F61" i="4"/>
  <c r="N61" i="4"/>
  <c r="V61" i="4"/>
  <c r="AD61" i="4"/>
  <c r="AL61" i="4"/>
  <c r="AT61" i="4"/>
  <c r="BB61" i="4"/>
  <c r="BJ61" i="4"/>
  <c r="BR61" i="4"/>
  <c r="BZ61" i="4"/>
  <c r="CH61" i="4"/>
  <c r="CP61" i="4"/>
  <c r="CX61" i="4"/>
  <c r="G61" i="4"/>
  <c r="O61" i="4"/>
  <c r="W61" i="4"/>
  <c r="AE61" i="4"/>
  <c r="AM61" i="4"/>
  <c r="AU61" i="4"/>
  <c r="BC61" i="4"/>
  <c r="BK61" i="4"/>
  <c r="BS61" i="4"/>
  <c r="CA61" i="4"/>
  <c r="CI61" i="4"/>
  <c r="CQ61" i="4"/>
  <c r="A62" i="4"/>
  <c r="H61" i="4"/>
  <c r="P61" i="4"/>
  <c r="X61" i="4"/>
  <c r="AF61" i="4"/>
  <c r="AN61" i="4"/>
  <c r="AV61" i="4"/>
  <c r="BD61" i="4"/>
  <c r="BL61" i="4"/>
  <c r="BT61" i="4"/>
  <c r="CB61" i="4"/>
  <c r="CJ61" i="4"/>
  <c r="CR61" i="4"/>
  <c r="I61" i="4"/>
  <c r="Q61" i="4"/>
  <c r="Y61" i="4"/>
  <c r="AG61" i="4"/>
  <c r="AO61" i="4"/>
  <c r="AW61" i="4"/>
  <c r="BE61" i="4"/>
  <c r="BM61" i="4"/>
  <c r="BU61" i="4"/>
  <c r="CC61" i="4"/>
  <c r="CK61" i="4"/>
  <c r="CS61" i="4"/>
  <c r="B61" i="4"/>
  <c r="J61" i="4"/>
  <c r="R61" i="4"/>
  <c r="Z61" i="4"/>
  <c r="AH61" i="4"/>
  <c r="AP61" i="4"/>
  <c r="AX61" i="4"/>
  <c r="BF61" i="4"/>
  <c r="BN61" i="4"/>
  <c r="BV61" i="4"/>
  <c r="CD61" i="4"/>
  <c r="CL61" i="4"/>
  <c r="CT61" i="4"/>
  <c r="C61" i="4"/>
  <c r="K61" i="4"/>
  <c r="S61" i="4"/>
  <c r="AA61" i="4"/>
  <c r="AI61" i="4"/>
  <c r="AQ61" i="4"/>
  <c r="AY61" i="4"/>
  <c r="BG61" i="4"/>
  <c r="BO61" i="4"/>
  <c r="BW61" i="4"/>
  <c r="CE61" i="4"/>
  <c r="CM61" i="4"/>
  <c r="CU61" i="4"/>
  <c r="L61" i="4"/>
  <c r="BX61" i="4"/>
  <c r="T61" i="4"/>
  <c r="CF61" i="4"/>
  <c r="AB61" i="4"/>
  <c r="CN61" i="4"/>
  <c r="AJ61" i="4"/>
  <c r="CV61" i="4"/>
  <c r="AR61" i="4"/>
  <c r="AZ61" i="4"/>
  <c r="BH61" i="4"/>
  <c r="D61" i="4"/>
  <c r="BP61" i="4"/>
  <c r="I184" i="1"/>
  <c r="FT184" i="1"/>
  <c r="AN184" i="1"/>
  <c r="BB184" i="1"/>
  <c r="DZ184" i="1"/>
  <c r="CV179" i="1"/>
  <c r="CV180" i="1"/>
  <c r="EP179" i="1"/>
  <c r="EP180" i="1"/>
  <c r="DJ184" i="1"/>
  <c r="CH184" i="1"/>
  <c r="DK179" i="1"/>
  <c r="DK180" i="1"/>
  <c r="FD184" i="1"/>
  <c r="J180" i="1"/>
  <c r="J179" i="1"/>
  <c r="FU179" i="1"/>
  <c r="FU180" i="1"/>
  <c r="EO184" i="1"/>
  <c r="CI179" i="1"/>
  <c r="CI180" i="1"/>
  <c r="BR180" i="1"/>
  <c r="BR179" i="1"/>
  <c r="EA179" i="1"/>
  <c r="EA180" i="1"/>
  <c r="FE180" i="1"/>
  <c r="FE179" i="1"/>
  <c r="CU184" i="1"/>
  <c r="Z184" i="1"/>
  <c r="BC179" i="1"/>
  <c r="BC180" i="1"/>
  <c r="AA179" i="1"/>
  <c r="AA180" i="1"/>
  <c r="AO179" i="1"/>
  <c r="AO180" i="1"/>
  <c r="BQ184" i="1"/>
  <c r="FW136" i="1"/>
  <c r="FW146" i="1" s="1"/>
  <c r="FV154" i="1"/>
  <c r="FG139" i="1"/>
  <c r="FG149" i="1" s="1"/>
  <c r="FF157" i="1"/>
  <c r="L137" i="1"/>
  <c r="L147" i="1" s="1"/>
  <c r="K155" i="1"/>
  <c r="AQ135" i="1"/>
  <c r="AQ145" i="1" s="1"/>
  <c r="AP153" i="1"/>
  <c r="ER138" i="1"/>
  <c r="ER148" i="1" s="1"/>
  <c r="EQ156" i="1"/>
  <c r="EC135" i="1"/>
  <c r="EC145" i="1" s="1"/>
  <c r="EB153" i="1"/>
  <c r="AC140" i="1"/>
  <c r="AC150" i="1" s="1"/>
  <c r="AB158" i="1"/>
  <c r="DM140" i="1"/>
  <c r="DM150" i="1" s="1"/>
  <c r="DL158" i="1"/>
  <c r="CX137" i="1"/>
  <c r="CX147" i="1" s="1"/>
  <c r="CW155" i="1"/>
  <c r="CK136" i="1"/>
  <c r="CK146" i="1" s="1"/>
  <c r="CJ154" i="1"/>
  <c r="BE138" i="1"/>
  <c r="BE148" i="1" s="1"/>
  <c r="BD156" i="1"/>
  <c r="BT139" i="1"/>
  <c r="BT149" i="1" s="1"/>
  <c r="BS157" i="1"/>
  <c r="AT78" i="1"/>
  <c r="AT109" i="1"/>
  <c r="AT113" i="1" s="1"/>
  <c r="AR79" i="1"/>
  <c r="AS76" i="1"/>
  <c r="AS75" i="1"/>
  <c r="AU74" i="1"/>
  <c r="G62" i="4" l="1"/>
  <c r="O62" i="4"/>
  <c r="W62" i="4"/>
  <c r="AE62" i="4"/>
  <c r="AM62" i="4"/>
  <c r="AU62" i="4"/>
  <c r="BC62" i="4"/>
  <c r="BK62" i="4"/>
  <c r="BS62" i="4"/>
  <c r="CA62" i="4"/>
  <c r="CI62" i="4"/>
  <c r="CQ62" i="4"/>
  <c r="A63" i="4"/>
  <c r="H62" i="4"/>
  <c r="P62" i="4"/>
  <c r="X62" i="4"/>
  <c r="AF62" i="4"/>
  <c r="AN62" i="4"/>
  <c r="AV62" i="4"/>
  <c r="BD62" i="4"/>
  <c r="BL62" i="4"/>
  <c r="BT62" i="4"/>
  <c r="CB62" i="4"/>
  <c r="CJ62" i="4"/>
  <c r="CR62" i="4"/>
  <c r="I62" i="4"/>
  <c r="Q62" i="4"/>
  <c r="Y62" i="4"/>
  <c r="AG62" i="4"/>
  <c r="AO62" i="4"/>
  <c r="AW62" i="4"/>
  <c r="BE62" i="4"/>
  <c r="BM62" i="4"/>
  <c r="BU62" i="4"/>
  <c r="CC62" i="4"/>
  <c r="CK62" i="4"/>
  <c r="CS62" i="4"/>
  <c r="B62" i="4"/>
  <c r="J62" i="4"/>
  <c r="R62" i="4"/>
  <c r="Z62" i="4"/>
  <c r="AH62" i="4"/>
  <c r="AP62" i="4"/>
  <c r="AX62" i="4"/>
  <c r="BF62" i="4"/>
  <c r="BN62" i="4"/>
  <c r="BV62" i="4"/>
  <c r="CD62" i="4"/>
  <c r="CL62" i="4"/>
  <c r="CT62" i="4"/>
  <c r="C62" i="4"/>
  <c r="K62" i="4"/>
  <c r="S62" i="4"/>
  <c r="AA62" i="4"/>
  <c r="AI62" i="4"/>
  <c r="AQ62" i="4"/>
  <c r="AY62" i="4"/>
  <c r="BG62" i="4"/>
  <c r="BO62" i="4"/>
  <c r="BW62" i="4"/>
  <c r="CE62" i="4"/>
  <c r="CM62" i="4"/>
  <c r="CU62" i="4"/>
  <c r="D62" i="4"/>
  <c r="L62" i="4"/>
  <c r="T62" i="4"/>
  <c r="AB62" i="4"/>
  <c r="AJ62" i="4"/>
  <c r="AR62" i="4"/>
  <c r="AZ62" i="4"/>
  <c r="BH62" i="4"/>
  <c r="BP62" i="4"/>
  <c r="BX62" i="4"/>
  <c r="CF62" i="4"/>
  <c r="CN62" i="4"/>
  <c r="CV62" i="4"/>
  <c r="E62" i="4"/>
  <c r="M62" i="4"/>
  <c r="U62" i="4"/>
  <c r="AC62" i="4"/>
  <c r="AK62" i="4"/>
  <c r="AS62" i="4"/>
  <c r="BA62" i="4"/>
  <c r="BI62" i="4"/>
  <c r="BQ62" i="4"/>
  <c r="BY62" i="4"/>
  <c r="CG62" i="4"/>
  <c r="CO62" i="4"/>
  <c r="CW62" i="4"/>
  <c r="AL62" i="4"/>
  <c r="CX62" i="4"/>
  <c r="AT62" i="4"/>
  <c r="BB62" i="4"/>
  <c r="BJ62" i="4"/>
  <c r="F62" i="4"/>
  <c r="BR62" i="4"/>
  <c r="N62" i="4"/>
  <c r="BZ62" i="4"/>
  <c r="V62" i="4"/>
  <c r="CH62" i="4"/>
  <c r="CP62" i="4"/>
  <c r="AD62" i="4"/>
  <c r="BR184" i="1"/>
  <c r="J184" i="1"/>
  <c r="FE184" i="1"/>
  <c r="EP184" i="1"/>
  <c r="AA184" i="1"/>
  <c r="EA184" i="1"/>
  <c r="DL179" i="1"/>
  <c r="DL180" i="1"/>
  <c r="CI184" i="1"/>
  <c r="DK184" i="1"/>
  <c r="AB180" i="1"/>
  <c r="AB179" i="1"/>
  <c r="AO184" i="1"/>
  <c r="AP179" i="1"/>
  <c r="AP180" i="1"/>
  <c r="K179" i="1"/>
  <c r="K180" i="1"/>
  <c r="FU184" i="1"/>
  <c r="BS180" i="1"/>
  <c r="BS179" i="1"/>
  <c r="FF179" i="1"/>
  <c r="FF180" i="1"/>
  <c r="EB179" i="1"/>
  <c r="EB180" i="1"/>
  <c r="BD180" i="1"/>
  <c r="BD179" i="1"/>
  <c r="CJ180" i="1"/>
  <c r="CJ179" i="1"/>
  <c r="CW180" i="1"/>
  <c r="CW179" i="1"/>
  <c r="EQ180" i="1"/>
  <c r="EQ179" i="1"/>
  <c r="FV179" i="1"/>
  <c r="FV180" i="1"/>
  <c r="BC184" i="1"/>
  <c r="CV184" i="1"/>
  <c r="AR135" i="1"/>
  <c r="AR145" i="1" s="1"/>
  <c r="AQ153" i="1"/>
  <c r="M137" i="1"/>
  <c r="M147" i="1" s="1"/>
  <c r="L155" i="1"/>
  <c r="BU139" i="1"/>
  <c r="BU149" i="1" s="1"/>
  <c r="BT157" i="1"/>
  <c r="DN140" i="1"/>
  <c r="DN150" i="1" s="1"/>
  <c r="DM158" i="1"/>
  <c r="AD140" i="1"/>
  <c r="AD150" i="1" s="1"/>
  <c r="AC158" i="1"/>
  <c r="BF138" i="1"/>
  <c r="BF148" i="1" s="1"/>
  <c r="BE156" i="1"/>
  <c r="ED135" i="1"/>
  <c r="ED145" i="1" s="1"/>
  <c r="EC153" i="1"/>
  <c r="CL136" i="1"/>
  <c r="CL146" i="1" s="1"/>
  <c r="CK154" i="1"/>
  <c r="FH139" i="1"/>
  <c r="FH149" i="1" s="1"/>
  <c r="FG157" i="1"/>
  <c r="CY137" i="1"/>
  <c r="CY147" i="1" s="1"/>
  <c r="CX155" i="1"/>
  <c r="ES138" i="1"/>
  <c r="ES148" i="1" s="1"/>
  <c r="ER156" i="1"/>
  <c r="FX136" i="1"/>
  <c r="FX146" i="1" s="1"/>
  <c r="FW154" i="1"/>
  <c r="AU78" i="1"/>
  <c r="AU109" i="1"/>
  <c r="AU113" i="1" s="1"/>
  <c r="AS79" i="1"/>
  <c r="AT76" i="1"/>
  <c r="AT75" i="1"/>
  <c r="AV74" i="1"/>
  <c r="I63" i="4" l="1"/>
  <c r="Q63" i="4"/>
  <c r="Y63" i="4"/>
  <c r="AG63" i="4"/>
  <c r="AO63" i="4"/>
  <c r="AW63" i="4"/>
  <c r="BE63" i="4"/>
  <c r="BM63" i="4"/>
  <c r="BU63" i="4"/>
  <c r="CC63" i="4"/>
  <c r="CK63" i="4"/>
  <c r="CS63" i="4"/>
  <c r="B63" i="4"/>
  <c r="J63" i="4"/>
  <c r="R63" i="4"/>
  <c r="Z63" i="4"/>
  <c r="AH63" i="4"/>
  <c r="AP63" i="4"/>
  <c r="AX63" i="4"/>
  <c r="BF63" i="4"/>
  <c r="BN63" i="4"/>
  <c r="BV63" i="4"/>
  <c r="CD63" i="4"/>
  <c r="CL63" i="4"/>
  <c r="CT63" i="4"/>
  <c r="C63" i="4"/>
  <c r="K63" i="4"/>
  <c r="S63" i="4"/>
  <c r="AA63" i="4"/>
  <c r="AI63" i="4"/>
  <c r="AQ63" i="4"/>
  <c r="AY63" i="4"/>
  <c r="BG63" i="4"/>
  <c r="BO63" i="4"/>
  <c r="BW63" i="4"/>
  <c r="CE63" i="4"/>
  <c r="CM63" i="4"/>
  <c r="CU63" i="4"/>
  <c r="D63" i="4"/>
  <c r="L63" i="4"/>
  <c r="T63" i="4"/>
  <c r="AB63" i="4"/>
  <c r="AJ63" i="4"/>
  <c r="AR63" i="4"/>
  <c r="AZ63" i="4"/>
  <c r="BH63" i="4"/>
  <c r="BP63" i="4"/>
  <c r="BX63" i="4"/>
  <c r="CF63" i="4"/>
  <c r="CN63" i="4"/>
  <c r="CV63" i="4"/>
  <c r="E63" i="4"/>
  <c r="M63" i="4"/>
  <c r="U63" i="4"/>
  <c r="AC63" i="4"/>
  <c r="AK63" i="4"/>
  <c r="AS63" i="4"/>
  <c r="BA63" i="4"/>
  <c r="BI63" i="4"/>
  <c r="BQ63" i="4"/>
  <c r="BY63" i="4"/>
  <c r="CG63" i="4"/>
  <c r="CO63" i="4"/>
  <c r="CW63" i="4"/>
  <c r="F63" i="4"/>
  <c r="N63" i="4"/>
  <c r="V63" i="4"/>
  <c r="AD63" i="4"/>
  <c r="AL63" i="4"/>
  <c r="AT63" i="4"/>
  <c r="BB63" i="4"/>
  <c r="BJ63" i="4"/>
  <c r="BR63" i="4"/>
  <c r="BZ63" i="4"/>
  <c r="CH63" i="4"/>
  <c r="CP63" i="4"/>
  <c r="CX63" i="4"/>
  <c r="G63" i="4"/>
  <c r="O63" i="4"/>
  <c r="W63" i="4"/>
  <c r="AE63" i="4"/>
  <c r="AM63" i="4"/>
  <c r="AU63" i="4"/>
  <c r="BC63" i="4"/>
  <c r="BK63" i="4"/>
  <c r="BS63" i="4"/>
  <c r="CA63" i="4"/>
  <c r="CI63" i="4"/>
  <c r="CQ63" i="4"/>
  <c r="A64" i="4"/>
  <c r="BL63" i="4"/>
  <c r="H63" i="4"/>
  <c r="BT63" i="4"/>
  <c r="P63" i="4"/>
  <c r="CB63" i="4"/>
  <c r="X63" i="4"/>
  <c r="CJ63" i="4"/>
  <c r="AF63" i="4"/>
  <c r="CR63" i="4"/>
  <c r="AN63" i="4"/>
  <c r="AV63" i="4"/>
  <c r="BD63" i="4"/>
  <c r="CW184" i="1"/>
  <c r="CJ184" i="1"/>
  <c r="BS184" i="1"/>
  <c r="AB184" i="1"/>
  <c r="EQ184" i="1"/>
  <c r="FV184" i="1"/>
  <c r="AP184" i="1"/>
  <c r="FF184" i="1"/>
  <c r="FW179" i="1"/>
  <c r="FW180" i="1"/>
  <c r="AQ179" i="1"/>
  <c r="AQ180" i="1"/>
  <c r="CK180" i="1"/>
  <c r="CK179" i="1"/>
  <c r="FG180" i="1"/>
  <c r="FG179" i="1"/>
  <c r="EC180" i="1"/>
  <c r="EC179" i="1"/>
  <c r="BT179" i="1"/>
  <c r="BT180" i="1"/>
  <c r="BD184" i="1"/>
  <c r="CX179" i="1"/>
  <c r="CX180" i="1"/>
  <c r="BE179" i="1"/>
  <c r="BE180" i="1"/>
  <c r="L179" i="1"/>
  <c r="L180" i="1"/>
  <c r="K184" i="1"/>
  <c r="AC180" i="1"/>
  <c r="AC179" i="1"/>
  <c r="DM180" i="1"/>
  <c r="DM179" i="1"/>
  <c r="ER179" i="1"/>
  <c r="ER180" i="1"/>
  <c r="EB184" i="1"/>
  <c r="DL184" i="1"/>
  <c r="CM136" i="1"/>
  <c r="CM146" i="1" s="1"/>
  <c r="CL154" i="1"/>
  <c r="ET138" i="1"/>
  <c r="ET148" i="1" s="1"/>
  <c r="ES156" i="1"/>
  <c r="DO140" i="1"/>
  <c r="DO150" i="1" s="1"/>
  <c r="DN158" i="1"/>
  <c r="N137" i="1"/>
  <c r="N147" i="1" s="1"/>
  <c r="M155" i="1"/>
  <c r="FY136" i="1"/>
  <c r="FY146" i="1" s="1"/>
  <c r="FX154" i="1"/>
  <c r="EE135" i="1"/>
  <c r="EE145" i="1" s="1"/>
  <c r="ED153" i="1"/>
  <c r="BV139" i="1"/>
  <c r="BV149" i="1" s="1"/>
  <c r="BU157" i="1"/>
  <c r="CZ137" i="1"/>
  <c r="CZ147" i="1" s="1"/>
  <c r="CY155" i="1"/>
  <c r="BG138" i="1"/>
  <c r="BG148" i="1" s="1"/>
  <c r="BF156" i="1"/>
  <c r="FI139" i="1"/>
  <c r="FI149" i="1" s="1"/>
  <c r="FH157" i="1"/>
  <c r="AE140" i="1"/>
  <c r="AE150" i="1" s="1"/>
  <c r="AD158" i="1"/>
  <c r="AS135" i="1"/>
  <c r="AS145" i="1" s="1"/>
  <c r="AR153" i="1"/>
  <c r="AV78" i="1"/>
  <c r="AV109" i="1"/>
  <c r="AV113" i="1" s="1"/>
  <c r="AT79" i="1"/>
  <c r="AU76" i="1"/>
  <c r="AU75" i="1"/>
  <c r="AW74" i="1"/>
  <c r="C64" i="4" l="1"/>
  <c r="K64" i="4"/>
  <c r="S64" i="4"/>
  <c r="AA64" i="4"/>
  <c r="AI64" i="4"/>
  <c r="AQ64" i="4"/>
  <c r="AY64" i="4"/>
  <c r="BG64" i="4"/>
  <c r="BO64" i="4"/>
  <c r="BW64" i="4"/>
  <c r="CE64" i="4"/>
  <c r="CM64" i="4"/>
  <c r="CU64" i="4"/>
  <c r="D64" i="4"/>
  <c r="L64" i="4"/>
  <c r="T64" i="4"/>
  <c r="AB64" i="4"/>
  <c r="AJ64" i="4"/>
  <c r="AR64" i="4"/>
  <c r="AZ64" i="4"/>
  <c r="BH64" i="4"/>
  <c r="BP64" i="4"/>
  <c r="BX64" i="4"/>
  <c r="CF64" i="4"/>
  <c r="CN64" i="4"/>
  <c r="CV64" i="4"/>
  <c r="E64" i="4"/>
  <c r="M64" i="4"/>
  <c r="U64" i="4"/>
  <c r="AC64" i="4"/>
  <c r="AK64" i="4"/>
  <c r="AS64" i="4"/>
  <c r="BA64" i="4"/>
  <c r="BI64" i="4"/>
  <c r="BQ64" i="4"/>
  <c r="BY64" i="4"/>
  <c r="CG64" i="4"/>
  <c r="CO64" i="4"/>
  <c r="CW64" i="4"/>
  <c r="F64" i="4"/>
  <c r="N64" i="4"/>
  <c r="V64" i="4"/>
  <c r="AD64" i="4"/>
  <c r="AL64" i="4"/>
  <c r="AT64" i="4"/>
  <c r="BB64" i="4"/>
  <c r="BJ64" i="4"/>
  <c r="BR64" i="4"/>
  <c r="BZ64" i="4"/>
  <c r="CH64" i="4"/>
  <c r="G64" i="4"/>
  <c r="O64" i="4"/>
  <c r="W64" i="4"/>
  <c r="AE64" i="4"/>
  <c r="AM64" i="4"/>
  <c r="AU64" i="4"/>
  <c r="BC64" i="4"/>
  <c r="BK64" i="4"/>
  <c r="BS64" i="4"/>
  <c r="CA64" i="4"/>
  <c r="CI64" i="4"/>
  <c r="CQ64" i="4"/>
  <c r="A65" i="4"/>
  <c r="H64" i="4"/>
  <c r="P64" i="4"/>
  <c r="X64" i="4"/>
  <c r="AF64" i="4"/>
  <c r="AN64" i="4"/>
  <c r="AV64" i="4"/>
  <c r="BD64" i="4"/>
  <c r="BL64" i="4"/>
  <c r="BT64" i="4"/>
  <c r="CB64" i="4"/>
  <c r="CJ64" i="4"/>
  <c r="CR64" i="4"/>
  <c r="I64" i="4"/>
  <c r="Q64" i="4"/>
  <c r="Y64" i="4"/>
  <c r="AG64" i="4"/>
  <c r="AO64" i="4"/>
  <c r="AW64" i="4"/>
  <c r="BE64" i="4"/>
  <c r="BM64" i="4"/>
  <c r="BU64" i="4"/>
  <c r="CC64" i="4"/>
  <c r="CK64" i="4"/>
  <c r="CS64" i="4"/>
  <c r="Z64" i="4"/>
  <c r="CL64" i="4"/>
  <c r="AH64" i="4"/>
  <c r="CP64" i="4"/>
  <c r="AP64" i="4"/>
  <c r="CT64" i="4"/>
  <c r="AX64" i="4"/>
  <c r="CX64" i="4"/>
  <c r="BF64" i="4"/>
  <c r="B64" i="4"/>
  <c r="BN64" i="4"/>
  <c r="J64" i="4"/>
  <c r="BV64" i="4"/>
  <c r="R64" i="4"/>
  <c r="CD64" i="4"/>
  <c r="AC184" i="1"/>
  <c r="EC184" i="1"/>
  <c r="CX184" i="1"/>
  <c r="CK184" i="1"/>
  <c r="BF179" i="1"/>
  <c r="BF180" i="1"/>
  <c r="M180" i="1"/>
  <c r="M179" i="1"/>
  <c r="BT184" i="1"/>
  <c r="AQ184" i="1"/>
  <c r="AD180" i="1"/>
  <c r="AD179" i="1"/>
  <c r="L184" i="1"/>
  <c r="CL180" i="1"/>
  <c r="CL179" i="1"/>
  <c r="AR179" i="1"/>
  <c r="AR180" i="1"/>
  <c r="DN180" i="1"/>
  <c r="DN179" i="1"/>
  <c r="ER184" i="1"/>
  <c r="FW184" i="1"/>
  <c r="FX179" i="1"/>
  <c r="FX180" i="1"/>
  <c r="CY180" i="1"/>
  <c r="CY179" i="1"/>
  <c r="BU179" i="1"/>
  <c r="BU180" i="1"/>
  <c r="FH179" i="1"/>
  <c r="FH180" i="1"/>
  <c r="ED180" i="1"/>
  <c r="ED179" i="1"/>
  <c r="ES180" i="1"/>
  <c r="ES179" i="1"/>
  <c r="DM184" i="1"/>
  <c r="BE184" i="1"/>
  <c r="FG184" i="1"/>
  <c r="DA137" i="1"/>
  <c r="DA147" i="1" s="1"/>
  <c r="CZ155" i="1"/>
  <c r="BW139" i="1"/>
  <c r="BW149" i="1" s="1"/>
  <c r="BV157" i="1"/>
  <c r="O137" i="1"/>
  <c r="O147" i="1" s="1"/>
  <c r="N155" i="1"/>
  <c r="EF135" i="1"/>
  <c r="EF145" i="1" s="1"/>
  <c r="EE153" i="1"/>
  <c r="AT135" i="1"/>
  <c r="AT145" i="1" s="1"/>
  <c r="AS153" i="1"/>
  <c r="DP140" i="1"/>
  <c r="DP150" i="1" s="1"/>
  <c r="DO158" i="1"/>
  <c r="AF140" i="1"/>
  <c r="AF150" i="1" s="1"/>
  <c r="AE158" i="1"/>
  <c r="FJ139" i="1"/>
  <c r="FJ149" i="1" s="1"/>
  <c r="FI157" i="1"/>
  <c r="EU138" i="1"/>
  <c r="EU148" i="1" s="1"/>
  <c r="ET156" i="1"/>
  <c r="BH138" i="1"/>
  <c r="BH148" i="1" s="1"/>
  <c r="BG156" i="1"/>
  <c r="FZ136" i="1"/>
  <c r="FZ146" i="1" s="1"/>
  <c r="FY154" i="1"/>
  <c r="CN136" i="1"/>
  <c r="CN146" i="1" s="1"/>
  <c r="CM154" i="1"/>
  <c r="AW78" i="1"/>
  <c r="AW109" i="1"/>
  <c r="AW113" i="1" s="1"/>
  <c r="AU79" i="1"/>
  <c r="AV76" i="1"/>
  <c r="AV75" i="1"/>
  <c r="AX74" i="1"/>
  <c r="E65" i="4" l="1"/>
  <c r="M65" i="4"/>
  <c r="U65" i="4"/>
  <c r="AC65" i="4"/>
  <c r="AK65" i="4"/>
  <c r="AS65" i="4"/>
  <c r="BA65" i="4"/>
  <c r="BI65" i="4"/>
  <c r="BQ65" i="4"/>
  <c r="BY65" i="4"/>
  <c r="CG65" i="4"/>
  <c r="CO65" i="4"/>
  <c r="CW65" i="4"/>
  <c r="F65" i="4"/>
  <c r="N65" i="4"/>
  <c r="V65" i="4"/>
  <c r="AD65" i="4"/>
  <c r="AL65" i="4"/>
  <c r="G65" i="4"/>
  <c r="O65" i="4"/>
  <c r="W65" i="4"/>
  <c r="AE65" i="4"/>
  <c r="AM65" i="4"/>
  <c r="AU65" i="4"/>
  <c r="BC65" i="4"/>
  <c r="I65" i="4"/>
  <c r="Q65" i="4"/>
  <c r="Y65" i="4"/>
  <c r="AG65" i="4"/>
  <c r="AO65" i="4"/>
  <c r="C65" i="4"/>
  <c r="K65" i="4"/>
  <c r="S65" i="4"/>
  <c r="AA65" i="4"/>
  <c r="AI65" i="4"/>
  <c r="AQ65" i="4"/>
  <c r="AY65" i="4"/>
  <c r="L65" i="4"/>
  <c r="AH65" i="4"/>
  <c r="AX65" i="4"/>
  <c r="BJ65" i="4"/>
  <c r="BS65" i="4"/>
  <c r="CB65" i="4"/>
  <c r="CK65" i="4"/>
  <c r="CT65" i="4"/>
  <c r="P65" i="4"/>
  <c r="AJ65" i="4"/>
  <c r="AZ65" i="4"/>
  <c r="BK65" i="4"/>
  <c r="BT65" i="4"/>
  <c r="CC65" i="4"/>
  <c r="CL65" i="4"/>
  <c r="CU65" i="4"/>
  <c r="R65" i="4"/>
  <c r="AN65" i="4"/>
  <c r="BB65" i="4"/>
  <c r="BL65" i="4"/>
  <c r="BU65" i="4"/>
  <c r="CD65" i="4"/>
  <c r="CM65" i="4"/>
  <c r="CV65" i="4"/>
  <c r="T65" i="4"/>
  <c r="AP65" i="4"/>
  <c r="BD65" i="4"/>
  <c r="BM65" i="4"/>
  <c r="BV65" i="4"/>
  <c r="CE65" i="4"/>
  <c r="CN65" i="4"/>
  <c r="CX65" i="4"/>
  <c r="B65" i="4"/>
  <c r="X65" i="4"/>
  <c r="AR65" i="4"/>
  <c r="BE65" i="4"/>
  <c r="BN65" i="4"/>
  <c r="BW65" i="4"/>
  <c r="CF65" i="4"/>
  <c r="CP65" i="4"/>
  <c r="A66" i="4"/>
  <c r="D65" i="4"/>
  <c r="Z65" i="4"/>
  <c r="AT65" i="4"/>
  <c r="BF65" i="4"/>
  <c r="BO65" i="4"/>
  <c r="BX65" i="4"/>
  <c r="CH65" i="4"/>
  <c r="CQ65" i="4"/>
  <c r="H65" i="4"/>
  <c r="AB65" i="4"/>
  <c r="AV65" i="4"/>
  <c r="BG65" i="4"/>
  <c r="BP65" i="4"/>
  <c r="BZ65" i="4"/>
  <c r="CI65" i="4"/>
  <c r="CR65" i="4"/>
  <c r="BR65" i="4"/>
  <c r="CA65" i="4"/>
  <c r="CJ65" i="4"/>
  <c r="CS65" i="4"/>
  <c r="J65" i="4"/>
  <c r="AF65" i="4"/>
  <c r="AW65" i="4"/>
  <c r="BH65" i="4"/>
  <c r="ED184" i="1"/>
  <c r="CL184" i="1"/>
  <c r="AD184" i="1"/>
  <c r="BU184" i="1"/>
  <c r="ES184" i="1"/>
  <c r="CY184" i="1"/>
  <c r="BF184" i="1"/>
  <c r="N180" i="1"/>
  <c r="N179" i="1"/>
  <c r="AR184" i="1"/>
  <c r="M184" i="1"/>
  <c r="AE180" i="1"/>
  <c r="AE179" i="1"/>
  <c r="DO180" i="1"/>
  <c r="DO179" i="1"/>
  <c r="CZ180" i="1"/>
  <c r="CZ179" i="1"/>
  <c r="FX184" i="1"/>
  <c r="BV179" i="1"/>
  <c r="BV180" i="1"/>
  <c r="CM179" i="1"/>
  <c r="CM180" i="1"/>
  <c r="EE180" i="1"/>
  <c r="EE179" i="1"/>
  <c r="FH184" i="1"/>
  <c r="FY179" i="1"/>
  <c r="FY180" i="1"/>
  <c r="BG179" i="1"/>
  <c r="BG180" i="1"/>
  <c r="ET180" i="1"/>
  <c r="ET179" i="1"/>
  <c r="AS180" i="1"/>
  <c r="AS179" i="1"/>
  <c r="FI180" i="1"/>
  <c r="FI179" i="1"/>
  <c r="DN184" i="1"/>
  <c r="FK139" i="1"/>
  <c r="FK149" i="1" s="1"/>
  <c r="FJ157" i="1"/>
  <c r="EG135" i="1"/>
  <c r="EG145" i="1" s="1"/>
  <c r="EF153" i="1"/>
  <c r="GA136" i="1"/>
  <c r="GA146" i="1" s="1"/>
  <c r="FZ154" i="1"/>
  <c r="BI138" i="1"/>
  <c r="BI148" i="1" s="1"/>
  <c r="BH156" i="1"/>
  <c r="P137" i="1"/>
  <c r="P147" i="1" s="1"/>
  <c r="O155" i="1"/>
  <c r="CO136" i="1"/>
  <c r="CO146" i="1" s="1"/>
  <c r="CN154" i="1"/>
  <c r="AG140" i="1"/>
  <c r="AG150" i="1" s="1"/>
  <c r="AF158" i="1"/>
  <c r="DQ140" i="1"/>
  <c r="DQ150" i="1" s="1"/>
  <c r="DP158" i="1"/>
  <c r="BX139" i="1"/>
  <c r="BX149" i="1" s="1"/>
  <c r="BW157" i="1"/>
  <c r="EV138" i="1"/>
  <c r="EV148" i="1" s="1"/>
  <c r="EU156" i="1"/>
  <c r="AU135" i="1"/>
  <c r="AU145" i="1" s="1"/>
  <c r="AT153" i="1"/>
  <c r="DB137" i="1"/>
  <c r="DB147" i="1" s="1"/>
  <c r="DA155" i="1"/>
  <c r="AX78" i="1"/>
  <c r="AX109" i="1"/>
  <c r="AX113" i="1" s="1"/>
  <c r="AV79" i="1"/>
  <c r="AW76" i="1"/>
  <c r="AW75" i="1"/>
  <c r="AY74" i="1"/>
  <c r="G66" i="4" l="1"/>
  <c r="O66" i="4"/>
  <c r="W66" i="4"/>
  <c r="AE66" i="4"/>
  <c r="AM66" i="4"/>
  <c r="AU66" i="4"/>
  <c r="E66" i="4"/>
  <c r="N66" i="4"/>
  <c r="X66" i="4"/>
  <c r="AG66" i="4"/>
  <c r="AP66" i="4"/>
  <c r="AY66" i="4"/>
  <c r="BG66" i="4"/>
  <c r="BO66" i="4"/>
  <c r="BW66" i="4"/>
  <c r="CE66" i="4"/>
  <c r="CM66" i="4"/>
  <c r="CU66" i="4"/>
  <c r="F66" i="4"/>
  <c r="P66" i="4"/>
  <c r="Y66" i="4"/>
  <c r="AH66" i="4"/>
  <c r="AQ66" i="4"/>
  <c r="AZ66" i="4"/>
  <c r="BH66" i="4"/>
  <c r="BP66" i="4"/>
  <c r="BX66" i="4"/>
  <c r="CF66" i="4"/>
  <c r="CN66" i="4"/>
  <c r="CV66" i="4"/>
  <c r="H66" i="4"/>
  <c r="Q66" i="4"/>
  <c r="Z66" i="4"/>
  <c r="AI66" i="4"/>
  <c r="AR66" i="4"/>
  <c r="BA66" i="4"/>
  <c r="BI66" i="4"/>
  <c r="BQ66" i="4"/>
  <c r="BY66" i="4"/>
  <c r="CG66" i="4"/>
  <c r="CO66" i="4"/>
  <c r="CW66" i="4"/>
  <c r="I66" i="4"/>
  <c r="R66" i="4"/>
  <c r="AA66" i="4"/>
  <c r="AJ66" i="4"/>
  <c r="AS66" i="4"/>
  <c r="BB66" i="4"/>
  <c r="BJ66" i="4"/>
  <c r="BR66" i="4"/>
  <c r="BZ66" i="4"/>
  <c r="CH66" i="4"/>
  <c r="CP66" i="4"/>
  <c r="CX66" i="4"/>
  <c r="J66" i="4"/>
  <c r="S66" i="4"/>
  <c r="AB66" i="4"/>
  <c r="AK66" i="4"/>
  <c r="AT66" i="4"/>
  <c r="BC66" i="4"/>
  <c r="BK66" i="4"/>
  <c r="BS66" i="4"/>
  <c r="CA66" i="4"/>
  <c r="CI66" i="4"/>
  <c r="CQ66" i="4"/>
  <c r="A67" i="4"/>
  <c r="B66" i="4"/>
  <c r="K66" i="4"/>
  <c r="T66" i="4"/>
  <c r="AC66" i="4"/>
  <c r="AL66" i="4"/>
  <c r="AV66" i="4"/>
  <c r="BD66" i="4"/>
  <c r="BL66" i="4"/>
  <c r="BT66" i="4"/>
  <c r="CB66" i="4"/>
  <c r="CJ66" i="4"/>
  <c r="CR66" i="4"/>
  <c r="C66" i="4"/>
  <c r="L66" i="4"/>
  <c r="U66" i="4"/>
  <c r="AD66" i="4"/>
  <c r="AN66" i="4"/>
  <c r="AW66" i="4"/>
  <c r="BE66" i="4"/>
  <c r="BM66" i="4"/>
  <c r="BU66" i="4"/>
  <c r="CC66" i="4"/>
  <c r="CK66" i="4"/>
  <c r="CS66" i="4"/>
  <c r="AO66" i="4"/>
  <c r="AX66" i="4"/>
  <c r="BF66" i="4"/>
  <c r="BN66" i="4"/>
  <c r="D66" i="4"/>
  <c r="BV66" i="4"/>
  <c r="M66" i="4"/>
  <c r="CD66" i="4"/>
  <c r="V66" i="4"/>
  <c r="CL66" i="4"/>
  <c r="AF66" i="4"/>
  <c r="CT66" i="4"/>
  <c r="AS184" i="1"/>
  <c r="CZ184" i="1"/>
  <c r="N184" i="1"/>
  <c r="FI184" i="1"/>
  <c r="ET184" i="1"/>
  <c r="DO184" i="1"/>
  <c r="O180" i="1"/>
  <c r="O179" i="1"/>
  <c r="CM184" i="1"/>
  <c r="AE184" i="1"/>
  <c r="DP180" i="1"/>
  <c r="DP179" i="1"/>
  <c r="BV184" i="1"/>
  <c r="BW179" i="1"/>
  <c r="BW180" i="1"/>
  <c r="AF180" i="1"/>
  <c r="AF179" i="1"/>
  <c r="FY184" i="1"/>
  <c r="BH179" i="1"/>
  <c r="BH180" i="1"/>
  <c r="AT180" i="1"/>
  <c r="AT179" i="1"/>
  <c r="FZ180" i="1"/>
  <c r="FZ179" i="1"/>
  <c r="FJ179" i="1"/>
  <c r="FJ180" i="1"/>
  <c r="DA179" i="1"/>
  <c r="DA180" i="1"/>
  <c r="BG184" i="1"/>
  <c r="EU180" i="1"/>
  <c r="EU179" i="1"/>
  <c r="CN179" i="1"/>
  <c r="CN180" i="1"/>
  <c r="EF180" i="1"/>
  <c r="EF179" i="1"/>
  <c r="EE184" i="1"/>
  <c r="BJ138" i="1"/>
  <c r="BJ148" i="1" s="1"/>
  <c r="BI156" i="1"/>
  <c r="DR140" i="1"/>
  <c r="DR150" i="1" s="1"/>
  <c r="DQ158" i="1"/>
  <c r="AV135" i="1"/>
  <c r="AV145" i="1" s="1"/>
  <c r="AU153" i="1"/>
  <c r="EH135" i="1"/>
  <c r="EH145" i="1" s="1"/>
  <c r="EG153" i="1"/>
  <c r="GB136" i="1"/>
  <c r="GA154" i="1"/>
  <c r="EW138" i="1"/>
  <c r="EW148" i="1" s="1"/>
  <c r="EV156" i="1"/>
  <c r="DC137" i="1"/>
  <c r="DC147" i="1" s="1"/>
  <c r="DB155" i="1"/>
  <c r="AH140" i="1"/>
  <c r="AG158" i="1"/>
  <c r="CP136" i="1"/>
  <c r="CP146" i="1" s="1"/>
  <c r="CO154" i="1"/>
  <c r="BY139" i="1"/>
  <c r="BY149" i="1" s="1"/>
  <c r="BX157" i="1"/>
  <c r="Q137" i="1"/>
  <c r="Q147" i="1" s="1"/>
  <c r="P155" i="1"/>
  <c r="FL139" i="1"/>
  <c r="FL149" i="1" s="1"/>
  <c r="FK157" i="1"/>
  <c r="AY78" i="1"/>
  <c r="AY109" i="1"/>
  <c r="AY113" i="1" s="1"/>
  <c r="AW79" i="1"/>
  <c r="AX76" i="1"/>
  <c r="AX75" i="1"/>
  <c r="AZ74" i="1"/>
  <c r="E67" i="4" l="1"/>
  <c r="M67" i="4"/>
  <c r="U67" i="4"/>
  <c r="AC67" i="4"/>
  <c r="AK67" i="4"/>
  <c r="AS67" i="4"/>
  <c r="BA67" i="4"/>
  <c r="BI67" i="4"/>
  <c r="BQ67" i="4"/>
  <c r="BY67" i="4"/>
  <c r="CG67" i="4"/>
  <c r="CO67" i="4"/>
  <c r="CW67" i="4"/>
  <c r="F67" i="4"/>
  <c r="N67" i="4"/>
  <c r="V67" i="4"/>
  <c r="AD67" i="4"/>
  <c r="AL67" i="4"/>
  <c r="AT67" i="4"/>
  <c r="BB67" i="4"/>
  <c r="BJ67" i="4"/>
  <c r="BR67" i="4"/>
  <c r="BZ67" i="4"/>
  <c r="CH67" i="4"/>
  <c r="CP67" i="4"/>
  <c r="CX67" i="4"/>
  <c r="G67" i="4"/>
  <c r="O67" i="4"/>
  <c r="W67" i="4"/>
  <c r="AE67" i="4"/>
  <c r="AM67" i="4"/>
  <c r="AU67" i="4"/>
  <c r="BC67" i="4"/>
  <c r="BK67" i="4"/>
  <c r="BS67" i="4"/>
  <c r="CA67" i="4"/>
  <c r="CI67" i="4"/>
  <c r="CQ67" i="4"/>
  <c r="A68" i="4"/>
  <c r="H67" i="4"/>
  <c r="P67" i="4"/>
  <c r="X67" i="4"/>
  <c r="AF67" i="4"/>
  <c r="AN67" i="4"/>
  <c r="AV67" i="4"/>
  <c r="BD67" i="4"/>
  <c r="BL67" i="4"/>
  <c r="BT67" i="4"/>
  <c r="CB67" i="4"/>
  <c r="CJ67" i="4"/>
  <c r="CR67" i="4"/>
  <c r="I67" i="4"/>
  <c r="Q67" i="4"/>
  <c r="Y67" i="4"/>
  <c r="AG67" i="4"/>
  <c r="AO67" i="4"/>
  <c r="AW67" i="4"/>
  <c r="BE67" i="4"/>
  <c r="BM67" i="4"/>
  <c r="BU67" i="4"/>
  <c r="CC67" i="4"/>
  <c r="CK67" i="4"/>
  <c r="CS67" i="4"/>
  <c r="B67" i="4"/>
  <c r="J67" i="4"/>
  <c r="R67" i="4"/>
  <c r="Z67" i="4"/>
  <c r="AH67" i="4"/>
  <c r="AP67" i="4"/>
  <c r="AX67" i="4"/>
  <c r="BF67" i="4"/>
  <c r="BN67" i="4"/>
  <c r="BV67" i="4"/>
  <c r="CD67" i="4"/>
  <c r="CL67" i="4"/>
  <c r="CT67" i="4"/>
  <c r="C67" i="4"/>
  <c r="K67" i="4"/>
  <c r="S67" i="4"/>
  <c r="AA67" i="4"/>
  <c r="AI67" i="4"/>
  <c r="AQ67" i="4"/>
  <c r="AY67" i="4"/>
  <c r="BG67" i="4"/>
  <c r="BO67" i="4"/>
  <c r="BW67" i="4"/>
  <c r="CE67" i="4"/>
  <c r="CM67" i="4"/>
  <c r="CU67" i="4"/>
  <c r="D67" i="4"/>
  <c r="BP67" i="4"/>
  <c r="L67" i="4"/>
  <c r="BX67" i="4"/>
  <c r="T67" i="4"/>
  <c r="CF67" i="4"/>
  <c r="AB67" i="4"/>
  <c r="CN67" i="4"/>
  <c r="AJ67" i="4"/>
  <c r="CV67" i="4"/>
  <c r="AR67" i="4"/>
  <c r="AZ67" i="4"/>
  <c r="BH67" i="4"/>
  <c r="GB146" i="1"/>
  <c r="GB154" i="1" s="1"/>
  <c r="AH150" i="1"/>
  <c r="AH158" i="1" s="1"/>
  <c r="FZ184" i="1"/>
  <c r="AT184" i="1"/>
  <c r="EU184" i="1"/>
  <c r="EF184" i="1"/>
  <c r="AF184" i="1"/>
  <c r="DP184" i="1"/>
  <c r="DA184" i="1"/>
  <c r="BH184" i="1"/>
  <c r="EG179" i="1"/>
  <c r="EG180" i="1"/>
  <c r="FJ184" i="1"/>
  <c r="DQ180" i="1"/>
  <c r="DQ179" i="1"/>
  <c r="O184" i="1"/>
  <c r="FK179" i="1"/>
  <c r="FK180" i="1"/>
  <c r="AU180" i="1"/>
  <c r="AU179" i="1"/>
  <c r="AG180" i="1"/>
  <c r="AG179" i="1"/>
  <c r="P180" i="1"/>
  <c r="P179" i="1"/>
  <c r="CN184" i="1"/>
  <c r="CO180" i="1"/>
  <c r="CO179" i="1"/>
  <c r="BW184" i="1"/>
  <c r="DB179" i="1"/>
  <c r="DB180" i="1"/>
  <c r="BX179" i="1"/>
  <c r="BX180" i="1"/>
  <c r="EV180" i="1"/>
  <c r="EV179" i="1"/>
  <c r="GA180" i="1"/>
  <c r="GA179" i="1"/>
  <c r="BI180" i="1"/>
  <c r="BI179" i="1"/>
  <c r="CP154" i="1"/>
  <c r="CQ136" i="1"/>
  <c r="AW135" i="1"/>
  <c r="AV153" i="1"/>
  <c r="DD137" i="1"/>
  <c r="DD147" i="1" s="1"/>
  <c r="DC155" i="1"/>
  <c r="DS140" i="1"/>
  <c r="DS150" i="1" s="1"/>
  <c r="DR158" i="1"/>
  <c r="EX138" i="1"/>
  <c r="EX148" i="1" s="1"/>
  <c r="EW156" i="1"/>
  <c r="FM139" i="1"/>
  <c r="FL157" i="1"/>
  <c r="EI135" i="1"/>
  <c r="EH153" i="1"/>
  <c r="R137" i="1"/>
  <c r="R147" i="1" s="1"/>
  <c r="Q155" i="1"/>
  <c r="BZ139" i="1"/>
  <c r="BZ149" i="1" s="1"/>
  <c r="BY157" i="1"/>
  <c r="BK138" i="1"/>
  <c r="BK148" i="1" s="1"/>
  <c r="BJ156" i="1"/>
  <c r="AZ78" i="1"/>
  <c r="AZ109" i="1"/>
  <c r="AZ113" i="1" s="1"/>
  <c r="AX79" i="1"/>
  <c r="AY76" i="1"/>
  <c r="AY75" i="1"/>
  <c r="BA74" i="1"/>
  <c r="G68" i="4" l="1"/>
  <c r="O68" i="4"/>
  <c r="W68" i="4"/>
  <c r="AE68" i="4"/>
  <c r="AM68" i="4"/>
  <c r="AU68" i="4"/>
  <c r="BC68" i="4"/>
  <c r="BK68" i="4"/>
  <c r="BS68" i="4"/>
  <c r="CA68" i="4"/>
  <c r="CI68" i="4"/>
  <c r="CQ68" i="4"/>
  <c r="A69" i="4"/>
  <c r="H68" i="4"/>
  <c r="P68" i="4"/>
  <c r="X68" i="4"/>
  <c r="AF68" i="4"/>
  <c r="AN68" i="4"/>
  <c r="AV68" i="4"/>
  <c r="BD68" i="4"/>
  <c r="BL68" i="4"/>
  <c r="BT68" i="4"/>
  <c r="CB68" i="4"/>
  <c r="CJ68" i="4"/>
  <c r="CR68" i="4"/>
  <c r="I68" i="4"/>
  <c r="Q68" i="4"/>
  <c r="Y68" i="4"/>
  <c r="AG68" i="4"/>
  <c r="AO68" i="4"/>
  <c r="AW68" i="4"/>
  <c r="BE68" i="4"/>
  <c r="BM68" i="4"/>
  <c r="BU68" i="4"/>
  <c r="CC68" i="4"/>
  <c r="CK68" i="4"/>
  <c r="CS68" i="4"/>
  <c r="B68" i="4"/>
  <c r="J68" i="4"/>
  <c r="R68" i="4"/>
  <c r="Z68" i="4"/>
  <c r="AH68" i="4"/>
  <c r="AP68" i="4"/>
  <c r="AX68" i="4"/>
  <c r="BF68" i="4"/>
  <c r="BN68" i="4"/>
  <c r="BV68" i="4"/>
  <c r="CD68" i="4"/>
  <c r="CL68" i="4"/>
  <c r="CT68" i="4"/>
  <c r="C68" i="4"/>
  <c r="K68" i="4"/>
  <c r="S68" i="4"/>
  <c r="AA68" i="4"/>
  <c r="AI68" i="4"/>
  <c r="AQ68" i="4"/>
  <c r="AY68" i="4"/>
  <c r="BG68" i="4"/>
  <c r="BO68" i="4"/>
  <c r="BW68" i="4"/>
  <c r="CE68" i="4"/>
  <c r="CM68" i="4"/>
  <c r="CU68" i="4"/>
  <c r="D68" i="4"/>
  <c r="L68" i="4"/>
  <c r="T68" i="4"/>
  <c r="AB68" i="4"/>
  <c r="AJ68" i="4"/>
  <c r="AR68" i="4"/>
  <c r="AZ68" i="4"/>
  <c r="BH68" i="4"/>
  <c r="BP68" i="4"/>
  <c r="BX68" i="4"/>
  <c r="CF68" i="4"/>
  <c r="CN68" i="4"/>
  <c r="CV68" i="4"/>
  <c r="E68" i="4"/>
  <c r="M68" i="4"/>
  <c r="U68" i="4"/>
  <c r="AC68" i="4"/>
  <c r="AK68" i="4"/>
  <c r="AS68" i="4"/>
  <c r="BA68" i="4"/>
  <c r="BI68" i="4"/>
  <c r="BQ68" i="4"/>
  <c r="BY68" i="4"/>
  <c r="CG68" i="4"/>
  <c r="CO68" i="4"/>
  <c r="CW68" i="4"/>
  <c r="AD68" i="4"/>
  <c r="CP68" i="4"/>
  <c r="AL68" i="4"/>
  <c r="CX68" i="4"/>
  <c r="AT68" i="4"/>
  <c r="BB68" i="4"/>
  <c r="BJ68" i="4"/>
  <c r="F68" i="4"/>
  <c r="BR68" i="4"/>
  <c r="N68" i="4"/>
  <c r="BZ68" i="4"/>
  <c r="V68" i="4"/>
  <c r="CH68" i="4"/>
  <c r="AH179" i="1"/>
  <c r="AH180" i="1"/>
  <c r="GB180" i="1"/>
  <c r="GB179" i="1"/>
  <c r="FM149" i="1"/>
  <c r="FM157" i="1" s="1"/>
  <c r="AW145" i="1"/>
  <c r="AW153" i="1" s="1"/>
  <c r="CQ146" i="1"/>
  <c r="CQ154" i="1" s="1"/>
  <c r="EI145" i="1"/>
  <c r="EI153" i="1" s="1"/>
  <c r="CO184" i="1"/>
  <c r="DQ184" i="1"/>
  <c r="DB184" i="1"/>
  <c r="P184" i="1"/>
  <c r="EH179" i="1"/>
  <c r="EH180" i="1"/>
  <c r="DC180" i="1"/>
  <c r="DC179" i="1"/>
  <c r="BI184" i="1"/>
  <c r="FL179" i="1"/>
  <c r="FL180" i="1"/>
  <c r="AV180" i="1"/>
  <c r="AV179" i="1"/>
  <c r="GA184" i="1"/>
  <c r="AG184" i="1"/>
  <c r="EW180" i="1"/>
  <c r="EW179" i="1"/>
  <c r="EV184" i="1"/>
  <c r="AU184" i="1"/>
  <c r="CP180" i="1"/>
  <c r="CP179" i="1"/>
  <c r="EG184" i="1"/>
  <c r="Q179" i="1"/>
  <c r="Q180" i="1"/>
  <c r="DR179" i="1"/>
  <c r="DR180" i="1"/>
  <c r="BJ180" i="1"/>
  <c r="BJ179" i="1"/>
  <c r="BY180" i="1"/>
  <c r="BY179" i="1"/>
  <c r="BX184" i="1"/>
  <c r="FK184" i="1"/>
  <c r="EX156" i="1"/>
  <c r="EY138" i="1"/>
  <c r="CA139" i="1"/>
  <c r="BZ157" i="1"/>
  <c r="DE137" i="1"/>
  <c r="DE147" i="1" s="1"/>
  <c r="DD155" i="1"/>
  <c r="DT140" i="1"/>
  <c r="DS158" i="1"/>
  <c r="S137" i="1"/>
  <c r="S147" i="1" s="1"/>
  <c r="R155" i="1"/>
  <c r="BL138" i="1"/>
  <c r="BL148" i="1" s="1"/>
  <c r="BK156" i="1"/>
  <c r="BA78" i="1"/>
  <c r="BA109" i="1"/>
  <c r="BA113" i="1" s="1"/>
  <c r="AY79" i="1"/>
  <c r="AZ76" i="1"/>
  <c r="AZ75" i="1"/>
  <c r="BB74" i="1"/>
  <c r="I69" i="4" l="1"/>
  <c r="Q69" i="4"/>
  <c r="Y69" i="4"/>
  <c r="AG69" i="4"/>
  <c r="AO69" i="4"/>
  <c r="AW69" i="4"/>
  <c r="BE69" i="4"/>
  <c r="BM69" i="4"/>
  <c r="BU69" i="4"/>
  <c r="CC69" i="4"/>
  <c r="CK69" i="4"/>
  <c r="CS69" i="4"/>
  <c r="B69" i="4"/>
  <c r="J69" i="4"/>
  <c r="R69" i="4"/>
  <c r="Z69" i="4"/>
  <c r="AH69" i="4"/>
  <c r="AP69" i="4"/>
  <c r="AX69" i="4"/>
  <c r="BF69" i="4"/>
  <c r="BN69" i="4"/>
  <c r="BV69" i="4"/>
  <c r="CD69" i="4"/>
  <c r="CL69" i="4"/>
  <c r="CT69" i="4"/>
  <c r="C69" i="4"/>
  <c r="K69" i="4"/>
  <c r="S69" i="4"/>
  <c r="AA69" i="4"/>
  <c r="AI69" i="4"/>
  <c r="AQ69" i="4"/>
  <c r="AY69" i="4"/>
  <c r="BG69" i="4"/>
  <c r="BO69" i="4"/>
  <c r="BW69" i="4"/>
  <c r="CE69" i="4"/>
  <c r="CM69" i="4"/>
  <c r="CU69" i="4"/>
  <c r="D69" i="4"/>
  <c r="L69" i="4"/>
  <c r="T69" i="4"/>
  <c r="AB69" i="4"/>
  <c r="AJ69" i="4"/>
  <c r="AR69" i="4"/>
  <c r="AZ69" i="4"/>
  <c r="BH69" i="4"/>
  <c r="BP69" i="4"/>
  <c r="BX69" i="4"/>
  <c r="CF69" i="4"/>
  <c r="CN69" i="4"/>
  <c r="CV69" i="4"/>
  <c r="E69" i="4"/>
  <c r="M69" i="4"/>
  <c r="U69" i="4"/>
  <c r="AC69" i="4"/>
  <c r="AK69" i="4"/>
  <c r="AS69" i="4"/>
  <c r="BA69" i="4"/>
  <c r="BI69" i="4"/>
  <c r="BQ69" i="4"/>
  <c r="BY69" i="4"/>
  <c r="CG69" i="4"/>
  <c r="CO69" i="4"/>
  <c r="CW69" i="4"/>
  <c r="F69" i="4"/>
  <c r="N69" i="4"/>
  <c r="V69" i="4"/>
  <c r="AD69" i="4"/>
  <c r="AL69" i="4"/>
  <c r="AT69" i="4"/>
  <c r="BB69" i="4"/>
  <c r="BJ69" i="4"/>
  <c r="BR69" i="4"/>
  <c r="BZ69" i="4"/>
  <c r="CH69" i="4"/>
  <c r="CP69" i="4"/>
  <c r="CX69" i="4"/>
  <c r="G69" i="4"/>
  <c r="O69" i="4"/>
  <c r="W69" i="4"/>
  <c r="AE69" i="4"/>
  <c r="AM69" i="4"/>
  <c r="AU69" i="4"/>
  <c r="BC69" i="4"/>
  <c r="BK69" i="4"/>
  <c r="BS69" i="4"/>
  <c r="CA69" i="4"/>
  <c r="CI69" i="4"/>
  <c r="CQ69" i="4"/>
  <c r="A70" i="4"/>
  <c r="BD69" i="4"/>
  <c r="BL69" i="4"/>
  <c r="H69" i="4"/>
  <c r="BT69" i="4"/>
  <c r="P69" i="4"/>
  <c r="CB69" i="4"/>
  <c r="X69" i="4"/>
  <c r="CJ69" i="4"/>
  <c r="AF69" i="4"/>
  <c r="CR69" i="4"/>
  <c r="AN69" i="4"/>
  <c r="AV69" i="4"/>
  <c r="AH184" i="1"/>
  <c r="GB184" i="1"/>
  <c r="AW180" i="1"/>
  <c r="AW179" i="1"/>
  <c r="CQ179" i="1"/>
  <c r="CQ180" i="1"/>
  <c r="FM179" i="1"/>
  <c r="FM180" i="1"/>
  <c r="EI179" i="1"/>
  <c r="EI180" i="1"/>
  <c r="EY148" i="1"/>
  <c r="EY156" i="1" s="1"/>
  <c r="DT150" i="1"/>
  <c r="DT158" i="1" s="1"/>
  <c r="CA149" i="1"/>
  <c r="CA157" i="1" s="1"/>
  <c r="BJ184" i="1"/>
  <c r="DC184" i="1"/>
  <c r="BY184" i="1"/>
  <c r="FL184" i="1"/>
  <c r="EW184" i="1"/>
  <c r="BK179" i="1"/>
  <c r="BK180" i="1"/>
  <c r="BZ180" i="1"/>
  <c r="BZ179" i="1"/>
  <c r="EX180" i="1"/>
  <c r="EX179" i="1"/>
  <c r="DS180" i="1"/>
  <c r="DS179" i="1"/>
  <c r="R179" i="1"/>
  <c r="R180" i="1"/>
  <c r="DR184" i="1"/>
  <c r="DD179" i="1"/>
  <c r="DD180" i="1"/>
  <c r="Q184" i="1"/>
  <c r="CP184" i="1"/>
  <c r="AV184" i="1"/>
  <c r="EH184" i="1"/>
  <c r="BL156" i="1"/>
  <c r="BM138" i="1"/>
  <c r="DE155" i="1"/>
  <c r="DF137" i="1"/>
  <c r="S155" i="1"/>
  <c r="T137" i="1"/>
  <c r="BB78" i="1"/>
  <c r="BB109" i="1"/>
  <c r="BB113" i="1" s="1"/>
  <c r="AZ79" i="1"/>
  <c r="BA76" i="1"/>
  <c r="BA75" i="1"/>
  <c r="BC74" i="1"/>
  <c r="C70" i="4" l="1"/>
  <c r="K70" i="4"/>
  <c r="S70" i="4"/>
  <c r="AA70" i="4"/>
  <c r="AI70" i="4"/>
  <c r="AQ70" i="4"/>
  <c r="AY70" i="4"/>
  <c r="BG70" i="4"/>
  <c r="BO70" i="4"/>
  <c r="BW70" i="4"/>
  <c r="CE70" i="4"/>
  <c r="CM70" i="4"/>
  <c r="CU70" i="4"/>
  <c r="D70" i="4"/>
  <c r="L70" i="4"/>
  <c r="T70" i="4"/>
  <c r="AB70" i="4"/>
  <c r="AJ70" i="4"/>
  <c r="AR70" i="4"/>
  <c r="AZ70" i="4"/>
  <c r="BH70" i="4"/>
  <c r="BP70" i="4"/>
  <c r="BX70" i="4"/>
  <c r="CF70" i="4"/>
  <c r="CN70" i="4"/>
  <c r="CV70" i="4"/>
  <c r="E70" i="4"/>
  <c r="M70" i="4"/>
  <c r="U70" i="4"/>
  <c r="AC70" i="4"/>
  <c r="AK70" i="4"/>
  <c r="AS70" i="4"/>
  <c r="BA70" i="4"/>
  <c r="BI70" i="4"/>
  <c r="BQ70" i="4"/>
  <c r="BY70" i="4"/>
  <c r="CG70" i="4"/>
  <c r="CO70" i="4"/>
  <c r="CW70" i="4"/>
  <c r="F70" i="4"/>
  <c r="N70" i="4"/>
  <c r="V70" i="4"/>
  <c r="AD70" i="4"/>
  <c r="AL70" i="4"/>
  <c r="AT70" i="4"/>
  <c r="BB70" i="4"/>
  <c r="BJ70" i="4"/>
  <c r="BR70" i="4"/>
  <c r="BZ70" i="4"/>
  <c r="CH70" i="4"/>
  <c r="CP70" i="4"/>
  <c r="CX70" i="4"/>
  <c r="G70" i="4"/>
  <c r="O70" i="4"/>
  <c r="W70" i="4"/>
  <c r="AE70" i="4"/>
  <c r="AM70" i="4"/>
  <c r="AU70" i="4"/>
  <c r="BC70" i="4"/>
  <c r="BK70" i="4"/>
  <c r="BS70" i="4"/>
  <c r="CA70" i="4"/>
  <c r="CI70" i="4"/>
  <c r="CQ70" i="4"/>
  <c r="A71" i="4"/>
  <c r="H70" i="4"/>
  <c r="P70" i="4"/>
  <c r="X70" i="4"/>
  <c r="AF70" i="4"/>
  <c r="AN70" i="4"/>
  <c r="AV70" i="4"/>
  <c r="BD70" i="4"/>
  <c r="BL70" i="4"/>
  <c r="BT70" i="4"/>
  <c r="CB70" i="4"/>
  <c r="CJ70" i="4"/>
  <c r="CR70" i="4"/>
  <c r="I70" i="4"/>
  <c r="Q70" i="4"/>
  <c r="Y70" i="4"/>
  <c r="AG70" i="4"/>
  <c r="AO70" i="4"/>
  <c r="AW70" i="4"/>
  <c r="BE70" i="4"/>
  <c r="BM70" i="4"/>
  <c r="BU70" i="4"/>
  <c r="CC70" i="4"/>
  <c r="CK70" i="4"/>
  <c r="CS70" i="4"/>
  <c r="R70" i="4"/>
  <c r="CD70" i="4"/>
  <c r="Z70" i="4"/>
  <c r="CL70" i="4"/>
  <c r="AH70" i="4"/>
  <c r="CT70" i="4"/>
  <c r="AP70" i="4"/>
  <c r="AX70" i="4"/>
  <c r="BF70" i="4"/>
  <c r="B70" i="4"/>
  <c r="BN70" i="4"/>
  <c r="J70" i="4"/>
  <c r="BV70" i="4"/>
  <c r="CQ184" i="1"/>
  <c r="EI184" i="1"/>
  <c r="AW184" i="1"/>
  <c r="FM184" i="1"/>
  <c r="DT180" i="1"/>
  <c r="DT179" i="1"/>
  <c r="DT184" i="1" s="1"/>
  <c r="EY179" i="1"/>
  <c r="EY180" i="1"/>
  <c r="CA179" i="1"/>
  <c r="CA180" i="1"/>
  <c r="DF147" i="1"/>
  <c r="DF155" i="1" s="1"/>
  <c r="BM148" i="1"/>
  <c r="BM156" i="1" s="1"/>
  <c r="T147" i="1"/>
  <c r="T155" i="1" s="1"/>
  <c r="DS184" i="1"/>
  <c r="BZ184" i="1"/>
  <c r="R184" i="1"/>
  <c r="DE180" i="1"/>
  <c r="DE179" i="1"/>
  <c r="S179" i="1"/>
  <c r="S180" i="1"/>
  <c r="DD184" i="1"/>
  <c r="BK184" i="1"/>
  <c r="BL180" i="1"/>
  <c r="BL179" i="1"/>
  <c r="EX184" i="1"/>
  <c r="BC78" i="1"/>
  <c r="BC109" i="1"/>
  <c r="BC113" i="1" s="1"/>
  <c r="BA79" i="1"/>
  <c r="BB76" i="1"/>
  <c r="BB75" i="1"/>
  <c r="BD74" i="1"/>
  <c r="E71" i="4" l="1"/>
  <c r="M71" i="4"/>
  <c r="U71" i="4"/>
  <c r="AC71" i="4"/>
  <c r="AK71" i="4"/>
  <c r="AS71" i="4"/>
  <c r="BA71" i="4"/>
  <c r="BI71" i="4"/>
  <c r="BQ71" i="4"/>
  <c r="BY71" i="4"/>
  <c r="CG71" i="4"/>
  <c r="CO71" i="4"/>
  <c r="CW71" i="4"/>
  <c r="F71" i="4"/>
  <c r="N71" i="4"/>
  <c r="V71" i="4"/>
  <c r="AD71" i="4"/>
  <c r="AL71" i="4"/>
  <c r="AT71" i="4"/>
  <c r="BB71" i="4"/>
  <c r="BJ71" i="4"/>
  <c r="BR71" i="4"/>
  <c r="BZ71" i="4"/>
  <c r="CH71" i="4"/>
  <c r="CP71" i="4"/>
  <c r="CX71" i="4"/>
  <c r="G71" i="4"/>
  <c r="O71" i="4"/>
  <c r="W71" i="4"/>
  <c r="AE71" i="4"/>
  <c r="AM71" i="4"/>
  <c r="AU71" i="4"/>
  <c r="BC71" i="4"/>
  <c r="BK71" i="4"/>
  <c r="BS71" i="4"/>
  <c r="CA71" i="4"/>
  <c r="CI71" i="4"/>
  <c r="CQ71" i="4"/>
  <c r="A72" i="4"/>
  <c r="H71" i="4"/>
  <c r="P71" i="4"/>
  <c r="X71" i="4"/>
  <c r="AF71" i="4"/>
  <c r="AN71" i="4"/>
  <c r="AV71" i="4"/>
  <c r="BD71" i="4"/>
  <c r="BL71" i="4"/>
  <c r="BT71" i="4"/>
  <c r="CB71" i="4"/>
  <c r="CJ71" i="4"/>
  <c r="CR71" i="4"/>
  <c r="I71" i="4"/>
  <c r="Q71" i="4"/>
  <c r="Y71" i="4"/>
  <c r="AG71" i="4"/>
  <c r="AO71" i="4"/>
  <c r="AW71" i="4"/>
  <c r="BE71" i="4"/>
  <c r="BM71" i="4"/>
  <c r="BU71" i="4"/>
  <c r="CC71" i="4"/>
  <c r="CK71" i="4"/>
  <c r="CS71" i="4"/>
  <c r="B71" i="4"/>
  <c r="J71" i="4"/>
  <c r="R71" i="4"/>
  <c r="Z71" i="4"/>
  <c r="AH71" i="4"/>
  <c r="AP71" i="4"/>
  <c r="AX71" i="4"/>
  <c r="BF71" i="4"/>
  <c r="BN71" i="4"/>
  <c r="BV71" i="4"/>
  <c r="CD71" i="4"/>
  <c r="CL71" i="4"/>
  <c r="CT71" i="4"/>
  <c r="C71" i="4"/>
  <c r="K71" i="4"/>
  <c r="S71" i="4"/>
  <c r="AA71" i="4"/>
  <c r="AI71" i="4"/>
  <c r="AQ71" i="4"/>
  <c r="AY71" i="4"/>
  <c r="BG71" i="4"/>
  <c r="BO71" i="4"/>
  <c r="BW71" i="4"/>
  <c r="CE71" i="4"/>
  <c r="CM71" i="4"/>
  <c r="CU71" i="4"/>
  <c r="AR71" i="4"/>
  <c r="AZ71" i="4"/>
  <c r="BH71" i="4"/>
  <c r="D71" i="4"/>
  <c r="BP71" i="4"/>
  <c r="L71" i="4"/>
  <c r="BX71" i="4"/>
  <c r="T71" i="4"/>
  <c r="CF71" i="4"/>
  <c r="AB71" i="4"/>
  <c r="CN71" i="4"/>
  <c r="AJ71" i="4"/>
  <c r="CV71" i="4"/>
  <c r="EY184" i="1"/>
  <c r="CA184" i="1"/>
  <c r="DF179" i="1"/>
  <c r="DF180" i="1"/>
  <c r="DF184" i="1" s="1"/>
  <c r="BM180" i="1"/>
  <c r="BM179" i="1"/>
  <c r="BM184" i="1" s="1"/>
  <c r="T179" i="1"/>
  <c r="T180" i="1"/>
  <c r="BL184" i="1"/>
  <c r="DE184" i="1"/>
  <c r="S184" i="1"/>
  <c r="BD78" i="1"/>
  <c r="BD109" i="1"/>
  <c r="BD113" i="1" s="1"/>
  <c r="BB79" i="1"/>
  <c r="BC76" i="1"/>
  <c r="BC75" i="1"/>
  <c r="BE74" i="1"/>
  <c r="G72" i="4" l="1"/>
  <c r="O72" i="4"/>
  <c r="W72" i="4"/>
  <c r="AE72" i="4"/>
  <c r="AM72" i="4"/>
  <c r="AU72" i="4"/>
  <c r="BC72" i="4"/>
  <c r="BK72" i="4"/>
  <c r="BS72" i="4"/>
  <c r="CA72" i="4"/>
  <c r="CI72" i="4"/>
  <c r="CQ72" i="4"/>
  <c r="A73" i="4"/>
  <c r="H72" i="4"/>
  <c r="P72" i="4"/>
  <c r="X72" i="4"/>
  <c r="AF72" i="4"/>
  <c r="AN72" i="4"/>
  <c r="AV72" i="4"/>
  <c r="BD72" i="4"/>
  <c r="BL72" i="4"/>
  <c r="BT72" i="4"/>
  <c r="CB72" i="4"/>
  <c r="CJ72" i="4"/>
  <c r="CR72" i="4"/>
  <c r="I72" i="4"/>
  <c r="Q72" i="4"/>
  <c r="Y72" i="4"/>
  <c r="AG72" i="4"/>
  <c r="AO72" i="4"/>
  <c r="AW72" i="4"/>
  <c r="BE72" i="4"/>
  <c r="BM72" i="4"/>
  <c r="BU72" i="4"/>
  <c r="CC72" i="4"/>
  <c r="CK72" i="4"/>
  <c r="CS72" i="4"/>
  <c r="B72" i="4"/>
  <c r="J72" i="4"/>
  <c r="R72" i="4"/>
  <c r="Z72" i="4"/>
  <c r="AH72" i="4"/>
  <c r="AP72" i="4"/>
  <c r="AX72" i="4"/>
  <c r="BF72" i="4"/>
  <c r="BN72" i="4"/>
  <c r="BV72" i="4"/>
  <c r="CD72" i="4"/>
  <c r="CL72" i="4"/>
  <c r="CT72" i="4"/>
  <c r="C72" i="4"/>
  <c r="K72" i="4"/>
  <c r="S72" i="4"/>
  <c r="AA72" i="4"/>
  <c r="AI72" i="4"/>
  <c r="AQ72" i="4"/>
  <c r="AY72" i="4"/>
  <c r="BG72" i="4"/>
  <c r="BO72" i="4"/>
  <c r="BW72" i="4"/>
  <c r="CE72" i="4"/>
  <c r="CM72" i="4"/>
  <c r="CU72" i="4"/>
  <c r="D72" i="4"/>
  <c r="L72" i="4"/>
  <c r="T72" i="4"/>
  <c r="AB72" i="4"/>
  <c r="AJ72" i="4"/>
  <c r="AR72" i="4"/>
  <c r="AZ72" i="4"/>
  <c r="BH72" i="4"/>
  <c r="BP72" i="4"/>
  <c r="BX72" i="4"/>
  <c r="CF72" i="4"/>
  <c r="CN72" i="4"/>
  <c r="CV72" i="4"/>
  <c r="E72" i="4"/>
  <c r="M72" i="4"/>
  <c r="U72" i="4"/>
  <c r="AC72" i="4"/>
  <c r="AK72" i="4"/>
  <c r="AS72" i="4"/>
  <c r="BA72" i="4"/>
  <c r="BI72" i="4"/>
  <c r="BQ72" i="4"/>
  <c r="BY72" i="4"/>
  <c r="CG72" i="4"/>
  <c r="CO72" i="4"/>
  <c r="CW72" i="4"/>
  <c r="F72" i="4"/>
  <c r="BR72" i="4"/>
  <c r="N72" i="4"/>
  <c r="BZ72" i="4"/>
  <c r="V72" i="4"/>
  <c r="CH72" i="4"/>
  <c r="AD72" i="4"/>
  <c r="CP72" i="4"/>
  <c r="AL72" i="4"/>
  <c r="CX72" i="4"/>
  <c r="AT72" i="4"/>
  <c r="BB72" i="4"/>
  <c r="BJ72" i="4"/>
  <c r="T184" i="1"/>
  <c r="E185" i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DS185" i="1" s="1"/>
  <c r="DT185" i="1" s="1"/>
  <c r="DU185" i="1" s="1"/>
  <c r="DV185" i="1" s="1"/>
  <c r="DW185" i="1" s="1"/>
  <c r="DX185" i="1" s="1"/>
  <c r="DY185" i="1" s="1"/>
  <c r="DZ185" i="1" s="1"/>
  <c r="EA185" i="1" s="1"/>
  <c r="EB185" i="1" s="1"/>
  <c r="EC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BE78" i="1"/>
  <c r="BE109" i="1"/>
  <c r="BE113" i="1" s="1"/>
  <c r="BC79" i="1"/>
  <c r="BD76" i="1"/>
  <c r="BD75" i="1"/>
  <c r="BF74" i="1"/>
  <c r="I73" i="4" l="1"/>
  <c r="Q73" i="4"/>
  <c r="Y73" i="4"/>
  <c r="AG73" i="4"/>
  <c r="AO73" i="4"/>
  <c r="AW73" i="4"/>
  <c r="BE73" i="4"/>
  <c r="BM73" i="4"/>
  <c r="BU73" i="4"/>
  <c r="CC73" i="4"/>
  <c r="CK73" i="4"/>
  <c r="CS73" i="4"/>
  <c r="B73" i="4"/>
  <c r="J73" i="4"/>
  <c r="R73" i="4"/>
  <c r="Z73" i="4"/>
  <c r="AH73" i="4"/>
  <c r="AP73" i="4"/>
  <c r="AX73" i="4"/>
  <c r="BF73" i="4"/>
  <c r="BN73" i="4"/>
  <c r="BV73" i="4"/>
  <c r="CD73" i="4"/>
  <c r="CL73" i="4"/>
  <c r="CT73" i="4"/>
  <c r="C73" i="4"/>
  <c r="K73" i="4"/>
  <c r="S73" i="4"/>
  <c r="AA73" i="4"/>
  <c r="AI73" i="4"/>
  <c r="AQ73" i="4"/>
  <c r="AY73" i="4"/>
  <c r="BG73" i="4"/>
  <c r="BO73" i="4"/>
  <c r="BW73" i="4"/>
  <c r="CE73" i="4"/>
  <c r="CM73" i="4"/>
  <c r="CU73" i="4"/>
  <c r="D73" i="4"/>
  <c r="L73" i="4"/>
  <c r="T73" i="4"/>
  <c r="AB73" i="4"/>
  <c r="AJ73" i="4"/>
  <c r="AR73" i="4"/>
  <c r="AZ73" i="4"/>
  <c r="BH73" i="4"/>
  <c r="BP73" i="4"/>
  <c r="BX73" i="4"/>
  <c r="CF73" i="4"/>
  <c r="CN73" i="4"/>
  <c r="CV73" i="4"/>
  <c r="E73" i="4"/>
  <c r="M73" i="4"/>
  <c r="U73" i="4"/>
  <c r="AC73" i="4"/>
  <c r="AK73" i="4"/>
  <c r="AS73" i="4"/>
  <c r="BA73" i="4"/>
  <c r="BI73" i="4"/>
  <c r="BQ73" i="4"/>
  <c r="BY73" i="4"/>
  <c r="CG73" i="4"/>
  <c r="CO73" i="4"/>
  <c r="CW73" i="4"/>
  <c r="F73" i="4"/>
  <c r="N73" i="4"/>
  <c r="V73" i="4"/>
  <c r="AD73" i="4"/>
  <c r="AL73" i="4"/>
  <c r="AT73" i="4"/>
  <c r="BB73" i="4"/>
  <c r="BJ73" i="4"/>
  <c r="BR73" i="4"/>
  <c r="BZ73" i="4"/>
  <c r="CH73" i="4"/>
  <c r="CP73" i="4"/>
  <c r="CX73" i="4"/>
  <c r="G73" i="4"/>
  <c r="O73" i="4"/>
  <c r="W73" i="4"/>
  <c r="AE73" i="4"/>
  <c r="AM73" i="4"/>
  <c r="AU73" i="4"/>
  <c r="BC73" i="4"/>
  <c r="BK73" i="4"/>
  <c r="BS73" i="4"/>
  <c r="CA73" i="4"/>
  <c r="CI73" i="4"/>
  <c r="CQ73" i="4"/>
  <c r="A74" i="4"/>
  <c r="AF73" i="4"/>
  <c r="CR73" i="4"/>
  <c r="AN73" i="4"/>
  <c r="AV73" i="4"/>
  <c r="BD73" i="4"/>
  <c r="BL73" i="4"/>
  <c r="H73" i="4"/>
  <c r="BT73" i="4"/>
  <c r="P73" i="4"/>
  <c r="CB73" i="4"/>
  <c r="X73" i="4"/>
  <c r="CJ73" i="4"/>
  <c r="BF78" i="1"/>
  <c r="BF109" i="1"/>
  <c r="BF113" i="1" s="1"/>
  <c r="BD79" i="1"/>
  <c r="BE76" i="1"/>
  <c r="BE75" i="1"/>
  <c r="BG74" i="1"/>
  <c r="C74" i="4" l="1"/>
  <c r="K74" i="4"/>
  <c r="S74" i="4"/>
  <c r="AA74" i="4"/>
  <c r="AI74" i="4"/>
  <c r="AQ74" i="4"/>
  <c r="AY74" i="4"/>
  <c r="BG74" i="4"/>
  <c r="BO74" i="4"/>
  <c r="BW74" i="4"/>
  <c r="CE74" i="4"/>
  <c r="CM74" i="4"/>
  <c r="CU74" i="4"/>
  <c r="D74" i="4"/>
  <c r="L74" i="4"/>
  <c r="T74" i="4"/>
  <c r="AB74" i="4"/>
  <c r="AJ74" i="4"/>
  <c r="AR74" i="4"/>
  <c r="AZ74" i="4"/>
  <c r="BH74" i="4"/>
  <c r="BP74" i="4"/>
  <c r="BX74" i="4"/>
  <c r="CF74" i="4"/>
  <c r="CN74" i="4"/>
  <c r="CV74" i="4"/>
  <c r="E74" i="4"/>
  <c r="M74" i="4"/>
  <c r="U74" i="4"/>
  <c r="AC74" i="4"/>
  <c r="AK74" i="4"/>
  <c r="AS74" i="4"/>
  <c r="BA74" i="4"/>
  <c r="BI74" i="4"/>
  <c r="BQ74" i="4"/>
  <c r="BY74" i="4"/>
  <c r="CG74" i="4"/>
  <c r="CO74" i="4"/>
  <c r="CW74" i="4"/>
  <c r="F74" i="4"/>
  <c r="N74" i="4"/>
  <c r="V74" i="4"/>
  <c r="AD74" i="4"/>
  <c r="AL74" i="4"/>
  <c r="AT74" i="4"/>
  <c r="BB74" i="4"/>
  <c r="BJ74" i="4"/>
  <c r="BR74" i="4"/>
  <c r="BZ74" i="4"/>
  <c r="CH74" i="4"/>
  <c r="CP74" i="4"/>
  <c r="CX74" i="4"/>
  <c r="G74" i="4"/>
  <c r="O74" i="4"/>
  <c r="W74" i="4"/>
  <c r="AE74" i="4"/>
  <c r="AM74" i="4"/>
  <c r="AU74" i="4"/>
  <c r="BC74" i="4"/>
  <c r="BK74" i="4"/>
  <c r="BS74" i="4"/>
  <c r="CA74" i="4"/>
  <c r="CI74" i="4"/>
  <c r="CQ74" i="4"/>
  <c r="A75" i="4"/>
  <c r="H74" i="4"/>
  <c r="P74" i="4"/>
  <c r="X74" i="4"/>
  <c r="AF74" i="4"/>
  <c r="AN74" i="4"/>
  <c r="AV74" i="4"/>
  <c r="BD74" i="4"/>
  <c r="BL74" i="4"/>
  <c r="BT74" i="4"/>
  <c r="CB74" i="4"/>
  <c r="CJ74" i="4"/>
  <c r="CR74" i="4"/>
  <c r="I74" i="4"/>
  <c r="Q74" i="4"/>
  <c r="Y74" i="4"/>
  <c r="AG74" i="4"/>
  <c r="AO74" i="4"/>
  <c r="AW74" i="4"/>
  <c r="BE74" i="4"/>
  <c r="BM74" i="4"/>
  <c r="BU74" i="4"/>
  <c r="CC74" i="4"/>
  <c r="CK74" i="4"/>
  <c r="CS74" i="4"/>
  <c r="BF74" i="4"/>
  <c r="B74" i="4"/>
  <c r="BN74" i="4"/>
  <c r="J74" i="4"/>
  <c r="BV74" i="4"/>
  <c r="R74" i="4"/>
  <c r="CD74" i="4"/>
  <c r="Z74" i="4"/>
  <c r="CL74" i="4"/>
  <c r="AH74" i="4"/>
  <c r="CT74" i="4"/>
  <c r="AP74" i="4"/>
  <c r="AX74" i="4"/>
  <c r="BG78" i="1"/>
  <c r="BG109" i="1"/>
  <c r="BG113" i="1" s="1"/>
  <c r="BE79" i="1"/>
  <c r="BF76" i="1"/>
  <c r="BF75" i="1"/>
  <c r="BH74" i="1"/>
  <c r="E75" i="4" l="1"/>
  <c r="M75" i="4"/>
  <c r="U75" i="4"/>
  <c r="AC75" i="4"/>
  <c r="AK75" i="4"/>
  <c r="AS75" i="4"/>
  <c r="BA75" i="4"/>
  <c r="BI75" i="4"/>
  <c r="BQ75" i="4"/>
  <c r="BY75" i="4"/>
  <c r="CG75" i="4"/>
  <c r="CO75" i="4"/>
  <c r="CW75" i="4"/>
  <c r="F75" i="4"/>
  <c r="N75" i="4"/>
  <c r="V75" i="4"/>
  <c r="AD75" i="4"/>
  <c r="AL75" i="4"/>
  <c r="AT75" i="4"/>
  <c r="BB75" i="4"/>
  <c r="BJ75" i="4"/>
  <c r="BR75" i="4"/>
  <c r="BZ75" i="4"/>
  <c r="CH75" i="4"/>
  <c r="CP75" i="4"/>
  <c r="CX75" i="4"/>
  <c r="G75" i="4"/>
  <c r="O75" i="4"/>
  <c r="W75" i="4"/>
  <c r="AE75" i="4"/>
  <c r="AM75" i="4"/>
  <c r="AU75" i="4"/>
  <c r="BC75" i="4"/>
  <c r="BK75" i="4"/>
  <c r="BS75" i="4"/>
  <c r="CA75" i="4"/>
  <c r="CI75" i="4"/>
  <c r="CQ75" i="4"/>
  <c r="A76" i="4"/>
  <c r="H75" i="4"/>
  <c r="P75" i="4"/>
  <c r="X75" i="4"/>
  <c r="AF75" i="4"/>
  <c r="AN75" i="4"/>
  <c r="AV75" i="4"/>
  <c r="BD75" i="4"/>
  <c r="BL75" i="4"/>
  <c r="BT75" i="4"/>
  <c r="CB75" i="4"/>
  <c r="CJ75" i="4"/>
  <c r="CR75" i="4"/>
  <c r="I75" i="4"/>
  <c r="Q75" i="4"/>
  <c r="Y75" i="4"/>
  <c r="AG75" i="4"/>
  <c r="AO75" i="4"/>
  <c r="AW75" i="4"/>
  <c r="BE75" i="4"/>
  <c r="BM75" i="4"/>
  <c r="BU75" i="4"/>
  <c r="CC75" i="4"/>
  <c r="CK75" i="4"/>
  <c r="CS75" i="4"/>
  <c r="B75" i="4"/>
  <c r="J75" i="4"/>
  <c r="R75" i="4"/>
  <c r="Z75" i="4"/>
  <c r="AH75" i="4"/>
  <c r="AP75" i="4"/>
  <c r="AX75" i="4"/>
  <c r="BF75" i="4"/>
  <c r="BN75" i="4"/>
  <c r="BV75" i="4"/>
  <c r="CD75" i="4"/>
  <c r="CL75" i="4"/>
  <c r="CT75" i="4"/>
  <c r="C75" i="4"/>
  <c r="K75" i="4"/>
  <c r="S75" i="4"/>
  <c r="AA75" i="4"/>
  <c r="AI75" i="4"/>
  <c r="AQ75" i="4"/>
  <c r="AY75" i="4"/>
  <c r="BG75" i="4"/>
  <c r="BO75" i="4"/>
  <c r="BW75" i="4"/>
  <c r="CE75" i="4"/>
  <c r="CM75" i="4"/>
  <c r="CU75" i="4"/>
  <c r="T75" i="4"/>
  <c r="CF75" i="4"/>
  <c r="AB75" i="4"/>
  <c r="CN75" i="4"/>
  <c r="AJ75" i="4"/>
  <c r="CV75" i="4"/>
  <c r="AR75" i="4"/>
  <c r="AZ75" i="4"/>
  <c r="BH75" i="4"/>
  <c r="D75" i="4"/>
  <c r="BP75" i="4"/>
  <c r="L75" i="4"/>
  <c r="BX75" i="4"/>
  <c r="BH78" i="1"/>
  <c r="BH109" i="1"/>
  <c r="BH113" i="1" s="1"/>
  <c r="BF79" i="1"/>
  <c r="BG76" i="1"/>
  <c r="BG75" i="1"/>
  <c r="BI74" i="1"/>
  <c r="G76" i="4" l="1"/>
  <c r="O76" i="4"/>
  <c r="W76" i="4"/>
  <c r="AE76" i="4"/>
  <c r="AM76" i="4"/>
  <c r="AU76" i="4"/>
  <c r="BC76" i="4"/>
  <c r="BK76" i="4"/>
  <c r="BS76" i="4"/>
  <c r="CA76" i="4"/>
  <c r="CI76" i="4"/>
  <c r="CQ76" i="4"/>
  <c r="A77" i="4"/>
  <c r="H76" i="4"/>
  <c r="P76" i="4"/>
  <c r="X76" i="4"/>
  <c r="AF76" i="4"/>
  <c r="AN76" i="4"/>
  <c r="AV76" i="4"/>
  <c r="BD76" i="4"/>
  <c r="BL76" i="4"/>
  <c r="BT76" i="4"/>
  <c r="CB76" i="4"/>
  <c r="CJ76" i="4"/>
  <c r="CR76" i="4"/>
  <c r="I76" i="4"/>
  <c r="Q76" i="4"/>
  <c r="Y76" i="4"/>
  <c r="AG76" i="4"/>
  <c r="AO76" i="4"/>
  <c r="AW76" i="4"/>
  <c r="BE76" i="4"/>
  <c r="BM76" i="4"/>
  <c r="BU76" i="4"/>
  <c r="B76" i="4"/>
  <c r="J76" i="4"/>
  <c r="C76" i="4"/>
  <c r="K76" i="4"/>
  <c r="S76" i="4"/>
  <c r="AA76" i="4"/>
  <c r="AI76" i="4"/>
  <c r="AQ76" i="4"/>
  <c r="AY76" i="4"/>
  <c r="BG76" i="4"/>
  <c r="D76" i="4"/>
  <c r="L76" i="4"/>
  <c r="E76" i="4"/>
  <c r="M76" i="4"/>
  <c r="U76" i="4"/>
  <c r="AC76" i="4"/>
  <c r="AK76" i="4"/>
  <c r="AS76" i="4"/>
  <c r="BA76" i="4"/>
  <c r="BI76" i="4"/>
  <c r="Z76" i="4"/>
  <c r="AT76" i="4"/>
  <c r="BO76" i="4"/>
  <c r="BZ76" i="4"/>
  <c r="CL76" i="4"/>
  <c r="CV76" i="4"/>
  <c r="AB76" i="4"/>
  <c r="AX76" i="4"/>
  <c r="BP76" i="4"/>
  <c r="CC76" i="4"/>
  <c r="CM76" i="4"/>
  <c r="CW76" i="4"/>
  <c r="AD76" i="4"/>
  <c r="AZ76" i="4"/>
  <c r="BQ76" i="4"/>
  <c r="CD76" i="4"/>
  <c r="CN76" i="4"/>
  <c r="CX76" i="4"/>
  <c r="F76" i="4"/>
  <c r="AH76" i="4"/>
  <c r="BB76" i="4"/>
  <c r="BR76" i="4"/>
  <c r="CE76" i="4"/>
  <c r="CO76" i="4"/>
  <c r="N76" i="4"/>
  <c r="AJ76" i="4"/>
  <c r="BF76" i="4"/>
  <c r="BV76" i="4"/>
  <c r="CF76" i="4"/>
  <c r="CP76" i="4"/>
  <c r="R76" i="4"/>
  <c r="AL76" i="4"/>
  <c r="BH76" i="4"/>
  <c r="BW76" i="4"/>
  <c r="CG76" i="4"/>
  <c r="CS76" i="4"/>
  <c r="T76" i="4"/>
  <c r="AP76" i="4"/>
  <c r="BJ76" i="4"/>
  <c r="BX76" i="4"/>
  <c r="CH76" i="4"/>
  <c r="CT76" i="4"/>
  <c r="CU76" i="4"/>
  <c r="V76" i="4"/>
  <c r="AR76" i="4"/>
  <c r="BN76" i="4"/>
  <c r="BY76" i="4"/>
  <c r="CK76" i="4"/>
  <c r="BI78" i="1"/>
  <c r="BI109" i="1"/>
  <c r="BI113" i="1" s="1"/>
  <c r="BG79" i="1"/>
  <c r="BH75" i="1"/>
  <c r="BH76" i="1"/>
  <c r="BJ74" i="1"/>
  <c r="I77" i="4" l="1"/>
  <c r="Q77" i="4"/>
  <c r="Y77" i="4"/>
  <c r="AG77" i="4"/>
  <c r="AO77" i="4"/>
  <c r="AW77" i="4"/>
  <c r="BE77" i="4"/>
  <c r="BM77" i="4"/>
  <c r="BU77" i="4"/>
  <c r="B77" i="4"/>
  <c r="J77" i="4"/>
  <c r="H77" i="4"/>
  <c r="S77" i="4"/>
  <c r="AB77" i="4"/>
  <c r="AK77" i="4"/>
  <c r="AT77" i="4"/>
  <c r="BC77" i="4"/>
  <c r="BL77" i="4"/>
  <c r="BV77" i="4"/>
  <c r="CD77" i="4"/>
  <c r="CL77" i="4"/>
  <c r="CT77" i="4"/>
  <c r="K77" i="4"/>
  <c r="T77" i="4"/>
  <c r="AC77" i="4"/>
  <c r="AL77" i="4"/>
  <c r="AU77" i="4"/>
  <c r="BD77" i="4"/>
  <c r="BN77" i="4"/>
  <c r="BW77" i="4"/>
  <c r="CE77" i="4"/>
  <c r="CM77" i="4"/>
  <c r="CU77" i="4"/>
  <c r="L77" i="4"/>
  <c r="U77" i="4"/>
  <c r="AD77" i="4"/>
  <c r="AM77" i="4"/>
  <c r="AV77" i="4"/>
  <c r="BF77" i="4"/>
  <c r="BO77" i="4"/>
  <c r="BX77" i="4"/>
  <c r="CF77" i="4"/>
  <c r="CN77" i="4"/>
  <c r="CV77" i="4"/>
  <c r="C77" i="4"/>
  <c r="M77" i="4"/>
  <c r="V77" i="4"/>
  <c r="AE77" i="4"/>
  <c r="AN77" i="4"/>
  <c r="AX77" i="4"/>
  <c r="BG77" i="4"/>
  <c r="BP77" i="4"/>
  <c r="BY77" i="4"/>
  <c r="CG77" i="4"/>
  <c r="CO77" i="4"/>
  <c r="CW77" i="4"/>
  <c r="D77" i="4"/>
  <c r="N77" i="4"/>
  <c r="W77" i="4"/>
  <c r="AF77" i="4"/>
  <c r="AP77" i="4"/>
  <c r="AY77" i="4"/>
  <c r="BH77" i="4"/>
  <c r="BQ77" i="4"/>
  <c r="BZ77" i="4"/>
  <c r="CH77" i="4"/>
  <c r="CP77" i="4"/>
  <c r="CX77" i="4"/>
  <c r="E77" i="4"/>
  <c r="O77" i="4"/>
  <c r="X77" i="4"/>
  <c r="AH77" i="4"/>
  <c r="AQ77" i="4"/>
  <c r="AZ77" i="4"/>
  <c r="BI77" i="4"/>
  <c r="BR77" i="4"/>
  <c r="CA77" i="4"/>
  <c r="CI77" i="4"/>
  <c r="CQ77" i="4"/>
  <c r="A78" i="4"/>
  <c r="F77" i="4"/>
  <c r="P77" i="4"/>
  <c r="Z77" i="4"/>
  <c r="AI77" i="4"/>
  <c r="AR77" i="4"/>
  <c r="BA77" i="4"/>
  <c r="BJ77" i="4"/>
  <c r="BS77" i="4"/>
  <c r="CB77" i="4"/>
  <c r="CJ77" i="4"/>
  <c r="CR77" i="4"/>
  <c r="BT77" i="4"/>
  <c r="G77" i="4"/>
  <c r="CC77" i="4"/>
  <c r="R77" i="4"/>
  <c r="CK77" i="4"/>
  <c r="AA77" i="4"/>
  <c r="CS77" i="4"/>
  <c r="AJ77" i="4"/>
  <c r="AS77" i="4"/>
  <c r="BB77" i="4"/>
  <c r="BK77" i="4"/>
  <c r="BJ78" i="1"/>
  <c r="BJ109" i="1"/>
  <c r="BJ113" i="1" s="1"/>
  <c r="BH79" i="1"/>
  <c r="BI76" i="1"/>
  <c r="BI75" i="1"/>
  <c r="BK74" i="1"/>
  <c r="D78" i="4" l="1"/>
  <c r="L78" i="4"/>
  <c r="T78" i="4"/>
  <c r="AB78" i="4"/>
  <c r="AJ78" i="4"/>
  <c r="AR78" i="4"/>
  <c r="AZ78" i="4"/>
  <c r="BH78" i="4"/>
  <c r="BP78" i="4"/>
  <c r="BX78" i="4"/>
  <c r="CF78" i="4"/>
  <c r="CN78" i="4"/>
  <c r="CV78" i="4"/>
  <c r="E78" i="4"/>
  <c r="M78" i="4"/>
  <c r="U78" i="4"/>
  <c r="AC78" i="4"/>
  <c r="AK78" i="4"/>
  <c r="AS78" i="4"/>
  <c r="BA78" i="4"/>
  <c r="BI78" i="4"/>
  <c r="BQ78" i="4"/>
  <c r="BY78" i="4"/>
  <c r="CG78" i="4"/>
  <c r="CO78" i="4"/>
  <c r="CW78" i="4"/>
  <c r="F78" i="4"/>
  <c r="N78" i="4"/>
  <c r="V78" i="4"/>
  <c r="AD78" i="4"/>
  <c r="AL78" i="4"/>
  <c r="AT78" i="4"/>
  <c r="BB78" i="4"/>
  <c r="BJ78" i="4"/>
  <c r="BR78" i="4"/>
  <c r="BZ78" i="4"/>
  <c r="CH78" i="4"/>
  <c r="CP78" i="4"/>
  <c r="CX78" i="4"/>
  <c r="G78" i="4"/>
  <c r="O78" i="4"/>
  <c r="W78" i="4"/>
  <c r="AE78" i="4"/>
  <c r="AM78" i="4"/>
  <c r="AU78" i="4"/>
  <c r="BC78" i="4"/>
  <c r="BK78" i="4"/>
  <c r="BS78" i="4"/>
  <c r="CA78" i="4"/>
  <c r="CI78" i="4"/>
  <c r="CQ78" i="4"/>
  <c r="A79" i="4"/>
  <c r="H78" i="4"/>
  <c r="P78" i="4"/>
  <c r="X78" i="4"/>
  <c r="AF78" i="4"/>
  <c r="AN78" i="4"/>
  <c r="AV78" i="4"/>
  <c r="BD78" i="4"/>
  <c r="BL78" i="4"/>
  <c r="BT78" i="4"/>
  <c r="CB78" i="4"/>
  <c r="CJ78" i="4"/>
  <c r="CR78" i="4"/>
  <c r="I78" i="4"/>
  <c r="Q78" i="4"/>
  <c r="Y78" i="4"/>
  <c r="AG78" i="4"/>
  <c r="AO78" i="4"/>
  <c r="AW78" i="4"/>
  <c r="BE78" i="4"/>
  <c r="BM78" i="4"/>
  <c r="BU78" i="4"/>
  <c r="CC78" i="4"/>
  <c r="CK78" i="4"/>
  <c r="CS78" i="4"/>
  <c r="B78" i="4"/>
  <c r="J78" i="4"/>
  <c r="R78" i="4"/>
  <c r="Z78" i="4"/>
  <c r="AH78" i="4"/>
  <c r="AP78" i="4"/>
  <c r="AX78" i="4"/>
  <c r="BF78" i="4"/>
  <c r="BN78" i="4"/>
  <c r="BV78" i="4"/>
  <c r="CD78" i="4"/>
  <c r="CL78" i="4"/>
  <c r="CT78" i="4"/>
  <c r="AI78" i="4"/>
  <c r="CU78" i="4"/>
  <c r="AQ78" i="4"/>
  <c r="AY78" i="4"/>
  <c r="BG78" i="4"/>
  <c r="C78" i="4"/>
  <c r="BO78" i="4"/>
  <c r="K78" i="4"/>
  <c r="BW78" i="4"/>
  <c r="S78" i="4"/>
  <c r="CE78" i="4"/>
  <c r="AA78" i="4"/>
  <c r="CM78" i="4"/>
  <c r="BK78" i="1"/>
  <c r="BK109" i="1"/>
  <c r="BK113" i="1" s="1"/>
  <c r="BI79" i="1"/>
  <c r="BJ76" i="1"/>
  <c r="BJ75" i="1"/>
  <c r="BL74" i="1"/>
  <c r="F79" i="4" l="1"/>
  <c r="N79" i="4"/>
  <c r="V79" i="4"/>
  <c r="AD79" i="4"/>
  <c r="AL79" i="4"/>
  <c r="AT79" i="4"/>
  <c r="BB79" i="4"/>
  <c r="BJ79" i="4"/>
  <c r="BR79" i="4"/>
  <c r="BZ79" i="4"/>
  <c r="CH79" i="4"/>
  <c r="CP79" i="4"/>
  <c r="CX79" i="4"/>
  <c r="G79" i="4"/>
  <c r="O79" i="4"/>
  <c r="W79" i="4"/>
  <c r="AE79" i="4"/>
  <c r="AM79" i="4"/>
  <c r="AU79" i="4"/>
  <c r="BC79" i="4"/>
  <c r="BK79" i="4"/>
  <c r="BS79" i="4"/>
  <c r="CA79" i="4"/>
  <c r="CI79" i="4"/>
  <c r="CQ79" i="4"/>
  <c r="A80" i="4"/>
  <c r="H79" i="4"/>
  <c r="P79" i="4"/>
  <c r="X79" i="4"/>
  <c r="AF79" i="4"/>
  <c r="AN79" i="4"/>
  <c r="AV79" i="4"/>
  <c r="BD79" i="4"/>
  <c r="BL79" i="4"/>
  <c r="BT79" i="4"/>
  <c r="CB79" i="4"/>
  <c r="CJ79" i="4"/>
  <c r="CR79" i="4"/>
  <c r="I79" i="4"/>
  <c r="Q79" i="4"/>
  <c r="Y79" i="4"/>
  <c r="AG79" i="4"/>
  <c r="AO79" i="4"/>
  <c r="AW79" i="4"/>
  <c r="BE79" i="4"/>
  <c r="BM79" i="4"/>
  <c r="BU79" i="4"/>
  <c r="CC79" i="4"/>
  <c r="CK79" i="4"/>
  <c r="CS79" i="4"/>
  <c r="B79" i="4"/>
  <c r="J79" i="4"/>
  <c r="R79" i="4"/>
  <c r="Z79" i="4"/>
  <c r="AH79" i="4"/>
  <c r="AP79" i="4"/>
  <c r="AX79" i="4"/>
  <c r="BF79" i="4"/>
  <c r="BN79" i="4"/>
  <c r="BV79" i="4"/>
  <c r="CD79" i="4"/>
  <c r="CL79" i="4"/>
  <c r="CT79" i="4"/>
  <c r="C79" i="4"/>
  <c r="K79" i="4"/>
  <c r="S79" i="4"/>
  <c r="AA79" i="4"/>
  <c r="AI79" i="4"/>
  <c r="AQ79" i="4"/>
  <c r="AY79" i="4"/>
  <c r="BG79" i="4"/>
  <c r="BO79" i="4"/>
  <c r="BW79" i="4"/>
  <c r="CE79" i="4"/>
  <c r="CM79" i="4"/>
  <c r="CU79" i="4"/>
  <c r="D79" i="4"/>
  <c r="L79" i="4"/>
  <c r="T79" i="4"/>
  <c r="AB79" i="4"/>
  <c r="AJ79" i="4"/>
  <c r="AR79" i="4"/>
  <c r="AZ79" i="4"/>
  <c r="BH79" i="4"/>
  <c r="BP79" i="4"/>
  <c r="BX79" i="4"/>
  <c r="CF79" i="4"/>
  <c r="CN79" i="4"/>
  <c r="CV79" i="4"/>
  <c r="BI79" i="4"/>
  <c r="E79" i="4"/>
  <c r="BQ79" i="4"/>
  <c r="M79" i="4"/>
  <c r="BY79" i="4"/>
  <c r="U79" i="4"/>
  <c r="CG79" i="4"/>
  <c r="AC79" i="4"/>
  <c r="CO79" i="4"/>
  <c r="AK79" i="4"/>
  <c r="CW79" i="4"/>
  <c r="AS79" i="4"/>
  <c r="BA79" i="4"/>
  <c r="BL78" i="1"/>
  <c r="BL109" i="1"/>
  <c r="BL113" i="1" s="1"/>
  <c r="BJ79" i="1"/>
  <c r="BK76" i="1"/>
  <c r="BK75" i="1"/>
  <c r="BM74" i="1"/>
  <c r="H80" i="4" l="1"/>
  <c r="P80" i="4"/>
  <c r="X80" i="4"/>
  <c r="AF80" i="4"/>
  <c r="AN80" i="4"/>
  <c r="AV80" i="4"/>
  <c r="BD80" i="4"/>
  <c r="BL80" i="4"/>
  <c r="BT80" i="4"/>
  <c r="CB80" i="4"/>
  <c r="CJ80" i="4"/>
  <c r="CR80" i="4"/>
  <c r="I80" i="4"/>
  <c r="Q80" i="4"/>
  <c r="Y80" i="4"/>
  <c r="AG80" i="4"/>
  <c r="AO80" i="4"/>
  <c r="AW80" i="4"/>
  <c r="BE80" i="4"/>
  <c r="BM80" i="4"/>
  <c r="BU80" i="4"/>
  <c r="CC80" i="4"/>
  <c r="CK80" i="4"/>
  <c r="CS80" i="4"/>
  <c r="B80" i="4"/>
  <c r="J80" i="4"/>
  <c r="R80" i="4"/>
  <c r="Z80" i="4"/>
  <c r="AH80" i="4"/>
  <c r="AP80" i="4"/>
  <c r="AX80" i="4"/>
  <c r="BF80" i="4"/>
  <c r="BN80" i="4"/>
  <c r="BV80" i="4"/>
  <c r="CD80" i="4"/>
  <c r="CL80" i="4"/>
  <c r="CT80" i="4"/>
  <c r="C80" i="4"/>
  <c r="K80" i="4"/>
  <c r="S80" i="4"/>
  <c r="AA80" i="4"/>
  <c r="AI80" i="4"/>
  <c r="AQ80" i="4"/>
  <c r="AY80" i="4"/>
  <c r="BG80" i="4"/>
  <c r="BO80" i="4"/>
  <c r="BW80" i="4"/>
  <c r="CE80" i="4"/>
  <c r="CM80" i="4"/>
  <c r="CU80" i="4"/>
  <c r="D80" i="4"/>
  <c r="L80" i="4"/>
  <c r="T80" i="4"/>
  <c r="AB80" i="4"/>
  <c r="AJ80" i="4"/>
  <c r="AR80" i="4"/>
  <c r="AZ80" i="4"/>
  <c r="BH80" i="4"/>
  <c r="BP80" i="4"/>
  <c r="BX80" i="4"/>
  <c r="CF80" i="4"/>
  <c r="CN80" i="4"/>
  <c r="CV80" i="4"/>
  <c r="E80" i="4"/>
  <c r="M80" i="4"/>
  <c r="U80" i="4"/>
  <c r="AC80" i="4"/>
  <c r="AK80" i="4"/>
  <c r="AS80" i="4"/>
  <c r="BA80" i="4"/>
  <c r="BI80" i="4"/>
  <c r="BQ80" i="4"/>
  <c r="BY80" i="4"/>
  <c r="CG80" i="4"/>
  <c r="CO80" i="4"/>
  <c r="CW80" i="4"/>
  <c r="F80" i="4"/>
  <c r="N80" i="4"/>
  <c r="V80" i="4"/>
  <c r="AD80" i="4"/>
  <c r="AL80" i="4"/>
  <c r="AT80" i="4"/>
  <c r="BB80" i="4"/>
  <c r="BJ80" i="4"/>
  <c r="BR80" i="4"/>
  <c r="BZ80" i="4"/>
  <c r="CH80" i="4"/>
  <c r="CP80" i="4"/>
  <c r="CX80" i="4"/>
  <c r="W80" i="4"/>
  <c r="CI80" i="4"/>
  <c r="AE80" i="4"/>
  <c r="CQ80" i="4"/>
  <c r="AM80" i="4"/>
  <c r="A81" i="4"/>
  <c r="AU80" i="4"/>
  <c r="BC80" i="4"/>
  <c r="BK80" i="4"/>
  <c r="G80" i="4"/>
  <c r="BS80" i="4"/>
  <c r="CA80" i="4"/>
  <c r="O80" i="4"/>
  <c r="BM78" i="1"/>
  <c r="BM109" i="1"/>
  <c r="BM113" i="1" s="1"/>
  <c r="BK79" i="1"/>
  <c r="BL75" i="1"/>
  <c r="BL76" i="1"/>
  <c r="BN74" i="1"/>
  <c r="B81" i="4" l="1"/>
  <c r="J81" i="4"/>
  <c r="R81" i="4"/>
  <c r="Z81" i="4"/>
  <c r="AH81" i="4"/>
  <c r="AP81" i="4"/>
  <c r="AX81" i="4"/>
  <c r="BF81" i="4"/>
  <c r="BN81" i="4"/>
  <c r="BV81" i="4"/>
  <c r="CD81" i="4"/>
  <c r="CL81" i="4"/>
  <c r="CT81" i="4"/>
  <c r="C81" i="4"/>
  <c r="K81" i="4"/>
  <c r="S81" i="4"/>
  <c r="AA81" i="4"/>
  <c r="AI81" i="4"/>
  <c r="AQ81" i="4"/>
  <c r="AY81" i="4"/>
  <c r="BG81" i="4"/>
  <c r="BO81" i="4"/>
  <c r="BW81" i="4"/>
  <c r="CE81" i="4"/>
  <c r="CM81" i="4"/>
  <c r="CU81" i="4"/>
  <c r="D81" i="4"/>
  <c r="L81" i="4"/>
  <c r="T81" i="4"/>
  <c r="AB81" i="4"/>
  <c r="AJ81" i="4"/>
  <c r="AR81" i="4"/>
  <c r="AZ81" i="4"/>
  <c r="BH81" i="4"/>
  <c r="BP81" i="4"/>
  <c r="BX81" i="4"/>
  <c r="CF81" i="4"/>
  <c r="CN81" i="4"/>
  <c r="CV81" i="4"/>
  <c r="E81" i="4"/>
  <c r="M81" i="4"/>
  <c r="U81" i="4"/>
  <c r="AC81" i="4"/>
  <c r="AK81" i="4"/>
  <c r="AS81" i="4"/>
  <c r="BA81" i="4"/>
  <c r="BI81" i="4"/>
  <c r="BQ81" i="4"/>
  <c r="BY81" i="4"/>
  <c r="CG81" i="4"/>
  <c r="CO81" i="4"/>
  <c r="CW81" i="4"/>
  <c r="F81" i="4"/>
  <c r="N81" i="4"/>
  <c r="V81" i="4"/>
  <c r="AD81" i="4"/>
  <c r="AL81" i="4"/>
  <c r="AT81" i="4"/>
  <c r="BB81" i="4"/>
  <c r="BJ81" i="4"/>
  <c r="BR81" i="4"/>
  <c r="BZ81" i="4"/>
  <c r="CH81" i="4"/>
  <c r="CP81" i="4"/>
  <c r="CX81" i="4"/>
  <c r="G81" i="4"/>
  <c r="O81" i="4"/>
  <c r="W81" i="4"/>
  <c r="AE81" i="4"/>
  <c r="AM81" i="4"/>
  <c r="AU81" i="4"/>
  <c r="BC81" i="4"/>
  <c r="BK81" i="4"/>
  <c r="BS81" i="4"/>
  <c r="CA81" i="4"/>
  <c r="CI81" i="4"/>
  <c r="CQ81" i="4"/>
  <c r="A82" i="4"/>
  <c r="H81" i="4"/>
  <c r="P81" i="4"/>
  <c r="X81" i="4"/>
  <c r="AF81" i="4"/>
  <c r="AN81" i="4"/>
  <c r="AV81" i="4"/>
  <c r="BD81" i="4"/>
  <c r="BL81" i="4"/>
  <c r="BT81" i="4"/>
  <c r="CB81" i="4"/>
  <c r="CJ81" i="4"/>
  <c r="CR81" i="4"/>
  <c r="AW81" i="4"/>
  <c r="BE81" i="4"/>
  <c r="BM81" i="4"/>
  <c r="I81" i="4"/>
  <c r="BU81" i="4"/>
  <c r="Q81" i="4"/>
  <c r="CC81" i="4"/>
  <c r="Y81" i="4"/>
  <c r="CK81" i="4"/>
  <c r="AG81" i="4"/>
  <c r="CS81" i="4"/>
  <c r="AO81" i="4"/>
  <c r="BN78" i="1"/>
  <c r="BN109" i="1"/>
  <c r="BN113" i="1" s="1"/>
  <c r="BL79" i="1"/>
  <c r="BM76" i="1"/>
  <c r="BM75" i="1"/>
  <c r="BO74" i="1"/>
  <c r="D82" i="4" l="1"/>
  <c r="L82" i="4"/>
  <c r="T82" i="4"/>
  <c r="AB82" i="4"/>
  <c r="AJ82" i="4"/>
  <c r="AR82" i="4"/>
  <c r="AZ82" i="4"/>
  <c r="BH82" i="4"/>
  <c r="BP82" i="4"/>
  <c r="BX82" i="4"/>
  <c r="CF82" i="4"/>
  <c r="CN82" i="4"/>
  <c r="CV82" i="4"/>
  <c r="E82" i="4"/>
  <c r="M82" i="4"/>
  <c r="U82" i="4"/>
  <c r="AC82" i="4"/>
  <c r="AK82" i="4"/>
  <c r="AS82" i="4"/>
  <c r="BA82" i="4"/>
  <c r="BI82" i="4"/>
  <c r="BQ82" i="4"/>
  <c r="BY82" i="4"/>
  <c r="CG82" i="4"/>
  <c r="CO82" i="4"/>
  <c r="CW82" i="4"/>
  <c r="F82" i="4"/>
  <c r="N82" i="4"/>
  <c r="V82" i="4"/>
  <c r="AD82" i="4"/>
  <c r="AL82" i="4"/>
  <c r="AT82" i="4"/>
  <c r="BB82" i="4"/>
  <c r="BJ82" i="4"/>
  <c r="BR82" i="4"/>
  <c r="BZ82" i="4"/>
  <c r="CH82" i="4"/>
  <c r="CP82" i="4"/>
  <c r="CX82" i="4"/>
  <c r="G82" i="4"/>
  <c r="O82" i="4"/>
  <c r="W82" i="4"/>
  <c r="AE82" i="4"/>
  <c r="AM82" i="4"/>
  <c r="AU82" i="4"/>
  <c r="BC82" i="4"/>
  <c r="BK82" i="4"/>
  <c r="BS82" i="4"/>
  <c r="CA82" i="4"/>
  <c r="CI82" i="4"/>
  <c r="CQ82" i="4"/>
  <c r="A83" i="4"/>
  <c r="H82" i="4"/>
  <c r="P82" i="4"/>
  <c r="X82" i="4"/>
  <c r="AF82" i="4"/>
  <c r="AN82" i="4"/>
  <c r="AV82" i="4"/>
  <c r="BD82" i="4"/>
  <c r="BL82" i="4"/>
  <c r="BT82" i="4"/>
  <c r="CB82" i="4"/>
  <c r="CJ82" i="4"/>
  <c r="CR82" i="4"/>
  <c r="I82" i="4"/>
  <c r="Q82" i="4"/>
  <c r="Y82" i="4"/>
  <c r="AG82" i="4"/>
  <c r="AO82" i="4"/>
  <c r="AW82" i="4"/>
  <c r="BE82" i="4"/>
  <c r="BM82" i="4"/>
  <c r="BU82" i="4"/>
  <c r="CC82" i="4"/>
  <c r="CK82" i="4"/>
  <c r="CS82" i="4"/>
  <c r="B82" i="4"/>
  <c r="J82" i="4"/>
  <c r="R82" i="4"/>
  <c r="Z82" i="4"/>
  <c r="AH82" i="4"/>
  <c r="AP82" i="4"/>
  <c r="AX82" i="4"/>
  <c r="BF82" i="4"/>
  <c r="BN82" i="4"/>
  <c r="BV82" i="4"/>
  <c r="CD82" i="4"/>
  <c r="CL82" i="4"/>
  <c r="CT82" i="4"/>
  <c r="K82" i="4"/>
  <c r="BW82" i="4"/>
  <c r="S82" i="4"/>
  <c r="CE82" i="4"/>
  <c r="AA82" i="4"/>
  <c r="CM82" i="4"/>
  <c r="AI82" i="4"/>
  <c r="CU82" i="4"/>
  <c r="AQ82" i="4"/>
  <c r="AY82" i="4"/>
  <c r="BG82" i="4"/>
  <c r="C82" i="4"/>
  <c r="BO82" i="4"/>
  <c r="BO78" i="1"/>
  <c r="BO109" i="1"/>
  <c r="BO113" i="1" s="1"/>
  <c r="BM79" i="1"/>
  <c r="BN76" i="1"/>
  <c r="BN75" i="1"/>
  <c r="BP74" i="1"/>
  <c r="F83" i="4" l="1"/>
  <c r="N83" i="4"/>
  <c r="V83" i="4"/>
  <c r="AD83" i="4"/>
  <c r="AL83" i="4"/>
  <c r="AT83" i="4"/>
  <c r="BB83" i="4"/>
  <c r="BJ83" i="4"/>
  <c r="BR83" i="4"/>
  <c r="BZ83" i="4"/>
  <c r="CH83" i="4"/>
  <c r="CP83" i="4"/>
  <c r="CX83" i="4"/>
  <c r="G83" i="4"/>
  <c r="O83" i="4"/>
  <c r="W83" i="4"/>
  <c r="AE83" i="4"/>
  <c r="AM83" i="4"/>
  <c r="AU83" i="4"/>
  <c r="BC83" i="4"/>
  <c r="BK83" i="4"/>
  <c r="BS83" i="4"/>
  <c r="CA83" i="4"/>
  <c r="CI83" i="4"/>
  <c r="CQ83" i="4"/>
  <c r="A84" i="4"/>
  <c r="H83" i="4"/>
  <c r="P83" i="4"/>
  <c r="X83" i="4"/>
  <c r="AF83" i="4"/>
  <c r="AN83" i="4"/>
  <c r="AV83" i="4"/>
  <c r="BD83" i="4"/>
  <c r="BL83" i="4"/>
  <c r="BT83" i="4"/>
  <c r="CB83" i="4"/>
  <c r="CJ83" i="4"/>
  <c r="CR83" i="4"/>
  <c r="I83" i="4"/>
  <c r="Q83" i="4"/>
  <c r="Y83" i="4"/>
  <c r="AG83" i="4"/>
  <c r="AO83" i="4"/>
  <c r="AW83" i="4"/>
  <c r="BE83" i="4"/>
  <c r="BM83" i="4"/>
  <c r="BU83" i="4"/>
  <c r="CC83" i="4"/>
  <c r="CK83" i="4"/>
  <c r="CS83" i="4"/>
  <c r="B83" i="4"/>
  <c r="J83" i="4"/>
  <c r="R83" i="4"/>
  <c r="Z83" i="4"/>
  <c r="AH83" i="4"/>
  <c r="AP83" i="4"/>
  <c r="AX83" i="4"/>
  <c r="BF83" i="4"/>
  <c r="BN83" i="4"/>
  <c r="BV83" i="4"/>
  <c r="CD83" i="4"/>
  <c r="CL83" i="4"/>
  <c r="CT83" i="4"/>
  <c r="C83" i="4"/>
  <c r="K83" i="4"/>
  <c r="S83" i="4"/>
  <c r="AA83" i="4"/>
  <c r="AI83" i="4"/>
  <c r="AQ83" i="4"/>
  <c r="AY83" i="4"/>
  <c r="BG83" i="4"/>
  <c r="BO83" i="4"/>
  <c r="BW83" i="4"/>
  <c r="CE83" i="4"/>
  <c r="CM83" i="4"/>
  <c r="CU83" i="4"/>
  <c r="D83" i="4"/>
  <c r="L83" i="4"/>
  <c r="T83" i="4"/>
  <c r="AB83" i="4"/>
  <c r="AJ83" i="4"/>
  <c r="AR83" i="4"/>
  <c r="AZ83" i="4"/>
  <c r="BH83" i="4"/>
  <c r="BP83" i="4"/>
  <c r="BX83" i="4"/>
  <c r="CF83" i="4"/>
  <c r="CN83" i="4"/>
  <c r="CV83" i="4"/>
  <c r="AK83" i="4"/>
  <c r="CW83" i="4"/>
  <c r="AS83" i="4"/>
  <c r="BA83" i="4"/>
  <c r="BI83" i="4"/>
  <c r="E83" i="4"/>
  <c r="BQ83" i="4"/>
  <c r="M83" i="4"/>
  <c r="BY83" i="4"/>
  <c r="U83" i="4"/>
  <c r="CG83" i="4"/>
  <c r="AC83" i="4"/>
  <c r="CO83" i="4"/>
  <c r="BP78" i="1"/>
  <c r="BP109" i="1"/>
  <c r="BP113" i="1" s="1"/>
  <c r="BN79" i="1"/>
  <c r="BO75" i="1"/>
  <c r="BO76" i="1"/>
  <c r="BQ74" i="1"/>
  <c r="H84" i="4" l="1"/>
  <c r="P84" i="4"/>
  <c r="X84" i="4"/>
  <c r="AF84" i="4"/>
  <c r="AN84" i="4"/>
  <c r="AV84" i="4"/>
  <c r="BD84" i="4"/>
  <c r="BL84" i="4"/>
  <c r="BT84" i="4"/>
  <c r="CB84" i="4"/>
  <c r="CJ84" i="4"/>
  <c r="CR84" i="4"/>
  <c r="I84" i="4"/>
  <c r="Q84" i="4"/>
  <c r="Y84" i="4"/>
  <c r="AG84" i="4"/>
  <c r="AO84" i="4"/>
  <c r="AW84" i="4"/>
  <c r="BE84" i="4"/>
  <c r="BM84" i="4"/>
  <c r="BU84" i="4"/>
  <c r="CC84" i="4"/>
  <c r="CK84" i="4"/>
  <c r="CS84" i="4"/>
  <c r="B84" i="4"/>
  <c r="J84" i="4"/>
  <c r="R84" i="4"/>
  <c r="Z84" i="4"/>
  <c r="AH84" i="4"/>
  <c r="AP84" i="4"/>
  <c r="AX84" i="4"/>
  <c r="BF84" i="4"/>
  <c r="BN84" i="4"/>
  <c r="BV84" i="4"/>
  <c r="CD84" i="4"/>
  <c r="CL84" i="4"/>
  <c r="CT84" i="4"/>
  <c r="C84" i="4"/>
  <c r="K84" i="4"/>
  <c r="S84" i="4"/>
  <c r="AA84" i="4"/>
  <c r="AI84" i="4"/>
  <c r="AQ84" i="4"/>
  <c r="AY84" i="4"/>
  <c r="BG84" i="4"/>
  <c r="BO84" i="4"/>
  <c r="BW84" i="4"/>
  <c r="CE84" i="4"/>
  <c r="CM84" i="4"/>
  <c r="CU84" i="4"/>
  <c r="D84" i="4"/>
  <c r="L84" i="4"/>
  <c r="T84" i="4"/>
  <c r="AB84" i="4"/>
  <c r="AJ84" i="4"/>
  <c r="AR84" i="4"/>
  <c r="AZ84" i="4"/>
  <c r="BH84" i="4"/>
  <c r="BP84" i="4"/>
  <c r="BX84" i="4"/>
  <c r="CF84" i="4"/>
  <c r="CN84" i="4"/>
  <c r="CV84" i="4"/>
  <c r="E84" i="4"/>
  <c r="M84" i="4"/>
  <c r="U84" i="4"/>
  <c r="AC84" i="4"/>
  <c r="AK84" i="4"/>
  <c r="AS84" i="4"/>
  <c r="BA84" i="4"/>
  <c r="BI84" i="4"/>
  <c r="BQ84" i="4"/>
  <c r="BY84" i="4"/>
  <c r="CG84" i="4"/>
  <c r="CO84" i="4"/>
  <c r="CW84" i="4"/>
  <c r="F84" i="4"/>
  <c r="N84" i="4"/>
  <c r="V84" i="4"/>
  <c r="AD84" i="4"/>
  <c r="AL84" i="4"/>
  <c r="AT84" i="4"/>
  <c r="BB84" i="4"/>
  <c r="BJ84" i="4"/>
  <c r="BR84" i="4"/>
  <c r="BZ84" i="4"/>
  <c r="CH84" i="4"/>
  <c r="CP84" i="4"/>
  <c r="CX84" i="4"/>
  <c r="BK84" i="4"/>
  <c r="G84" i="4"/>
  <c r="BS84" i="4"/>
  <c r="O84" i="4"/>
  <c r="CA84" i="4"/>
  <c r="W84" i="4"/>
  <c r="CI84" i="4"/>
  <c r="AE84" i="4"/>
  <c r="CQ84" i="4"/>
  <c r="AM84" i="4"/>
  <c r="A85" i="4"/>
  <c r="AU84" i="4"/>
  <c r="BC84" i="4"/>
  <c r="BQ78" i="1"/>
  <c r="BQ109" i="1"/>
  <c r="BQ113" i="1" s="1"/>
  <c r="BO79" i="1"/>
  <c r="BP76" i="1"/>
  <c r="BP75" i="1"/>
  <c r="BR74" i="1"/>
  <c r="B85" i="4" l="1"/>
  <c r="J85" i="4"/>
  <c r="R85" i="4"/>
  <c r="Z85" i="4"/>
  <c r="AH85" i="4"/>
  <c r="AP85" i="4"/>
  <c r="AX85" i="4"/>
  <c r="BF85" i="4"/>
  <c r="BN85" i="4"/>
  <c r="BV85" i="4"/>
  <c r="CD85" i="4"/>
  <c r="CL85" i="4"/>
  <c r="CT85" i="4"/>
  <c r="C85" i="4"/>
  <c r="K85" i="4"/>
  <c r="S85" i="4"/>
  <c r="AA85" i="4"/>
  <c r="AI85" i="4"/>
  <c r="AQ85" i="4"/>
  <c r="AY85" i="4"/>
  <c r="BG85" i="4"/>
  <c r="BO85" i="4"/>
  <c r="BW85" i="4"/>
  <c r="CE85" i="4"/>
  <c r="CM85" i="4"/>
  <c r="CU85" i="4"/>
  <c r="D85" i="4"/>
  <c r="L85" i="4"/>
  <c r="T85" i="4"/>
  <c r="AB85" i="4"/>
  <c r="AJ85" i="4"/>
  <c r="AR85" i="4"/>
  <c r="AZ85" i="4"/>
  <c r="BH85" i="4"/>
  <c r="BP85" i="4"/>
  <c r="BX85" i="4"/>
  <c r="CF85" i="4"/>
  <c r="CN85" i="4"/>
  <c r="CV85" i="4"/>
  <c r="E85" i="4"/>
  <c r="M85" i="4"/>
  <c r="U85" i="4"/>
  <c r="AC85" i="4"/>
  <c r="AK85" i="4"/>
  <c r="AS85" i="4"/>
  <c r="BA85" i="4"/>
  <c r="BI85" i="4"/>
  <c r="BQ85" i="4"/>
  <c r="BY85" i="4"/>
  <c r="CG85" i="4"/>
  <c r="CO85" i="4"/>
  <c r="CW85" i="4"/>
  <c r="F85" i="4"/>
  <c r="N85" i="4"/>
  <c r="V85" i="4"/>
  <c r="AD85" i="4"/>
  <c r="AL85" i="4"/>
  <c r="AT85" i="4"/>
  <c r="BB85" i="4"/>
  <c r="BJ85" i="4"/>
  <c r="BR85" i="4"/>
  <c r="BZ85" i="4"/>
  <c r="CH85" i="4"/>
  <c r="CP85" i="4"/>
  <c r="CX85" i="4"/>
  <c r="G85" i="4"/>
  <c r="O85" i="4"/>
  <c r="W85" i="4"/>
  <c r="AE85" i="4"/>
  <c r="AM85" i="4"/>
  <c r="AU85" i="4"/>
  <c r="BC85" i="4"/>
  <c r="BK85" i="4"/>
  <c r="BS85" i="4"/>
  <c r="CA85" i="4"/>
  <c r="CI85" i="4"/>
  <c r="CQ85" i="4"/>
  <c r="A86" i="4"/>
  <c r="H85" i="4"/>
  <c r="P85" i="4"/>
  <c r="X85" i="4"/>
  <c r="AF85" i="4"/>
  <c r="AN85" i="4"/>
  <c r="AV85" i="4"/>
  <c r="BD85" i="4"/>
  <c r="BL85" i="4"/>
  <c r="BT85" i="4"/>
  <c r="CB85" i="4"/>
  <c r="CJ85" i="4"/>
  <c r="CR85" i="4"/>
  <c r="Y85" i="4"/>
  <c r="CK85" i="4"/>
  <c r="AG85" i="4"/>
  <c r="CS85" i="4"/>
  <c r="AO85" i="4"/>
  <c r="AW85" i="4"/>
  <c r="BE85" i="4"/>
  <c r="BM85" i="4"/>
  <c r="I85" i="4"/>
  <c r="BU85" i="4"/>
  <c r="CC85" i="4"/>
  <c r="Q85" i="4"/>
  <c r="BR78" i="1"/>
  <c r="BR109" i="1"/>
  <c r="BR113" i="1" s="1"/>
  <c r="BP79" i="1"/>
  <c r="BQ76" i="1"/>
  <c r="BQ75" i="1"/>
  <c r="BS74" i="1"/>
  <c r="D86" i="4" l="1"/>
  <c r="L86" i="4"/>
  <c r="T86" i="4"/>
  <c r="AB86" i="4"/>
  <c r="AJ86" i="4"/>
  <c r="AR86" i="4"/>
  <c r="AZ86" i="4"/>
  <c r="BH86" i="4"/>
  <c r="BP86" i="4"/>
  <c r="BX86" i="4"/>
  <c r="CF86" i="4"/>
  <c r="CN86" i="4"/>
  <c r="CV86" i="4"/>
  <c r="E86" i="4"/>
  <c r="M86" i="4"/>
  <c r="U86" i="4"/>
  <c r="AC86" i="4"/>
  <c r="AK86" i="4"/>
  <c r="AS86" i="4"/>
  <c r="BA86" i="4"/>
  <c r="BI86" i="4"/>
  <c r="BQ86" i="4"/>
  <c r="BY86" i="4"/>
  <c r="CG86" i="4"/>
  <c r="CO86" i="4"/>
  <c r="CW86" i="4"/>
  <c r="F86" i="4"/>
  <c r="N86" i="4"/>
  <c r="V86" i="4"/>
  <c r="AD86" i="4"/>
  <c r="AL86" i="4"/>
  <c r="AT86" i="4"/>
  <c r="BB86" i="4"/>
  <c r="BJ86" i="4"/>
  <c r="BR86" i="4"/>
  <c r="BZ86" i="4"/>
  <c r="CH86" i="4"/>
  <c r="CP86" i="4"/>
  <c r="CX86" i="4"/>
  <c r="G86" i="4"/>
  <c r="O86" i="4"/>
  <c r="W86" i="4"/>
  <c r="AE86" i="4"/>
  <c r="AM86" i="4"/>
  <c r="AU86" i="4"/>
  <c r="BC86" i="4"/>
  <c r="BK86" i="4"/>
  <c r="BS86" i="4"/>
  <c r="CA86" i="4"/>
  <c r="CI86" i="4"/>
  <c r="CQ86" i="4"/>
  <c r="A87" i="4"/>
  <c r="H86" i="4"/>
  <c r="P86" i="4"/>
  <c r="X86" i="4"/>
  <c r="AF86" i="4"/>
  <c r="AN86" i="4"/>
  <c r="AV86" i="4"/>
  <c r="BD86" i="4"/>
  <c r="BL86" i="4"/>
  <c r="BT86" i="4"/>
  <c r="CB86" i="4"/>
  <c r="CJ86" i="4"/>
  <c r="CR86" i="4"/>
  <c r="I86" i="4"/>
  <c r="Q86" i="4"/>
  <c r="Y86" i="4"/>
  <c r="AG86" i="4"/>
  <c r="AO86" i="4"/>
  <c r="AW86" i="4"/>
  <c r="BE86" i="4"/>
  <c r="BM86" i="4"/>
  <c r="BU86" i="4"/>
  <c r="CC86" i="4"/>
  <c r="CK86" i="4"/>
  <c r="CS86" i="4"/>
  <c r="B86" i="4"/>
  <c r="J86" i="4"/>
  <c r="R86" i="4"/>
  <c r="Z86" i="4"/>
  <c r="AH86" i="4"/>
  <c r="AP86" i="4"/>
  <c r="AX86" i="4"/>
  <c r="BF86" i="4"/>
  <c r="BN86" i="4"/>
  <c r="BV86" i="4"/>
  <c r="CD86" i="4"/>
  <c r="CL86" i="4"/>
  <c r="CT86" i="4"/>
  <c r="AY86" i="4"/>
  <c r="BG86" i="4"/>
  <c r="C86" i="4"/>
  <c r="BO86" i="4"/>
  <c r="K86" i="4"/>
  <c r="BW86" i="4"/>
  <c r="S86" i="4"/>
  <c r="CE86" i="4"/>
  <c r="AA86" i="4"/>
  <c r="CM86" i="4"/>
  <c r="AI86" i="4"/>
  <c r="CU86" i="4"/>
  <c r="AQ86" i="4"/>
  <c r="BS78" i="1"/>
  <c r="BS109" i="1"/>
  <c r="BS113" i="1" s="1"/>
  <c r="BQ79" i="1"/>
  <c r="BR75" i="1"/>
  <c r="BR76" i="1"/>
  <c r="BT74" i="1"/>
  <c r="F87" i="4" l="1"/>
  <c r="N87" i="4"/>
  <c r="V87" i="4"/>
  <c r="AD87" i="4"/>
  <c r="AL87" i="4"/>
  <c r="AT87" i="4"/>
  <c r="BB87" i="4"/>
  <c r="BJ87" i="4"/>
  <c r="BR87" i="4"/>
  <c r="BZ87" i="4"/>
  <c r="CH87" i="4"/>
  <c r="CP87" i="4"/>
  <c r="CX87" i="4"/>
  <c r="G87" i="4"/>
  <c r="O87" i="4"/>
  <c r="W87" i="4"/>
  <c r="AE87" i="4"/>
  <c r="AM87" i="4"/>
  <c r="AU87" i="4"/>
  <c r="BC87" i="4"/>
  <c r="BK87" i="4"/>
  <c r="BS87" i="4"/>
  <c r="CA87" i="4"/>
  <c r="CI87" i="4"/>
  <c r="CQ87" i="4"/>
  <c r="A88" i="4"/>
  <c r="H87" i="4"/>
  <c r="P87" i="4"/>
  <c r="X87" i="4"/>
  <c r="AF87" i="4"/>
  <c r="AN87" i="4"/>
  <c r="AV87" i="4"/>
  <c r="BD87" i="4"/>
  <c r="BL87" i="4"/>
  <c r="BT87" i="4"/>
  <c r="CB87" i="4"/>
  <c r="CJ87" i="4"/>
  <c r="CR87" i="4"/>
  <c r="I87" i="4"/>
  <c r="Q87" i="4"/>
  <c r="Y87" i="4"/>
  <c r="AG87" i="4"/>
  <c r="AO87" i="4"/>
  <c r="AW87" i="4"/>
  <c r="BE87" i="4"/>
  <c r="BM87" i="4"/>
  <c r="BU87" i="4"/>
  <c r="CC87" i="4"/>
  <c r="CK87" i="4"/>
  <c r="CS87" i="4"/>
  <c r="B87" i="4"/>
  <c r="J87" i="4"/>
  <c r="R87" i="4"/>
  <c r="Z87" i="4"/>
  <c r="AH87" i="4"/>
  <c r="AP87" i="4"/>
  <c r="AX87" i="4"/>
  <c r="BF87" i="4"/>
  <c r="BN87" i="4"/>
  <c r="BV87" i="4"/>
  <c r="CD87" i="4"/>
  <c r="CL87" i="4"/>
  <c r="CT87" i="4"/>
  <c r="C87" i="4"/>
  <c r="K87" i="4"/>
  <c r="S87" i="4"/>
  <c r="AA87" i="4"/>
  <c r="AI87" i="4"/>
  <c r="AQ87" i="4"/>
  <c r="AY87" i="4"/>
  <c r="BG87" i="4"/>
  <c r="BO87" i="4"/>
  <c r="BW87" i="4"/>
  <c r="CE87" i="4"/>
  <c r="CM87" i="4"/>
  <c r="CU87" i="4"/>
  <c r="D87" i="4"/>
  <c r="L87" i="4"/>
  <c r="T87" i="4"/>
  <c r="AB87" i="4"/>
  <c r="AJ87" i="4"/>
  <c r="AR87" i="4"/>
  <c r="AZ87" i="4"/>
  <c r="BH87" i="4"/>
  <c r="BP87" i="4"/>
  <c r="BX87" i="4"/>
  <c r="CF87" i="4"/>
  <c r="CN87" i="4"/>
  <c r="CV87" i="4"/>
  <c r="M87" i="4"/>
  <c r="BY87" i="4"/>
  <c r="U87" i="4"/>
  <c r="CG87" i="4"/>
  <c r="AC87" i="4"/>
  <c r="CO87" i="4"/>
  <c r="AK87" i="4"/>
  <c r="CW87" i="4"/>
  <c r="AS87" i="4"/>
  <c r="BA87" i="4"/>
  <c r="BI87" i="4"/>
  <c r="E87" i="4"/>
  <c r="BQ87" i="4"/>
  <c r="BT78" i="1"/>
  <c r="BT109" i="1"/>
  <c r="BT113" i="1" s="1"/>
  <c r="BR79" i="1"/>
  <c r="BS76" i="1"/>
  <c r="BS75" i="1"/>
  <c r="BU74" i="1"/>
  <c r="H88" i="4" l="1"/>
  <c r="P88" i="4"/>
  <c r="X88" i="4"/>
  <c r="AF88" i="4"/>
  <c r="AN88" i="4"/>
  <c r="AV88" i="4"/>
  <c r="BD88" i="4"/>
  <c r="BL88" i="4"/>
  <c r="BT88" i="4"/>
  <c r="CB88" i="4"/>
  <c r="CJ88" i="4"/>
  <c r="CR88" i="4"/>
  <c r="I88" i="4"/>
  <c r="Q88" i="4"/>
  <c r="Y88" i="4"/>
  <c r="AG88" i="4"/>
  <c r="AO88" i="4"/>
  <c r="AW88" i="4"/>
  <c r="BE88" i="4"/>
  <c r="BM88" i="4"/>
  <c r="BU88" i="4"/>
  <c r="CC88" i="4"/>
  <c r="CK88" i="4"/>
  <c r="CS88" i="4"/>
  <c r="B88" i="4"/>
  <c r="J88" i="4"/>
  <c r="R88" i="4"/>
  <c r="Z88" i="4"/>
  <c r="AH88" i="4"/>
  <c r="AP88" i="4"/>
  <c r="AX88" i="4"/>
  <c r="BF88" i="4"/>
  <c r="BN88" i="4"/>
  <c r="BV88" i="4"/>
  <c r="CD88" i="4"/>
  <c r="C88" i="4"/>
  <c r="K88" i="4"/>
  <c r="S88" i="4"/>
  <c r="D88" i="4"/>
  <c r="L88" i="4"/>
  <c r="T88" i="4"/>
  <c r="AB88" i="4"/>
  <c r="AJ88" i="4"/>
  <c r="AR88" i="4"/>
  <c r="E88" i="4"/>
  <c r="M88" i="4"/>
  <c r="U88" i="4"/>
  <c r="AC88" i="4"/>
  <c r="AK88" i="4"/>
  <c r="F88" i="4"/>
  <c r="N88" i="4"/>
  <c r="V88" i="4"/>
  <c r="AD88" i="4"/>
  <c r="AL88" i="4"/>
  <c r="AT88" i="4"/>
  <c r="AE88" i="4"/>
  <c r="BA88" i="4"/>
  <c r="BO88" i="4"/>
  <c r="BZ88" i="4"/>
  <c r="CM88" i="4"/>
  <c r="CW88" i="4"/>
  <c r="AI88" i="4"/>
  <c r="BB88" i="4"/>
  <c r="BP88" i="4"/>
  <c r="CA88" i="4"/>
  <c r="CN88" i="4"/>
  <c r="CX88" i="4"/>
  <c r="AM88" i="4"/>
  <c r="BC88" i="4"/>
  <c r="BQ88" i="4"/>
  <c r="CE88" i="4"/>
  <c r="CO88" i="4"/>
  <c r="A89" i="4"/>
  <c r="AQ88" i="4"/>
  <c r="BG88" i="4"/>
  <c r="BR88" i="4"/>
  <c r="CF88" i="4"/>
  <c r="CP88" i="4"/>
  <c r="G88" i="4"/>
  <c r="AS88" i="4"/>
  <c r="BH88" i="4"/>
  <c r="BS88" i="4"/>
  <c r="CG88" i="4"/>
  <c r="CQ88" i="4"/>
  <c r="O88" i="4"/>
  <c r="AU88" i="4"/>
  <c r="BI88" i="4"/>
  <c r="BW88" i="4"/>
  <c r="CH88" i="4"/>
  <c r="CT88" i="4"/>
  <c r="W88" i="4"/>
  <c r="AY88" i="4"/>
  <c r="BJ88" i="4"/>
  <c r="BX88" i="4"/>
  <c r="CI88" i="4"/>
  <c r="CU88" i="4"/>
  <c r="CL88" i="4"/>
  <c r="CV88" i="4"/>
  <c r="AA88" i="4"/>
  <c r="AZ88" i="4"/>
  <c r="BK88" i="4"/>
  <c r="BY88" i="4"/>
  <c r="BU78" i="1"/>
  <c r="BU109" i="1"/>
  <c r="BU113" i="1" s="1"/>
  <c r="BS79" i="1"/>
  <c r="BT75" i="1"/>
  <c r="BT76" i="1"/>
  <c r="BV74" i="1"/>
  <c r="B89" i="4" l="1"/>
  <c r="C89" i="4"/>
  <c r="K89" i="4"/>
  <c r="S89" i="4"/>
  <c r="I89" i="4"/>
  <c r="R89" i="4"/>
  <c r="AA89" i="4"/>
  <c r="AI89" i="4"/>
  <c r="AQ89" i="4"/>
  <c r="AY89" i="4"/>
  <c r="BG89" i="4"/>
  <c r="BO89" i="4"/>
  <c r="BW89" i="4"/>
  <c r="CE89" i="4"/>
  <c r="CM89" i="4"/>
  <c r="CU89" i="4"/>
  <c r="J89" i="4"/>
  <c r="T89" i="4"/>
  <c r="AB89" i="4"/>
  <c r="AJ89" i="4"/>
  <c r="AR89" i="4"/>
  <c r="AZ89" i="4"/>
  <c r="BH89" i="4"/>
  <c r="BP89" i="4"/>
  <c r="BX89" i="4"/>
  <c r="CF89" i="4"/>
  <c r="CN89" i="4"/>
  <c r="CV89" i="4"/>
  <c r="L89" i="4"/>
  <c r="U89" i="4"/>
  <c r="AC89" i="4"/>
  <c r="AK89" i="4"/>
  <c r="AS89" i="4"/>
  <c r="BA89" i="4"/>
  <c r="BI89" i="4"/>
  <c r="BQ89" i="4"/>
  <c r="BY89" i="4"/>
  <c r="CG89" i="4"/>
  <c r="CO89" i="4"/>
  <c r="CW89" i="4"/>
  <c r="D89" i="4"/>
  <c r="M89" i="4"/>
  <c r="V89" i="4"/>
  <c r="AD89" i="4"/>
  <c r="AL89" i="4"/>
  <c r="AT89" i="4"/>
  <c r="BB89" i="4"/>
  <c r="BJ89" i="4"/>
  <c r="BR89" i="4"/>
  <c r="BZ89" i="4"/>
  <c r="CH89" i="4"/>
  <c r="CP89" i="4"/>
  <c r="CX89" i="4"/>
  <c r="E89" i="4"/>
  <c r="N89" i="4"/>
  <c r="W89" i="4"/>
  <c r="AE89" i="4"/>
  <c r="AM89" i="4"/>
  <c r="AU89" i="4"/>
  <c r="BC89" i="4"/>
  <c r="BK89" i="4"/>
  <c r="BS89" i="4"/>
  <c r="CA89" i="4"/>
  <c r="CI89" i="4"/>
  <c r="CQ89" i="4"/>
  <c r="A90" i="4"/>
  <c r="F89" i="4"/>
  <c r="O89" i="4"/>
  <c r="X89" i="4"/>
  <c r="AF89" i="4"/>
  <c r="AN89" i="4"/>
  <c r="AV89" i="4"/>
  <c r="BD89" i="4"/>
  <c r="BL89" i="4"/>
  <c r="BT89" i="4"/>
  <c r="CB89" i="4"/>
  <c r="CJ89" i="4"/>
  <c r="CR89" i="4"/>
  <c r="G89" i="4"/>
  <c r="P89" i="4"/>
  <c r="Y89" i="4"/>
  <c r="AG89" i="4"/>
  <c r="AO89" i="4"/>
  <c r="AW89" i="4"/>
  <c r="BE89" i="4"/>
  <c r="BM89" i="4"/>
  <c r="BU89" i="4"/>
  <c r="CC89" i="4"/>
  <c r="CK89" i="4"/>
  <c r="CS89" i="4"/>
  <c r="BF89" i="4"/>
  <c r="BN89" i="4"/>
  <c r="H89" i="4"/>
  <c r="BV89" i="4"/>
  <c r="Q89" i="4"/>
  <c r="CD89" i="4"/>
  <c r="Z89" i="4"/>
  <c r="CL89" i="4"/>
  <c r="AH89" i="4"/>
  <c r="CT89" i="4"/>
  <c r="AP89" i="4"/>
  <c r="AX89" i="4"/>
  <c r="BV78" i="1"/>
  <c r="BV109" i="1"/>
  <c r="BV113" i="1" s="1"/>
  <c r="BT79" i="1"/>
  <c r="BU76" i="1"/>
  <c r="BU75" i="1"/>
  <c r="BW74" i="1"/>
  <c r="E90" i="4" l="1"/>
  <c r="M90" i="4"/>
  <c r="U90" i="4"/>
  <c r="AC90" i="4"/>
  <c r="AK90" i="4"/>
  <c r="AS90" i="4"/>
  <c r="BA90" i="4"/>
  <c r="BI90" i="4"/>
  <c r="BQ90" i="4"/>
  <c r="BY90" i="4"/>
  <c r="CG90" i="4"/>
  <c r="CO90" i="4"/>
  <c r="CW90" i="4"/>
  <c r="F90" i="4"/>
  <c r="N90" i="4"/>
  <c r="V90" i="4"/>
  <c r="AD90" i="4"/>
  <c r="AL90" i="4"/>
  <c r="AT90" i="4"/>
  <c r="BB90" i="4"/>
  <c r="BJ90" i="4"/>
  <c r="BR90" i="4"/>
  <c r="BZ90" i="4"/>
  <c r="CH90" i="4"/>
  <c r="CP90" i="4"/>
  <c r="CX90" i="4"/>
  <c r="G90" i="4"/>
  <c r="O90" i="4"/>
  <c r="W90" i="4"/>
  <c r="AE90" i="4"/>
  <c r="AM90" i="4"/>
  <c r="AU90" i="4"/>
  <c r="BC90" i="4"/>
  <c r="BK90" i="4"/>
  <c r="BS90" i="4"/>
  <c r="CA90" i="4"/>
  <c r="CI90" i="4"/>
  <c r="CQ90" i="4"/>
  <c r="A91" i="4"/>
  <c r="H90" i="4"/>
  <c r="P90" i="4"/>
  <c r="X90" i="4"/>
  <c r="AF90" i="4"/>
  <c r="AN90" i="4"/>
  <c r="AV90" i="4"/>
  <c r="BD90" i="4"/>
  <c r="BL90" i="4"/>
  <c r="BT90" i="4"/>
  <c r="CB90" i="4"/>
  <c r="CJ90" i="4"/>
  <c r="CR90" i="4"/>
  <c r="I90" i="4"/>
  <c r="Q90" i="4"/>
  <c r="Y90" i="4"/>
  <c r="AG90" i="4"/>
  <c r="AO90" i="4"/>
  <c r="AW90" i="4"/>
  <c r="BE90" i="4"/>
  <c r="BM90" i="4"/>
  <c r="BU90" i="4"/>
  <c r="CC90" i="4"/>
  <c r="CK90" i="4"/>
  <c r="CS90" i="4"/>
  <c r="B90" i="4"/>
  <c r="J90" i="4"/>
  <c r="R90" i="4"/>
  <c r="Z90" i="4"/>
  <c r="AH90" i="4"/>
  <c r="AP90" i="4"/>
  <c r="AX90" i="4"/>
  <c r="BF90" i="4"/>
  <c r="BN90" i="4"/>
  <c r="BV90" i="4"/>
  <c r="CD90" i="4"/>
  <c r="CL90" i="4"/>
  <c r="CT90" i="4"/>
  <c r="C90" i="4"/>
  <c r="K90" i="4"/>
  <c r="S90" i="4"/>
  <c r="AA90" i="4"/>
  <c r="AI90" i="4"/>
  <c r="AQ90" i="4"/>
  <c r="AY90" i="4"/>
  <c r="BG90" i="4"/>
  <c r="BO90" i="4"/>
  <c r="BW90" i="4"/>
  <c r="CE90" i="4"/>
  <c r="CM90" i="4"/>
  <c r="CU90" i="4"/>
  <c r="T90" i="4"/>
  <c r="CF90" i="4"/>
  <c r="AB90" i="4"/>
  <c r="CN90" i="4"/>
  <c r="AJ90" i="4"/>
  <c r="CV90" i="4"/>
  <c r="AR90" i="4"/>
  <c r="AZ90" i="4"/>
  <c r="BH90" i="4"/>
  <c r="D90" i="4"/>
  <c r="BP90" i="4"/>
  <c r="BX90" i="4"/>
  <c r="L90" i="4"/>
  <c r="BW78" i="1"/>
  <c r="BW109" i="1"/>
  <c r="BW113" i="1" s="1"/>
  <c r="BU79" i="1"/>
  <c r="BV76" i="1"/>
  <c r="BV75" i="1"/>
  <c r="BX74" i="1"/>
  <c r="G91" i="4" l="1"/>
  <c r="O91" i="4"/>
  <c r="W91" i="4"/>
  <c r="AE91" i="4"/>
  <c r="AM91" i="4"/>
  <c r="AU91" i="4"/>
  <c r="BC91" i="4"/>
  <c r="BK91" i="4"/>
  <c r="BS91" i="4"/>
  <c r="CA91" i="4"/>
  <c r="CI91" i="4"/>
  <c r="CQ91" i="4"/>
  <c r="A92" i="4"/>
  <c r="H91" i="4"/>
  <c r="P91" i="4"/>
  <c r="X91" i="4"/>
  <c r="AF91" i="4"/>
  <c r="AN91" i="4"/>
  <c r="AV91" i="4"/>
  <c r="BD91" i="4"/>
  <c r="BL91" i="4"/>
  <c r="BT91" i="4"/>
  <c r="CB91" i="4"/>
  <c r="CJ91" i="4"/>
  <c r="CR91" i="4"/>
  <c r="I91" i="4"/>
  <c r="Q91" i="4"/>
  <c r="Y91" i="4"/>
  <c r="AG91" i="4"/>
  <c r="AO91" i="4"/>
  <c r="AW91" i="4"/>
  <c r="BE91" i="4"/>
  <c r="BM91" i="4"/>
  <c r="BU91" i="4"/>
  <c r="CC91" i="4"/>
  <c r="CK91" i="4"/>
  <c r="CS91" i="4"/>
  <c r="B91" i="4"/>
  <c r="J91" i="4"/>
  <c r="R91" i="4"/>
  <c r="Z91" i="4"/>
  <c r="AH91" i="4"/>
  <c r="AP91" i="4"/>
  <c r="AX91" i="4"/>
  <c r="BF91" i="4"/>
  <c r="BN91" i="4"/>
  <c r="BV91" i="4"/>
  <c r="CD91" i="4"/>
  <c r="CL91" i="4"/>
  <c r="CT91" i="4"/>
  <c r="C91" i="4"/>
  <c r="K91" i="4"/>
  <c r="S91" i="4"/>
  <c r="AA91" i="4"/>
  <c r="AI91" i="4"/>
  <c r="AQ91" i="4"/>
  <c r="AY91" i="4"/>
  <c r="BG91" i="4"/>
  <c r="BO91" i="4"/>
  <c r="BW91" i="4"/>
  <c r="CE91" i="4"/>
  <c r="CM91" i="4"/>
  <c r="CU91" i="4"/>
  <c r="D91" i="4"/>
  <c r="L91" i="4"/>
  <c r="T91" i="4"/>
  <c r="AB91" i="4"/>
  <c r="AJ91" i="4"/>
  <c r="AR91" i="4"/>
  <c r="AZ91" i="4"/>
  <c r="BH91" i="4"/>
  <c r="BP91" i="4"/>
  <c r="BX91" i="4"/>
  <c r="CF91" i="4"/>
  <c r="CN91" i="4"/>
  <c r="CV91" i="4"/>
  <c r="E91" i="4"/>
  <c r="M91" i="4"/>
  <c r="U91" i="4"/>
  <c r="AC91" i="4"/>
  <c r="AK91" i="4"/>
  <c r="AS91" i="4"/>
  <c r="BA91" i="4"/>
  <c r="BI91" i="4"/>
  <c r="BQ91" i="4"/>
  <c r="BY91" i="4"/>
  <c r="CG91" i="4"/>
  <c r="CO91" i="4"/>
  <c r="CW91" i="4"/>
  <c r="AT91" i="4"/>
  <c r="BB91" i="4"/>
  <c r="BJ91" i="4"/>
  <c r="F91" i="4"/>
  <c r="BR91" i="4"/>
  <c r="N91" i="4"/>
  <c r="BZ91" i="4"/>
  <c r="V91" i="4"/>
  <c r="CH91" i="4"/>
  <c r="AD91" i="4"/>
  <c r="CP91" i="4"/>
  <c r="AL91" i="4"/>
  <c r="CX91" i="4"/>
  <c r="BX78" i="1"/>
  <c r="BX109" i="1"/>
  <c r="BX113" i="1" s="1"/>
  <c r="BV79" i="1"/>
  <c r="BW75" i="1"/>
  <c r="BW76" i="1"/>
  <c r="BY74" i="1"/>
  <c r="I92" i="4" l="1"/>
  <c r="Q92" i="4"/>
  <c r="Y92" i="4"/>
  <c r="AG92" i="4"/>
  <c r="AO92" i="4"/>
  <c r="AW92" i="4"/>
  <c r="BE92" i="4"/>
  <c r="BM92" i="4"/>
  <c r="BU92" i="4"/>
  <c r="CC92" i="4"/>
  <c r="CK92" i="4"/>
  <c r="CS92" i="4"/>
  <c r="B92" i="4"/>
  <c r="J92" i="4"/>
  <c r="R92" i="4"/>
  <c r="Z92" i="4"/>
  <c r="AH92" i="4"/>
  <c r="AP92" i="4"/>
  <c r="AX92" i="4"/>
  <c r="BF92" i="4"/>
  <c r="BN92" i="4"/>
  <c r="BV92" i="4"/>
  <c r="CD92" i="4"/>
  <c r="CL92" i="4"/>
  <c r="CT92" i="4"/>
  <c r="C92" i="4"/>
  <c r="K92" i="4"/>
  <c r="S92" i="4"/>
  <c r="AA92" i="4"/>
  <c r="AI92" i="4"/>
  <c r="AQ92" i="4"/>
  <c r="AY92" i="4"/>
  <c r="BG92" i="4"/>
  <c r="BO92" i="4"/>
  <c r="BW92" i="4"/>
  <c r="CE92" i="4"/>
  <c r="CM92" i="4"/>
  <c r="CU92" i="4"/>
  <c r="D92" i="4"/>
  <c r="L92" i="4"/>
  <c r="T92" i="4"/>
  <c r="AB92" i="4"/>
  <c r="AJ92" i="4"/>
  <c r="AR92" i="4"/>
  <c r="AZ92" i="4"/>
  <c r="BH92" i="4"/>
  <c r="BP92" i="4"/>
  <c r="BX92" i="4"/>
  <c r="CF92" i="4"/>
  <c r="CN92" i="4"/>
  <c r="CV92" i="4"/>
  <c r="E92" i="4"/>
  <c r="M92" i="4"/>
  <c r="U92" i="4"/>
  <c r="AC92" i="4"/>
  <c r="AK92" i="4"/>
  <c r="AS92" i="4"/>
  <c r="BA92" i="4"/>
  <c r="BI92" i="4"/>
  <c r="BQ92" i="4"/>
  <c r="BY92" i="4"/>
  <c r="CG92" i="4"/>
  <c r="CO92" i="4"/>
  <c r="CW92" i="4"/>
  <c r="F92" i="4"/>
  <c r="N92" i="4"/>
  <c r="V92" i="4"/>
  <c r="AD92" i="4"/>
  <c r="AL92" i="4"/>
  <c r="AT92" i="4"/>
  <c r="BB92" i="4"/>
  <c r="BJ92" i="4"/>
  <c r="BR92" i="4"/>
  <c r="BZ92" i="4"/>
  <c r="CH92" i="4"/>
  <c r="CP92" i="4"/>
  <c r="CX92" i="4"/>
  <c r="G92" i="4"/>
  <c r="O92" i="4"/>
  <c r="W92" i="4"/>
  <c r="AE92" i="4"/>
  <c r="AM92" i="4"/>
  <c r="AU92" i="4"/>
  <c r="BC92" i="4"/>
  <c r="BK92" i="4"/>
  <c r="BS92" i="4"/>
  <c r="CA92" i="4"/>
  <c r="CI92" i="4"/>
  <c r="CQ92" i="4"/>
  <c r="A93" i="4"/>
  <c r="H92" i="4"/>
  <c r="BT92" i="4"/>
  <c r="P92" i="4"/>
  <c r="CB92" i="4"/>
  <c r="X92" i="4"/>
  <c r="CJ92" i="4"/>
  <c r="AF92" i="4"/>
  <c r="CR92" i="4"/>
  <c r="AN92" i="4"/>
  <c r="AV92" i="4"/>
  <c r="BD92" i="4"/>
  <c r="BL92" i="4"/>
  <c r="BY78" i="1"/>
  <c r="BY109" i="1"/>
  <c r="BY113" i="1" s="1"/>
  <c r="BW79" i="1"/>
  <c r="BX75" i="1"/>
  <c r="BX76" i="1"/>
  <c r="BZ74" i="1"/>
  <c r="C93" i="4" l="1"/>
  <c r="K93" i="4"/>
  <c r="S93" i="4"/>
  <c r="AA93" i="4"/>
  <c r="AI93" i="4"/>
  <c r="AQ93" i="4"/>
  <c r="AY93" i="4"/>
  <c r="BG93" i="4"/>
  <c r="BO93" i="4"/>
  <c r="BW93" i="4"/>
  <c r="CE93" i="4"/>
  <c r="CM93" i="4"/>
  <c r="CU93" i="4"/>
  <c r="D93" i="4"/>
  <c r="L93" i="4"/>
  <c r="T93" i="4"/>
  <c r="AB93" i="4"/>
  <c r="AJ93" i="4"/>
  <c r="AR93" i="4"/>
  <c r="AZ93" i="4"/>
  <c r="BH93" i="4"/>
  <c r="BP93" i="4"/>
  <c r="BX93" i="4"/>
  <c r="CF93" i="4"/>
  <c r="CN93" i="4"/>
  <c r="CV93" i="4"/>
  <c r="E93" i="4"/>
  <c r="M93" i="4"/>
  <c r="U93" i="4"/>
  <c r="AC93" i="4"/>
  <c r="AK93" i="4"/>
  <c r="AS93" i="4"/>
  <c r="BA93" i="4"/>
  <c r="BI93" i="4"/>
  <c r="BQ93" i="4"/>
  <c r="BY93" i="4"/>
  <c r="CG93" i="4"/>
  <c r="CO93" i="4"/>
  <c r="CW93" i="4"/>
  <c r="F93" i="4"/>
  <c r="N93" i="4"/>
  <c r="V93" i="4"/>
  <c r="AD93" i="4"/>
  <c r="AL93" i="4"/>
  <c r="AT93" i="4"/>
  <c r="BB93" i="4"/>
  <c r="BJ93" i="4"/>
  <c r="BR93" i="4"/>
  <c r="BZ93" i="4"/>
  <c r="CH93" i="4"/>
  <c r="CP93" i="4"/>
  <c r="CX93" i="4"/>
  <c r="G93" i="4"/>
  <c r="O93" i="4"/>
  <c r="W93" i="4"/>
  <c r="AE93" i="4"/>
  <c r="AM93" i="4"/>
  <c r="AU93" i="4"/>
  <c r="BC93" i="4"/>
  <c r="BK93" i="4"/>
  <c r="BS93" i="4"/>
  <c r="CA93" i="4"/>
  <c r="CI93" i="4"/>
  <c r="CQ93" i="4"/>
  <c r="A94" i="4"/>
  <c r="H93" i="4"/>
  <c r="P93" i="4"/>
  <c r="X93" i="4"/>
  <c r="AF93" i="4"/>
  <c r="AN93" i="4"/>
  <c r="AV93" i="4"/>
  <c r="BD93" i="4"/>
  <c r="BL93" i="4"/>
  <c r="BT93" i="4"/>
  <c r="CB93" i="4"/>
  <c r="CJ93" i="4"/>
  <c r="CR93" i="4"/>
  <c r="I93" i="4"/>
  <c r="Q93" i="4"/>
  <c r="Y93" i="4"/>
  <c r="AG93" i="4"/>
  <c r="AO93" i="4"/>
  <c r="AW93" i="4"/>
  <c r="BE93" i="4"/>
  <c r="BM93" i="4"/>
  <c r="BU93" i="4"/>
  <c r="CC93" i="4"/>
  <c r="CK93" i="4"/>
  <c r="CS93" i="4"/>
  <c r="AH93" i="4"/>
  <c r="CT93" i="4"/>
  <c r="AP93" i="4"/>
  <c r="AX93" i="4"/>
  <c r="BF93" i="4"/>
  <c r="B93" i="4"/>
  <c r="BN93" i="4"/>
  <c r="J93" i="4"/>
  <c r="BV93" i="4"/>
  <c r="R93" i="4"/>
  <c r="CD93" i="4"/>
  <c r="Z93" i="4"/>
  <c r="CL93" i="4"/>
  <c r="BZ78" i="1"/>
  <c r="BZ109" i="1"/>
  <c r="BZ113" i="1" s="1"/>
  <c r="BX79" i="1"/>
  <c r="BY76" i="1"/>
  <c r="BY75" i="1"/>
  <c r="CA74" i="1"/>
  <c r="E94" i="4" l="1"/>
  <c r="M94" i="4"/>
  <c r="U94" i="4"/>
  <c r="AC94" i="4"/>
  <c r="AK94" i="4"/>
  <c r="AS94" i="4"/>
  <c r="BA94" i="4"/>
  <c r="BI94" i="4"/>
  <c r="BQ94" i="4"/>
  <c r="BY94" i="4"/>
  <c r="CG94" i="4"/>
  <c r="CO94" i="4"/>
  <c r="CW94" i="4"/>
  <c r="F94" i="4"/>
  <c r="N94" i="4"/>
  <c r="V94" i="4"/>
  <c r="AD94" i="4"/>
  <c r="AL94" i="4"/>
  <c r="AT94" i="4"/>
  <c r="BB94" i="4"/>
  <c r="BJ94" i="4"/>
  <c r="BR94" i="4"/>
  <c r="BZ94" i="4"/>
  <c r="CH94" i="4"/>
  <c r="CP94" i="4"/>
  <c r="CX94" i="4"/>
  <c r="G94" i="4"/>
  <c r="O94" i="4"/>
  <c r="W94" i="4"/>
  <c r="AE94" i="4"/>
  <c r="AM94" i="4"/>
  <c r="AU94" i="4"/>
  <c r="BC94" i="4"/>
  <c r="BK94" i="4"/>
  <c r="BS94" i="4"/>
  <c r="CA94" i="4"/>
  <c r="CI94" i="4"/>
  <c r="CQ94" i="4"/>
  <c r="A95" i="4"/>
  <c r="H94" i="4"/>
  <c r="P94" i="4"/>
  <c r="X94" i="4"/>
  <c r="AF94" i="4"/>
  <c r="AN94" i="4"/>
  <c r="AV94" i="4"/>
  <c r="BD94" i="4"/>
  <c r="BL94" i="4"/>
  <c r="BT94" i="4"/>
  <c r="CB94" i="4"/>
  <c r="CJ94" i="4"/>
  <c r="CR94" i="4"/>
  <c r="I94" i="4"/>
  <c r="Q94" i="4"/>
  <c r="Y94" i="4"/>
  <c r="AG94" i="4"/>
  <c r="AO94" i="4"/>
  <c r="AW94" i="4"/>
  <c r="BE94" i="4"/>
  <c r="BM94" i="4"/>
  <c r="BU94" i="4"/>
  <c r="CC94" i="4"/>
  <c r="CK94" i="4"/>
  <c r="CS94" i="4"/>
  <c r="B94" i="4"/>
  <c r="J94" i="4"/>
  <c r="R94" i="4"/>
  <c r="Z94" i="4"/>
  <c r="AH94" i="4"/>
  <c r="AP94" i="4"/>
  <c r="AX94" i="4"/>
  <c r="BF94" i="4"/>
  <c r="BN94" i="4"/>
  <c r="BV94" i="4"/>
  <c r="CD94" i="4"/>
  <c r="CL94" i="4"/>
  <c r="CT94" i="4"/>
  <c r="C94" i="4"/>
  <c r="K94" i="4"/>
  <c r="S94" i="4"/>
  <c r="AA94" i="4"/>
  <c r="AI94" i="4"/>
  <c r="AQ94" i="4"/>
  <c r="AY94" i="4"/>
  <c r="BG94" i="4"/>
  <c r="BO94" i="4"/>
  <c r="BW94" i="4"/>
  <c r="CE94" i="4"/>
  <c r="CM94" i="4"/>
  <c r="CU94" i="4"/>
  <c r="BH94" i="4"/>
  <c r="D94" i="4"/>
  <c r="BP94" i="4"/>
  <c r="L94" i="4"/>
  <c r="BX94" i="4"/>
  <c r="T94" i="4"/>
  <c r="CF94" i="4"/>
  <c r="AB94" i="4"/>
  <c r="CN94" i="4"/>
  <c r="AJ94" i="4"/>
  <c r="CV94" i="4"/>
  <c r="AR94" i="4"/>
  <c r="AZ94" i="4"/>
  <c r="CA78" i="1"/>
  <c r="CA109" i="1"/>
  <c r="CA113" i="1" s="1"/>
  <c r="BY79" i="1"/>
  <c r="BZ76" i="1"/>
  <c r="BZ75" i="1"/>
  <c r="CB74" i="1"/>
  <c r="G95" i="4" l="1"/>
  <c r="O95" i="4"/>
  <c r="W95" i="4"/>
  <c r="AE95" i="4"/>
  <c r="AM95" i="4"/>
  <c r="AU95" i="4"/>
  <c r="BC95" i="4"/>
  <c r="BK95" i="4"/>
  <c r="BS95" i="4"/>
  <c r="CA95" i="4"/>
  <c r="CI95" i="4"/>
  <c r="CQ95" i="4"/>
  <c r="A96" i="4"/>
  <c r="H95" i="4"/>
  <c r="P95" i="4"/>
  <c r="X95" i="4"/>
  <c r="AF95" i="4"/>
  <c r="AN95" i="4"/>
  <c r="AV95" i="4"/>
  <c r="BD95" i="4"/>
  <c r="BL95" i="4"/>
  <c r="BT95" i="4"/>
  <c r="CB95" i="4"/>
  <c r="CJ95" i="4"/>
  <c r="CR95" i="4"/>
  <c r="I95" i="4"/>
  <c r="Q95" i="4"/>
  <c r="Y95" i="4"/>
  <c r="AG95" i="4"/>
  <c r="AO95" i="4"/>
  <c r="AW95" i="4"/>
  <c r="BE95" i="4"/>
  <c r="BM95" i="4"/>
  <c r="BU95" i="4"/>
  <c r="CC95" i="4"/>
  <c r="CK95" i="4"/>
  <c r="CS95" i="4"/>
  <c r="B95" i="4"/>
  <c r="J95" i="4"/>
  <c r="R95" i="4"/>
  <c r="Z95" i="4"/>
  <c r="AH95" i="4"/>
  <c r="AP95" i="4"/>
  <c r="AX95" i="4"/>
  <c r="BF95" i="4"/>
  <c r="BN95" i="4"/>
  <c r="BV95" i="4"/>
  <c r="CD95" i="4"/>
  <c r="CL95" i="4"/>
  <c r="CT95" i="4"/>
  <c r="C95" i="4"/>
  <c r="K95" i="4"/>
  <c r="S95" i="4"/>
  <c r="AA95" i="4"/>
  <c r="AI95" i="4"/>
  <c r="AQ95" i="4"/>
  <c r="AY95" i="4"/>
  <c r="BG95" i="4"/>
  <c r="BO95" i="4"/>
  <c r="BW95" i="4"/>
  <c r="CE95" i="4"/>
  <c r="CM95" i="4"/>
  <c r="CU95" i="4"/>
  <c r="D95" i="4"/>
  <c r="L95" i="4"/>
  <c r="T95" i="4"/>
  <c r="AB95" i="4"/>
  <c r="AJ95" i="4"/>
  <c r="AR95" i="4"/>
  <c r="AZ95" i="4"/>
  <c r="BH95" i="4"/>
  <c r="BP95" i="4"/>
  <c r="BX95" i="4"/>
  <c r="CF95" i="4"/>
  <c r="CN95" i="4"/>
  <c r="CV95" i="4"/>
  <c r="E95" i="4"/>
  <c r="M95" i="4"/>
  <c r="U95" i="4"/>
  <c r="AC95" i="4"/>
  <c r="AK95" i="4"/>
  <c r="AS95" i="4"/>
  <c r="BA95" i="4"/>
  <c r="BI95" i="4"/>
  <c r="BQ95" i="4"/>
  <c r="BY95" i="4"/>
  <c r="CG95" i="4"/>
  <c r="CO95" i="4"/>
  <c r="CW95" i="4"/>
  <c r="V95" i="4"/>
  <c r="CH95" i="4"/>
  <c r="AD95" i="4"/>
  <c r="CP95" i="4"/>
  <c r="AL95" i="4"/>
  <c r="CX95" i="4"/>
  <c r="AT95" i="4"/>
  <c r="BB95" i="4"/>
  <c r="BJ95" i="4"/>
  <c r="F95" i="4"/>
  <c r="BR95" i="4"/>
  <c r="N95" i="4"/>
  <c r="BZ95" i="4"/>
  <c r="CB78" i="1"/>
  <c r="CB109" i="1"/>
  <c r="CB113" i="1" s="1"/>
  <c r="BZ79" i="1"/>
  <c r="CA76" i="1"/>
  <c r="CA75" i="1"/>
  <c r="CC74" i="1"/>
  <c r="I96" i="4" l="1"/>
  <c r="Q96" i="4"/>
  <c r="Y96" i="4"/>
  <c r="AG96" i="4"/>
  <c r="AO96" i="4"/>
  <c r="AW96" i="4"/>
  <c r="BE96" i="4"/>
  <c r="BM96" i="4"/>
  <c r="BU96" i="4"/>
  <c r="CC96" i="4"/>
  <c r="CK96" i="4"/>
  <c r="CS96" i="4"/>
  <c r="B96" i="4"/>
  <c r="J96" i="4"/>
  <c r="R96" i="4"/>
  <c r="Z96" i="4"/>
  <c r="AH96" i="4"/>
  <c r="AP96" i="4"/>
  <c r="AX96" i="4"/>
  <c r="BF96" i="4"/>
  <c r="BN96" i="4"/>
  <c r="BV96" i="4"/>
  <c r="CD96" i="4"/>
  <c r="CL96" i="4"/>
  <c r="CT96" i="4"/>
  <c r="C96" i="4"/>
  <c r="K96" i="4"/>
  <c r="S96" i="4"/>
  <c r="AA96" i="4"/>
  <c r="AI96" i="4"/>
  <c r="AQ96" i="4"/>
  <c r="AY96" i="4"/>
  <c r="BG96" i="4"/>
  <c r="BO96" i="4"/>
  <c r="BW96" i="4"/>
  <c r="CE96" i="4"/>
  <c r="CM96" i="4"/>
  <c r="CU96" i="4"/>
  <c r="D96" i="4"/>
  <c r="L96" i="4"/>
  <c r="T96" i="4"/>
  <c r="AB96" i="4"/>
  <c r="AJ96" i="4"/>
  <c r="AR96" i="4"/>
  <c r="AZ96" i="4"/>
  <c r="BH96" i="4"/>
  <c r="BP96" i="4"/>
  <c r="BX96" i="4"/>
  <c r="CF96" i="4"/>
  <c r="CN96" i="4"/>
  <c r="CV96" i="4"/>
  <c r="E96" i="4"/>
  <c r="M96" i="4"/>
  <c r="U96" i="4"/>
  <c r="AC96" i="4"/>
  <c r="AK96" i="4"/>
  <c r="AS96" i="4"/>
  <c r="BA96" i="4"/>
  <c r="BI96" i="4"/>
  <c r="BQ96" i="4"/>
  <c r="BY96" i="4"/>
  <c r="CG96" i="4"/>
  <c r="CO96" i="4"/>
  <c r="CW96" i="4"/>
  <c r="F96" i="4"/>
  <c r="N96" i="4"/>
  <c r="V96" i="4"/>
  <c r="AD96" i="4"/>
  <c r="AL96" i="4"/>
  <c r="AT96" i="4"/>
  <c r="BB96" i="4"/>
  <c r="BJ96" i="4"/>
  <c r="BR96" i="4"/>
  <c r="BZ96" i="4"/>
  <c r="CH96" i="4"/>
  <c r="CP96" i="4"/>
  <c r="CX96" i="4"/>
  <c r="G96" i="4"/>
  <c r="O96" i="4"/>
  <c r="W96" i="4"/>
  <c r="AE96" i="4"/>
  <c r="AM96" i="4"/>
  <c r="AU96" i="4"/>
  <c r="BC96" i="4"/>
  <c r="BK96" i="4"/>
  <c r="BS96" i="4"/>
  <c r="CA96" i="4"/>
  <c r="CI96" i="4"/>
  <c r="CQ96" i="4"/>
  <c r="A97" i="4"/>
  <c r="AV96" i="4"/>
  <c r="BD96" i="4"/>
  <c r="BL96" i="4"/>
  <c r="H96" i="4"/>
  <c r="BT96" i="4"/>
  <c r="P96" i="4"/>
  <c r="CB96" i="4"/>
  <c r="X96" i="4"/>
  <c r="CJ96" i="4"/>
  <c r="AF96" i="4"/>
  <c r="CR96" i="4"/>
  <c r="AN96" i="4"/>
  <c r="CC78" i="1"/>
  <c r="CC109" i="1"/>
  <c r="CC113" i="1" s="1"/>
  <c r="CA79" i="1"/>
  <c r="CB75" i="1"/>
  <c r="CB76" i="1"/>
  <c r="CD74" i="1"/>
  <c r="C97" i="4" l="1"/>
  <c r="K97" i="4"/>
  <c r="S97" i="4"/>
  <c r="AA97" i="4"/>
  <c r="AI97" i="4"/>
  <c r="AQ97" i="4"/>
  <c r="AY97" i="4"/>
  <c r="BG97" i="4"/>
  <c r="BO97" i="4"/>
  <c r="BW97" i="4"/>
  <c r="CE97" i="4"/>
  <c r="CM97" i="4"/>
  <c r="CU97" i="4"/>
  <c r="D97" i="4"/>
  <c r="L97" i="4"/>
  <c r="T97" i="4"/>
  <c r="AB97" i="4"/>
  <c r="AJ97" i="4"/>
  <c r="AR97" i="4"/>
  <c r="AZ97" i="4"/>
  <c r="BH97" i="4"/>
  <c r="BP97" i="4"/>
  <c r="BX97" i="4"/>
  <c r="CF97" i="4"/>
  <c r="CN97" i="4"/>
  <c r="CV97" i="4"/>
  <c r="E97" i="4"/>
  <c r="M97" i="4"/>
  <c r="U97" i="4"/>
  <c r="AC97" i="4"/>
  <c r="AK97" i="4"/>
  <c r="AS97" i="4"/>
  <c r="BA97" i="4"/>
  <c r="BI97" i="4"/>
  <c r="BQ97" i="4"/>
  <c r="BY97" i="4"/>
  <c r="CG97" i="4"/>
  <c r="CO97" i="4"/>
  <c r="CW97" i="4"/>
  <c r="F97" i="4"/>
  <c r="N97" i="4"/>
  <c r="V97" i="4"/>
  <c r="AD97" i="4"/>
  <c r="AL97" i="4"/>
  <c r="AT97" i="4"/>
  <c r="BB97" i="4"/>
  <c r="BJ97" i="4"/>
  <c r="BR97" i="4"/>
  <c r="BZ97" i="4"/>
  <c r="CH97" i="4"/>
  <c r="CP97" i="4"/>
  <c r="CX97" i="4"/>
  <c r="G97" i="4"/>
  <c r="O97" i="4"/>
  <c r="W97" i="4"/>
  <c r="AE97" i="4"/>
  <c r="AM97" i="4"/>
  <c r="AU97" i="4"/>
  <c r="BC97" i="4"/>
  <c r="BK97" i="4"/>
  <c r="BS97" i="4"/>
  <c r="CA97" i="4"/>
  <c r="CI97" i="4"/>
  <c r="CQ97" i="4"/>
  <c r="A98" i="4"/>
  <c r="H97" i="4"/>
  <c r="P97" i="4"/>
  <c r="X97" i="4"/>
  <c r="AF97" i="4"/>
  <c r="AN97" i="4"/>
  <c r="AV97" i="4"/>
  <c r="BD97" i="4"/>
  <c r="BL97" i="4"/>
  <c r="BT97" i="4"/>
  <c r="CB97" i="4"/>
  <c r="CJ97" i="4"/>
  <c r="CR97" i="4"/>
  <c r="I97" i="4"/>
  <c r="Q97" i="4"/>
  <c r="Y97" i="4"/>
  <c r="AG97" i="4"/>
  <c r="AO97" i="4"/>
  <c r="AW97" i="4"/>
  <c r="BE97" i="4"/>
  <c r="BM97" i="4"/>
  <c r="BU97" i="4"/>
  <c r="CC97" i="4"/>
  <c r="CK97" i="4"/>
  <c r="CS97" i="4"/>
  <c r="J97" i="4"/>
  <c r="BV97" i="4"/>
  <c r="R97" i="4"/>
  <c r="CD97" i="4"/>
  <c r="Z97" i="4"/>
  <c r="CL97" i="4"/>
  <c r="AH97" i="4"/>
  <c r="CT97" i="4"/>
  <c r="AP97" i="4"/>
  <c r="AX97" i="4"/>
  <c r="BF97" i="4"/>
  <c r="BN97" i="4"/>
  <c r="B97" i="4"/>
  <c r="CD78" i="1"/>
  <c r="CD109" i="1"/>
  <c r="CD113" i="1" s="1"/>
  <c r="CB79" i="1"/>
  <c r="CC75" i="1"/>
  <c r="CC76" i="1"/>
  <c r="CE74" i="1"/>
  <c r="E98" i="4" l="1"/>
  <c r="M98" i="4"/>
  <c r="U98" i="4"/>
  <c r="AC98" i="4"/>
  <c r="AK98" i="4"/>
  <c r="AS98" i="4"/>
  <c r="BA98" i="4"/>
  <c r="BI98" i="4"/>
  <c r="BQ98" i="4"/>
  <c r="BY98" i="4"/>
  <c r="CG98" i="4"/>
  <c r="CO98" i="4"/>
  <c r="CW98" i="4"/>
  <c r="F98" i="4"/>
  <c r="N98" i="4"/>
  <c r="V98" i="4"/>
  <c r="AD98" i="4"/>
  <c r="AL98" i="4"/>
  <c r="AT98" i="4"/>
  <c r="BB98" i="4"/>
  <c r="BJ98" i="4"/>
  <c r="BR98" i="4"/>
  <c r="BZ98" i="4"/>
  <c r="CH98" i="4"/>
  <c r="CP98" i="4"/>
  <c r="CX98" i="4"/>
  <c r="G98" i="4"/>
  <c r="O98" i="4"/>
  <c r="W98" i="4"/>
  <c r="AE98" i="4"/>
  <c r="AM98" i="4"/>
  <c r="AU98" i="4"/>
  <c r="BC98" i="4"/>
  <c r="BK98" i="4"/>
  <c r="BS98" i="4"/>
  <c r="CA98" i="4"/>
  <c r="CI98" i="4"/>
  <c r="CQ98" i="4"/>
  <c r="A99" i="4"/>
  <c r="H98" i="4"/>
  <c r="P98" i="4"/>
  <c r="X98" i="4"/>
  <c r="AF98" i="4"/>
  <c r="AN98" i="4"/>
  <c r="AV98" i="4"/>
  <c r="BD98" i="4"/>
  <c r="BL98" i="4"/>
  <c r="BT98" i="4"/>
  <c r="CB98" i="4"/>
  <c r="CJ98" i="4"/>
  <c r="CR98" i="4"/>
  <c r="I98" i="4"/>
  <c r="Q98" i="4"/>
  <c r="Y98" i="4"/>
  <c r="AG98" i="4"/>
  <c r="AO98" i="4"/>
  <c r="AW98" i="4"/>
  <c r="BE98" i="4"/>
  <c r="BM98" i="4"/>
  <c r="BU98" i="4"/>
  <c r="CC98" i="4"/>
  <c r="CK98" i="4"/>
  <c r="CS98" i="4"/>
  <c r="B98" i="4"/>
  <c r="J98" i="4"/>
  <c r="R98" i="4"/>
  <c r="Z98" i="4"/>
  <c r="AH98" i="4"/>
  <c r="AP98" i="4"/>
  <c r="AX98" i="4"/>
  <c r="BF98" i="4"/>
  <c r="BN98" i="4"/>
  <c r="BV98" i="4"/>
  <c r="CD98" i="4"/>
  <c r="CL98" i="4"/>
  <c r="CT98" i="4"/>
  <c r="C98" i="4"/>
  <c r="K98" i="4"/>
  <c r="S98" i="4"/>
  <c r="AA98" i="4"/>
  <c r="AI98" i="4"/>
  <c r="AQ98" i="4"/>
  <c r="AY98" i="4"/>
  <c r="BG98" i="4"/>
  <c r="BO98" i="4"/>
  <c r="BW98" i="4"/>
  <c r="CE98" i="4"/>
  <c r="CM98" i="4"/>
  <c r="CU98" i="4"/>
  <c r="AJ98" i="4"/>
  <c r="CV98" i="4"/>
  <c r="AR98" i="4"/>
  <c r="AZ98" i="4"/>
  <c r="BH98" i="4"/>
  <c r="D98" i="4"/>
  <c r="BP98" i="4"/>
  <c r="L98" i="4"/>
  <c r="BX98" i="4"/>
  <c r="T98" i="4"/>
  <c r="CF98" i="4"/>
  <c r="AB98" i="4"/>
  <c r="CN98" i="4"/>
  <c r="CE78" i="1"/>
  <c r="CE109" i="1"/>
  <c r="CE113" i="1" s="1"/>
  <c r="CC79" i="1"/>
  <c r="CD76" i="1"/>
  <c r="CD75" i="1"/>
  <c r="CF74" i="1"/>
  <c r="G99" i="4" l="1"/>
  <c r="O99" i="4"/>
  <c r="W99" i="4"/>
  <c r="AE99" i="4"/>
  <c r="AM99" i="4"/>
  <c r="AU99" i="4"/>
  <c r="BC99" i="4"/>
  <c r="BK99" i="4"/>
  <c r="BS99" i="4"/>
  <c r="CA99" i="4"/>
  <c r="CI99" i="4"/>
  <c r="CQ99" i="4"/>
  <c r="A100" i="4"/>
  <c r="H99" i="4"/>
  <c r="P99" i="4"/>
  <c r="X99" i="4"/>
  <c r="AF99" i="4"/>
  <c r="AN99" i="4"/>
  <c r="AV99" i="4"/>
  <c r="BD99" i="4"/>
  <c r="BL99" i="4"/>
  <c r="BT99" i="4"/>
  <c r="CB99" i="4"/>
  <c r="CJ99" i="4"/>
  <c r="CR99" i="4"/>
  <c r="I99" i="4"/>
  <c r="Q99" i="4"/>
  <c r="Y99" i="4"/>
  <c r="AG99" i="4"/>
  <c r="AO99" i="4"/>
  <c r="AW99" i="4"/>
  <c r="BE99" i="4"/>
  <c r="BM99" i="4"/>
  <c r="BU99" i="4"/>
  <c r="CC99" i="4"/>
  <c r="CK99" i="4"/>
  <c r="CS99" i="4"/>
  <c r="B99" i="4"/>
  <c r="J99" i="4"/>
  <c r="R99" i="4"/>
  <c r="Z99" i="4"/>
  <c r="AH99" i="4"/>
  <c r="AP99" i="4"/>
  <c r="AX99" i="4"/>
  <c r="BF99" i="4"/>
  <c r="BN99" i="4"/>
  <c r="BV99" i="4"/>
  <c r="CD99" i="4"/>
  <c r="CL99" i="4"/>
  <c r="CT99" i="4"/>
  <c r="C99" i="4"/>
  <c r="K99" i="4"/>
  <c r="S99" i="4"/>
  <c r="AA99" i="4"/>
  <c r="AI99" i="4"/>
  <c r="AQ99" i="4"/>
  <c r="AY99" i="4"/>
  <c r="BG99" i="4"/>
  <c r="BO99" i="4"/>
  <c r="BW99" i="4"/>
  <c r="CE99" i="4"/>
  <c r="CM99" i="4"/>
  <c r="CU99" i="4"/>
  <c r="D99" i="4"/>
  <c r="L99" i="4"/>
  <c r="T99" i="4"/>
  <c r="AB99" i="4"/>
  <c r="AJ99" i="4"/>
  <c r="AR99" i="4"/>
  <c r="AZ99" i="4"/>
  <c r="BH99" i="4"/>
  <c r="BP99" i="4"/>
  <c r="BX99" i="4"/>
  <c r="CF99" i="4"/>
  <c r="CN99" i="4"/>
  <c r="E99" i="4"/>
  <c r="M99" i="4"/>
  <c r="U99" i="4"/>
  <c r="AC99" i="4"/>
  <c r="AK99" i="4"/>
  <c r="AS99" i="4"/>
  <c r="BA99" i="4"/>
  <c r="BI99" i="4"/>
  <c r="BQ99" i="4"/>
  <c r="BY99" i="4"/>
  <c r="CG99" i="4"/>
  <c r="CO99" i="4"/>
  <c r="CW99" i="4"/>
  <c r="BJ99" i="4"/>
  <c r="F99" i="4"/>
  <c r="BR99" i="4"/>
  <c r="N99" i="4"/>
  <c r="BZ99" i="4"/>
  <c r="V99" i="4"/>
  <c r="CH99" i="4"/>
  <c r="AD99" i="4"/>
  <c r="CP99" i="4"/>
  <c r="AL99" i="4"/>
  <c r="CV99" i="4"/>
  <c r="AT99" i="4"/>
  <c r="CX99" i="4"/>
  <c r="BB99" i="4"/>
  <c r="CF78" i="1"/>
  <c r="CF109" i="1"/>
  <c r="CF113" i="1" s="1"/>
  <c r="CD79" i="1"/>
  <c r="CE76" i="1"/>
  <c r="CE75" i="1"/>
  <c r="CG74" i="1"/>
  <c r="I100" i="4" l="1"/>
  <c r="Q100" i="4"/>
  <c r="Y100" i="4"/>
  <c r="AG100" i="4"/>
  <c r="AO100" i="4"/>
  <c r="AW100" i="4"/>
  <c r="BE100" i="4"/>
  <c r="BM100" i="4"/>
  <c r="BU100" i="4"/>
  <c r="CC100" i="4"/>
  <c r="CK100" i="4"/>
  <c r="CS100" i="4"/>
  <c r="B100" i="4"/>
  <c r="J100" i="4"/>
  <c r="R100" i="4"/>
  <c r="Z100" i="4"/>
  <c r="AH100" i="4"/>
  <c r="C100" i="4"/>
  <c r="K100" i="4"/>
  <c r="S100" i="4"/>
  <c r="AA100" i="4"/>
  <c r="AI100" i="4"/>
  <c r="D100" i="4"/>
  <c r="L100" i="4"/>
  <c r="T100" i="4"/>
  <c r="AB100" i="4"/>
  <c r="E100" i="4"/>
  <c r="M100" i="4"/>
  <c r="U100" i="4"/>
  <c r="AC100" i="4"/>
  <c r="AK100" i="4"/>
  <c r="G100" i="4"/>
  <c r="O100" i="4"/>
  <c r="W100" i="4"/>
  <c r="AE100" i="4"/>
  <c r="H100" i="4"/>
  <c r="AL100" i="4"/>
  <c r="AU100" i="4"/>
  <c r="BD100" i="4"/>
  <c r="BN100" i="4"/>
  <c r="BW100" i="4"/>
  <c r="CF100" i="4"/>
  <c r="CO100" i="4"/>
  <c r="CX100" i="4"/>
  <c r="N100" i="4"/>
  <c r="AM100" i="4"/>
  <c r="AV100" i="4"/>
  <c r="BF100" i="4"/>
  <c r="BO100" i="4"/>
  <c r="BX100" i="4"/>
  <c r="CG100" i="4"/>
  <c r="CP100" i="4"/>
  <c r="A101" i="4"/>
  <c r="P100" i="4"/>
  <c r="AN100" i="4"/>
  <c r="AX100" i="4"/>
  <c r="BG100" i="4"/>
  <c r="BP100" i="4"/>
  <c r="BY100" i="4"/>
  <c r="CH100" i="4"/>
  <c r="CQ100" i="4"/>
  <c r="V100" i="4"/>
  <c r="AP100" i="4"/>
  <c r="AY100" i="4"/>
  <c r="BH100" i="4"/>
  <c r="BQ100" i="4"/>
  <c r="BZ100" i="4"/>
  <c r="CI100" i="4"/>
  <c r="CR100" i="4"/>
  <c r="X100" i="4"/>
  <c r="AQ100" i="4"/>
  <c r="AZ100" i="4"/>
  <c r="BI100" i="4"/>
  <c r="BR100" i="4"/>
  <c r="CA100" i="4"/>
  <c r="CJ100" i="4"/>
  <c r="CT100" i="4"/>
  <c r="AD100" i="4"/>
  <c r="AR100" i="4"/>
  <c r="BA100" i="4"/>
  <c r="BJ100" i="4"/>
  <c r="BS100" i="4"/>
  <c r="CB100" i="4"/>
  <c r="CL100" i="4"/>
  <c r="CU100" i="4"/>
  <c r="AF100" i="4"/>
  <c r="AS100" i="4"/>
  <c r="BB100" i="4"/>
  <c r="BK100" i="4"/>
  <c r="BT100" i="4"/>
  <c r="CD100" i="4"/>
  <c r="CM100" i="4"/>
  <c r="CV100" i="4"/>
  <c r="BL100" i="4"/>
  <c r="BV100" i="4"/>
  <c r="CE100" i="4"/>
  <c r="CN100" i="4"/>
  <c r="AJ100" i="4"/>
  <c r="BC100" i="4"/>
  <c r="F100" i="4"/>
  <c r="CW100" i="4"/>
  <c r="AT100" i="4"/>
  <c r="CG78" i="1"/>
  <c r="CG109" i="1"/>
  <c r="CG113" i="1" s="1"/>
  <c r="CE79" i="1"/>
  <c r="CF75" i="1"/>
  <c r="CF76" i="1"/>
  <c r="CH74" i="1"/>
  <c r="C101" i="4" l="1"/>
  <c r="K101" i="4"/>
  <c r="S101" i="4"/>
  <c r="AA101" i="4"/>
  <c r="AI101" i="4"/>
  <c r="AQ101" i="4"/>
  <c r="AY101" i="4"/>
  <c r="BG101" i="4"/>
  <c r="I101" i="4"/>
  <c r="R101" i="4"/>
  <c r="AB101" i="4"/>
  <c r="AK101" i="4"/>
  <c r="AT101" i="4"/>
  <c r="BC101" i="4"/>
  <c r="BL101" i="4"/>
  <c r="BT101" i="4"/>
  <c r="CB101" i="4"/>
  <c r="CJ101" i="4"/>
  <c r="CR101" i="4"/>
  <c r="J101" i="4"/>
  <c r="T101" i="4"/>
  <c r="AC101" i="4"/>
  <c r="AL101" i="4"/>
  <c r="AU101" i="4"/>
  <c r="BD101" i="4"/>
  <c r="BM101" i="4"/>
  <c r="BU101" i="4"/>
  <c r="CC101" i="4"/>
  <c r="CK101" i="4"/>
  <c r="CS101" i="4"/>
  <c r="B101" i="4"/>
  <c r="L101" i="4"/>
  <c r="U101" i="4"/>
  <c r="AD101" i="4"/>
  <c r="AM101" i="4"/>
  <c r="AV101" i="4"/>
  <c r="BE101" i="4"/>
  <c r="BN101" i="4"/>
  <c r="BV101" i="4"/>
  <c r="CD101" i="4"/>
  <c r="CL101" i="4"/>
  <c r="CT101" i="4"/>
  <c r="D101" i="4"/>
  <c r="M101" i="4"/>
  <c r="V101" i="4"/>
  <c r="AE101" i="4"/>
  <c r="AN101" i="4"/>
  <c r="AW101" i="4"/>
  <c r="BF101" i="4"/>
  <c r="BO101" i="4"/>
  <c r="BW101" i="4"/>
  <c r="CE101" i="4"/>
  <c r="CM101" i="4"/>
  <c r="CU101" i="4"/>
  <c r="E101" i="4"/>
  <c r="N101" i="4"/>
  <c r="W101" i="4"/>
  <c r="AF101" i="4"/>
  <c r="AO101" i="4"/>
  <c r="AX101" i="4"/>
  <c r="BH101" i="4"/>
  <c r="BP101" i="4"/>
  <c r="BX101" i="4"/>
  <c r="CF101" i="4"/>
  <c r="CN101" i="4"/>
  <c r="CV101" i="4"/>
  <c r="F101" i="4"/>
  <c r="O101" i="4"/>
  <c r="X101" i="4"/>
  <c r="AG101" i="4"/>
  <c r="AP101" i="4"/>
  <c r="AZ101" i="4"/>
  <c r="BI101" i="4"/>
  <c r="BQ101" i="4"/>
  <c r="BY101" i="4"/>
  <c r="CG101" i="4"/>
  <c r="CO101" i="4"/>
  <c r="CW101" i="4"/>
  <c r="G101" i="4"/>
  <c r="P101" i="4"/>
  <c r="Y101" i="4"/>
  <c r="AH101" i="4"/>
  <c r="AR101" i="4"/>
  <c r="BA101" i="4"/>
  <c r="BJ101" i="4"/>
  <c r="BR101" i="4"/>
  <c r="BZ101" i="4"/>
  <c r="CH101" i="4"/>
  <c r="CP101" i="4"/>
  <c r="CX101" i="4"/>
  <c r="AJ101" i="4"/>
  <c r="A102" i="4"/>
  <c r="AS101" i="4"/>
  <c r="CA101" i="4"/>
  <c r="BB101" i="4"/>
  <c r="BK101" i="4"/>
  <c r="BS101" i="4"/>
  <c r="H101" i="4"/>
  <c r="CQ101" i="4"/>
  <c r="Q101" i="4"/>
  <c r="CI101" i="4"/>
  <c r="Z101" i="4"/>
  <c r="CH78" i="1"/>
  <c r="CH109" i="1"/>
  <c r="CH113" i="1" s="1"/>
  <c r="CF79" i="1"/>
  <c r="CG76" i="1"/>
  <c r="CG75" i="1"/>
  <c r="CI74" i="1"/>
  <c r="B102" i="4" l="1"/>
  <c r="J102" i="4"/>
  <c r="R102" i="4"/>
  <c r="Z102" i="4"/>
  <c r="AH102" i="4"/>
  <c r="AP102" i="4"/>
  <c r="AX102" i="4"/>
  <c r="BF102" i="4"/>
  <c r="BN102" i="4"/>
  <c r="BV102" i="4"/>
  <c r="CD102" i="4"/>
  <c r="CL102" i="4"/>
  <c r="CT102" i="4"/>
  <c r="C102" i="4"/>
  <c r="K102" i="4"/>
  <c r="S102" i="4"/>
  <c r="AA102" i="4"/>
  <c r="AI102" i="4"/>
  <c r="AQ102" i="4"/>
  <c r="AY102" i="4"/>
  <c r="BG102" i="4"/>
  <c r="BO102" i="4"/>
  <c r="BW102" i="4"/>
  <c r="CE102" i="4"/>
  <c r="CM102" i="4"/>
  <c r="CU102" i="4"/>
  <c r="D102" i="4"/>
  <c r="L102" i="4"/>
  <c r="T102" i="4"/>
  <c r="AB102" i="4"/>
  <c r="AJ102" i="4"/>
  <c r="AR102" i="4"/>
  <c r="AZ102" i="4"/>
  <c r="BH102" i="4"/>
  <c r="BP102" i="4"/>
  <c r="BX102" i="4"/>
  <c r="CF102" i="4"/>
  <c r="CN102" i="4"/>
  <c r="CV102" i="4"/>
  <c r="E102" i="4"/>
  <c r="M102" i="4"/>
  <c r="U102" i="4"/>
  <c r="AC102" i="4"/>
  <c r="AK102" i="4"/>
  <c r="AS102" i="4"/>
  <c r="BA102" i="4"/>
  <c r="BI102" i="4"/>
  <c r="BQ102" i="4"/>
  <c r="BY102" i="4"/>
  <c r="CG102" i="4"/>
  <c r="CO102" i="4"/>
  <c r="CW102" i="4"/>
  <c r="F102" i="4"/>
  <c r="N102" i="4"/>
  <c r="V102" i="4"/>
  <c r="AD102" i="4"/>
  <c r="AL102" i="4"/>
  <c r="AT102" i="4"/>
  <c r="BB102" i="4"/>
  <c r="BJ102" i="4"/>
  <c r="BR102" i="4"/>
  <c r="BZ102" i="4"/>
  <c r="CH102" i="4"/>
  <c r="CP102" i="4"/>
  <c r="CX102" i="4"/>
  <c r="G102" i="4"/>
  <c r="O102" i="4"/>
  <c r="W102" i="4"/>
  <c r="AE102" i="4"/>
  <c r="AM102" i="4"/>
  <c r="AU102" i="4"/>
  <c r="BC102" i="4"/>
  <c r="BK102" i="4"/>
  <c r="BS102" i="4"/>
  <c r="CA102" i="4"/>
  <c r="CI102" i="4"/>
  <c r="CQ102" i="4"/>
  <c r="A103" i="4"/>
  <c r="H102" i="4"/>
  <c r="P102" i="4"/>
  <c r="X102" i="4"/>
  <c r="AF102" i="4"/>
  <c r="AN102" i="4"/>
  <c r="AV102" i="4"/>
  <c r="BD102" i="4"/>
  <c r="BL102" i="4"/>
  <c r="BT102" i="4"/>
  <c r="CB102" i="4"/>
  <c r="CJ102" i="4"/>
  <c r="CR102" i="4"/>
  <c r="BM102" i="4"/>
  <c r="AO102" i="4"/>
  <c r="BE102" i="4"/>
  <c r="I102" i="4"/>
  <c r="BU102" i="4"/>
  <c r="Q102" i="4"/>
  <c r="CC102" i="4"/>
  <c r="Y102" i="4"/>
  <c r="CK102" i="4"/>
  <c r="AG102" i="4"/>
  <c r="CS102" i="4"/>
  <c r="AW102" i="4"/>
  <c r="CI78" i="1"/>
  <c r="CI109" i="1"/>
  <c r="CI113" i="1" s="1"/>
  <c r="CG79" i="1"/>
  <c r="CH75" i="1"/>
  <c r="CH76" i="1"/>
  <c r="CJ74" i="1"/>
  <c r="D103" i="4" l="1"/>
  <c r="L103" i="4"/>
  <c r="T103" i="4"/>
  <c r="AB103" i="4"/>
  <c r="AJ103" i="4"/>
  <c r="AR103" i="4"/>
  <c r="AZ103" i="4"/>
  <c r="BH103" i="4"/>
  <c r="BP103" i="4"/>
  <c r="BX103" i="4"/>
  <c r="CF103" i="4"/>
  <c r="CN103" i="4"/>
  <c r="CV103" i="4"/>
  <c r="E103" i="4"/>
  <c r="M103" i="4"/>
  <c r="U103" i="4"/>
  <c r="AC103" i="4"/>
  <c r="AK103" i="4"/>
  <c r="AS103" i="4"/>
  <c r="BA103" i="4"/>
  <c r="BI103" i="4"/>
  <c r="BQ103" i="4"/>
  <c r="BY103" i="4"/>
  <c r="CG103" i="4"/>
  <c r="CO103" i="4"/>
  <c r="CW103" i="4"/>
  <c r="F103" i="4"/>
  <c r="N103" i="4"/>
  <c r="V103" i="4"/>
  <c r="AD103" i="4"/>
  <c r="AL103" i="4"/>
  <c r="AT103" i="4"/>
  <c r="BB103" i="4"/>
  <c r="BJ103" i="4"/>
  <c r="BR103" i="4"/>
  <c r="BZ103" i="4"/>
  <c r="CH103" i="4"/>
  <c r="CP103" i="4"/>
  <c r="CX103" i="4"/>
  <c r="G103" i="4"/>
  <c r="O103" i="4"/>
  <c r="W103" i="4"/>
  <c r="AE103" i="4"/>
  <c r="AM103" i="4"/>
  <c r="AU103" i="4"/>
  <c r="BC103" i="4"/>
  <c r="BK103" i="4"/>
  <c r="BS103" i="4"/>
  <c r="CA103" i="4"/>
  <c r="CI103" i="4"/>
  <c r="CQ103" i="4"/>
  <c r="A104" i="4"/>
  <c r="H103" i="4"/>
  <c r="P103" i="4"/>
  <c r="X103" i="4"/>
  <c r="AF103" i="4"/>
  <c r="AN103" i="4"/>
  <c r="AV103" i="4"/>
  <c r="BD103" i="4"/>
  <c r="BL103" i="4"/>
  <c r="BT103" i="4"/>
  <c r="CB103" i="4"/>
  <c r="CJ103" i="4"/>
  <c r="CR103" i="4"/>
  <c r="I103" i="4"/>
  <c r="Q103" i="4"/>
  <c r="Y103" i="4"/>
  <c r="AG103" i="4"/>
  <c r="AO103" i="4"/>
  <c r="AW103" i="4"/>
  <c r="BE103" i="4"/>
  <c r="BM103" i="4"/>
  <c r="BU103" i="4"/>
  <c r="CC103" i="4"/>
  <c r="CK103" i="4"/>
  <c r="CS103" i="4"/>
  <c r="B103" i="4"/>
  <c r="J103" i="4"/>
  <c r="R103" i="4"/>
  <c r="Z103" i="4"/>
  <c r="AH103" i="4"/>
  <c r="AP103" i="4"/>
  <c r="AX103" i="4"/>
  <c r="BF103" i="4"/>
  <c r="BN103" i="4"/>
  <c r="BV103" i="4"/>
  <c r="CD103" i="4"/>
  <c r="CL103" i="4"/>
  <c r="CT103" i="4"/>
  <c r="AA103" i="4"/>
  <c r="CM103" i="4"/>
  <c r="AI103" i="4"/>
  <c r="CU103" i="4"/>
  <c r="BO103" i="4"/>
  <c r="AQ103" i="4"/>
  <c r="CE103" i="4"/>
  <c r="AY103" i="4"/>
  <c r="C103" i="4"/>
  <c r="BG103" i="4"/>
  <c r="K103" i="4"/>
  <c r="BW103" i="4"/>
  <c r="S103" i="4"/>
  <c r="CJ78" i="1"/>
  <c r="CJ109" i="1"/>
  <c r="CJ113" i="1" s="1"/>
  <c r="CH79" i="1"/>
  <c r="CI75" i="1"/>
  <c r="CI76" i="1"/>
  <c r="CK74" i="1"/>
  <c r="F104" i="4" l="1"/>
  <c r="N104" i="4"/>
  <c r="V104" i="4"/>
  <c r="AD104" i="4"/>
  <c r="AL104" i="4"/>
  <c r="AT104" i="4"/>
  <c r="BB104" i="4"/>
  <c r="BJ104" i="4"/>
  <c r="BR104" i="4"/>
  <c r="BZ104" i="4"/>
  <c r="CH104" i="4"/>
  <c r="CP104" i="4"/>
  <c r="CX104" i="4"/>
  <c r="G104" i="4"/>
  <c r="O104" i="4"/>
  <c r="W104" i="4"/>
  <c r="AE104" i="4"/>
  <c r="AM104" i="4"/>
  <c r="AU104" i="4"/>
  <c r="BC104" i="4"/>
  <c r="BK104" i="4"/>
  <c r="BS104" i="4"/>
  <c r="CA104" i="4"/>
  <c r="CI104" i="4"/>
  <c r="CQ104" i="4"/>
  <c r="A105" i="4"/>
  <c r="H104" i="4"/>
  <c r="P104" i="4"/>
  <c r="X104" i="4"/>
  <c r="AF104" i="4"/>
  <c r="AN104" i="4"/>
  <c r="AV104" i="4"/>
  <c r="BD104" i="4"/>
  <c r="BL104" i="4"/>
  <c r="BT104" i="4"/>
  <c r="CB104" i="4"/>
  <c r="CJ104" i="4"/>
  <c r="CR104" i="4"/>
  <c r="I104" i="4"/>
  <c r="Q104" i="4"/>
  <c r="Y104" i="4"/>
  <c r="AG104" i="4"/>
  <c r="AO104" i="4"/>
  <c r="AW104" i="4"/>
  <c r="BE104" i="4"/>
  <c r="BM104" i="4"/>
  <c r="BU104" i="4"/>
  <c r="CC104" i="4"/>
  <c r="CK104" i="4"/>
  <c r="CS104" i="4"/>
  <c r="B104" i="4"/>
  <c r="J104" i="4"/>
  <c r="R104" i="4"/>
  <c r="Z104" i="4"/>
  <c r="AH104" i="4"/>
  <c r="AP104" i="4"/>
  <c r="AX104" i="4"/>
  <c r="BF104" i="4"/>
  <c r="BN104" i="4"/>
  <c r="BV104" i="4"/>
  <c r="CD104" i="4"/>
  <c r="CL104" i="4"/>
  <c r="CT104" i="4"/>
  <c r="C104" i="4"/>
  <c r="K104" i="4"/>
  <c r="S104" i="4"/>
  <c r="AA104" i="4"/>
  <c r="AI104" i="4"/>
  <c r="AQ104" i="4"/>
  <c r="AY104" i="4"/>
  <c r="BG104" i="4"/>
  <c r="BO104" i="4"/>
  <c r="BW104" i="4"/>
  <c r="CE104" i="4"/>
  <c r="CM104" i="4"/>
  <c r="CU104" i="4"/>
  <c r="D104" i="4"/>
  <c r="L104" i="4"/>
  <c r="T104" i="4"/>
  <c r="AB104" i="4"/>
  <c r="AJ104" i="4"/>
  <c r="AR104" i="4"/>
  <c r="AZ104" i="4"/>
  <c r="BH104" i="4"/>
  <c r="BP104" i="4"/>
  <c r="BX104" i="4"/>
  <c r="CF104" i="4"/>
  <c r="CN104" i="4"/>
  <c r="CV104" i="4"/>
  <c r="BA104" i="4"/>
  <c r="BI104" i="4"/>
  <c r="CO104" i="4"/>
  <c r="E104" i="4"/>
  <c r="BQ104" i="4"/>
  <c r="M104" i="4"/>
  <c r="BY104" i="4"/>
  <c r="AS104" i="4"/>
  <c r="U104" i="4"/>
  <c r="CG104" i="4"/>
  <c r="AC104" i="4"/>
  <c r="AK104" i="4"/>
  <c r="CW104" i="4"/>
  <c r="CK78" i="1"/>
  <c r="CK109" i="1"/>
  <c r="CK113" i="1" s="1"/>
  <c r="CI79" i="1"/>
  <c r="CJ76" i="1"/>
  <c r="CJ75" i="1"/>
  <c r="CL74" i="1"/>
  <c r="H105" i="4" l="1"/>
  <c r="P105" i="4"/>
  <c r="X105" i="4"/>
  <c r="AF105" i="4"/>
  <c r="AN105" i="4"/>
  <c r="AV105" i="4"/>
  <c r="BD105" i="4"/>
  <c r="BL105" i="4"/>
  <c r="BT105" i="4"/>
  <c r="CB105" i="4"/>
  <c r="CJ105" i="4"/>
  <c r="CR105" i="4"/>
  <c r="I105" i="4"/>
  <c r="Q105" i="4"/>
  <c r="Y105" i="4"/>
  <c r="AG105" i="4"/>
  <c r="AO105" i="4"/>
  <c r="AW105" i="4"/>
  <c r="BE105" i="4"/>
  <c r="BM105" i="4"/>
  <c r="BU105" i="4"/>
  <c r="CC105" i="4"/>
  <c r="CK105" i="4"/>
  <c r="CS105" i="4"/>
  <c r="B105" i="4"/>
  <c r="J105" i="4"/>
  <c r="R105" i="4"/>
  <c r="Z105" i="4"/>
  <c r="AH105" i="4"/>
  <c r="AP105" i="4"/>
  <c r="AX105" i="4"/>
  <c r="BF105" i="4"/>
  <c r="BN105" i="4"/>
  <c r="BV105" i="4"/>
  <c r="CD105" i="4"/>
  <c r="CL105" i="4"/>
  <c r="CT105" i="4"/>
  <c r="C105" i="4"/>
  <c r="K105" i="4"/>
  <c r="S105" i="4"/>
  <c r="AA105" i="4"/>
  <c r="AI105" i="4"/>
  <c r="AQ105" i="4"/>
  <c r="AY105" i="4"/>
  <c r="BG105" i="4"/>
  <c r="BO105" i="4"/>
  <c r="BW105" i="4"/>
  <c r="CE105" i="4"/>
  <c r="CM105" i="4"/>
  <c r="CU105" i="4"/>
  <c r="D105" i="4"/>
  <c r="L105" i="4"/>
  <c r="T105" i="4"/>
  <c r="AB105" i="4"/>
  <c r="AJ105" i="4"/>
  <c r="AR105" i="4"/>
  <c r="AZ105" i="4"/>
  <c r="BH105" i="4"/>
  <c r="BP105" i="4"/>
  <c r="BX105" i="4"/>
  <c r="CF105" i="4"/>
  <c r="CN105" i="4"/>
  <c r="CV105" i="4"/>
  <c r="E105" i="4"/>
  <c r="M105" i="4"/>
  <c r="U105" i="4"/>
  <c r="AC105" i="4"/>
  <c r="AK105" i="4"/>
  <c r="AS105" i="4"/>
  <c r="BA105" i="4"/>
  <c r="BI105" i="4"/>
  <c r="BQ105" i="4"/>
  <c r="BY105" i="4"/>
  <c r="CG105" i="4"/>
  <c r="CO105" i="4"/>
  <c r="CW105" i="4"/>
  <c r="F105" i="4"/>
  <c r="N105" i="4"/>
  <c r="V105" i="4"/>
  <c r="AD105" i="4"/>
  <c r="AL105" i="4"/>
  <c r="AT105" i="4"/>
  <c r="BB105" i="4"/>
  <c r="BJ105" i="4"/>
  <c r="BR105" i="4"/>
  <c r="BZ105" i="4"/>
  <c r="CH105" i="4"/>
  <c r="CP105" i="4"/>
  <c r="CX105" i="4"/>
  <c r="O105" i="4"/>
  <c r="CA105" i="4"/>
  <c r="W105" i="4"/>
  <c r="CI105" i="4"/>
  <c r="G105" i="4"/>
  <c r="AE105" i="4"/>
  <c r="CQ105" i="4"/>
  <c r="AM105" i="4"/>
  <c r="A106" i="4"/>
  <c r="AU105" i="4"/>
  <c r="BC105" i="4"/>
  <c r="BK105" i="4"/>
  <c r="BS105" i="4"/>
  <c r="CL78" i="1"/>
  <c r="CL109" i="1"/>
  <c r="CL113" i="1" s="1"/>
  <c r="CJ79" i="1"/>
  <c r="CK76" i="1"/>
  <c r="CK75" i="1"/>
  <c r="CM74" i="1"/>
  <c r="B106" i="4" l="1"/>
  <c r="J106" i="4"/>
  <c r="R106" i="4"/>
  <c r="Z106" i="4"/>
  <c r="AH106" i="4"/>
  <c r="AP106" i="4"/>
  <c r="AX106" i="4"/>
  <c r="BF106" i="4"/>
  <c r="BN106" i="4"/>
  <c r="BV106" i="4"/>
  <c r="CD106" i="4"/>
  <c r="CL106" i="4"/>
  <c r="CT106" i="4"/>
  <c r="C106" i="4"/>
  <c r="K106" i="4"/>
  <c r="S106" i="4"/>
  <c r="AA106" i="4"/>
  <c r="AI106" i="4"/>
  <c r="AQ106" i="4"/>
  <c r="AY106" i="4"/>
  <c r="BG106" i="4"/>
  <c r="BO106" i="4"/>
  <c r="BW106" i="4"/>
  <c r="CE106" i="4"/>
  <c r="CM106" i="4"/>
  <c r="CU106" i="4"/>
  <c r="D106" i="4"/>
  <c r="L106" i="4"/>
  <c r="T106" i="4"/>
  <c r="AB106" i="4"/>
  <c r="AJ106" i="4"/>
  <c r="AR106" i="4"/>
  <c r="AZ106" i="4"/>
  <c r="BH106" i="4"/>
  <c r="BP106" i="4"/>
  <c r="BX106" i="4"/>
  <c r="CF106" i="4"/>
  <c r="CN106" i="4"/>
  <c r="CV106" i="4"/>
  <c r="E106" i="4"/>
  <c r="M106" i="4"/>
  <c r="U106" i="4"/>
  <c r="AC106" i="4"/>
  <c r="AK106" i="4"/>
  <c r="AS106" i="4"/>
  <c r="BA106" i="4"/>
  <c r="BI106" i="4"/>
  <c r="BQ106" i="4"/>
  <c r="BY106" i="4"/>
  <c r="CG106" i="4"/>
  <c r="CO106" i="4"/>
  <c r="CW106" i="4"/>
  <c r="F106" i="4"/>
  <c r="N106" i="4"/>
  <c r="V106" i="4"/>
  <c r="AD106" i="4"/>
  <c r="AL106" i="4"/>
  <c r="AT106" i="4"/>
  <c r="BB106" i="4"/>
  <c r="BJ106" i="4"/>
  <c r="BR106" i="4"/>
  <c r="BZ106" i="4"/>
  <c r="CH106" i="4"/>
  <c r="CP106" i="4"/>
  <c r="CX106" i="4"/>
  <c r="G106" i="4"/>
  <c r="O106" i="4"/>
  <c r="W106" i="4"/>
  <c r="AE106" i="4"/>
  <c r="AM106" i="4"/>
  <c r="AU106" i="4"/>
  <c r="BC106" i="4"/>
  <c r="BK106" i="4"/>
  <c r="BS106" i="4"/>
  <c r="CA106" i="4"/>
  <c r="CI106" i="4"/>
  <c r="CQ106" i="4"/>
  <c r="A107" i="4"/>
  <c r="H106" i="4"/>
  <c r="P106" i="4"/>
  <c r="X106" i="4"/>
  <c r="AF106" i="4"/>
  <c r="AN106" i="4"/>
  <c r="AV106" i="4"/>
  <c r="BD106" i="4"/>
  <c r="BL106" i="4"/>
  <c r="BT106" i="4"/>
  <c r="CB106" i="4"/>
  <c r="CJ106" i="4"/>
  <c r="CR106" i="4"/>
  <c r="AO106" i="4"/>
  <c r="CC106" i="4"/>
  <c r="CS106" i="4"/>
  <c r="AW106" i="4"/>
  <c r="BE106" i="4"/>
  <c r="BM106" i="4"/>
  <c r="Q106" i="4"/>
  <c r="I106" i="4"/>
  <c r="BU106" i="4"/>
  <c r="AG106" i="4"/>
  <c r="Y106" i="4"/>
  <c r="CK106" i="4"/>
  <c r="CM78" i="1"/>
  <c r="CM109" i="1"/>
  <c r="CM113" i="1" s="1"/>
  <c r="CK79" i="1"/>
  <c r="CL76" i="1"/>
  <c r="CL75" i="1"/>
  <c r="CN74" i="1"/>
  <c r="D107" i="4" l="1"/>
  <c r="L107" i="4"/>
  <c r="T107" i="4"/>
  <c r="AB107" i="4"/>
  <c r="AJ107" i="4"/>
  <c r="AR107" i="4"/>
  <c r="AZ107" i="4"/>
  <c r="BH107" i="4"/>
  <c r="BP107" i="4"/>
  <c r="BX107" i="4"/>
  <c r="CF107" i="4"/>
  <c r="CN107" i="4"/>
  <c r="CV107" i="4"/>
  <c r="E107" i="4"/>
  <c r="M107" i="4"/>
  <c r="U107" i="4"/>
  <c r="AC107" i="4"/>
  <c r="AK107" i="4"/>
  <c r="AS107" i="4"/>
  <c r="BA107" i="4"/>
  <c r="BI107" i="4"/>
  <c r="BQ107" i="4"/>
  <c r="BY107" i="4"/>
  <c r="CG107" i="4"/>
  <c r="CO107" i="4"/>
  <c r="CW107" i="4"/>
  <c r="F107" i="4"/>
  <c r="N107" i="4"/>
  <c r="V107" i="4"/>
  <c r="AD107" i="4"/>
  <c r="AL107" i="4"/>
  <c r="AT107" i="4"/>
  <c r="BB107" i="4"/>
  <c r="BJ107" i="4"/>
  <c r="BR107" i="4"/>
  <c r="BZ107" i="4"/>
  <c r="CH107" i="4"/>
  <c r="CP107" i="4"/>
  <c r="CX107" i="4"/>
  <c r="G107" i="4"/>
  <c r="O107" i="4"/>
  <c r="W107" i="4"/>
  <c r="AE107" i="4"/>
  <c r="AM107" i="4"/>
  <c r="AU107" i="4"/>
  <c r="BC107" i="4"/>
  <c r="BK107" i="4"/>
  <c r="BS107" i="4"/>
  <c r="CA107" i="4"/>
  <c r="CI107" i="4"/>
  <c r="CQ107" i="4"/>
  <c r="A108" i="4"/>
  <c r="H107" i="4"/>
  <c r="P107" i="4"/>
  <c r="X107" i="4"/>
  <c r="AF107" i="4"/>
  <c r="AN107" i="4"/>
  <c r="AV107" i="4"/>
  <c r="BD107" i="4"/>
  <c r="BL107" i="4"/>
  <c r="BT107" i="4"/>
  <c r="CB107" i="4"/>
  <c r="CJ107" i="4"/>
  <c r="CR107" i="4"/>
  <c r="I107" i="4"/>
  <c r="Q107" i="4"/>
  <c r="Y107" i="4"/>
  <c r="AG107" i="4"/>
  <c r="AO107" i="4"/>
  <c r="AW107" i="4"/>
  <c r="BE107" i="4"/>
  <c r="BM107" i="4"/>
  <c r="BU107" i="4"/>
  <c r="CC107" i="4"/>
  <c r="CK107" i="4"/>
  <c r="CS107" i="4"/>
  <c r="B107" i="4"/>
  <c r="J107" i="4"/>
  <c r="R107" i="4"/>
  <c r="Z107" i="4"/>
  <c r="AH107" i="4"/>
  <c r="AP107" i="4"/>
  <c r="AX107" i="4"/>
  <c r="BF107" i="4"/>
  <c r="BN107" i="4"/>
  <c r="BV107" i="4"/>
  <c r="CD107" i="4"/>
  <c r="CL107" i="4"/>
  <c r="CT107" i="4"/>
  <c r="C107" i="4"/>
  <c r="BO107" i="4"/>
  <c r="K107" i="4"/>
  <c r="BW107" i="4"/>
  <c r="S107" i="4"/>
  <c r="CE107" i="4"/>
  <c r="AA107" i="4"/>
  <c r="CM107" i="4"/>
  <c r="AI107" i="4"/>
  <c r="CU107" i="4"/>
  <c r="AQ107" i="4"/>
  <c r="AY107" i="4"/>
  <c r="BG107" i="4"/>
  <c r="CN78" i="1"/>
  <c r="CN109" i="1"/>
  <c r="CN113" i="1" s="1"/>
  <c r="CL79" i="1"/>
  <c r="CM76" i="1"/>
  <c r="CM75" i="1"/>
  <c r="CO74" i="1"/>
  <c r="F108" i="4" l="1"/>
  <c r="N108" i="4"/>
  <c r="V108" i="4"/>
  <c r="AD108" i="4"/>
  <c r="AL108" i="4"/>
  <c r="AT108" i="4"/>
  <c r="BB108" i="4"/>
  <c r="BJ108" i="4"/>
  <c r="BR108" i="4"/>
  <c r="BZ108" i="4"/>
  <c r="CH108" i="4"/>
  <c r="CP108" i="4"/>
  <c r="CX108" i="4"/>
  <c r="G108" i="4"/>
  <c r="O108" i="4"/>
  <c r="W108" i="4"/>
  <c r="AE108" i="4"/>
  <c r="AM108" i="4"/>
  <c r="AU108" i="4"/>
  <c r="BC108" i="4"/>
  <c r="BK108" i="4"/>
  <c r="BS108" i="4"/>
  <c r="CA108" i="4"/>
  <c r="CI108" i="4"/>
  <c r="CQ108" i="4"/>
  <c r="A109" i="4"/>
  <c r="H108" i="4"/>
  <c r="P108" i="4"/>
  <c r="X108" i="4"/>
  <c r="AF108" i="4"/>
  <c r="AN108" i="4"/>
  <c r="AV108" i="4"/>
  <c r="BD108" i="4"/>
  <c r="BL108" i="4"/>
  <c r="BT108" i="4"/>
  <c r="CB108" i="4"/>
  <c r="CJ108" i="4"/>
  <c r="CR108" i="4"/>
  <c r="I108" i="4"/>
  <c r="Q108" i="4"/>
  <c r="Y108" i="4"/>
  <c r="AG108" i="4"/>
  <c r="AO108" i="4"/>
  <c r="AW108" i="4"/>
  <c r="BE108" i="4"/>
  <c r="BM108" i="4"/>
  <c r="BU108" i="4"/>
  <c r="CC108" i="4"/>
  <c r="CK108" i="4"/>
  <c r="CS108" i="4"/>
  <c r="B108" i="4"/>
  <c r="J108" i="4"/>
  <c r="R108" i="4"/>
  <c r="Z108" i="4"/>
  <c r="AH108" i="4"/>
  <c r="AP108" i="4"/>
  <c r="AX108" i="4"/>
  <c r="BF108" i="4"/>
  <c r="BN108" i="4"/>
  <c r="BV108" i="4"/>
  <c r="CD108" i="4"/>
  <c r="CL108" i="4"/>
  <c r="CT108" i="4"/>
  <c r="C108" i="4"/>
  <c r="K108" i="4"/>
  <c r="S108" i="4"/>
  <c r="AA108" i="4"/>
  <c r="AI108" i="4"/>
  <c r="AQ108" i="4"/>
  <c r="AY108" i="4"/>
  <c r="BG108" i="4"/>
  <c r="BO108" i="4"/>
  <c r="BW108" i="4"/>
  <c r="CE108" i="4"/>
  <c r="CM108" i="4"/>
  <c r="CU108" i="4"/>
  <c r="D108" i="4"/>
  <c r="L108" i="4"/>
  <c r="T108" i="4"/>
  <c r="AB108" i="4"/>
  <c r="AJ108" i="4"/>
  <c r="AR108" i="4"/>
  <c r="AZ108" i="4"/>
  <c r="BH108" i="4"/>
  <c r="BP108" i="4"/>
  <c r="BX108" i="4"/>
  <c r="CF108" i="4"/>
  <c r="CN108" i="4"/>
  <c r="CV108" i="4"/>
  <c r="AC108" i="4"/>
  <c r="CO108" i="4"/>
  <c r="AK108" i="4"/>
  <c r="CW108" i="4"/>
  <c r="E108" i="4"/>
  <c r="AS108" i="4"/>
  <c r="U108" i="4"/>
  <c r="BA108" i="4"/>
  <c r="BQ108" i="4"/>
  <c r="CG108" i="4"/>
  <c r="BI108" i="4"/>
  <c r="M108" i="4"/>
  <c r="BY108" i="4"/>
  <c r="CO78" i="1"/>
  <c r="CO109" i="1"/>
  <c r="CO113" i="1" s="1"/>
  <c r="CM79" i="1"/>
  <c r="CN76" i="1"/>
  <c r="CN75" i="1"/>
  <c r="CP74" i="1"/>
  <c r="H109" i="4" l="1"/>
  <c r="P109" i="4"/>
  <c r="X109" i="4"/>
  <c r="AF109" i="4"/>
  <c r="AN109" i="4"/>
  <c r="AV109" i="4"/>
  <c r="BD109" i="4"/>
  <c r="BL109" i="4"/>
  <c r="BT109" i="4"/>
  <c r="CB109" i="4"/>
  <c r="CJ109" i="4"/>
  <c r="CR109" i="4"/>
  <c r="I109" i="4"/>
  <c r="Q109" i="4"/>
  <c r="Y109" i="4"/>
  <c r="AG109" i="4"/>
  <c r="AO109" i="4"/>
  <c r="AW109" i="4"/>
  <c r="BE109" i="4"/>
  <c r="BM109" i="4"/>
  <c r="BU109" i="4"/>
  <c r="CC109" i="4"/>
  <c r="CK109" i="4"/>
  <c r="CS109" i="4"/>
  <c r="B109" i="4"/>
  <c r="J109" i="4"/>
  <c r="R109" i="4"/>
  <c r="Z109" i="4"/>
  <c r="AH109" i="4"/>
  <c r="AP109" i="4"/>
  <c r="AX109" i="4"/>
  <c r="BF109" i="4"/>
  <c r="BN109" i="4"/>
  <c r="BV109" i="4"/>
  <c r="CD109" i="4"/>
  <c r="CL109" i="4"/>
  <c r="CT109" i="4"/>
  <c r="C109" i="4"/>
  <c r="K109" i="4"/>
  <c r="S109" i="4"/>
  <c r="AA109" i="4"/>
  <c r="AI109" i="4"/>
  <c r="AQ109" i="4"/>
  <c r="AY109" i="4"/>
  <c r="BG109" i="4"/>
  <c r="BO109" i="4"/>
  <c r="BW109" i="4"/>
  <c r="CE109" i="4"/>
  <c r="CM109" i="4"/>
  <c r="CU109" i="4"/>
  <c r="D109" i="4"/>
  <c r="L109" i="4"/>
  <c r="T109" i="4"/>
  <c r="AB109" i="4"/>
  <c r="AJ109" i="4"/>
  <c r="AR109" i="4"/>
  <c r="AZ109" i="4"/>
  <c r="BH109" i="4"/>
  <c r="BP109" i="4"/>
  <c r="BX109" i="4"/>
  <c r="CF109" i="4"/>
  <c r="CN109" i="4"/>
  <c r="CV109" i="4"/>
  <c r="E109" i="4"/>
  <c r="M109" i="4"/>
  <c r="U109" i="4"/>
  <c r="AC109" i="4"/>
  <c r="AK109" i="4"/>
  <c r="AS109" i="4"/>
  <c r="BA109" i="4"/>
  <c r="BI109" i="4"/>
  <c r="BQ109" i="4"/>
  <c r="BY109" i="4"/>
  <c r="CG109" i="4"/>
  <c r="CO109" i="4"/>
  <c r="CW109" i="4"/>
  <c r="F109" i="4"/>
  <c r="N109" i="4"/>
  <c r="V109" i="4"/>
  <c r="AD109" i="4"/>
  <c r="AL109" i="4"/>
  <c r="AT109" i="4"/>
  <c r="BB109" i="4"/>
  <c r="BJ109" i="4"/>
  <c r="BR109" i="4"/>
  <c r="BZ109" i="4"/>
  <c r="CH109" i="4"/>
  <c r="CP109" i="4"/>
  <c r="CX109" i="4"/>
  <c r="BC109" i="4"/>
  <c r="AE109" i="4"/>
  <c r="BK109" i="4"/>
  <c r="AU109" i="4"/>
  <c r="G109" i="4"/>
  <c r="BS109" i="4"/>
  <c r="O109" i="4"/>
  <c r="CA109" i="4"/>
  <c r="W109" i="4"/>
  <c r="CI109" i="4"/>
  <c r="CQ109" i="4"/>
  <c r="AM109" i="4"/>
  <c r="A110" i="4"/>
  <c r="CP78" i="1"/>
  <c r="CP109" i="1"/>
  <c r="CP113" i="1" s="1"/>
  <c r="CN79" i="1"/>
  <c r="CO76" i="1"/>
  <c r="CO75" i="1"/>
  <c r="CQ74" i="1"/>
  <c r="B110" i="4" l="1"/>
  <c r="J110" i="4"/>
  <c r="R110" i="4"/>
  <c r="Z110" i="4"/>
  <c r="AH110" i="4"/>
  <c r="AP110" i="4"/>
  <c r="AX110" i="4"/>
  <c r="BF110" i="4"/>
  <c r="BN110" i="4"/>
  <c r="BV110" i="4"/>
  <c r="CD110" i="4"/>
  <c r="CL110" i="4"/>
  <c r="CT110" i="4"/>
  <c r="C110" i="4"/>
  <c r="K110" i="4"/>
  <c r="S110" i="4"/>
  <c r="AA110" i="4"/>
  <c r="AI110" i="4"/>
  <c r="AQ110" i="4"/>
  <c r="AY110" i="4"/>
  <c r="BG110" i="4"/>
  <c r="BO110" i="4"/>
  <c r="BW110" i="4"/>
  <c r="CE110" i="4"/>
  <c r="CM110" i="4"/>
  <c r="CU110" i="4"/>
  <c r="D110" i="4"/>
  <c r="L110" i="4"/>
  <c r="T110" i="4"/>
  <c r="AB110" i="4"/>
  <c r="AJ110" i="4"/>
  <c r="AR110" i="4"/>
  <c r="AZ110" i="4"/>
  <c r="BH110" i="4"/>
  <c r="BP110" i="4"/>
  <c r="BX110" i="4"/>
  <c r="CF110" i="4"/>
  <c r="CN110" i="4"/>
  <c r="CV110" i="4"/>
  <c r="E110" i="4"/>
  <c r="M110" i="4"/>
  <c r="U110" i="4"/>
  <c r="AC110" i="4"/>
  <c r="AK110" i="4"/>
  <c r="AS110" i="4"/>
  <c r="BA110" i="4"/>
  <c r="BI110" i="4"/>
  <c r="BQ110" i="4"/>
  <c r="BY110" i="4"/>
  <c r="CG110" i="4"/>
  <c r="CO110" i="4"/>
  <c r="CW110" i="4"/>
  <c r="F110" i="4"/>
  <c r="N110" i="4"/>
  <c r="V110" i="4"/>
  <c r="AD110" i="4"/>
  <c r="AL110" i="4"/>
  <c r="AT110" i="4"/>
  <c r="BB110" i="4"/>
  <c r="BJ110" i="4"/>
  <c r="BR110" i="4"/>
  <c r="BZ110" i="4"/>
  <c r="CH110" i="4"/>
  <c r="CP110" i="4"/>
  <c r="CX110" i="4"/>
  <c r="G110" i="4"/>
  <c r="O110" i="4"/>
  <c r="W110" i="4"/>
  <c r="AE110" i="4"/>
  <c r="AM110" i="4"/>
  <c r="AU110" i="4"/>
  <c r="BC110" i="4"/>
  <c r="BK110" i="4"/>
  <c r="BS110" i="4"/>
  <c r="CA110" i="4"/>
  <c r="CI110" i="4"/>
  <c r="CQ110" i="4"/>
  <c r="A111" i="4"/>
  <c r="H110" i="4"/>
  <c r="P110" i="4"/>
  <c r="X110" i="4"/>
  <c r="AF110" i="4"/>
  <c r="AN110" i="4"/>
  <c r="AV110" i="4"/>
  <c r="BD110" i="4"/>
  <c r="BL110" i="4"/>
  <c r="BT110" i="4"/>
  <c r="CB110" i="4"/>
  <c r="CJ110" i="4"/>
  <c r="CR110" i="4"/>
  <c r="Q110" i="4"/>
  <c r="CC110" i="4"/>
  <c r="Y110" i="4"/>
  <c r="CK110" i="4"/>
  <c r="BE110" i="4"/>
  <c r="AG110" i="4"/>
  <c r="CS110" i="4"/>
  <c r="AO110" i="4"/>
  <c r="AW110" i="4"/>
  <c r="BU110" i="4"/>
  <c r="BM110" i="4"/>
  <c r="I110" i="4"/>
  <c r="CQ78" i="1"/>
  <c r="CQ109" i="1"/>
  <c r="CQ113" i="1" s="1"/>
  <c r="CO79" i="1"/>
  <c r="CP76" i="1"/>
  <c r="CP75" i="1"/>
  <c r="CR74" i="1"/>
  <c r="D111" i="4" l="1"/>
  <c r="L111" i="4"/>
  <c r="T111" i="4"/>
  <c r="AB111" i="4"/>
  <c r="AJ111" i="4"/>
  <c r="AR111" i="4"/>
  <c r="AZ111" i="4"/>
  <c r="BH111" i="4"/>
  <c r="BP111" i="4"/>
  <c r="BX111" i="4"/>
  <c r="CF111" i="4"/>
  <c r="CN111" i="4"/>
  <c r="CV111" i="4"/>
  <c r="E111" i="4"/>
  <c r="M111" i="4"/>
  <c r="U111" i="4"/>
  <c r="AC111" i="4"/>
  <c r="AK111" i="4"/>
  <c r="AS111" i="4"/>
  <c r="BA111" i="4"/>
  <c r="BI111" i="4"/>
  <c r="BQ111" i="4"/>
  <c r="BY111" i="4"/>
  <c r="CG111" i="4"/>
  <c r="CO111" i="4"/>
  <c r="CW111" i="4"/>
  <c r="F111" i="4"/>
  <c r="N111" i="4"/>
  <c r="V111" i="4"/>
  <c r="AD111" i="4"/>
  <c r="AL111" i="4"/>
  <c r="AT111" i="4"/>
  <c r="BB111" i="4"/>
  <c r="BJ111" i="4"/>
  <c r="BR111" i="4"/>
  <c r="BZ111" i="4"/>
  <c r="CH111" i="4"/>
  <c r="CP111" i="4"/>
  <c r="CX111" i="4"/>
  <c r="G111" i="4"/>
  <c r="O111" i="4"/>
  <c r="W111" i="4"/>
  <c r="AE111" i="4"/>
  <c r="AM111" i="4"/>
  <c r="AU111" i="4"/>
  <c r="BC111" i="4"/>
  <c r="H111" i="4"/>
  <c r="P111" i="4"/>
  <c r="X111" i="4"/>
  <c r="AF111" i="4"/>
  <c r="AN111" i="4"/>
  <c r="AV111" i="4"/>
  <c r="BD111" i="4"/>
  <c r="BL111" i="4"/>
  <c r="BT111" i="4"/>
  <c r="I111" i="4"/>
  <c r="Q111" i="4"/>
  <c r="Y111" i="4"/>
  <c r="AG111" i="4"/>
  <c r="AO111" i="4"/>
  <c r="AW111" i="4"/>
  <c r="BE111" i="4"/>
  <c r="BM111" i="4"/>
  <c r="BU111" i="4"/>
  <c r="CC111" i="4"/>
  <c r="B111" i="4"/>
  <c r="J111" i="4"/>
  <c r="R111" i="4"/>
  <c r="Z111" i="4"/>
  <c r="AH111" i="4"/>
  <c r="AP111" i="4"/>
  <c r="AX111" i="4"/>
  <c r="BF111" i="4"/>
  <c r="BN111" i="4"/>
  <c r="BV111" i="4"/>
  <c r="CD111" i="4"/>
  <c r="CL111" i="4"/>
  <c r="CT111" i="4"/>
  <c r="AQ111" i="4"/>
  <c r="CB111" i="4"/>
  <c r="CS111" i="4"/>
  <c r="BS111" i="4"/>
  <c r="AI111" i="4"/>
  <c r="AY111" i="4"/>
  <c r="CE111" i="4"/>
  <c r="CU111" i="4"/>
  <c r="CM111" i="4"/>
  <c r="CR111" i="4"/>
  <c r="BG111" i="4"/>
  <c r="CI111" i="4"/>
  <c r="A112" i="4"/>
  <c r="C111" i="4"/>
  <c r="BK111" i="4"/>
  <c r="CJ111" i="4"/>
  <c r="S111" i="4"/>
  <c r="CA111" i="4"/>
  <c r="K111" i="4"/>
  <c r="BO111" i="4"/>
  <c r="CK111" i="4"/>
  <c r="AA111" i="4"/>
  <c r="BW111" i="4"/>
  <c r="CQ111" i="4"/>
  <c r="CR78" i="1"/>
  <c r="CR109" i="1"/>
  <c r="CR113" i="1" s="1"/>
  <c r="CP79" i="1"/>
  <c r="CQ76" i="1"/>
  <c r="CQ75" i="1"/>
  <c r="CS74" i="1"/>
  <c r="F112" i="4" l="1"/>
  <c r="N112" i="4"/>
  <c r="V112" i="4"/>
  <c r="AD112" i="4"/>
  <c r="AL112" i="4"/>
  <c r="AT112" i="4"/>
  <c r="BB112" i="4"/>
  <c r="BJ112" i="4"/>
  <c r="G112" i="4"/>
  <c r="O112" i="4"/>
  <c r="W112" i="4"/>
  <c r="AE112" i="4"/>
  <c r="AM112" i="4"/>
  <c r="AU112" i="4"/>
  <c r="BC112" i="4"/>
  <c r="BK112" i="4"/>
  <c r="H112" i="4"/>
  <c r="P112" i="4"/>
  <c r="X112" i="4"/>
  <c r="AF112" i="4"/>
  <c r="D112" i="4"/>
  <c r="L112" i="4"/>
  <c r="K112" i="4"/>
  <c r="Z112" i="4"/>
  <c r="AK112" i="4"/>
  <c r="AW112" i="4"/>
  <c r="BG112" i="4"/>
  <c r="BQ112" i="4"/>
  <c r="BY112" i="4"/>
  <c r="CG112" i="4"/>
  <c r="CO112" i="4"/>
  <c r="CW112" i="4"/>
  <c r="AH112" i="4"/>
  <c r="BV112" i="4"/>
  <c r="CT112" i="4"/>
  <c r="CN112" i="4"/>
  <c r="M112" i="4"/>
  <c r="AA112" i="4"/>
  <c r="AN112" i="4"/>
  <c r="AX112" i="4"/>
  <c r="BH112" i="4"/>
  <c r="BR112" i="4"/>
  <c r="BZ112" i="4"/>
  <c r="CH112" i="4"/>
  <c r="CP112" i="4"/>
  <c r="CX112" i="4"/>
  <c r="BD112" i="4"/>
  <c r="CD112" i="4"/>
  <c r="BP112" i="4"/>
  <c r="Q112" i="4"/>
  <c r="AB112" i="4"/>
  <c r="AO112" i="4"/>
  <c r="AY112" i="4"/>
  <c r="BI112" i="4"/>
  <c r="BS112" i="4"/>
  <c r="CA112" i="4"/>
  <c r="CI112" i="4"/>
  <c r="CQ112" i="4"/>
  <c r="A113" i="4"/>
  <c r="J112" i="4"/>
  <c r="CV112" i="4"/>
  <c r="B112" i="4"/>
  <c r="R112" i="4"/>
  <c r="AC112" i="4"/>
  <c r="AP112" i="4"/>
  <c r="AZ112" i="4"/>
  <c r="BL112" i="4"/>
  <c r="BT112" i="4"/>
  <c r="CB112" i="4"/>
  <c r="CJ112" i="4"/>
  <c r="CR112" i="4"/>
  <c r="T112" i="4"/>
  <c r="BN112" i="4"/>
  <c r="BF112" i="4"/>
  <c r="C112" i="4"/>
  <c r="S112" i="4"/>
  <c r="AG112" i="4"/>
  <c r="AQ112" i="4"/>
  <c r="BA112" i="4"/>
  <c r="BM112" i="4"/>
  <c r="BU112" i="4"/>
  <c r="CC112" i="4"/>
  <c r="CK112" i="4"/>
  <c r="CS112" i="4"/>
  <c r="E112" i="4"/>
  <c r="AR112" i="4"/>
  <c r="CL112" i="4"/>
  <c r="AV112" i="4"/>
  <c r="CF112" i="4"/>
  <c r="I112" i="4"/>
  <c r="U112" i="4"/>
  <c r="AI112" i="4"/>
  <c r="AS112" i="4"/>
  <c r="BE112" i="4"/>
  <c r="BO112" i="4"/>
  <c r="BW112" i="4"/>
  <c r="CE112" i="4"/>
  <c r="CM112" i="4"/>
  <c r="CU112" i="4"/>
  <c r="Y112" i="4"/>
  <c r="BX112" i="4"/>
  <c r="AJ112" i="4"/>
  <c r="CS78" i="1"/>
  <c r="CS109" i="1"/>
  <c r="CS113" i="1" s="1"/>
  <c r="CQ79" i="1"/>
  <c r="CR75" i="1"/>
  <c r="CR76" i="1"/>
  <c r="CT74" i="1"/>
  <c r="G113" i="4" l="1"/>
  <c r="O113" i="4"/>
  <c r="W113" i="4"/>
  <c r="AE113" i="4"/>
  <c r="AM113" i="4"/>
  <c r="AU113" i="4"/>
  <c r="BC113" i="4"/>
  <c r="BK113" i="4"/>
  <c r="BS113" i="4"/>
  <c r="CA113" i="4"/>
  <c r="CI113" i="4"/>
  <c r="CQ113" i="4"/>
  <c r="AB113" i="4"/>
  <c r="BH113" i="4"/>
  <c r="CV113" i="4"/>
  <c r="AT113" i="4"/>
  <c r="CX113" i="4"/>
  <c r="H113" i="4"/>
  <c r="P113" i="4"/>
  <c r="X113" i="4"/>
  <c r="AF113" i="4"/>
  <c r="AN113" i="4"/>
  <c r="AV113" i="4"/>
  <c r="BD113" i="4"/>
  <c r="BL113" i="4"/>
  <c r="BT113" i="4"/>
  <c r="CB113" i="4"/>
  <c r="CJ113" i="4"/>
  <c r="CR113" i="4"/>
  <c r="T113" i="4"/>
  <c r="AZ113" i="4"/>
  <c r="CN113" i="4"/>
  <c r="N113" i="4"/>
  <c r="BZ113" i="4"/>
  <c r="I113" i="4"/>
  <c r="Q113" i="4"/>
  <c r="Y113" i="4"/>
  <c r="AG113" i="4"/>
  <c r="AO113" i="4"/>
  <c r="AW113" i="4"/>
  <c r="BE113" i="4"/>
  <c r="BM113" i="4"/>
  <c r="BU113" i="4"/>
  <c r="CC113" i="4"/>
  <c r="CK113" i="4"/>
  <c r="CS113" i="4"/>
  <c r="BX113" i="4"/>
  <c r="BB113" i="4"/>
  <c r="B113" i="4"/>
  <c r="J113" i="4"/>
  <c r="R113" i="4"/>
  <c r="Z113" i="4"/>
  <c r="AH113" i="4"/>
  <c r="AP113" i="4"/>
  <c r="AX113" i="4"/>
  <c r="BF113" i="4"/>
  <c r="BN113" i="4"/>
  <c r="BV113" i="4"/>
  <c r="CD113" i="4"/>
  <c r="CL113" i="4"/>
  <c r="CT113" i="4"/>
  <c r="D113" i="4"/>
  <c r="AJ113" i="4"/>
  <c r="BP113" i="4"/>
  <c r="V113" i="4"/>
  <c r="CH113" i="4"/>
  <c r="C113" i="4"/>
  <c r="K113" i="4"/>
  <c r="S113" i="4"/>
  <c r="AA113" i="4"/>
  <c r="AI113" i="4"/>
  <c r="AQ113" i="4"/>
  <c r="AY113" i="4"/>
  <c r="BG113" i="4"/>
  <c r="BO113" i="4"/>
  <c r="BW113" i="4"/>
  <c r="CE113" i="4"/>
  <c r="CM113" i="4"/>
  <c r="CU113" i="4"/>
  <c r="L113" i="4"/>
  <c r="AR113" i="4"/>
  <c r="CF113" i="4"/>
  <c r="AL113" i="4"/>
  <c r="CP113" i="4"/>
  <c r="E113" i="4"/>
  <c r="M113" i="4"/>
  <c r="U113" i="4"/>
  <c r="AC113" i="4"/>
  <c r="AK113" i="4"/>
  <c r="AS113" i="4"/>
  <c r="BA113" i="4"/>
  <c r="BI113" i="4"/>
  <c r="BQ113" i="4"/>
  <c r="BY113" i="4"/>
  <c r="CG113" i="4"/>
  <c r="CO113" i="4"/>
  <c r="CW113" i="4"/>
  <c r="AD113" i="4"/>
  <c r="BR113" i="4"/>
  <c r="F113" i="4"/>
  <c r="BJ113" i="4"/>
  <c r="CT78" i="1"/>
  <c r="CT109" i="1"/>
  <c r="CT113" i="1" s="1"/>
  <c r="CR79" i="1"/>
  <c r="CS76" i="1"/>
  <c r="CS75" i="1"/>
  <c r="CU74" i="1"/>
  <c r="CU78" i="1" l="1"/>
  <c r="CU109" i="1"/>
  <c r="CU113" i="1" s="1"/>
  <c r="CS79" i="1"/>
  <c r="CT76" i="1"/>
  <c r="CT75" i="1"/>
  <c r="CV74" i="1"/>
  <c r="CV78" i="1" l="1"/>
  <c r="CV109" i="1"/>
  <c r="CV113" i="1" s="1"/>
  <c r="CT79" i="1"/>
  <c r="CU76" i="1"/>
  <c r="CU75" i="1"/>
  <c r="CW74" i="1"/>
  <c r="CW78" i="1" l="1"/>
  <c r="CW109" i="1"/>
  <c r="CW113" i="1" s="1"/>
  <c r="CU79" i="1"/>
  <c r="CV76" i="1"/>
  <c r="CV75" i="1"/>
  <c r="CX74" i="1"/>
  <c r="CX78" i="1" l="1"/>
  <c r="CX109" i="1"/>
  <c r="CX113" i="1" s="1"/>
  <c r="CV79" i="1"/>
  <c r="CW76" i="1"/>
  <c r="CW75" i="1"/>
  <c r="CY74" i="1"/>
  <c r="CY78" i="1" l="1"/>
  <c r="CY109" i="1"/>
  <c r="CY113" i="1" s="1"/>
  <c r="CW79" i="1"/>
  <c r="CX76" i="1"/>
  <c r="CX75" i="1"/>
  <c r="CZ74" i="1"/>
  <c r="CZ78" i="1" l="1"/>
  <c r="CZ109" i="1"/>
  <c r="CZ113" i="1" s="1"/>
  <c r="CX79" i="1"/>
  <c r="CY76" i="1"/>
  <c r="CY75" i="1"/>
  <c r="DA74" i="1"/>
  <c r="DA78" i="1" l="1"/>
  <c r="DA109" i="1"/>
  <c r="DA113" i="1" s="1"/>
  <c r="CY79" i="1"/>
  <c r="CZ76" i="1"/>
  <c r="CZ75" i="1"/>
  <c r="DB74" i="1"/>
  <c r="DB78" i="1" l="1"/>
  <c r="DB109" i="1"/>
  <c r="DB113" i="1" s="1"/>
  <c r="CZ79" i="1"/>
  <c r="DA76" i="1"/>
  <c r="DA75" i="1"/>
  <c r="DC74" i="1"/>
  <c r="DC78" i="1" l="1"/>
  <c r="DC109" i="1"/>
  <c r="DC113" i="1" s="1"/>
  <c r="DA79" i="1"/>
  <c r="DB76" i="1"/>
  <c r="DB75" i="1"/>
  <c r="DD74" i="1"/>
  <c r="DD78" i="1" l="1"/>
  <c r="DD109" i="1"/>
  <c r="DD113" i="1" s="1"/>
  <c r="DB79" i="1"/>
  <c r="DC76" i="1"/>
  <c r="DC75" i="1"/>
  <c r="DE74" i="1"/>
  <c r="DC79" i="1" l="1"/>
  <c r="DE78" i="1"/>
  <c r="DE109" i="1"/>
  <c r="DE113" i="1" s="1"/>
  <c r="DD76" i="1"/>
  <c r="DD75" i="1"/>
  <c r="DF74" i="1"/>
  <c r="DF78" i="1" l="1"/>
  <c r="DF109" i="1"/>
  <c r="DF113" i="1" s="1"/>
  <c r="DD79" i="1"/>
  <c r="DE76" i="1"/>
  <c r="DE75" i="1"/>
  <c r="DG74" i="1"/>
  <c r="DG78" i="1" l="1"/>
  <c r="DG109" i="1"/>
  <c r="DG113" i="1" s="1"/>
  <c r="DE79" i="1"/>
  <c r="DF76" i="1"/>
  <c r="DF75" i="1"/>
  <c r="DH74" i="1"/>
  <c r="DH78" i="1" l="1"/>
  <c r="DH109" i="1"/>
  <c r="DH113" i="1" s="1"/>
  <c r="DF79" i="1"/>
  <c r="DG75" i="1"/>
  <c r="DG76" i="1"/>
  <c r="DI74" i="1"/>
  <c r="DI78" i="1" l="1"/>
  <c r="DI109" i="1"/>
  <c r="DI113" i="1" s="1"/>
  <c r="DG79" i="1"/>
  <c r="DH76" i="1"/>
  <c r="DH75" i="1"/>
  <c r="DJ74" i="1"/>
  <c r="DJ78" i="1" l="1"/>
  <c r="DJ109" i="1"/>
  <c r="DJ113" i="1" s="1"/>
  <c r="DH79" i="1"/>
  <c r="DI76" i="1"/>
  <c r="DI75" i="1"/>
  <c r="DK74" i="1"/>
  <c r="DK78" i="1" l="1"/>
  <c r="DK109" i="1"/>
  <c r="DK113" i="1" s="1"/>
  <c r="DI79" i="1"/>
  <c r="DJ76" i="1"/>
  <c r="DJ75" i="1"/>
  <c r="DL74" i="1"/>
  <c r="DL78" i="1" l="1"/>
  <c r="DL109" i="1"/>
  <c r="DL113" i="1" s="1"/>
  <c r="DJ79" i="1"/>
  <c r="DK76" i="1"/>
  <c r="DK75" i="1"/>
  <c r="DM74" i="1"/>
  <c r="DM78" i="1" l="1"/>
  <c r="DM109" i="1"/>
  <c r="DM113" i="1" s="1"/>
  <c r="DK79" i="1"/>
  <c r="DL76" i="1"/>
  <c r="DL75" i="1"/>
  <c r="DN74" i="1"/>
  <c r="DN78" i="1" l="1"/>
  <c r="DN109" i="1"/>
  <c r="DN113" i="1" s="1"/>
  <c r="DL79" i="1"/>
  <c r="DM75" i="1"/>
  <c r="DM76" i="1"/>
  <c r="DO74" i="1"/>
  <c r="DO78" i="1" l="1"/>
  <c r="DO109" i="1"/>
  <c r="DO113" i="1" s="1"/>
  <c r="DN76" i="1"/>
  <c r="DN75" i="1"/>
  <c r="DM79" i="1"/>
  <c r="DP74" i="1"/>
  <c r="DP78" i="1" l="1"/>
  <c r="DP109" i="1"/>
  <c r="DP113" i="1" s="1"/>
  <c r="DN79" i="1"/>
  <c r="DO76" i="1"/>
  <c r="DO75" i="1"/>
  <c r="DQ74" i="1"/>
  <c r="DQ78" i="1" l="1"/>
  <c r="DQ109" i="1"/>
  <c r="DQ113" i="1" s="1"/>
  <c r="DO79" i="1"/>
  <c r="DP76" i="1"/>
  <c r="DP75" i="1"/>
  <c r="DR74" i="1"/>
  <c r="DR78" i="1" l="1"/>
  <c r="DR109" i="1"/>
  <c r="DR113" i="1" s="1"/>
  <c r="DP79" i="1"/>
  <c r="DQ76" i="1"/>
  <c r="DQ75" i="1"/>
  <c r="DS74" i="1"/>
  <c r="DQ79" i="1" l="1"/>
  <c r="DS78" i="1"/>
  <c r="DS109" i="1"/>
  <c r="DS113" i="1" s="1"/>
  <c r="DR76" i="1"/>
  <c r="DR75" i="1"/>
  <c r="DT74" i="1"/>
  <c r="DT78" i="1" l="1"/>
  <c r="DT109" i="1"/>
  <c r="DT113" i="1" s="1"/>
  <c r="DR79" i="1"/>
  <c r="DS76" i="1"/>
  <c r="DS75" i="1"/>
  <c r="DU74" i="1"/>
  <c r="DU78" i="1" l="1"/>
  <c r="DU109" i="1"/>
  <c r="DU113" i="1" s="1"/>
  <c r="DS79" i="1"/>
  <c r="DT76" i="1"/>
  <c r="DT75" i="1"/>
  <c r="DV74" i="1"/>
  <c r="DV78" i="1" l="1"/>
  <c r="DV109" i="1"/>
  <c r="DV113" i="1" s="1"/>
  <c r="DT79" i="1"/>
  <c r="DU76" i="1"/>
  <c r="DU75" i="1"/>
  <c r="DW74" i="1"/>
  <c r="DW78" i="1" l="1"/>
  <c r="DW109" i="1"/>
  <c r="DW113" i="1" s="1"/>
  <c r="DU79" i="1"/>
  <c r="DV75" i="1"/>
  <c r="DV76" i="1"/>
  <c r="DX74" i="1"/>
  <c r="DX78" i="1" l="1"/>
  <c r="DX109" i="1"/>
  <c r="DX113" i="1" s="1"/>
  <c r="DW76" i="1"/>
  <c r="DW75" i="1"/>
  <c r="DV79" i="1"/>
  <c r="DY74" i="1"/>
  <c r="DY78" i="1" l="1"/>
  <c r="DY109" i="1"/>
  <c r="DY113" i="1" s="1"/>
  <c r="DW79" i="1"/>
  <c r="DX76" i="1"/>
  <c r="DX75" i="1"/>
  <c r="DZ74" i="1"/>
  <c r="DZ78" i="1" l="1"/>
  <c r="DZ109" i="1"/>
  <c r="DZ113" i="1" s="1"/>
  <c r="DX79" i="1"/>
  <c r="DY76" i="1"/>
  <c r="DY75" i="1"/>
  <c r="EA74" i="1"/>
  <c r="EA78" i="1" l="1"/>
  <c r="EA109" i="1"/>
  <c r="EA113" i="1" s="1"/>
  <c r="DY79" i="1"/>
  <c r="DZ76" i="1"/>
  <c r="DZ75" i="1"/>
  <c r="EB74" i="1"/>
  <c r="EB78" i="1" l="1"/>
  <c r="EB109" i="1"/>
  <c r="EB113" i="1" s="1"/>
  <c r="DZ79" i="1"/>
  <c r="EA75" i="1"/>
  <c r="EA76" i="1"/>
  <c r="EC74" i="1"/>
  <c r="EC78" i="1" l="1"/>
  <c r="EC109" i="1"/>
  <c r="EC113" i="1" s="1"/>
  <c r="EA79" i="1"/>
  <c r="EB76" i="1"/>
  <c r="EB75" i="1"/>
  <c r="ED74" i="1"/>
  <c r="ED78" i="1" l="1"/>
  <c r="ED109" i="1"/>
  <c r="ED113" i="1" s="1"/>
  <c r="EB79" i="1"/>
  <c r="EC76" i="1"/>
  <c r="EC75" i="1"/>
  <c r="EE74" i="1"/>
  <c r="EE78" i="1" l="1"/>
  <c r="EE109" i="1"/>
  <c r="EE113" i="1" s="1"/>
  <c r="EC79" i="1"/>
  <c r="ED76" i="1"/>
  <c r="ED75" i="1"/>
  <c r="EF74" i="1"/>
  <c r="EF78" i="1" l="1"/>
  <c r="EF109" i="1"/>
  <c r="EF113" i="1" s="1"/>
  <c r="ED79" i="1"/>
  <c r="EE76" i="1"/>
  <c r="EE75" i="1"/>
  <c r="EG74" i="1"/>
  <c r="EG78" i="1" l="1"/>
  <c r="EG109" i="1"/>
  <c r="EG113" i="1" s="1"/>
  <c r="EE79" i="1"/>
  <c r="EF75" i="1"/>
  <c r="EF76" i="1"/>
  <c r="EH74" i="1"/>
  <c r="EH78" i="1" l="1"/>
  <c r="EH109" i="1"/>
  <c r="EH113" i="1" s="1"/>
  <c r="EF79" i="1"/>
  <c r="EG75" i="1"/>
  <c r="EG76" i="1"/>
  <c r="EI74" i="1"/>
  <c r="EI78" i="1" l="1"/>
  <c r="EI109" i="1"/>
  <c r="EI113" i="1" s="1"/>
  <c r="EG79" i="1"/>
  <c r="EH76" i="1"/>
  <c r="EH75" i="1"/>
  <c r="EJ74" i="1"/>
  <c r="EJ78" i="1" l="1"/>
  <c r="EJ109" i="1"/>
  <c r="EJ113" i="1" s="1"/>
  <c r="EH79" i="1"/>
  <c r="EI76" i="1"/>
  <c r="EI75" i="1"/>
  <c r="EK74" i="1"/>
  <c r="EK78" i="1" l="1"/>
  <c r="EK109" i="1"/>
  <c r="EK113" i="1" s="1"/>
  <c r="EI79" i="1"/>
  <c r="EJ75" i="1"/>
  <c r="EJ76" i="1"/>
  <c r="EL74" i="1"/>
  <c r="EJ79" i="1" l="1"/>
  <c r="EL78" i="1"/>
  <c r="EL109" i="1"/>
  <c r="EL113" i="1" s="1"/>
  <c r="EK75" i="1"/>
  <c r="EK76" i="1"/>
  <c r="EM74" i="1"/>
  <c r="EM78" i="1" l="1"/>
  <c r="EM109" i="1"/>
  <c r="EM113" i="1" s="1"/>
  <c r="EK79" i="1"/>
  <c r="EL76" i="1"/>
  <c r="EL75" i="1"/>
  <c r="EN74" i="1"/>
  <c r="EN78" i="1" l="1"/>
  <c r="EN109" i="1"/>
  <c r="EN113" i="1" s="1"/>
  <c r="EL79" i="1"/>
  <c r="EM76" i="1"/>
  <c r="EM75" i="1"/>
  <c r="EO74" i="1"/>
  <c r="EO78" i="1" l="1"/>
  <c r="EO109" i="1"/>
  <c r="EO113" i="1" s="1"/>
  <c r="EM79" i="1"/>
  <c r="EN76" i="1"/>
  <c r="EN75" i="1"/>
  <c r="EP74" i="1"/>
  <c r="EP78" i="1" l="1"/>
  <c r="EP109" i="1"/>
  <c r="EP113" i="1" s="1"/>
  <c r="EN79" i="1"/>
  <c r="EO75" i="1"/>
  <c r="EO76" i="1"/>
  <c r="EQ74" i="1"/>
  <c r="EQ78" i="1" l="1"/>
  <c r="EQ109" i="1"/>
  <c r="EQ113" i="1" s="1"/>
  <c r="EO79" i="1"/>
  <c r="EP76" i="1"/>
  <c r="EP75" i="1"/>
  <c r="ER74" i="1"/>
  <c r="ER78" i="1" l="1"/>
  <c r="ER109" i="1"/>
  <c r="ER113" i="1" s="1"/>
  <c r="EP79" i="1"/>
  <c r="EQ76" i="1"/>
  <c r="EQ75" i="1"/>
  <c r="ES74" i="1"/>
  <c r="ES78" i="1" l="1"/>
  <c r="ES109" i="1"/>
  <c r="ES113" i="1" s="1"/>
  <c r="EQ79" i="1"/>
  <c r="ER76" i="1"/>
  <c r="ER75" i="1"/>
  <c r="ET74" i="1"/>
  <c r="ET78" i="1" l="1"/>
  <c r="ET109" i="1"/>
  <c r="ET113" i="1" s="1"/>
  <c r="ER79" i="1"/>
  <c r="ES75" i="1"/>
  <c r="ES76" i="1"/>
  <c r="EU74" i="1"/>
  <c r="EU78" i="1" l="1"/>
  <c r="EU109" i="1"/>
  <c r="EU113" i="1" s="1"/>
  <c r="ES79" i="1"/>
  <c r="ET76" i="1"/>
  <c r="ET75" i="1"/>
  <c r="EV74" i="1"/>
  <c r="EV78" i="1" l="1"/>
  <c r="EV109" i="1"/>
  <c r="EV113" i="1" s="1"/>
  <c r="ET79" i="1"/>
  <c r="EU76" i="1"/>
  <c r="EU75" i="1"/>
  <c r="EW74" i="1"/>
  <c r="EW78" i="1" l="1"/>
  <c r="EW109" i="1"/>
  <c r="EW113" i="1" s="1"/>
  <c r="EU79" i="1"/>
  <c r="EV76" i="1"/>
  <c r="EV75" i="1"/>
  <c r="EX74" i="1"/>
  <c r="EX78" i="1" l="1"/>
  <c r="EX109" i="1"/>
  <c r="EX113" i="1" s="1"/>
  <c r="EV79" i="1"/>
  <c r="EW76" i="1"/>
  <c r="EW75" i="1"/>
  <c r="EX76" i="1"/>
  <c r="EY74" i="1"/>
  <c r="EY78" i="1" l="1"/>
  <c r="EY109" i="1"/>
  <c r="EY113" i="1" s="1"/>
  <c r="EW79" i="1"/>
  <c r="EX75" i="1"/>
  <c r="EZ74" i="1"/>
  <c r="EX79" i="1" l="1"/>
  <c r="EZ78" i="1"/>
  <c r="EZ109" i="1"/>
  <c r="EZ113" i="1" s="1"/>
  <c r="EY75" i="1"/>
  <c r="EY76" i="1"/>
  <c r="FA74" i="1"/>
  <c r="FA78" i="1" l="1"/>
  <c r="FA109" i="1"/>
  <c r="FA113" i="1" s="1"/>
  <c r="EY79" i="1"/>
  <c r="EZ75" i="1"/>
  <c r="EZ76" i="1"/>
  <c r="FB74" i="1"/>
  <c r="FB78" i="1" l="1"/>
  <c r="FB109" i="1"/>
  <c r="FB113" i="1" s="1"/>
  <c r="EZ79" i="1"/>
  <c r="FA76" i="1"/>
  <c r="FA75" i="1"/>
  <c r="FC74" i="1"/>
  <c r="FC78" i="1" l="1"/>
  <c r="FC109" i="1"/>
  <c r="FC113" i="1" s="1"/>
  <c r="FA79" i="1"/>
  <c r="FB76" i="1"/>
  <c r="FB75" i="1"/>
  <c r="FD74" i="1"/>
  <c r="FD78" i="1" l="1"/>
  <c r="FD109" i="1"/>
  <c r="FD113" i="1" s="1"/>
  <c r="FB79" i="1"/>
  <c r="FC76" i="1"/>
  <c r="FC75" i="1"/>
  <c r="FE74" i="1"/>
  <c r="FE78" i="1" l="1"/>
  <c r="FE109" i="1"/>
  <c r="FE113" i="1" s="1"/>
  <c r="FC79" i="1"/>
  <c r="FD76" i="1"/>
  <c r="FD75" i="1"/>
  <c r="FF74" i="1"/>
  <c r="FF78" i="1" l="1"/>
  <c r="FF109" i="1"/>
  <c r="FF113" i="1" s="1"/>
  <c r="FD79" i="1"/>
  <c r="FE76" i="1"/>
  <c r="FE75" i="1"/>
  <c r="FG74" i="1"/>
  <c r="FG78" i="1" l="1"/>
  <c r="FG109" i="1"/>
  <c r="FG113" i="1" s="1"/>
  <c r="FE79" i="1"/>
  <c r="FF76" i="1"/>
  <c r="FF75" i="1"/>
  <c r="FH74" i="1"/>
  <c r="FH78" i="1" l="1"/>
  <c r="FH109" i="1"/>
  <c r="FH113" i="1" s="1"/>
  <c r="FF79" i="1"/>
  <c r="FG75" i="1"/>
  <c r="FG76" i="1"/>
  <c r="FI74" i="1"/>
  <c r="FI78" i="1" l="1"/>
  <c r="FI109" i="1"/>
  <c r="FI113" i="1" s="1"/>
  <c r="FG79" i="1"/>
  <c r="FH76" i="1"/>
  <c r="FH75" i="1"/>
  <c r="FH79" i="1" l="1"/>
  <c r="FI75" i="1"/>
  <c r="FI76" i="1"/>
  <c r="FI79" i="1" l="1"/>
</calcChain>
</file>

<file path=xl/sharedStrings.xml><?xml version="1.0" encoding="utf-8"?>
<sst xmlns="http://schemas.openxmlformats.org/spreadsheetml/2006/main" count="69" uniqueCount="41">
  <si>
    <t>A</t>
  </si>
  <si>
    <t>B</t>
  </si>
  <si>
    <t>C</t>
  </si>
  <si>
    <t>+</t>
  </si>
  <si>
    <t>-</t>
  </si>
  <si>
    <t>frequency</t>
  </si>
  <si>
    <t>perido</t>
  </si>
  <si>
    <t>number</t>
  </si>
  <si>
    <t>time</t>
  </si>
  <si>
    <t>time ms</t>
  </si>
  <si>
    <t>index</t>
  </si>
  <si>
    <t>time value</t>
  </si>
  <si>
    <t>time increment</t>
  </si>
  <si>
    <t>points per period</t>
  </si>
  <si>
    <t>points total</t>
  </si>
  <si>
    <t>Pi value</t>
  </si>
  <si>
    <t>DC</t>
  </si>
  <si>
    <t>T1</t>
  </si>
  <si>
    <t>T2</t>
  </si>
  <si>
    <t>T3</t>
  </si>
  <si>
    <t>T4</t>
  </si>
  <si>
    <t>T5</t>
  </si>
  <si>
    <t>T6</t>
  </si>
  <si>
    <t>delay</t>
  </si>
  <si>
    <t>ix</t>
  </si>
  <si>
    <t>ix1</t>
  </si>
  <si>
    <t>ix2</t>
  </si>
  <si>
    <t>ix3</t>
  </si>
  <si>
    <t>ix4</t>
  </si>
  <si>
    <t>ix5</t>
  </si>
  <si>
    <t>ix6</t>
  </si>
  <si>
    <t>MIN</t>
  </si>
  <si>
    <t>MAX</t>
  </si>
  <si>
    <t>AVG</t>
  </si>
  <si>
    <t>7yut6</t>
  </si>
  <si>
    <t>BC</t>
  </si>
  <si>
    <t>sin</t>
  </si>
  <si>
    <t>x</t>
  </si>
  <si>
    <t>y</t>
  </si>
  <si>
    <t>R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</si>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</sst>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164" fontId="1" fillId="0" borderId="0" xfId="0" applyNumberFormat="1" applyFont="1"/>
    <xf numFmtId="0" fontId="0" fillId="3" borderId="0" xfId="0" applyFill="1"/>
    <xf numFmtId="164" fontId="0" fillId="3" borderId="0" xfId="0" applyNumberFormat="1" applyFill="1"/>
    <xf numFmtId="164" fontId="2" fillId="0" borderId="0" xfId="0" applyNumberFormat="1" applyFont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4"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Sheet1!$E$74:$GB$74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Sheet1!$E$75:$GB$75</c:f>
              <c:numCache>
                <c:formatCode>0.0000</c:formatCode>
                <c:ptCount val="180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165.0027</c:v>
                </c:pt>
                <c:pt idx="9">
                  <c:v>182.79570000000001</c:v>
                </c:pt>
                <c:pt idx="10">
                  <c:v>199.71870000000001</c:v>
                </c:pt>
                <c:pt idx="11">
                  <c:v>215.91540000000001</c:v>
                </c:pt>
                <c:pt idx="12">
                  <c:v>231.4708</c:v>
                </c:pt>
                <c:pt idx="13">
                  <c:v>245.2535</c:v>
                </c:pt>
                <c:pt idx="14">
                  <c:v>257.8691</c:v>
                </c:pt>
                <c:pt idx="15">
                  <c:v>269.25740000000002</c:v>
                </c:pt>
                <c:pt idx="16">
                  <c:v>279.77390000000003</c:v>
                </c:pt>
                <c:pt idx="17">
                  <c:v>288.60879999999997</c:v>
                </c:pt>
                <c:pt idx="18">
                  <c:v>295.93419999999998</c:v>
                </c:pt>
                <c:pt idx="19">
                  <c:v>301.85129999999998</c:v>
                </c:pt>
                <c:pt idx="20">
                  <c:v>306.33179999999999</c:v>
                </c:pt>
                <c:pt idx="21">
                  <c:v>309.45249999999999</c:v>
                </c:pt>
                <c:pt idx="22">
                  <c:v>310.93860000000001</c:v>
                </c:pt>
                <c:pt idx="23">
                  <c:v>310.94499999999999</c:v>
                </c:pt>
                <c:pt idx="24">
                  <c:v>309.47149999999999</c:v>
                </c:pt>
                <c:pt idx="25">
                  <c:v>306.30959999999999</c:v>
                </c:pt>
                <c:pt idx="26">
                  <c:v>301.82049999999998</c:v>
                </c:pt>
                <c:pt idx="27">
                  <c:v>295.89510000000001</c:v>
                </c:pt>
                <c:pt idx="28">
                  <c:v>288.56139999999999</c:v>
                </c:pt>
                <c:pt idx="29">
                  <c:v>279.85449999999997</c:v>
                </c:pt>
                <c:pt idx="30">
                  <c:v>269.34969999999998</c:v>
                </c:pt>
                <c:pt idx="31">
                  <c:v>257.79809999999998</c:v>
                </c:pt>
                <c:pt idx="32">
                  <c:v>245.1755</c:v>
                </c:pt>
                <c:pt idx="33">
                  <c:v>231.3861</c:v>
                </c:pt>
                <c:pt idx="34">
                  <c:v>215.82409999999999</c:v>
                </c:pt>
                <c:pt idx="35">
                  <c:v>199.86009999999999</c:v>
                </c:pt>
                <c:pt idx="36">
                  <c:v>182.94479999999999</c:v>
                </c:pt>
                <c:pt idx="37">
                  <c:v>165.15899999999999</c:v>
                </c:pt>
                <c:pt idx="38">
                  <c:v>164.6345</c:v>
                </c:pt>
                <c:pt idx="39">
                  <c:v>183.1995</c:v>
                </c:pt>
                <c:pt idx="40">
                  <c:v>200.10130000000001</c:v>
                </c:pt>
                <c:pt idx="41">
                  <c:v>216.05090000000001</c:v>
                </c:pt>
                <c:pt idx="42">
                  <c:v>230.97219999999999</c:v>
                </c:pt>
                <c:pt idx="43">
                  <c:v>245.36930000000001</c:v>
                </c:pt>
                <c:pt idx="44">
                  <c:v>257.97430000000003</c:v>
                </c:pt>
                <c:pt idx="45">
                  <c:v>269.50720000000001</c:v>
                </c:pt>
                <c:pt idx="46">
                  <c:v>279.58370000000002</c:v>
                </c:pt>
                <c:pt idx="47">
                  <c:v>288.32960000000003</c:v>
                </c:pt>
                <c:pt idx="48">
                  <c:v>295.9923</c:v>
                </c:pt>
                <c:pt idx="49">
                  <c:v>301.89679999999998</c:v>
                </c:pt>
                <c:pt idx="50">
                  <c:v>306.3646</c:v>
                </c:pt>
                <c:pt idx="51">
                  <c:v>309.37439999999998</c:v>
                </c:pt>
                <c:pt idx="52">
                  <c:v>310.9556</c:v>
                </c:pt>
                <c:pt idx="53">
                  <c:v>310.92750000000001</c:v>
                </c:pt>
                <c:pt idx="54">
                  <c:v>309.41969999999998</c:v>
                </c:pt>
                <c:pt idx="55">
                  <c:v>306.4393</c:v>
                </c:pt>
                <c:pt idx="56">
                  <c:v>302.00060000000002</c:v>
                </c:pt>
                <c:pt idx="57">
                  <c:v>295.83690000000001</c:v>
                </c:pt>
                <c:pt idx="58">
                  <c:v>288.37439999999998</c:v>
                </c:pt>
                <c:pt idx="59">
                  <c:v>279.63589999999999</c:v>
                </c:pt>
                <c:pt idx="60">
                  <c:v>269.56670000000003</c:v>
                </c:pt>
                <c:pt idx="61">
                  <c:v>257.6927</c:v>
                </c:pt>
                <c:pt idx="62">
                  <c:v>245.05959999999999</c:v>
                </c:pt>
                <c:pt idx="63">
                  <c:v>231.2602</c:v>
                </c:pt>
                <c:pt idx="64">
                  <c:v>216.36019999999999</c:v>
                </c:pt>
                <c:pt idx="65">
                  <c:v>200.4306</c:v>
                </c:pt>
                <c:pt idx="66">
                  <c:v>182.54069999999999</c:v>
                </c:pt>
                <c:pt idx="67">
                  <c:v>164.73560000000001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295.971</c:v>
                </c:pt>
                <c:pt idx="88">
                  <c:v>288.30369999999999</c:v>
                </c:pt>
                <c:pt idx="89">
                  <c:v>279.55340000000001</c:v>
                </c:pt>
                <c:pt idx="90">
                  <c:v>269.47269999999997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164.9538</c:v>
                </c:pt>
                <c:pt idx="99">
                  <c:v>183.00069999999999</c:v>
                </c:pt>
                <c:pt idx="100">
                  <c:v>199.91300000000001</c:v>
                </c:pt>
                <c:pt idx="101">
                  <c:v>215.87389999999999</c:v>
                </c:pt>
                <c:pt idx="102">
                  <c:v>231.4323</c:v>
                </c:pt>
                <c:pt idx="103">
                  <c:v>245.21799999999999</c:v>
                </c:pt>
                <c:pt idx="104">
                  <c:v>257.83679999999998</c:v>
                </c:pt>
                <c:pt idx="105">
                  <c:v>269.2285</c:v>
                </c:pt>
                <c:pt idx="106">
                  <c:v>279.88470000000001</c:v>
                </c:pt>
                <c:pt idx="107">
                  <c:v>288.58730000000003</c:v>
                </c:pt>
                <c:pt idx="108">
                  <c:v>295.91640000000001</c:v>
                </c:pt>
                <c:pt idx="109">
                  <c:v>301.83730000000003</c:v>
                </c:pt>
                <c:pt idx="110">
                  <c:v>306.32170000000002</c:v>
                </c:pt>
                <c:pt idx="111">
                  <c:v>309.44650000000001</c:v>
                </c:pt>
                <c:pt idx="112">
                  <c:v>310.9366</c:v>
                </c:pt>
                <c:pt idx="113">
                  <c:v>310.93619999999999</c:v>
                </c:pt>
                <c:pt idx="114">
                  <c:v>309.44529999999997</c:v>
                </c:pt>
                <c:pt idx="115">
                  <c:v>306.31970000000001</c:v>
                </c:pt>
                <c:pt idx="116">
                  <c:v>301.83449999999999</c:v>
                </c:pt>
                <c:pt idx="117">
                  <c:v>295.91289999999998</c:v>
                </c:pt>
                <c:pt idx="118">
                  <c:v>288.58300000000003</c:v>
                </c:pt>
                <c:pt idx="119">
                  <c:v>279.87970000000001</c:v>
                </c:pt>
                <c:pt idx="120">
                  <c:v>269.22280000000001</c:v>
                </c:pt>
                <c:pt idx="121">
                  <c:v>257.8304</c:v>
                </c:pt>
                <c:pt idx="122">
                  <c:v>245.21100000000001</c:v>
                </c:pt>
                <c:pt idx="123">
                  <c:v>231.4246</c:v>
                </c:pt>
                <c:pt idx="124">
                  <c:v>215.8657</c:v>
                </c:pt>
                <c:pt idx="125">
                  <c:v>199.9042</c:v>
                </c:pt>
                <c:pt idx="126">
                  <c:v>182.9915</c:v>
                </c:pt>
                <c:pt idx="127">
                  <c:v>164.94409999999999</c:v>
                </c:pt>
                <c:pt idx="128">
                  <c:v>164.5856</c:v>
                </c:pt>
                <c:pt idx="129">
                  <c:v>183.15289999999999</c:v>
                </c:pt>
                <c:pt idx="130">
                  <c:v>200.05719999999999</c:v>
                </c:pt>
                <c:pt idx="131">
                  <c:v>216.0094</c:v>
                </c:pt>
                <c:pt idx="132">
                  <c:v>230.93360000000001</c:v>
                </c:pt>
                <c:pt idx="133">
                  <c:v>245.52500000000001</c:v>
                </c:pt>
                <c:pt idx="134">
                  <c:v>258.11590000000001</c:v>
                </c:pt>
                <c:pt idx="135">
                  <c:v>269.47840000000002</c:v>
                </c:pt>
                <c:pt idx="136">
                  <c:v>279.55840000000001</c:v>
                </c:pt>
                <c:pt idx="137">
                  <c:v>288.30799999999999</c:v>
                </c:pt>
                <c:pt idx="138">
                  <c:v>295.97449999999998</c:v>
                </c:pt>
                <c:pt idx="139">
                  <c:v>301.88290000000001</c:v>
                </c:pt>
                <c:pt idx="140">
                  <c:v>306.3546</c:v>
                </c:pt>
                <c:pt idx="141">
                  <c:v>309.40120000000002</c:v>
                </c:pt>
                <c:pt idx="142">
                  <c:v>310.95370000000003</c:v>
                </c:pt>
                <c:pt idx="143">
                  <c:v>310.92959999999999</c:v>
                </c:pt>
                <c:pt idx="144">
                  <c:v>309.42570000000001</c:v>
                </c:pt>
                <c:pt idx="145">
                  <c:v>306.44929999999999</c:v>
                </c:pt>
                <c:pt idx="146">
                  <c:v>302.01440000000002</c:v>
                </c:pt>
                <c:pt idx="147">
                  <c:v>295.75830000000002</c:v>
                </c:pt>
                <c:pt idx="148">
                  <c:v>288.39600000000002</c:v>
                </c:pt>
                <c:pt idx="149">
                  <c:v>279.66120000000001</c:v>
                </c:pt>
                <c:pt idx="150">
                  <c:v>269.59550000000002</c:v>
                </c:pt>
                <c:pt idx="151">
                  <c:v>257.72500000000002</c:v>
                </c:pt>
                <c:pt idx="152">
                  <c:v>245.0951</c:v>
                </c:pt>
                <c:pt idx="153">
                  <c:v>231.2988</c:v>
                </c:pt>
                <c:pt idx="154">
                  <c:v>216.178</c:v>
                </c:pt>
                <c:pt idx="155">
                  <c:v>200.23670000000001</c:v>
                </c:pt>
                <c:pt idx="156">
                  <c:v>182.5874</c:v>
                </c:pt>
                <c:pt idx="157">
                  <c:v>164.78450000000001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  <c:pt idx="161">
                  <c:v>216.36850000000001</c:v>
                </c:pt>
                <c:pt idx="162">
                  <c:v>231.2679</c:v>
                </c:pt>
                <c:pt idx="163">
                  <c:v>245.06659999999999</c:v>
                </c:pt>
                <c:pt idx="164">
                  <c:v>257.69909999999999</c:v>
                </c:pt>
                <c:pt idx="165">
                  <c:v>269.57240000000002</c:v>
                </c:pt>
                <c:pt idx="166">
                  <c:v>279.64100000000002</c:v>
                </c:pt>
                <c:pt idx="167">
                  <c:v>288.37869999999998</c:v>
                </c:pt>
                <c:pt idx="168">
                  <c:v>295.84039999999999</c:v>
                </c:pt>
                <c:pt idx="169">
                  <c:v>302.00330000000002</c:v>
                </c:pt>
                <c:pt idx="170">
                  <c:v>306.44130000000001</c:v>
                </c:pt>
                <c:pt idx="171">
                  <c:v>309.42090000000002</c:v>
                </c:pt>
                <c:pt idx="172">
                  <c:v>310.92790000000002</c:v>
                </c:pt>
                <c:pt idx="173">
                  <c:v>310.95519999999999</c:v>
                </c:pt>
                <c:pt idx="174">
                  <c:v>309.3732</c:v>
                </c:pt>
                <c:pt idx="175">
                  <c:v>306.36259999999999</c:v>
                </c:pt>
                <c:pt idx="176">
                  <c:v>301.89409999999998</c:v>
                </c:pt>
                <c:pt idx="177">
                  <c:v>295.98869999999999</c:v>
                </c:pt>
                <c:pt idx="178">
                  <c:v>288.32530000000003</c:v>
                </c:pt>
                <c:pt idx="179">
                  <c:v>279.57870000000003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7-428A-98FA-AA7D230DB7F1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Sheet1!$E$74:$GB$74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Sheet1!$E$76:$GB$76</c:f>
              <c:numCache>
                <c:formatCode>0.0000</c:formatCode>
                <c:ptCount val="180"/>
                <c:pt idx="0">
                  <c:v>-269.44389999999999</c:v>
                </c:pt>
                <c:pt idx="1">
                  <c:v>-279.52809999999999</c:v>
                </c:pt>
                <c:pt idx="2">
                  <c:v>-288.28199999999998</c:v>
                </c:pt>
                <c:pt idx="3">
                  <c:v>-295.95319999999998</c:v>
                </c:pt>
                <c:pt idx="4">
                  <c:v>-301.94130000000001</c:v>
                </c:pt>
                <c:pt idx="5">
                  <c:v>-306.39670000000001</c:v>
                </c:pt>
                <c:pt idx="6">
                  <c:v>-309.39389999999997</c:v>
                </c:pt>
                <c:pt idx="7">
                  <c:v>-310.95139999999998</c:v>
                </c:pt>
                <c:pt idx="8">
                  <c:v>-310.93200000000002</c:v>
                </c:pt>
                <c:pt idx="9">
                  <c:v>-309.43290000000002</c:v>
                </c:pt>
                <c:pt idx="10">
                  <c:v>-306.46120000000002</c:v>
                </c:pt>
                <c:pt idx="11">
                  <c:v>-301.95620000000002</c:v>
                </c:pt>
                <c:pt idx="12">
                  <c:v>-295.77969999999999</c:v>
                </c:pt>
                <c:pt idx="13">
                  <c:v>-288.42189999999999</c:v>
                </c:pt>
                <c:pt idx="14">
                  <c:v>-279.69150000000002</c:v>
                </c:pt>
                <c:pt idx="15">
                  <c:v>-269.63</c:v>
                </c:pt>
                <c:pt idx="16">
                  <c:v>-257.76369999999997</c:v>
                </c:pt>
                <c:pt idx="17">
                  <c:v>-244.946</c:v>
                </c:pt>
                <c:pt idx="18">
                  <c:v>-231.13679999999999</c:v>
                </c:pt>
                <c:pt idx="19">
                  <c:v>-216.2277</c:v>
                </c:pt>
                <c:pt idx="20">
                  <c:v>-200.2895</c:v>
                </c:pt>
                <c:pt idx="21">
                  <c:v>-182.64330000000001</c:v>
                </c:pt>
                <c:pt idx="22">
                  <c:v>-164.84309999999999</c:v>
                </c:pt>
                <c:pt idx="23">
                  <c:v>-164.6867</c:v>
                </c:pt>
                <c:pt idx="24">
                  <c:v>-182.494</c:v>
                </c:pt>
                <c:pt idx="25">
                  <c:v>-200.38650000000001</c:v>
                </c:pt>
                <c:pt idx="26">
                  <c:v>-216.31880000000001</c:v>
                </c:pt>
                <c:pt idx="27">
                  <c:v>-231.2217</c:v>
                </c:pt>
                <c:pt idx="28">
                  <c:v>-245.0241</c:v>
                </c:pt>
                <c:pt idx="29">
                  <c:v>-257.66039999999998</c:v>
                </c:pt>
                <c:pt idx="30">
                  <c:v>-269.53789999999998</c:v>
                </c:pt>
                <c:pt idx="31">
                  <c:v>-279.74700000000001</c:v>
                </c:pt>
                <c:pt idx="32">
                  <c:v>-288.46940000000001</c:v>
                </c:pt>
                <c:pt idx="33">
                  <c:v>-295.81900000000002</c:v>
                </c:pt>
                <c:pt idx="34">
                  <c:v>-301.98669999999998</c:v>
                </c:pt>
                <c:pt idx="35">
                  <c:v>-306.42930000000001</c:v>
                </c:pt>
                <c:pt idx="36">
                  <c:v>-309.41370000000001</c:v>
                </c:pt>
                <c:pt idx="37">
                  <c:v>-310.9255</c:v>
                </c:pt>
                <c:pt idx="38">
                  <c:v>-310.94709999999998</c:v>
                </c:pt>
                <c:pt idx="39">
                  <c:v>-309.38049999999998</c:v>
                </c:pt>
                <c:pt idx="40">
                  <c:v>-306.37470000000002</c:v>
                </c:pt>
                <c:pt idx="41">
                  <c:v>-301.91079999999999</c:v>
                </c:pt>
                <c:pt idx="42">
                  <c:v>-296.01</c:v>
                </c:pt>
                <c:pt idx="43">
                  <c:v>-288.35129999999998</c:v>
                </c:pt>
                <c:pt idx="44">
                  <c:v>-279.60899999999998</c:v>
                </c:pt>
                <c:pt idx="45">
                  <c:v>-269.38049999999998</c:v>
                </c:pt>
                <c:pt idx="46">
                  <c:v>-258.00650000000002</c:v>
                </c:pt>
                <c:pt idx="47">
                  <c:v>-245.40469999999999</c:v>
                </c:pt>
                <c:pt idx="48">
                  <c:v>-231.01079999999999</c:v>
                </c:pt>
                <c:pt idx="49">
                  <c:v>-216.09229999999999</c:v>
                </c:pt>
                <c:pt idx="50">
                  <c:v>-200.1455</c:v>
                </c:pt>
                <c:pt idx="51">
                  <c:v>-183.24610000000001</c:v>
                </c:pt>
                <c:pt idx="52">
                  <c:v>-164.4194</c:v>
                </c:pt>
                <c:pt idx="53">
                  <c:v>-165.11009999999999</c:v>
                </c:pt>
                <c:pt idx="54">
                  <c:v>-182.8982</c:v>
                </c:pt>
                <c:pt idx="55">
                  <c:v>-199.8159</c:v>
                </c:pt>
                <c:pt idx="56">
                  <c:v>-215.7826</c:v>
                </c:pt>
                <c:pt idx="57">
                  <c:v>-231.3475</c:v>
                </c:pt>
                <c:pt idx="58">
                  <c:v>-245.33150000000001</c:v>
                </c:pt>
                <c:pt idx="59">
                  <c:v>-257.94</c:v>
                </c:pt>
                <c:pt idx="60">
                  <c:v>-269.32089999999999</c:v>
                </c:pt>
                <c:pt idx="61">
                  <c:v>-279.82929999999999</c:v>
                </c:pt>
                <c:pt idx="62">
                  <c:v>-288.53989999999999</c:v>
                </c:pt>
                <c:pt idx="63">
                  <c:v>-295.87729999999999</c:v>
                </c:pt>
                <c:pt idx="64">
                  <c:v>-301.80650000000003</c:v>
                </c:pt>
                <c:pt idx="65">
                  <c:v>-306.29950000000002</c:v>
                </c:pt>
                <c:pt idx="66">
                  <c:v>-309.46559999999999</c:v>
                </c:pt>
                <c:pt idx="67">
                  <c:v>-310.94299999999998</c:v>
                </c:pt>
                <c:pt idx="68">
                  <c:v>-310.94060000000002</c:v>
                </c:pt>
                <c:pt idx="69">
                  <c:v>-309.45850000000002</c:v>
                </c:pt>
                <c:pt idx="70">
                  <c:v>-306.34179999999998</c:v>
                </c:pt>
                <c:pt idx="71">
                  <c:v>-301.86520000000002</c:v>
                </c:pt>
                <c:pt idx="72">
                  <c:v>-295.85590000000002</c:v>
                </c:pt>
                <c:pt idx="73">
                  <c:v>-288.51400000000001</c:v>
                </c:pt>
                <c:pt idx="74">
                  <c:v>-279.79910000000001</c:v>
                </c:pt>
                <c:pt idx="75">
                  <c:v>-269.28629999999998</c:v>
                </c:pt>
                <c:pt idx="76">
                  <c:v>-257.90129999999999</c:v>
                </c:pt>
                <c:pt idx="77">
                  <c:v>-245.28899999999999</c:v>
                </c:pt>
                <c:pt idx="78">
                  <c:v>-231.5093</c:v>
                </c:pt>
                <c:pt idx="79">
                  <c:v>-215.7328</c:v>
                </c:pt>
                <c:pt idx="80">
                  <c:v>-199.7629</c:v>
                </c:pt>
                <c:pt idx="81">
                  <c:v>-182.84229999999999</c:v>
                </c:pt>
                <c:pt idx="82">
                  <c:v>-165.0515</c:v>
                </c:pt>
                <c:pt idx="83">
                  <c:v>-164.47800000000001</c:v>
                </c:pt>
                <c:pt idx="84">
                  <c:v>-183.0504</c:v>
                </c:pt>
                <c:pt idx="85">
                  <c:v>-199.96010000000001</c:v>
                </c:pt>
                <c:pt idx="86">
                  <c:v>-216.142</c:v>
                </c:pt>
                <c:pt idx="87">
                  <c:v>-231.05709999999999</c:v>
                </c:pt>
                <c:pt idx="88">
                  <c:v>-245.44720000000001</c:v>
                </c:pt>
                <c:pt idx="89">
                  <c:v>-258.04509999999999</c:v>
                </c:pt>
                <c:pt idx="90">
                  <c:v>-269.41500000000002</c:v>
                </c:pt>
                <c:pt idx="91">
                  <c:v>-279.50279999999998</c:v>
                </c:pt>
                <c:pt idx="92">
                  <c:v>-288.26029999999997</c:v>
                </c:pt>
                <c:pt idx="93">
                  <c:v>-296.03129999999999</c:v>
                </c:pt>
                <c:pt idx="94">
                  <c:v>-301.92739999999998</c:v>
                </c:pt>
                <c:pt idx="95">
                  <c:v>-306.38670000000002</c:v>
                </c:pt>
                <c:pt idx="96">
                  <c:v>-309.38780000000003</c:v>
                </c:pt>
                <c:pt idx="97">
                  <c:v>-310.94940000000003</c:v>
                </c:pt>
                <c:pt idx="98">
                  <c:v>-310.9341</c:v>
                </c:pt>
                <c:pt idx="99">
                  <c:v>-309.40640000000002</c:v>
                </c:pt>
                <c:pt idx="100">
                  <c:v>-306.41739999999999</c:v>
                </c:pt>
                <c:pt idx="101">
                  <c:v>-301.9701</c:v>
                </c:pt>
                <c:pt idx="102">
                  <c:v>-295.79759999999999</c:v>
                </c:pt>
                <c:pt idx="103">
                  <c:v>-288.44349999999997</c:v>
                </c:pt>
                <c:pt idx="104">
                  <c:v>-279.7167</c:v>
                </c:pt>
                <c:pt idx="105">
                  <c:v>-269.65870000000001</c:v>
                </c:pt>
                <c:pt idx="106">
                  <c:v>-257.62169999999998</c:v>
                </c:pt>
                <c:pt idx="107">
                  <c:v>-244.98150000000001</c:v>
                </c:pt>
                <c:pt idx="108">
                  <c:v>-231.1754</c:v>
                </c:pt>
                <c:pt idx="109">
                  <c:v>-216.26920000000001</c:v>
                </c:pt>
                <c:pt idx="110">
                  <c:v>-200.33359999999999</c:v>
                </c:pt>
                <c:pt idx="111">
                  <c:v>-182.69</c:v>
                </c:pt>
                <c:pt idx="112">
                  <c:v>-164.892</c:v>
                </c:pt>
                <c:pt idx="113">
                  <c:v>-164.90170000000001</c:v>
                </c:pt>
                <c:pt idx="114">
                  <c:v>-182.69929999999999</c:v>
                </c:pt>
                <c:pt idx="115">
                  <c:v>-200.3424</c:v>
                </c:pt>
                <c:pt idx="116">
                  <c:v>-216.2774</c:v>
                </c:pt>
                <c:pt idx="117">
                  <c:v>-231.1831</c:v>
                </c:pt>
                <c:pt idx="118">
                  <c:v>-244.98849999999999</c:v>
                </c:pt>
                <c:pt idx="119">
                  <c:v>-257.62810000000002</c:v>
                </c:pt>
                <c:pt idx="120">
                  <c:v>-269.6644</c:v>
                </c:pt>
                <c:pt idx="121">
                  <c:v>-279.7217</c:v>
                </c:pt>
                <c:pt idx="122">
                  <c:v>-288.44779999999997</c:v>
                </c:pt>
                <c:pt idx="123">
                  <c:v>-295.80110000000002</c:v>
                </c:pt>
                <c:pt idx="124">
                  <c:v>-301.97280000000001</c:v>
                </c:pt>
                <c:pt idx="125">
                  <c:v>-306.4194</c:v>
                </c:pt>
                <c:pt idx="126">
                  <c:v>-309.4076</c:v>
                </c:pt>
                <c:pt idx="127">
                  <c:v>-310.93450000000001</c:v>
                </c:pt>
                <c:pt idx="128">
                  <c:v>-310.94909999999999</c:v>
                </c:pt>
                <c:pt idx="129">
                  <c:v>-309.38659999999999</c:v>
                </c:pt>
                <c:pt idx="130">
                  <c:v>-306.38470000000001</c:v>
                </c:pt>
                <c:pt idx="131">
                  <c:v>-301.92469999999997</c:v>
                </c:pt>
                <c:pt idx="132">
                  <c:v>-296.02780000000001</c:v>
                </c:pt>
                <c:pt idx="133">
                  <c:v>-288.25599999999997</c:v>
                </c:pt>
                <c:pt idx="134">
                  <c:v>-279.49770000000001</c:v>
                </c:pt>
                <c:pt idx="135">
                  <c:v>-269.40929999999997</c:v>
                </c:pt>
                <c:pt idx="136">
                  <c:v>-258.03879999999998</c:v>
                </c:pt>
                <c:pt idx="137">
                  <c:v>-245.4402</c:v>
                </c:pt>
                <c:pt idx="138">
                  <c:v>-231.04939999999999</c:v>
                </c:pt>
                <c:pt idx="139">
                  <c:v>-216.13380000000001</c:v>
                </c:pt>
                <c:pt idx="140">
                  <c:v>-200.18960000000001</c:v>
                </c:pt>
                <c:pt idx="141">
                  <c:v>-183.0412</c:v>
                </c:pt>
                <c:pt idx="142">
                  <c:v>-164.4683</c:v>
                </c:pt>
                <c:pt idx="143">
                  <c:v>-165.06120000000001</c:v>
                </c:pt>
                <c:pt idx="144">
                  <c:v>-182.85159999999999</c:v>
                </c:pt>
                <c:pt idx="145">
                  <c:v>-199.77170000000001</c:v>
                </c:pt>
                <c:pt idx="146">
                  <c:v>-215.74109999999999</c:v>
                </c:pt>
                <c:pt idx="147">
                  <c:v>-231.51689999999999</c:v>
                </c:pt>
                <c:pt idx="148">
                  <c:v>-245.29599999999999</c:v>
                </c:pt>
                <c:pt idx="149">
                  <c:v>-257.90769999999998</c:v>
                </c:pt>
                <c:pt idx="150">
                  <c:v>-269.29199999999997</c:v>
                </c:pt>
                <c:pt idx="151">
                  <c:v>-279.80410000000001</c:v>
                </c:pt>
                <c:pt idx="152">
                  <c:v>-288.51830000000001</c:v>
                </c:pt>
                <c:pt idx="153">
                  <c:v>-295.85939999999999</c:v>
                </c:pt>
                <c:pt idx="154">
                  <c:v>-301.86799999999999</c:v>
                </c:pt>
                <c:pt idx="155">
                  <c:v>-306.34379999999999</c:v>
                </c:pt>
                <c:pt idx="156">
                  <c:v>-309.45960000000002</c:v>
                </c:pt>
                <c:pt idx="157">
                  <c:v>-310.94099999999997</c:v>
                </c:pt>
                <c:pt idx="158">
                  <c:v>-310.94260000000003</c:v>
                </c:pt>
                <c:pt idx="159">
                  <c:v>-309.46440000000001</c:v>
                </c:pt>
                <c:pt idx="160">
                  <c:v>-306.29750000000001</c:v>
                </c:pt>
                <c:pt idx="161">
                  <c:v>-301.80369999999999</c:v>
                </c:pt>
                <c:pt idx="162">
                  <c:v>-295.87369999999999</c:v>
                </c:pt>
                <c:pt idx="163">
                  <c:v>-288.53559999999999</c:v>
                </c:pt>
                <c:pt idx="164">
                  <c:v>-279.82429999999999</c:v>
                </c:pt>
                <c:pt idx="165">
                  <c:v>-269.31509999999997</c:v>
                </c:pt>
                <c:pt idx="166">
                  <c:v>-257.93360000000001</c:v>
                </c:pt>
                <c:pt idx="167">
                  <c:v>-245.3245</c:v>
                </c:pt>
                <c:pt idx="168">
                  <c:v>-231.3399</c:v>
                </c:pt>
                <c:pt idx="169">
                  <c:v>-215.77440000000001</c:v>
                </c:pt>
                <c:pt idx="170">
                  <c:v>-199.80709999999999</c:v>
                </c:pt>
                <c:pt idx="171">
                  <c:v>-182.88900000000001</c:v>
                </c:pt>
                <c:pt idx="172">
                  <c:v>-165.10040000000001</c:v>
                </c:pt>
                <c:pt idx="173">
                  <c:v>-164.42910000000001</c:v>
                </c:pt>
                <c:pt idx="174">
                  <c:v>-183.25530000000001</c:v>
                </c:pt>
                <c:pt idx="175">
                  <c:v>-200.1542</c:v>
                </c:pt>
                <c:pt idx="176">
                  <c:v>-216.10059999999999</c:v>
                </c:pt>
                <c:pt idx="177">
                  <c:v>-231.01849999999999</c:v>
                </c:pt>
                <c:pt idx="178">
                  <c:v>-245.4117</c:v>
                </c:pt>
                <c:pt idx="179">
                  <c:v>-258.0129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7-428A-98FA-AA7D230D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25151"/>
        <c:axId val="313218495"/>
      </c:lineChart>
      <c:catAx>
        <c:axId val="313225151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8495"/>
        <c:crosses val="autoZero"/>
        <c:auto val="1"/>
        <c:lblAlgn val="ctr"/>
        <c:lblOffset val="100"/>
        <c:noMultiLvlLbl val="0"/>
      </c:catAx>
      <c:valAx>
        <c:axId val="3132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'3d'!$A$13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'3d'!$B$13:$CX$13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-0.12533323356430379</c:v>
                </c:pt>
                <c:pt idx="45">
                  <c:v>#N/A</c:v>
                </c:pt>
                <c:pt idx="46">
                  <c:v>#N/A</c:v>
                </c:pt>
                <c:pt idx="47">
                  <c:v>-6.2790519529313263E-2</c:v>
                </c:pt>
                <c:pt idx="48">
                  <c:v>#N/A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#N/A</c:v>
                </c:pt>
                <c:pt idx="53">
                  <c:v>6.2790519529313374E-2</c:v>
                </c:pt>
                <c:pt idx="54">
                  <c:v>#N/A</c:v>
                </c:pt>
                <c:pt idx="55">
                  <c:v>#N/A</c:v>
                </c:pt>
                <c:pt idx="56">
                  <c:v>0.12533323356430426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42E-912D-826131D43F85}"/>
            </c:ext>
          </c:extLst>
        </c:ser>
        <c:ser>
          <c:idx val="1"/>
          <c:order val="1"/>
          <c:tx>
            <c:strRef>
              <c:f>'3d'!$A$14</c:f>
              <c:strCache>
                <c:ptCount val="1"/>
                <c:pt idx="0">
                  <c:v>49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'3d'!$B$14:$CX$14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-0.18738131458572468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0.18738131458572463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2-442E-912D-826131D43F85}"/>
            </c:ext>
          </c:extLst>
        </c:ser>
        <c:ser>
          <c:idx val="2"/>
          <c:order val="2"/>
          <c:tx>
            <c:strRef>
              <c:f>'3d'!$A$15</c:f>
              <c:strCache>
                <c:ptCount val="1"/>
                <c:pt idx="0">
                  <c:v>48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'3d'!$B$15:$CX$15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-0.30901699437494679</c:v>
                </c:pt>
                <c:pt idx="36">
                  <c:v>#N/A</c:v>
                </c:pt>
                <c:pt idx="37">
                  <c:v>#N/A</c:v>
                </c:pt>
                <c:pt idx="38">
                  <c:v>-0.24868988716485449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0.24868988716485479</c:v>
                </c:pt>
                <c:pt idx="63">
                  <c:v>#N/A</c:v>
                </c:pt>
                <c:pt idx="64">
                  <c:v>#N/A</c:v>
                </c:pt>
                <c:pt idx="65">
                  <c:v>0.3090169943749474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2-442E-912D-826131D43F85}"/>
            </c:ext>
          </c:extLst>
        </c:ser>
        <c:ser>
          <c:idx val="3"/>
          <c:order val="3"/>
          <c:tx>
            <c:strRef>
              <c:f>'3d'!$A$16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'3d'!$B$16:$CX$16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2-442E-912D-826131D43F85}"/>
            </c:ext>
          </c:extLst>
        </c:ser>
        <c:ser>
          <c:idx val="4"/>
          <c:order val="4"/>
          <c:tx>
            <c:strRef>
              <c:f>'3d'!$A$17</c:f>
              <c:strCache>
                <c:ptCount val="1"/>
                <c:pt idx="0">
                  <c:v>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'3d'!$B$17:$CX$17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-0.36812455268467786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0.36812455268467797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2-442E-912D-826131D43F85}"/>
            </c:ext>
          </c:extLst>
        </c:ser>
        <c:ser>
          <c:idx val="5"/>
          <c:order val="5"/>
          <c:tx>
            <c:strRef>
              <c:f>'3d'!$A$18</c:f>
              <c:strCache>
                <c:ptCount val="1"/>
                <c:pt idx="0">
                  <c:v>45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'3d'!$B$18:$CX$18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-0.42577929156507222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0.42577929156507272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2-442E-912D-826131D43F85}"/>
            </c:ext>
          </c:extLst>
        </c:ser>
        <c:ser>
          <c:idx val="6"/>
          <c:order val="6"/>
          <c:tx>
            <c:strRef>
              <c:f>'3d'!$A$19</c:f>
              <c:strCache>
                <c:ptCount val="1"/>
                <c:pt idx="0">
                  <c:v>44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'3d'!$B$19:$CX$19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-0.48175367410171532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0.48175367410171532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2-442E-912D-826131D43F85}"/>
            </c:ext>
          </c:extLst>
        </c:ser>
        <c:ser>
          <c:idx val="7"/>
          <c:order val="7"/>
          <c:tx>
            <c:strRef>
              <c:f>'3d'!$A$20</c:f>
              <c:strCache>
                <c:ptCount val="1"/>
                <c:pt idx="0">
                  <c:v>43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'3d'!$B$20:$CX$20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72-442E-912D-826131D43F85}"/>
            </c:ext>
          </c:extLst>
        </c:ser>
        <c:ser>
          <c:idx val="8"/>
          <c:order val="8"/>
          <c:tx>
            <c:strRef>
              <c:f>'3d'!$A$21</c:f>
              <c:strCache>
                <c:ptCount val="1"/>
                <c:pt idx="0">
                  <c:v>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'3d'!$B$21:$CX$21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-0.53582679497899632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0.53582679497899666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2-442E-912D-826131D43F85}"/>
            </c:ext>
          </c:extLst>
        </c:ser>
        <c:ser>
          <c:idx val="9"/>
          <c:order val="9"/>
          <c:tx>
            <c:strRef>
              <c:f>'3d'!$A$22</c:f>
              <c:strCache>
                <c:ptCount val="1"/>
                <c:pt idx="0">
                  <c:v>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'3d'!$B$22:$CX$22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72-442E-912D-826131D43F85}"/>
            </c:ext>
          </c:extLst>
        </c:ser>
        <c:ser>
          <c:idx val="10"/>
          <c:order val="10"/>
          <c:tx>
            <c:strRef>
              <c:f>'3d'!$A$23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'3d'!$B$23:$CX$23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-0.58778525229247258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0.58778525229247314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2-442E-912D-826131D43F85}"/>
            </c:ext>
          </c:extLst>
        </c:ser>
        <c:ser>
          <c:idx val="11"/>
          <c:order val="11"/>
          <c:tx>
            <c:strRef>
              <c:f>'3d'!$A$24</c:f>
              <c:strCache>
                <c:ptCount val="1"/>
                <c:pt idx="0">
                  <c:v>39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'3d'!$B$24:$CX$24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-0.63742398974868963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0.63742398974868975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72-442E-912D-826131D43F85}"/>
            </c:ext>
          </c:extLst>
        </c:ser>
        <c:ser>
          <c:idx val="12"/>
          <c:order val="12"/>
          <c:tx>
            <c:strRef>
              <c:f>'3d'!$A$25</c:f>
              <c:strCache>
                <c:ptCount val="1"/>
                <c:pt idx="0">
                  <c:v>38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'3d'!$B$25:$CX$25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72-442E-912D-826131D43F85}"/>
            </c:ext>
          </c:extLst>
        </c:ser>
        <c:ser>
          <c:idx val="13"/>
          <c:order val="13"/>
          <c:tx>
            <c:strRef>
              <c:f>'3d'!$A$26</c:f>
              <c:strCache>
                <c:ptCount val="1"/>
                <c:pt idx="0">
                  <c:v>37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'3d'!$B$26:$CX$26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72-442E-912D-826131D43F85}"/>
            </c:ext>
          </c:extLst>
        </c:ser>
        <c:ser>
          <c:idx val="14"/>
          <c:order val="14"/>
          <c:tx>
            <c:strRef>
              <c:f>'3d'!$A$27</c:f>
              <c:strCache>
                <c:ptCount val="1"/>
                <c:pt idx="0">
                  <c:v>36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'3d'!$B$27:$CX$27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-0.68454710592868828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0.68454710592868873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72-442E-912D-826131D43F85}"/>
            </c:ext>
          </c:extLst>
        </c:ser>
        <c:ser>
          <c:idx val="15"/>
          <c:order val="15"/>
          <c:tx>
            <c:strRef>
              <c:f>'3d'!$A$28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'3d'!$B$28:$CX$28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72-442E-912D-826131D43F85}"/>
            </c:ext>
          </c:extLst>
        </c:ser>
        <c:ser>
          <c:idx val="16"/>
          <c:order val="16"/>
          <c:tx>
            <c:strRef>
              <c:f>'3d'!$A$29</c:f>
              <c:strCache>
                <c:ptCount val="1"/>
                <c:pt idx="0">
                  <c:v>34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'3d'!$B$29:$CX$29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-0.72896862742141155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0.72896862742141155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72-442E-912D-826131D43F85}"/>
            </c:ext>
          </c:extLst>
        </c:ser>
        <c:ser>
          <c:idx val="17"/>
          <c:order val="17"/>
          <c:tx>
            <c:strRef>
              <c:f>'3d'!$A$30</c:f>
              <c:strCache>
                <c:ptCount val="1"/>
                <c:pt idx="0">
                  <c:v>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'3d'!$B$30:$CX$30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72-442E-912D-826131D43F85}"/>
            </c:ext>
          </c:extLst>
        </c:ser>
        <c:ser>
          <c:idx val="18"/>
          <c:order val="18"/>
          <c:tx>
            <c:strRef>
              <c:f>'3d'!$A$31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'3d'!$B$31:$CX$31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-0.77051324277578903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0.77051324277578925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72-442E-912D-826131D43F85}"/>
            </c:ext>
          </c:extLst>
        </c:ser>
        <c:ser>
          <c:idx val="19"/>
          <c:order val="19"/>
          <c:tx>
            <c:strRef>
              <c:f>'3d'!$A$32</c:f>
              <c:strCache>
                <c:ptCount val="1"/>
                <c:pt idx="0">
                  <c:v>31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'3d'!$B$32:$CX$32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72-442E-912D-826131D43F85}"/>
            </c:ext>
          </c:extLst>
        </c:ser>
        <c:ser>
          <c:idx val="20"/>
          <c:order val="20"/>
          <c:tx>
            <c:strRef>
              <c:f>'3d'!$A$33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'3d'!$B$33:$CX$33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72-442E-912D-826131D43F85}"/>
            </c:ext>
          </c:extLst>
        </c:ser>
        <c:ser>
          <c:idx val="21"/>
          <c:order val="21"/>
          <c:tx>
            <c:strRef>
              <c:f>'3d'!$A$34</c:f>
              <c:strCache>
                <c:ptCount val="1"/>
                <c:pt idx="0">
                  <c:v>29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'3d'!$B$34:$CX$34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-0.80901699437494701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0.80901699437494745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72-442E-912D-826131D43F85}"/>
            </c:ext>
          </c:extLst>
        </c:ser>
        <c:ser>
          <c:idx val="22"/>
          <c:order val="22"/>
          <c:tx>
            <c:strRef>
              <c:f>'3d'!$A$35</c:f>
              <c:strCache>
                <c:ptCount val="1"/>
                <c:pt idx="0">
                  <c:v>28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'3d'!$B$35:$CX$35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72-442E-912D-826131D43F85}"/>
            </c:ext>
          </c:extLst>
        </c:ser>
        <c:ser>
          <c:idx val="23"/>
          <c:order val="23"/>
          <c:tx>
            <c:strRef>
              <c:f>'3d'!$A$36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'3d'!$B$36:$CX$36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-0.84432792550201496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0.84432792550201508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72-442E-912D-826131D43F85}"/>
            </c:ext>
          </c:extLst>
        </c:ser>
        <c:ser>
          <c:idx val="24"/>
          <c:order val="24"/>
          <c:tx>
            <c:strRef>
              <c:f>'3d'!$A$37</c:f>
              <c:strCache>
                <c:ptCount val="1"/>
                <c:pt idx="0">
                  <c:v>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'3d'!$B$37:$CX$37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72-442E-912D-826131D43F85}"/>
            </c:ext>
          </c:extLst>
        </c:ser>
        <c:ser>
          <c:idx val="25"/>
          <c:order val="25"/>
          <c:tx>
            <c:strRef>
              <c:f>'3d'!$A$38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'3d'!$B$38:$CX$38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72-442E-912D-826131D43F85}"/>
            </c:ext>
          </c:extLst>
        </c:ser>
        <c:ser>
          <c:idx val="26"/>
          <c:order val="26"/>
          <c:tx>
            <c:strRef>
              <c:f>'3d'!$A$39</c:f>
              <c:strCache>
                <c:ptCount val="1"/>
                <c:pt idx="0">
                  <c:v>24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'3d'!$B$39:$CX$39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-0.87630668004386336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0.87630668004386369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72-442E-912D-826131D43F85}"/>
            </c:ext>
          </c:extLst>
        </c:ser>
        <c:ser>
          <c:idx val="27"/>
          <c:order val="27"/>
          <c:tx>
            <c:strRef>
              <c:f>'3d'!$A$40</c:f>
              <c:strCache>
                <c:ptCount val="1"/>
                <c:pt idx="0">
                  <c:v>23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'3d'!$B$40:$CX$40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72-442E-912D-826131D43F85}"/>
            </c:ext>
          </c:extLst>
        </c:ser>
        <c:ser>
          <c:idx val="28"/>
          <c:order val="28"/>
          <c:tx>
            <c:strRef>
              <c:f>'3d'!$A$41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'3d'!$B$41:$CX$41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72-442E-912D-826131D43F85}"/>
            </c:ext>
          </c:extLst>
        </c:ser>
        <c:ser>
          <c:idx val="29"/>
          <c:order val="29"/>
          <c:tx>
            <c:strRef>
              <c:f>'3d'!$A$42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'3d'!$B$42:$CX$42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-0.90482705246601958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0.90482705246601958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72-442E-912D-826131D43F85}"/>
            </c:ext>
          </c:extLst>
        </c:ser>
        <c:ser>
          <c:idx val="30"/>
          <c:order val="30"/>
          <c:tx>
            <c:strRef>
              <c:f>'3d'!$A$43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'3d'!$B$43:$CX$43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72-442E-912D-826131D43F85}"/>
            </c:ext>
          </c:extLst>
        </c:ser>
        <c:ser>
          <c:idx val="31"/>
          <c:order val="31"/>
          <c:tx>
            <c:strRef>
              <c:f>'3d'!$A$44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'3d'!$B$44:$CX$44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72-442E-912D-826131D43F85}"/>
            </c:ext>
          </c:extLst>
        </c:ser>
        <c:ser>
          <c:idx val="32"/>
          <c:order val="32"/>
          <c:tx>
            <c:strRef>
              <c:f>'3d'!$A$45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'3d'!$B$45:$CX$45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-0.92977648588825124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0.92977648588825146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72-442E-912D-826131D43F85}"/>
            </c:ext>
          </c:extLst>
        </c:ser>
        <c:ser>
          <c:idx val="33"/>
          <c:order val="33"/>
          <c:tx>
            <c:strRef>
              <c:f>'3d'!$A$46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'3d'!$B$46:$CX$46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72-442E-912D-826131D43F85}"/>
            </c:ext>
          </c:extLst>
        </c:ser>
        <c:ser>
          <c:idx val="34"/>
          <c:order val="34"/>
          <c:tx>
            <c:strRef>
              <c:f>'3d'!$A$47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'3d'!$B$47:$CX$47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72-442E-912D-826131D43F85}"/>
            </c:ext>
          </c:extLst>
        </c:ser>
        <c:ser>
          <c:idx val="35"/>
          <c:order val="35"/>
          <c:tx>
            <c:strRef>
              <c:f>'3d'!$A$48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'3d'!$B$48:$CX$48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-0.95105651629515364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0.95105651629515353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72-442E-912D-826131D43F85}"/>
            </c:ext>
          </c:extLst>
        </c:ser>
        <c:ser>
          <c:idx val="36"/>
          <c:order val="36"/>
          <c:tx>
            <c:strRef>
              <c:f>'3d'!$A$49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'3d'!$B$49:$CX$49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72-442E-912D-826131D43F85}"/>
            </c:ext>
          </c:extLst>
        </c:ser>
        <c:ser>
          <c:idx val="37"/>
          <c:order val="37"/>
          <c:tx>
            <c:strRef>
              <c:f>'3d'!$A$50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'3d'!$B$50:$CX$50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72-442E-912D-826131D43F85}"/>
            </c:ext>
          </c:extLst>
        </c:ser>
        <c:ser>
          <c:idx val="38"/>
          <c:order val="38"/>
          <c:tx>
            <c:strRef>
              <c:f>'3d'!$A$51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'3d'!$B$51:$CX$51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-0.96858316112863108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0.96858316112863108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72-442E-912D-826131D43F85}"/>
            </c:ext>
          </c:extLst>
        </c:ser>
        <c:ser>
          <c:idx val="39"/>
          <c:order val="39"/>
          <c:tx>
            <c:strRef>
              <c:f>'3d'!$A$52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'3d'!$B$52:$CX$52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72-442E-912D-826131D43F85}"/>
            </c:ext>
          </c:extLst>
        </c:ser>
        <c:ser>
          <c:idx val="40"/>
          <c:order val="40"/>
          <c:tx>
            <c:strRef>
              <c:f>'3d'!$A$53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'3d'!$B$53:$CX$53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72-442E-912D-826131D43F85}"/>
            </c:ext>
          </c:extLst>
        </c:ser>
        <c:ser>
          <c:idx val="41"/>
          <c:order val="41"/>
          <c:tx>
            <c:strRef>
              <c:f>'3d'!$A$54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'3d'!$B$54:$CX$54</c:f>
              <c:numCache>
                <c:formatCode>General</c:formatCode>
                <c:ptCount val="101"/>
                <c:pt idx="0">
                  <c:v>#N/A</c:v>
                </c:pt>
                <c:pt idx="1">
                  <c:v>-0.98228725072868861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0.98228725072868872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72-442E-912D-826131D43F85}"/>
            </c:ext>
          </c:extLst>
        </c:ser>
        <c:ser>
          <c:idx val="42"/>
          <c:order val="42"/>
          <c:tx>
            <c:strRef>
              <c:f>'3d'!$A$55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'3d'!$B$55:$CX$55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72-442E-912D-826131D43F85}"/>
            </c:ext>
          </c:extLst>
        </c:ser>
        <c:ser>
          <c:idx val="43"/>
          <c:order val="43"/>
          <c:tx>
            <c:strRef>
              <c:f>'3d'!$A$56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'3d'!$B$56:$CX$56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72-442E-912D-826131D43F85}"/>
            </c:ext>
          </c:extLst>
        </c:ser>
        <c:ser>
          <c:idx val="44"/>
          <c:order val="44"/>
          <c:tx>
            <c:strRef>
              <c:f>'3d'!$A$57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'3d'!$B$57:$CX$57</c:f>
              <c:numCache>
                <c:formatCode>General</c:formatCode>
                <c:ptCount val="101"/>
                <c:pt idx="0">
                  <c:v>-0.99211470131447788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0.99211470131447788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72-442E-912D-826131D43F85}"/>
            </c:ext>
          </c:extLst>
        </c:ser>
        <c:ser>
          <c:idx val="45"/>
          <c:order val="45"/>
          <c:tx>
            <c:strRef>
              <c:f>'3d'!$A$58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'3d'!$B$58:$CX$58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72-442E-912D-826131D43F85}"/>
            </c:ext>
          </c:extLst>
        </c:ser>
        <c:ser>
          <c:idx val="46"/>
          <c:order val="46"/>
          <c:tx>
            <c:strRef>
              <c:f>'3d'!$A$59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'3d'!$B$59:$CX$59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72-442E-912D-826131D43F85}"/>
            </c:ext>
          </c:extLst>
        </c:ser>
        <c:ser>
          <c:idx val="47"/>
          <c:order val="47"/>
          <c:tx>
            <c:strRef>
              <c:f>'3d'!$A$60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'3d'!$B$60:$CX$60</c:f>
              <c:numCache>
                <c:formatCode>General</c:formatCode>
                <c:ptCount val="101"/>
                <c:pt idx="0">
                  <c:v>-0.99802672842827156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0.99802672842827156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72-442E-912D-826131D43F85}"/>
            </c:ext>
          </c:extLst>
        </c:ser>
        <c:ser>
          <c:idx val="48"/>
          <c:order val="48"/>
          <c:tx>
            <c:strRef>
              <c:f>'3d'!$A$61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'3d'!$B$61:$CX$61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72-442E-912D-826131D43F85}"/>
            </c:ext>
          </c:extLst>
        </c:ser>
        <c:ser>
          <c:idx val="49"/>
          <c:order val="49"/>
          <c:tx>
            <c:strRef>
              <c:f>'3d'!$A$62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'3d'!$B$62:$CX$62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72-442E-912D-826131D43F85}"/>
            </c:ext>
          </c:extLst>
        </c:ser>
        <c:ser>
          <c:idx val="50"/>
          <c:order val="50"/>
          <c:tx>
            <c:strRef>
              <c:f>'3d'!$A$63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'3d'!$B$63:$CX$63</c:f>
              <c:numCache>
                <c:formatCode>General</c:formatCode>
                <c:ptCount val="1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72-442E-912D-826131D43F85}"/>
            </c:ext>
          </c:extLst>
        </c:ser>
        <c:ser>
          <c:idx val="51"/>
          <c:order val="51"/>
          <c:tx>
            <c:strRef>
              <c:f>'3d'!$A$64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'3d'!$B$64:$CX$64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72-442E-912D-826131D43F85}"/>
            </c:ext>
          </c:extLst>
        </c:ser>
        <c:ser>
          <c:idx val="52"/>
          <c:order val="52"/>
          <c:tx>
            <c:strRef>
              <c:f>'3d'!$A$65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'3d'!$B$65:$CX$65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72-442E-912D-826131D43F85}"/>
            </c:ext>
          </c:extLst>
        </c:ser>
        <c:ser>
          <c:idx val="53"/>
          <c:order val="53"/>
          <c:tx>
            <c:strRef>
              <c:f>'3d'!$A$66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'3d'!$B$66:$CX$66</c:f>
              <c:numCache>
                <c:formatCode>General</c:formatCode>
                <c:ptCount val="101"/>
                <c:pt idx="0">
                  <c:v>-0.99802672842827156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0.99802672842827156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72-442E-912D-826131D43F85}"/>
            </c:ext>
          </c:extLst>
        </c:ser>
        <c:ser>
          <c:idx val="54"/>
          <c:order val="54"/>
          <c:tx>
            <c:strRef>
              <c:f>'3d'!$A$67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'3d'!$B$67:$CX$67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72-442E-912D-826131D43F85}"/>
            </c:ext>
          </c:extLst>
        </c:ser>
        <c:ser>
          <c:idx val="55"/>
          <c:order val="55"/>
          <c:tx>
            <c:strRef>
              <c:f>'3d'!$A$68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'3d'!$B$68:$CX$68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72-442E-912D-826131D43F85}"/>
            </c:ext>
          </c:extLst>
        </c:ser>
        <c:ser>
          <c:idx val="56"/>
          <c:order val="56"/>
          <c:tx>
            <c:strRef>
              <c:f>'3d'!$A$69</c:f>
              <c:strCache>
                <c:ptCount val="1"/>
                <c:pt idx="0">
                  <c:v>-6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'3d'!$B$69:$CX$69</c:f>
              <c:numCache>
                <c:formatCode>General</c:formatCode>
                <c:ptCount val="101"/>
                <c:pt idx="0">
                  <c:v>-0.99211470131447788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0.99211470131447776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72-442E-912D-826131D43F85}"/>
            </c:ext>
          </c:extLst>
        </c:ser>
        <c:ser>
          <c:idx val="57"/>
          <c:order val="57"/>
          <c:tx>
            <c:strRef>
              <c:f>'3d'!$A$70</c:f>
              <c:strCache>
                <c:ptCount val="1"/>
                <c:pt idx="0">
                  <c:v>-7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'3d'!$B$70:$CX$70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72-442E-912D-826131D43F85}"/>
            </c:ext>
          </c:extLst>
        </c:ser>
        <c:ser>
          <c:idx val="58"/>
          <c:order val="58"/>
          <c:tx>
            <c:strRef>
              <c:f>'3d'!$A$71</c:f>
              <c:strCache>
                <c:ptCount val="1"/>
                <c:pt idx="0">
                  <c:v>-8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'3d'!$B$71:$CX$71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72-442E-912D-826131D43F85}"/>
            </c:ext>
          </c:extLst>
        </c:ser>
        <c:ser>
          <c:idx val="59"/>
          <c:order val="59"/>
          <c:tx>
            <c:strRef>
              <c:f>'3d'!$A$72</c:f>
              <c:strCache>
                <c:ptCount val="1"/>
                <c:pt idx="0">
                  <c:v>-9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'3d'!$B$72:$CX$72</c:f>
              <c:numCache>
                <c:formatCode>General</c:formatCode>
                <c:ptCount val="101"/>
                <c:pt idx="0">
                  <c:v>#N/A</c:v>
                </c:pt>
                <c:pt idx="1">
                  <c:v>-0.98228725072868872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0.98228725072868861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72-442E-912D-826131D43F85}"/>
            </c:ext>
          </c:extLst>
        </c:ser>
        <c:ser>
          <c:idx val="60"/>
          <c:order val="60"/>
          <c:tx>
            <c:strRef>
              <c:f>'3d'!$A$73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'3d'!$B$73:$CX$73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72-442E-912D-826131D43F85}"/>
            </c:ext>
          </c:extLst>
        </c:ser>
        <c:ser>
          <c:idx val="61"/>
          <c:order val="61"/>
          <c:tx>
            <c:strRef>
              <c:f>'3d'!$A$74</c:f>
              <c:strCache>
                <c:ptCount val="1"/>
                <c:pt idx="0">
                  <c:v>-11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'3d'!$B$74:$CX$74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72-442E-912D-826131D43F85}"/>
            </c:ext>
          </c:extLst>
        </c:ser>
        <c:ser>
          <c:idx val="62"/>
          <c:order val="62"/>
          <c:tx>
            <c:strRef>
              <c:f>'3d'!$A$75</c:f>
              <c:strCache>
                <c:ptCount val="1"/>
                <c:pt idx="0">
                  <c:v>-12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'3d'!$B$75:$CX$75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-0.96858316112863119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0.96858316112863108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72-442E-912D-826131D43F85}"/>
            </c:ext>
          </c:extLst>
        </c:ser>
        <c:ser>
          <c:idx val="63"/>
          <c:order val="63"/>
          <c:tx>
            <c:strRef>
              <c:f>'3d'!$A$76</c:f>
              <c:strCache>
                <c:ptCount val="1"/>
                <c:pt idx="0">
                  <c:v>-13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'3d'!$B$76:$CX$76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72-442E-912D-826131D43F85}"/>
            </c:ext>
          </c:extLst>
        </c:ser>
        <c:ser>
          <c:idx val="64"/>
          <c:order val="64"/>
          <c:tx>
            <c:strRef>
              <c:f>'3d'!$A$77</c:f>
              <c:strCache>
                <c:ptCount val="1"/>
                <c:pt idx="0">
                  <c:v>-14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'3d'!$B$77:$CX$77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72-442E-912D-826131D43F85}"/>
            </c:ext>
          </c:extLst>
        </c:ser>
        <c:ser>
          <c:idx val="65"/>
          <c:order val="65"/>
          <c:tx>
            <c:strRef>
              <c:f>'3d'!$A$78</c:f>
              <c:strCache>
                <c:ptCount val="1"/>
                <c:pt idx="0">
                  <c:v>-15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'3d'!$B$78:$CX$78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-0.95105651629515353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0.95105651629515353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72-442E-912D-826131D43F85}"/>
            </c:ext>
          </c:extLst>
        </c:ser>
        <c:ser>
          <c:idx val="66"/>
          <c:order val="66"/>
          <c:tx>
            <c:strRef>
              <c:f>'3d'!$A$79</c:f>
              <c:strCache>
                <c:ptCount val="1"/>
                <c:pt idx="0">
                  <c:v>-16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'3d'!$B$79:$CX$79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72-442E-912D-826131D43F85}"/>
            </c:ext>
          </c:extLst>
        </c:ser>
        <c:ser>
          <c:idx val="67"/>
          <c:order val="67"/>
          <c:tx>
            <c:strRef>
              <c:f>'3d'!$A$80</c:f>
              <c:strCache>
                <c:ptCount val="1"/>
                <c:pt idx="0">
                  <c:v>-17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'3d'!$B$80:$CX$80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72-442E-912D-826131D43F85}"/>
            </c:ext>
          </c:extLst>
        </c:ser>
        <c:ser>
          <c:idx val="68"/>
          <c:order val="68"/>
          <c:tx>
            <c:strRef>
              <c:f>'3d'!$A$81</c:f>
              <c:strCache>
                <c:ptCount val="1"/>
                <c:pt idx="0">
                  <c:v>-18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'3d'!$B$81:$CX$81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-0.92977648588825146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0.92977648588825135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72-442E-912D-826131D43F85}"/>
            </c:ext>
          </c:extLst>
        </c:ser>
        <c:ser>
          <c:idx val="69"/>
          <c:order val="69"/>
          <c:tx>
            <c:strRef>
              <c:f>'3d'!$A$82</c:f>
              <c:strCache>
                <c:ptCount val="1"/>
                <c:pt idx="0">
                  <c:v>-19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'3d'!$B$82:$CX$82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72-442E-912D-826131D43F85}"/>
            </c:ext>
          </c:extLst>
        </c:ser>
        <c:ser>
          <c:idx val="70"/>
          <c:order val="70"/>
          <c:tx>
            <c:strRef>
              <c:f>'3d'!$A$83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'3d'!$B$83:$CX$83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E72-442E-912D-826131D43F85}"/>
            </c:ext>
          </c:extLst>
        </c:ser>
        <c:ser>
          <c:idx val="71"/>
          <c:order val="71"/>
          <c:tx>
            <c:strRef>
              <c:f>'3d'!$A$84</c:f>
              <c:strCache>
                <c:ptCount val="1"/>
                <c:pt idx="0">
                  <c:v>-21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'3d'!$B$84:$CX$84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-0.9048270524660198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0.90482705246601947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E72-442E-912D-826131D43F85}"/>
            </c:ext>
          </c:extLst>
        </c:ser>
        <c:ser>
          <c:idx val="72"/>
          <c:order val="72"/>
          <c:tx>
            <c:strRef>
              <c:f>'3d'!$A$85</c:f>
              <c:strCache>
                <c:ptCount val="1"/>
                <c:pt idx="0">
                  <c:v>-22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'3d'!$B$85:$CX$85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E72-442E-912D-826131D43F85}"/>
            </c:ext>
          </c:extLst>
        </c:ser>
        <c:ser>
          <c:idx val="73"/>
          <c:order val="73"/>
          <c:tx>
            <c:strRef>
              <c:f>'3d'!$A$86</c:f>
              <c:strCache>
                <c:ptCount val="1"/>
                <c:pt idx="0">
                  <c:v>-23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'3d'!$B$86:$CX$86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E72-442E-912D-826131D43F85}"/>
            </c:ext>
          </c:extLst>
        </c:ser>
        <c:ser>
          <c:idx val="74"/>
          <c:order val="74"/>
          <c:tx>
            <c:strRef>
              <c:f>'3d'!$A$87</c:f>
              <c:strCache>
                <c:ptCount val="1"/>
                <c:pt idx="0">
                  <c:v>-24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'3d'!$B$87:$CX$87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-0.87630668004386358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0.87630668004386347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E72-442E-912D-826131D43F85}"/>
            </c:ext>
          </c:extLst>
        </c:ser>
        <c:ser>
          <c:idx val="75"/>
          <c:order val="75"/>
          <c:tx>
            <c:strRef>
              <c:f>'3d'!$A$88</c:f>
              <c:strCache>
                <c:ptCount val="1"/>
                <c:pt idx="0">
                  <c:v>-25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'3d'!$B$88:$CX$88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E72-442E-912D-826131D43F85}"/>
            </c:ext>
          </c:extLst>
        </c:ser>
        <c:ser>
          <c:idx val="76"/>
          <c:order val="76"/>
          <c:tx>
            <c:strRef>
              <c:f>'3d'!$A$89</c:f>
              <c:strCache>
                <c:ptCount val="1"/>
                <c:pt idx="0">
                  <c:v>-26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'3d'!$B$89:$CX$89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E72-442E-912D-826131D43F85}"/>
            </c:ext>
          </c:extLst>
        </c:ser>
        <c:ser>
          <c:idx val="77"/>
          <c:order val="77"/>
          <c:tx>
            <c:strRef>
              <c:f>'3d'!$A$90</c:f>
              <c:strCache>
                <c:ptCount val="1"/>
                <c:pt idx="0">
                  <c:v>-27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'3d'!$B$90:$CX$90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-0.8443279255020153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0.84432792550201496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E72-442E-912D-826131D43F85}"/>
            </c:ext>
          </c:extLst>
        </c:ser>
        <c:ser>
          <c:idx val="78"/>
          <c:order val="78"/>
          <c:tx>
            <c:strRef>
              <c:f>'3d'!$A$91</c:f>
              <c:strCache>
                <c:ptCount val="1"/>
                <c:pt idx="0">
                  <c:v>-28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'3d'!$B$91:$CX$91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E72-442E-912D-826131D43F85}"/>
            </c:ext>
          </c:extLst>
        </c:ser>
        <c:ser>
          <c:idx val="79"/>
          <c:order val="79"/>
          <c:tx>
            <c:strRef>
              <c:f>'3d'!$A$92</c:f>
              <c:strCache>
                <c:ptCount val="1"/>
                <c:pt idx="0">
                  <c:v>-29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'3d'!$B$92:$CX$92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-0.80901699437494734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0.80901699437494745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E72-442E-912D-826131D43F85}"/>
            </c:ext>
          </c:extLst>
        </c:ser>
        <c:ser>
          <c:idx val="80"/>
          <c:order val="80"/>
          <c:tx>
            <c:strRef>
              <c:f>'3d'!$A$93</c:f>
              <c:strCache>
                <c:ptCount val="1"/>
                <c:pt idx="0">
                  <c:v>-30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'3d'!$B$93:$CX$93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E72-442E-912D-826131D43F85}"/>
            </c:ext>
          </c:extLst>
        </c:ser>
        <c:ser>
          <c:idx val="81"/>
          <c:order val="81"/>
          <c:tx>
            <c:strRef>
              <c:f>'3d'!$A$94</c:f>
              <c:strCache>
                <c:ptCount val="1"/>
                <c:pt idx="0">
                  <c:v>-31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'3d'!$B$94:$CX$94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E72-442E-912D-826131D43F85}"/>
            </c:ext>
          </c:extLst>
        </c:ser>
        <c:ser>
          <c:idx val="82"/>
          <c:order val="82"/>
          <c:tx>
            <c:strRef>
              <c:f>'3d'!$A$95</c:f>
              <c:strCache>
                <c:ptCount val="1"/>
                <c:pt idx="0">
                  <c:v>-32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'3d'!$B$95:$CX$95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-0.77051324277578936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0.77051324277578925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E72-442E-912D-826131D43F85}"/>
            </c:ext>
          </c:extLst>
        </c:ser>
        <c:ser>
          <c:idx val="83"/>
          <c:order val="83"/>
          <c:tx>
            <c:strRef>
              <c:f>'3d'!$A$96</c:f>
              <c:strCache>
                <c:ptCount val="1"/>
                <c:pt idx="0">
                  <c:v>-33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'3d'!$B$96:$CX$96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E72-442E-912D-826131D43F85}"/>
            </c:ext>
          </c:extLst>
        </c:ser>
        <c:ser>
          <c:idx val="84"/>
          <c:order val="84"/>
          <c:tx>
            <c:strRef>
              <c:f>'3d'!$A$97</c:f>
              <c:strCache>
                <c:ptCount val="1"/>
                <c:pt idx="0">
                  <c:v>-34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'3d'!$B$97:$CX$97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-0.72896862742141155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0.72896862742141144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E72-442E-912D-826131D43F85}"/>
            </c:ext>
          </c:extLst>
        </c:ser>
        <c:ser>
          <c:idx val="85"/>
          <c:order val="85"/>
          <c:tx>
            <c:strRef>
              <c:f>'3d'!$A$98</c:f>
              <c:strCache>
                <c:ptCount val="1"/>
                <c:pt idx="0">
                  <c:v>-35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'3d'!$B$98:$CX$98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E72-442E-912D-826131D43F85}"/>
            </c:ext>
          </c:extLst>
        </c:ser>
        <c:ser>
          <c:idx val="86"/>
          <c:order val="86"/>
          <c:tx>
            <c:strRef>
              <c:f>'3d'!$A$99</c:f>
              <c:strCache>
                <c:ptCount val="1"/>
                <c:pt idx="0">
                  <c:v>-36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'3d'!$B$99:$CX$99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-0.68454710592868873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0.6845471059286885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E72-442E-912D-826131D43F85}"/>
            </c:ext>
          </c:extLst>
        </c:ser>
        <c:ser>
          <c:idx val="87"/>
          <c:order val="87"/>
          <c:tx>
            <c:strRef>
              <c:f>'3d'!$A$100</c:f>
              <c:strCache>
                <c:ptCount val="1"/>
                <c:pt idx="0">
                  <c:v>-37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'3d'!$B$100:$CX$100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E72-442E-912D-826131D43F85}"/>
            </c:ext>
          </c:extLst>
        </c:ser>
        <c:ser>
          <c:idx val="88"/>
          <c:order val="88"/>
          <c:tx>
            <c:strRef>
              <c:f>'3d'!$A$101</c:f>
              <c:strCache>
                <c:ptCount val="1"/>
                <c:pt idx="0">
                  <c:v>-38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'3d'!$B$101:$CX$101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E72-442E-912D-826131D43F85}"/>
            </c:ext>
          </c:extLst>
        </c:ser>
        <c:ser>
          <c:idx val="89"/>
          <c:order val="89"/>
          <c:tx>
            <c:strRef>
              <c:f>'3d'!$A$102</c:f>
              <c:strCache>
                <c:ptCount val="1"/>
                <c:pt idx="0">
                  <c:v>-39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'3d'!$B$102:$CX$102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-0.63742398974868997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0.63742398974868952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E72-442E-912D-826131D43F85}"/>
            </c:ext>
          </c:extLst>
        </c:ser>
        <c:ser>
          <c:idx val="90"/>
          <c:order val="90"/>
          <c:tx>
            <c:strRef>
              <c:f>'3d'!$A$103</c:f>
              <c:strCache>
                <c:ptCount val="1"/>
                <c:pt idx="0">
                  <c:v>-40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'3d'!$B$103:$CX$103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-0.58778525229247336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0.58778525229247325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E72-442E-912D-826131D43F85}"/>
            </c:ext>
          </c:extLst>
        </c:ser>
        <c:ser>
          <c:idx val="91"/>
          <c:order val="91"/>
          <c:tx>
            <c:strRef>
              <c:f>'3d'!$A$104</c:f>
              <c:strCache>
                <c:ptCount val="1"/>
                <c:pt idx="0">
                  <c:v>-41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'3d'!$B$104:$CX$104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E72-442E-912D-826131D43F85}"/>
            </c:ext>
          </c:extLst>
        </c:ser>
        <c:ser>
          <c:idx val="92"/>
          <c:order val="92"/>
          <c:tx>
            <c:strRef>
              <c:f>'3d'!$A$105</c:f>
              <c:strCache>
                <c:ptCount val="1"/>
                <c:pt idx="0">
                  <c:v>-42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'3d'!$B$105:$CX$105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-0.53582679497899677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0.53582679497899666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E72-442E-912D-826131D43F85}"/>
            </c:ext>
          </c:extLst>
        </c:ser>
        <c:ser>
          <c:idx val="93"/>
          <c:order val="93"/>
          <c:tx>
            <c:strRef>
              <c:f>'3d'!$A$106</c:f>
              <c:strCache>
                <c:ptCount val="1"/>
                <c:pt idx="0">
                  <c:v>-43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'3d'!$B$106:$CX$106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E72-442E-912D-826131D43F85}"/>
            </c:ext>
          </c:extLst>
        </c:ser>
        <c:ser>
          <c:idx val="94"/>
          <c:order val="94"/>
          <c:tx>
            <c:strRef>
              <c:f>'3d'!$A$107</c:f>
              <c:strCache>
                <c:ptCount val="1"/>
                <c:pt idx="0">
                  <c:v>-44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'3d'!$B$107:$CX$107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-0.48175367410171538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0.48175367410171521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E72-442E-912D-826131D43F85}"/>
            </c:ext>
          </c:extLst>
        </c:ser>
        <c:ser>
          <c:idx val="95"/>
          <c:order val="95"/>
          <c:tx>
            <c:strRef>
              <c:f>'3d'!$A$108</c:f>
              <c:strCache>
                <c:ptCount val="1"/>
                <c:pt idx="0">
                  <c:v>-45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'3d'!$B$108:$CX$108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-0.42577929156507266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0.42577929156507249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E72-442E-912D-826131D43F85}"/>
            </c:ext>
          </c:extLst>
        </c:ser>
        <c:ser>
          <c:idx val="96"/>
          <c:order val="96"/>
          <c:tx>
            <c:strRef>
              <c:f>'3d'!$A$109</c:f>
              <c:strCache>
                <c:ptCount val="1"/>
                <c:pt idx="0">
                  <c:v>-46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'3d'!$B$109:$CX$109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-0.36812455268467831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0.36812455268467775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E72-442E-912D-826131D43F85}"/>
            </c:ext>
          </c:extLst>
        </c:ser>
        <c:ser>
          <c:idx val="97"/>
          <c:order val="97"/>
          <c:tx>
            <c:strRef>
              <c:f>'3d'!$A$110</c:f>
              <c:strCache>
                <c:ptCount val="1"/>
                <c:pt idx="0">
                  <c:v>-47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'3d'!$B$110:$CX$110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E72-442E-912D-826131D43F85}"/>
            </c:ext>
          </c:extLst>
        </c:ser>
        <c:ser>
          <c:idx val="98"/>
          <c:order val="98"/>
          <c:tx>
            <c:strRef>
              <c:f>'3d'!$A$111</c:f>
              <c:strCache>
                <c:ptCount val="1"/>
                <c:pt idx="0">
                  <c:v>-48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'3d'!$B$111:$CX$111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-0.30901699437494773</c:v>
                </c:pt>
                <c:pt idx="36">
                  <c:v>#N/A</c:v>
                </c:pt>
                <c:pt idx="37">
                  <c:v>#N/A</c:v>
                </c:pt>
                <c:pt idx="38">
                  <c:v>-0.24868988716485502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0.24868988716485482</c:v>
                </c:pt>
                <c:pt idx="63">
                  <c:v>#N/A</c:v>
                </c:pt>
                <c:pt idx="64">
                  <c:v>#N/A</c:v>
                </c:pt>
                <c:pt idx="65">
                  <c:v>0.30901699437494712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E72-442E-912D-826131D43F85}"/>
            </c:ext>
          </c:extLst>
        </c:ser>
        <c:ser>
          <c:idx val="99"/>
          <c:order val="99"/>
          <c:tx>
            <c:strRef>
              <c:f>'3d'!$A$112</c:f>
              <c:strCache>
                <c:ptCount val="1"/>
                <c:pt idx="0">
                  <c:v>-49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'3d'!$B$112:$CX$112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-0.18738131458572477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0.18738131458572457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E72-442E-912D-826131D43F85}"/>
            </c:ext>
          </c:extLst>
        </c:ser>
        <c:ser>
          <c:idx val="100"/>
          <c:order val="100"/>
          <c:tx>
            <c:strRef>
              <c:f>'3d'!$A$113</c:f>
              <c:strCache>
                <c:ptCount val="1"/>
                <c:pt idx="0">
                  <c:v>-50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'3d'!$B$12:$CX$12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'3d'!$B$113:$CX$113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-0.12533323356430429</c:v>
                </c:pt>
                <c:pt idx="45">
                  <c:v>#N/A</c:v>
                </c:pt>
                <c:pt idx="46">
                  <c:v>#N/A</c:v>
                </c:pt>
                <c:pt idx="47">
                  <c:v>-6.2790519529313346E-2</c:v>
                </c:pt>
                <c:pt idx="48">
                  <c:v>#N/A</c:v>
                </c:pt>
                <c:pt idx="49">
                  <c:v>#N/A</c:v>
                </c:pt>
                <c:pt idx="50">
                  <c:v>-3.2157436435920062E-16</c:v>
                </c:pt>
                <c:pt idx="51">
                  <c:v>#N/A</c:v>
                </c:pt>
                <c:pt idx="52">
                  <c:v>#N/A</c:v>
                </c:pt>
                <c:pt idx="53">
                  <c:v>6.2790519529313138E-2</c:v>
                </c:pt>
                <c:pt idx="54">
                  <c:v>#N/A</c:v>
                </c:pt>
                <c:pt idx="55">
                  <c:v>#N/A</c:v>
                </c:pt>
                <c:pt idx="56">
                  <c:v>0.12533323356430409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E72-442E-912D-826131D43F8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86895136"/>
        <c:axId val="786898880"/>
        <c:axId val="685604656"/>
      </c:surface3DChart>
      <c:catAx>
        <c:axId val="7868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8880"/>
        <c:crosses val="autoZero"/>
        <c:auto val="1"/>
        <c:lblAlgn val="ctr"/>
        <c:lblOffset val="100"/>
        <c:noMultiLvlLbl val="0"/>
      </c:catAx>
      <c:valAx>
        <c:axId val="786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5136"/>
        <c:crosses val="autoZero"/>
        <c:crossBetween val="midCat"/>
      </c:valAx>
      <c:serAx>
        <c:axId val="68560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8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Sheet1!$E$78:$GB$78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Sheet1!$E$79:$GB$79</c:f>
              <c:numCache>
                <c:formatCode>0.0000</c:formatCode>
                <c:ptCount val="180"/>
                <c:pt idx="0">
                  <c:v>538.88779999999997</c:v>
                </c:pt>
                <c:pt idx="1">
                  <c:v>537.60539999999992</c:v>
                </c:pt>
                <c:pt idx="2">
                  <c:v>533.76459999999997</c:v>
                </c:pt>
                <c:pt idx="3">
                  <c:v>527.0489</c:v>
                </c:pt>
                <c:pt idx="4">
                  <c:v>517.90089999999998</c:v>
                </c:pt>
                <c:pt idx="5">
                  <c:v>506.40100000000001</c:v>
                </c:pt>
                <c:pt idx="6">
                  <c:v>492.49090000000001</c:v>
                </c:pt>
                <c:pt idx="7">
                  <c:v>475.47839999999997</c:v>
                </c:pt>
                <c:pt idx="8">
                  <c:v>475.93470000000002</c:v>
                </c:pt>
                <c:pt idx="9">
                  <c:v>492.22860000000003</c:v>
                </c:pt>
                <c:pt idx="10">
                  <c:v>506.17990000000003</c:v>
                </c:pt>
                <c:pt idx="11">
                  <c:v>517.87160000000006</c:v>
                </c:pt>
                <c:pt idx="12">
                  <c:v>527.25049999999999</c:v>
                </c:pt>
                <c:pt idx="13">
                  <c:v>533.67539999999997</c:v>
                </c:pt>
                <c:pt idx="14">
                  <c:v>537.56060000000002</c:v>
                </c:pt>
                <c:pt idx="15">
                  <c:v>538.88740000000007</c:v>
                </c:pt>
                <c:pt idx="16">
                  <c:v>537.5376</c:v>
                </c:pt>
                <c:pt idx="17">
                  <c:v>533.5548</c:v>
                </c:pt>
                <c:pt idx="18">
                  <c:v>527.07099999999991</c:v>
                </c:pt>
                <c:pt idx="19">
                  <c:v>518.07899999999995</c:v>
                </c:pt>
                <c:pt idx="20">
                  <c:v>506.62130000000002</c:v>
                </c:pt>
                <c:pt idx="21">
                  <c:v>492.0958</c:v>
                </c:pt>
                <c:pt idx="22">
                  <c:v>475.7817</c:v>
                </c:pt>
                <c:pt idx="23">
                  <c:v>475.63170000000002</c:v>
                </c:pt>
                <c:pt idx="24">
                  <c:v>491.96550000000002</c:v>
                </c:pt>
                <c:pt idx="25">
                  <c:v>506.6961</c:v>
                </c:pt>
                <c:pt idx="26">
                  <c:v>518.13930000000005</c:v>
                </c:pt>
                <c:pt idx="27">
                  <c:v>527.11680000000001</c:v>
                </c:pt>
                <c:pt idx="28">
                  <c:v>533.58550000000002</c:v>
                </c:pt>
                <c:pt idx="29">
                  <c:v>537.5148999999999</c:v>
                </c:pt>
                <c:pt idx="30">
                  <c:v>538.88760000000002</c:v>
                </c:pt>
                <c:pt idx="31">
                  <c:v>537.54510000000005</c:v>
                </c:pt>
                <c:pt idx="32">
                  <c:v>533.64490000000001</c:v>
                </c:pt>
                <c:pt idx="33">
                  <c:v>527.20510000000002</c:v>
                </c:pt>
                <c:pt idx="34">
                  <c:v>517.81079999999997</c:v>
                </c:pt>
                <c:pt idx="35">
                  <c:v>506.2894</c:v>
                </c:pt>
                <c:pt idx="36">
                  <c:v>492.35849999999999</c:v>
                </c:pt>
                <c:pt idx="37">
                  <c:v>476.08449999999999</c:v>
                </c:pt>
                <c:pt idx="38">
                  <c:v>475.58159999999998</c:v>
                </c:pt>
                <c:pt idx="39">
                  <c:v>492.58</c:v>
                </c:pt>
                <c:pt idx="40">
                  <c:v>506.476</c:v>
                </c:pt>
                <c:pt idx="41">
                  <c:v>517.96170000000006</c:v>
                </c:pt>
                <c:pt idx="42">
                  <c:v>526.98219999999992</c:v>
                </c:pt>
                <c:pt idx="43">
                  <c:v>533.72059999999999</c:v>
                </c:pt>
                <c:pt idx="44">
                  <c:v>537.58330000000001</c:v>
                </c:pt>
                <c:pt idx="45">
                  <c:v>538.8877</c:v>
                </c:pt>
                <c:pt idx="46">
                  <c:v>537.5902000000001</c:v>
                </c:pt>
                <c:pt idx="47">
                  <c:v>533.73430000000008</c:v>
                </c:pt>
                <c:pt idx="48">
                  <c:v>527.00310000000002</c:v>
                </c:pt>
                <c:pt idx="49">
                  <c:v>517.98910000000001</c:v>
                </c:pt>
                <c:pt idx="50">
                  <c:v>506.51009999999997</c:v>
                </c:pt>
                <c:pt idx="51">
                  <c:v>492.62049999999999</c:v>
                </c:pt>
                <c:pt idx="52">
                  <c:v>475.375</c:v>
                </c:pt>
                <c:pt idx="53">
                  <c:v>476.0376</c:v>
                </c:pt>
                <c:pt idx="54">
                  <c:v>492.31790000000001</c:v>
                </c:pt>
                <c:pt idx="55">
                  <c:v>506.2552</c:v>
                </c:pt>
                <c:pt idx="56">
                  <c:v>517.78320000000008</c:v>
                </c:pt>
                <c:pt idx="57">
                  <c:v>527.18439999999998</c:v>
                </c:pt>
                <c:pt idx="58">
                  <c:v>533.70589999999993</c:v>
                </c:pt>
                <c:pt idx="59">
                  <c:v>537.57590000000005</c:v>
                </c:pt>
                <c:pt idx="60">
                  <c:v>538.88760000000002</c:v>
                </c:pt>
                <c:pt idx="61">
                  <c:v>537.52199999999993</c:v>
                </c:pt>
                <c:pt idx="62">
                  <c:v>533.59950000000003</c:v>
                </c:pt>
                <c:pt idx="63">
                  <c:v>527.13750000000005</c:v>
                </c:pt>
                <c:pt idx="64">
                  <c:v>518.16669999999999</c:v>
                </c:pt>
                <c:pt idx="65">
                  <c:v>506.73009999999999</c:v>
                </c:pt>
                <c:pt idx="66">
                  <c:v>492.00630000000001</c:v>
                </c:pt>
                <c:pt idx="67">
                  <c:v>475.67859999999996</c:v>
                </c:pt>
                <c:pt idx="68">
                  <c:v>475.73480000000001</c:v>
                </c:pt>
                <c:pt idx="69">
                  <c:v>492.05520000000001</c:v>
                </c:pt>
                <c:pt idx="70">
                  <c:v>506.58719999999994</c:v>
                </c:pt>
                <c:pt idx="71">
                  <c:v>518.05140000000006</c:v>
                </c:pt>
                <c:pt idx="72">
                  <c:v>527.16229999999996</c:v>
                </c:pt>
                <c:pt idx="73">
                  <c:v>533.61620000000005</c:v>
                </c:pt>
                <c:pt idx="74">
                  <c:v>537.53050000000007</c:v>
                </c:pt>
                <c:pt idx="75">
                  <c:v>538.88750000000005</c:v>
                </c:pt>
                <c:pt idx="76">
                  <c:v>537.5675</c:v>
                </c:pt>
                <c:pt idx="77">
                  <c:v>533.6893</c:v>
                </c:pt>
                <c:pt idx="78">
                  <c:v>527.27109999999993</c:v>
                </c:pt>
                <c:pt idx="79">
                  <c:v>517.75</c:v>
                </c:pt>
                <c:pt idx="80">
                  <c:v>506.21420000000001</c:v>
                </c:pt>
                <c:pt idx="81">
                  <c:v>492.26919999999996</c:v>
                </c:pt>
                <c:pt idx="82">
                  <c:v>475.98149999999998</c:v>
                </c:pt>
                <c:pt idx="83">
                  <c:v>475.43130000000002</c:v>
                </c:pt>
                <c:pt idx="84">
                  <c:v>492.45039999999995</c:v>
                </c:pt>
                <c:pt idx="85">
                  <c:v>506.36680000000001</c:v>
                </c:pt>
                <c:pt idx="86">
                  <c:v>518.02210000000002</c:v>
                </c:pt>
                <c:pt idx="87">
                  <c:v>527.02809999999999</c:v>
                </c:pt>
                <c:pt idx="88">
                  <c:v>533.7509</c:v>
                </c:pt>
                <c:pt idx="89">
                  <c:v>537.59850000000006</c:v>
                </c:pt>
                <c:pt idx="90">
                  <c:v>538.8877</c:v>
                </c:pt>
                <c:pt idx="91">
                  <c:v>537.6123</c:v>
                </c:pt>
                <c:pt idx="92">
                  <c:v>533.77829999999994</c:v>
                </c:pt>
                <c:pt idx="93">
                  <c:v>526.95720000000006</c:v>
                </c:pt>
                <c:pt idx="94">
                  <c:v>517.92849999999999</c:v>
                </c:pt>
                <c:pt idx="95">
                  <c:v>506.43510000000003</c:v>
                </c:pt>
                <c:pt idx="96">
                  <c:v>492.53140000000002</c:v>
                </c:pt>
                <c:pt idx="97">
                  <c:v>475.52530000000002</c:v>
                </c:pt>
                <c:pt idx="98">
                  <c:v>475.8879</c:v>
                </c:pt>
                <c:pt idx="99">
                  <c:v>492.40710000000001</c:v>
                </c:pt>
                <c:pt idx="100">
                  <c:v>506.3304</c:v>
                </c:pt>
                <c:pt idx="101">
                  <c:v>517.84400000000005</c:v>
                </c:pt>
                <c:pt idx="102">
                  <c:v>527.22990000000004</c:v>
                </c:pt>
                <c:pt idx="103">
                  <c:v>533.66149999999993</c:v>
                </c:pt>
                <c:pt idx="104">
                  <c:v>537.55349999999999</c:v>
                </c:pt>
                <c:pt idx="105">
                  <c:v>538.88720000000001</c:v>
                </c:pt>
                <c:pt idx="106">
                  <c:v>537.50639999999999</c:v>
                </c:pt>
                <c:pt idx="107">
                  <c:v>533.56880000000001</c:v>
                </c:pt>
                <c:pt idx="108">
                  <c:v>527.09180000000003</c:v>
                </c:pt>
                <c:pt idx="109">
                  <c:v>518.1065000000001</c:v>
                </c:pt>
                <c:pt idx="110">
                  <c:v>506.65530000000001</c:v>
                </c:pt>
                <c:pt idx="111">
                  <c:v>492.13650000000001</c:v>
                </c:pt>
                <c:pt idx="112">
                  <c:v>475.82859999999999</c:v>
                </c:pt>
                <c:pt idx="113">
                  <c:v>475.83789999999999</c:v>
                </c:pt>
                <c:pt idx="114">
                  <c:v>492.14459999999997</c:v>
                </c:pt>
                <c:pt idx="115">
                  <c:v>506.66210000000001</c:v>
                </c:pt>
                <c:pt idx="116">
                  <c:v>518.11189999999999</c:v>
                </c:pt>
                <c:pt idx="117">
                  <c:v>527.096</c:v>
                </c:pt>
                <c:pt idx="118">
                  <c:v>533.57150000000001</c:v>
                </c:pt>
                <c:pt idx="119">
                  <c:v>537.50780000000009</c:v>
                </c:pt>
                <c:pt idx="120">
                  <c:v>538.88720000000001</c:v>
                </c:pt>
                <c:pt idx="121">
                  <c:v>537.5521</c:v>
                </c:pt>
                <c:pt idx="122">
                  <c:v>533.65879999999993</c:v>
                </c:pt>
                <c:pt idx="123">
                  <c:v>527.22569999999996</c:v>
                </c:pt>
                <c:pt idx="124">
                  <c:v>517.83850000000007</c:v>
                </c:pt>
                <c:pt idx="125">
                  <c:v>506.3236</c:v>
                </c:pt>
                <c:pt idx="126">
                  <c:v>492.39909999999998</c:v>
                </c:pt>
                <c:pt idx="127">
                  <c:v>475.87860000000001</c:v>
                </c:pt>
                <c:pt idx="128">
                  <c:v>475.53469999999999</c:v>
                </c:pt>
                <c:pt idx="129">
                  <c:v>492.53949999999998</c:v>
                </c:pt>
                <c:pt idx="130">
                  <c:v>506.44190000000003</c:v>
                </c:pt>
                <c:pt idx="131">
                  <c:v>517.93409999999994</c:v>
                </c:pt>
                <c:pt idx="132">
                  <c:v>526.96140000000003</c:v>
                </c:pt>
                <c:pt idx="133">
                  <c:v>533.78099999999995</c:v>
                </c:pt>
                <c:pt idx="134">
                  <c:v>537.61360000000002</c:v>
                </c:pt>
                <c:pt idx="135">
                  <c:v>538.8877</c:v>
                </c:pt>
                <c:pt idx="136">
                  <c:v>537.59719999999993</c:v>
                </c:pt>
                <c:pt idx="137">
                  <c:v>533.7482</c:v>
                </c:pt>
                <c:pt idx="138">
                  <c:v>527.02389999999991</c:v>
                </c:pt>
                <c:pt idx="139">
                  <c:v>518.01670000000001</c:v>
                </c:pt>
                <c:pt idx="140">
                  <c:v>506.54420000000005</c:v>
                </c:pt>
                <c:pt idx="141">
                  <c:v>492.44240000000002</c:v>
                </c:pt>
                <c:pt idx="142">
                  <c:v>475.42200000000003</c:v>
                </c:pt>
                <c:pt idx="143">
                  <c:v>475.99080000000004</c:v>
                </c:pt>
                <c:pt idx="144">
                  <c:v>492.27729999999997</c:v>
                </c:pt>
                <c:pt idx="145">
                  <c:v>506.221</c:v>
                </c:pt>
                <c:pt idx="146">
                  <c:v>517.75549999999998</c:v>
                </c:pt>
                <c:pt idx="147">
                  <c:v>527.27520000000004</c:v>
                </c:pt>
                <c:pt idx="148">
                  <c:v>533.69200000000001</c:v>
                </c:pt>
                <c:pt idx="149">
                  <c:v>537.56889999999999</c:v>
                </c:pt>
                <c:pt idx="150">
                  <c:v>538.88750000000005</c:v>
                </c:pt>
                <c:pt idx="151">
                  <c:v>537.52909999999997</c:v>
                </c:pt>
                <c:pt idx="152">
                  <c:v>533.61339999999996</c:v>
                </c:pt>
                <c:pt idx="153">
                  <c:v>527.15819999999997</c:v>
                </c:pt>
                <c:pt idx="154">
                  <c:v>518.04600000000005</c:v>
                </c:pt>
                <c:pt idx="155">
                  <c:v>506.58050000000003</c:v>
                </c:pt>
                <c:pt idx="156">
                  <c:v>492.04700000000003</c:v>
                </c:pt>
                <c:pt idx="157">
                  <c:v>475.72550000000001</c:v>
                </c:pt>
                <c:pt idx="158">
                  <c:v>475.68790000000001</c:v>
                </c:pt>
                <c:pt idx="159">
                  <c:v>492.01440000000002</c:v>
                </c:pt>
                <c:pt idx="160">
                  <c:v>506.73680000000002</c:v>
                </c:pt>
                <c:pt idx="161">
                  <c:v>518.17219999999998</c:v>
                </c:pt>
                <c:pt idx="162">
                  <c:v>527.14159999999993</c:v>
                </c:pt>
                <c:pt idx="163">
                  <c:v>533.60220000000004</c:v>
                </c:pt>
                <c:pt idx="164">
                  <c:v>537.52340000000004</c:v>
                </c:pt>
                <c:pt idx="165">
                  <c:v>538.88750000000005</c:v>
                </c:pt>
                <c:pt idx="166">
                  <c:v>537.57460000000003</c:v>
                </c:pt>
                <c:pt idx="167">
                  <c:v>533.70319999999992</c:v>
                </c:pt>
                <c:pt idx="168">
                  <c:v>527.18029999999999</c:v>
                </c:pt>
                <c:pt idx="169">
                  <c:v>517.7777000000001</c:v>
                </c:pt>
                <c:pt idx="170">
                  <c:v>506.2484</c:v>
                </c:pt>
                <c:pt idx="171">
                  <c:v>492.30990000000003</c:v>
                </c:pt>
                <c:pt idx="172">
                  <c:v>476.02830000000006</c:v>
                </c:pt>
                <c:pt idx="173">
                  <c:v>475.3843</c:v>
                </c:pt>
                <c:pt idx="174">
                  <c:v>492.62850000000003</c:v>
                </c:pt>
                <c:pt idx="175">
                  <c:v>506.51679999999999</c:v>
                </c:pt>
                <c:pt idx="176">
                  <c:v>517.99469999999997</c:v>
                </c:pt>
                <c:pt idx="177">
                  <c:v>527.00720000000001</c:v>
                </c:pt>
                <c:pt idx="178">
                  <c:v>533.73700000000008</c:v>
                </c:pt>
                <c:pt idx="179">
                  <c:v>537.59159999999997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E-4CD3-86B8-3F2CDDF7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96175"/>
        <c:axId val="308900751"/>
      </c:lineChart>
      <c:catAx>
        <c:axId val="30889617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00751"/>
        <c:crosses val="autoZero"/>
        <c:auto val="1"/>
        <c:lblAlgn val="ctr"/>
        <c:lblOffset val="100"/>
        <c:noMultiLvlLbl val="0"/>
      </c:catAx>
      <c:valAx>
        <c:axId val="308900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</a:t>
            </a:r>
            <a:r>
              <a:rPr lang="ru-UA"/>
              <a:t>фазы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Sheet1!$E$12:$GB$12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Sheet1!$E$23:$GB$23</c:f>
              <c:numCache>
                <c:formatCode>0.0000</c:formatCode>
                <c:ptCount val="180"/>
                <c:pt idx="0">
                  <c:v>0</c:v>
                </c:pt>
                <c:pt idx="1">
                  <c:v>21.450700000000001</c:v>
                </c:pt>
                <c:pt idx="2">
                  <c:v>42.799399999999999</c:v>
                </c:pt>
                <c:pt idx="3">
                  <c:v>64.857500000000002</c:v>
                </c:pt>
                <c:pt idx="4">
                  <c:v>85.981700000000004</c:v>
                </c:pt>
                <c:pt idx="5">
                  <c:v>106.39239999999999</c:v>
                </c:pt>
                <c:pt idx="6">
                  <c:v>126.29689999999999</c:v>
                </c:pt>
                <c:pt idx="7">
                  <c:v>146.42439999999999</c:v>
                </c:pt>
                <c:pt idx="8">
                  <c:v>165.0027</c:v>
                </c:pt>
                <c:pt idx="9">
                  <c:v>182.79570000000001</c:v>
                </c:pt>
                <c:pt idx="10">
                  <c:v>199.71870000000001</c:v>
                </c:pt>
                <c:pt idx="11">
                  <c:v>215.91540000000001</c:v>
                </c:pt>
                <c:pt idx="12">
                  <c:v>231.4708</c:v>
                </c:pt>
                <c:pt idx="13">
                  <c:v>245.2535</c:v>
                </c:pt>
                <c:pt idx="14">
                  <c:v>257.8691</c:v>
                </c:pt>
                <c:pt idx="15">
                  <c:v>269.25740000000002</c:v>
                </c:pt>
                <c:pt idx="16">
                  <c:v>279.77390000000003</c:v>
                </c:pt>
                <c:pt idx="17">
                  <c:v>288.60879999999997</c:v>
                </c:pt>
                <c:pt idx="18">
                  <c:v>295.93419999999998</c:v>
                </c:pt>
                <c:pt idx="19">
                  <c:v>301.85129999999998</c:v>
                </c:pt>
                <c:pt idx="20">
                  <c:v>306.33179999999999</c:v>
                </c:pt>
                <c:pt idx="21">
                  <c:v>309.45249999999999</c:v>
                </c:pt>
                <c:pt idx="22">
                  <c:v>310.93860000000001</c:v>
                </c:pt>
                <c:pt idx="23">
                  <c:v>310.94499999999999</c:v>
                </c:pt>
                <c:pt idx="24">
                  <c:v>309.47149999999999</c:v>
                </c:pt>
                <c:pt idx="25">
                  <c:v>306.30959999999999</c:v>
                </c:pt>
                <c:pt idx="26">
                  <c:v>301.82049999999998</c:v>
                </c:pt>
                <c:pt idx="27">
                  <c:v>295.89510000000001</c:v>
                </c:pt>
                <c:pt idx="28">
                  <c:v>288.56139999999999</c:v>
                </c:pt>
                <c:pt idx="29">
                  <c:v>279.85449999999997</c:v>
                </c:pt>
                <c:pt idx="30">
                  <c:v>269.34969999999998</c:v>
                </c:pt>
                <c:pt idx="31">
                  <c:v>257.79809999999998</c:v>
                </c:pt>
                <c:pt idx="32">
                  <c:v>245.1755</c:v>
                </c:pt>
                <c:pt idx="33">
                  <c:v>231.3861</c:v>
                </c:pt>
                <c:pt idx="34">
                  <c:v>215.82409999999999</c:v>
                </c:pt>
                <c:pt idx="35">
                  <c:v>199.86009999999999</c:v>
                </c:pt>
                <c:pt idx="36">
                  <c:v>182.94479999999999</c:v>
                </c:pt>
                <c:pt idx="37">
                  <c:v>165.15899999999999</c:v>
                </c:pt>
                <c:pt idx="38">
                  <c:v>146.3126</c:v>
                </c:pt>
                <c:pt idx="39">
                  <c:v>126.181</c:v>
                </c:pt>
                <c:pt idx="40">
                  <c:v>106.27330000000001</c:v>
                </c:pt>
                <c:pt idx="41">
                  <c:v>85.859899999999996</c:v>
                </c:pt>
                <c:pt idx="42">
                  <c:v>65.037800000000004</c:v>
                </c:pt>
                <c:pt idx="43">
                  <c:v>42.981999999999999</c:v>
                </c:pt>
                <c:pt idx="44">
                  <c:v>21.634699999999999</c:v>
                </c:pt>
                <c:pt idx="45">
                  <c:v>-0.12670000000000001</c:v>
                </c:pt>
                <c:pt idx="46">
                  <c:v>-21.577200000000001</c:v>
                </c:pt>
                <c:pt idx="47">
                  <c:v>-42.924900000000001</c:v>
                </c:pt>
                <c:pt idx="48">
                  <c:v>-64.981399999999994</c:v>
                </c:pt>
                <c:pt idx="49">
                  <c:v>-85.804500000000004</c:v>
                </c:pt>
                <c:pt idx="50">
                  <c:v>-106.2191</c:v>
                </c:pt>
                <c:pt idx="51">
                  <c:v>-126.1283</c:v>
                </c:pt>
                <c:pt idx="52">
                  <c:v>-146.53620000000001</c:v>
                </c:pt>
                <c:pt idx="53">
                  <c:v>-165.11009999999999</c:v>
                </c:pt>
                <c:pt idx="54">
                  <c:v>-182.8982</c:v>
                </c:pt>
                <c:pt idx="55">
                  <c:v>-199.8159</c:v>
                </c:pt>
                <c:pt idx="56">
                  <c:v>-215.7826</c:v>
                </c:pt>
                <c:pt idx="57">
                  <c:v>-231.3475</c:v>
                </c:pt>
                <c:pt idx="58">
                  <c:v>-245.33150000000001</c:v>
                </c:pt>
                <c:pt idx="59">
                  <c:v>-257.94</c:v>
                </c:pt>
                <c:pt idx="60">
                  <c:v>-269.32089999999999</c:v>
                </c:pt>
                <c:pt idx="61">
                  <c:v>-279.82929999999999</c:v>
                </c:pt>
                <c:pt idx="62">
                  <c:v>-288.53989999999999</c:v>
                </c:pt>
                <c:pt idx="63">
                  <c:v>-295.87729999999999</c:v>
                </c:pt>
                <c:pt idx="64">
                  <c:v>-301.80650000000003</c:v>
                </c:pt>
                <c:pt idx="65">
                  <c:v>-306.29950000000002</c:v>
                </c:pt>
                <c:pt idx="66">
                  <c:v>-309.46559999999999</c:v>
                </c:pt>
                <c:pt idx="67">
                  <c:v>-310.94299999999998</c:v>
                </c:pt>
                <c:pt idx="68">
                  <c:v>-310.94060000000002</c:v>
                </c:pt>
                <c:pt idx="69">
                  <c:v>-309.45850000000002</c:v>
                </c:pt>
                <c:pt idx="70">
                  <c:v>-306.34179999999998</c:v>
                </c:pt>
                <c:pt idx="71">
                  <c:v>-301.86520000000002</c:v>
                </c:pt>
                <c:pt idx="72">
                  <c:v>-295.85590000000002</c:v>
                </c:pt>
                <c:pt idx="73">
                  <c:v>-288.51400000000001</c:v>
                </c:pt>
                <c:pt idx="74">
                  <c:v>-279.79910000000001</c:v>
                </c:pt>
                <c:pt idx="75">
                  <c:v>-269.28629999999998</c:v>
                </c:pt>
                <c:pt idx="76">
                  <c:v>-257.90129999999999</c:v>
                </c:pt>
                <c:pt idx="77">
                  <c:v>-245.28899999999999</c:v>
                </c:pt>
                <c:pt idx="78">
                  <c:v>-231.5093</c:v>
                </c:pt>
                <c:pt idx="79">
                  <c:v>-215.7328</c:v>
                </c:pt>
                <c:pt idx="80">
                  <c:v>-199.7629</c:v>
                </c:pt>
                <c:pt idx="81">
                  <c:v>-182.84229999999999</c:v>
                </c:pt>
                <c:pt idx="82">
                  <c:v>-165.0515</c:v>
                </c:pt>
                <c:pt idx="83">
                  <c:v>-146.4753</c:v>
                </c:pt>
                <c:pt idx="84">
                  <c:v>-126.34950000000001</c:v>
                </c:pt>
                <c:pt idx="85">
                  <c:v>-106.4466</c:v>
                </c:pt>
                <c:pt idx="86">
                  <c:v>-85.738100000000003</c:v>
                </c:pt>
                <c:pt idx="87">
                  <c:v>-64.913899999999998</c:v>
                </c:pt>
                <c:pt idx="88">
                  <c:v>-42.856499999999997</c:v>
                </c:pt>
                <c:pt idx="89">
                  <c:v>-21.508199999999999</c:v>
                </c:pt>
                <c:pt idx="90">
                  <c:v>-5.7700000000000001E-2</c:v>
                </c:pt>
                <c:pt idx="91">
                  <c:v>21.3932</c:v>
                </c:pt>
                <c:pt idx="92">
                  <c:v>42.7423</c:v>
                </c:pt>
                <c:pt idx="93">
                  <c:v>65.105400000000003</c:v>
                </c:pt>
                <c:pt idx="94">
                  <c:v>85.926299999999998</c:v>
                </c:pt>
                <c:pt idx="95">
                  <c:v>106.3383</c:v>
                </c:pt>
                <c:pt idx="96">
                  <c:v>126.24420000000001</c:v>
                </c:pt>
                <c:pt idx="97">
                  <c:v>146.37350000000001</c:v>
                </c:pt>
                <c:pt idx="98">
                  <c:v>164.9538</c:v>
                </c:pt>
                <c:pt idx="99">
                  <c:v>183.00069999999999</c:v>
                </c:pt>
                <c:pt idx="100">
                  <c:v>199.91300000000001</c:v>
                </c:pt>
                <c:pt idx="101">
                  <c:v>215.87389999999999</c:v>
                </c:pt>
                <c:pt idx="102">
                  <c:v>231.4323</c:v>
                </c:pt>
                <c:pt idx="103">
                  <c:v>245.21799999999999</c:v>
                </c:pt>
                <c:pt idx="104">
                  <c:v>257.83679999999998</c:v>
                </c:pt>
                <c:pt idx="105">
                  <c:v>269.2285</c:v>
                </c:pt>
                <c:pt idx="106">
                  <c:v>279.88470000000001</c:v>
                </c:pt>
                <c:pt idx="107">
                  <c:v>288.58730000000003</c:v>
                </c:pt>
                <c:pt idx="108">
                  <c:v>295.91640000000001</c:v>
                </c:pt>
                <c:pt idx="109">
                  <c:v>301.83730000000003</c:v>
                </c:pt>
                <c:pt idx="110">
                  <c:v>306.32170000000002</c:v>
                </c:pt>
                <c:pt idx="111">
                  <c:v>309.44650000000001</c:v>
                </c:pt>
                <c:pt idx="112">
                  <c:v>310.9366</c:v>
                </c:pt>
                <c:pt idx="113">
                  <c:v>310.93619999999999</c:v>
                </c:pt>
                <c:pt idx="114">
                  <c:v>309.44529999999997</c:v>
                </c:pt>
                <c:pt idx="115">
                  <c:v>306.31970000000001</c:v>
                </c:pt>
                <c:pt idx="116">
                  <c:v>301.83449999999999</c:v>
                </c:pt>
                <c:pt idx="117">
                  <c:v>295.91289999999998</c:v>
                </c:pt>
                <c:pt idx="118">
                  <c:v>288.58300000000003</c:v>
                </c:pt>
                <c:pt idx="119">
                  <c:v>279.87970000000001</c:v>
                </c:pt>
                <c:pt idx="120">
                  <c:v>269.22280000000001</c:v>
                </c:pt>
                <c:pt idx="121">
                  <c:v>257.8304</c:v>
                </c:pt>
                <c:pt idx="122">
                  <c:v>245.21100000000001</c:v>
                </c:pt>
                <c:pt idx="123">
                  <c:v>231.4246</c:v>
                </c:pt>
                <c:pt idx="124">
                  <c:v>215.8657</c:v>
                </c:pt>
                <c:pt idx="125">
                  <c:v>199.9042</c:v>
                </c:pt>
                <c:pt idx="126">
                  <c:v>182.9915</c:v>
                </c:pt>
                <c:pt idx="127">
                  <c:v>164.94409999999999</c:v>
                </c:pt>
                <c:pt idx="128">
                  <c:v>146.36349999999999</c:v>
                </c:pt>
                <c:pt idx="129">
                  <c:v>126.2337</c:v>
                </c:pt>
                <c:pt idx="130">
                  <c:v>106.3275</c:v>
                </c:pt>
                <c:pt idx="131">
                  <c:v>85.915300000000002</c:v>
                </c:pt>
                <c:pt idx="132">
                  <c:v>65.094200000000001</c:v>
                </c:pt>
                <c:pt idx="133">
                  <c:v>42.730899999999998</c:v>
                </c:pt>
                <c:pt idx="134">
                  <c:v>21.381799999999998</c:v>
                </c:pt>
                <c:pt idx="135">
                  <c:v>-6.9099999999999995E-2</c:v>
                </c:pt>
                <c:pt idx="136">
                  <c:v>-21.519600000000001</c:v>
                </c:pt>
                <c:pt idx="137">
                  <c:v>-42.867800000000003</c:v>
                </c:pt>
                <c:pt idx="138">
                  <c:v>-64.9251</c:v>
                </c:pt>
                <c:pt idx="139">
                  <c:v>-85.749099999999999</c:v>
                </c:pt>
                <c:pt idx="140">
                  <c:v>-106.16500000000001</c:v>
                </c:pt>
                <c:pt idx="141">
                  <c:v>-126.36</c:v>
                </c:pt>
                <c:pt idx="142">
                  <c:v>-146.4854</c:v>
                </c:pt>
                <c:pt idx="143">
                  <c:v>-165.06120000000001</c:v>
                </c:pt>
                <c:pt idx="144">
                  <c:v>-182.85159999999999</c:v>
                </c:pt>
                <c:pt idx="145">
                  <c:v>-199.77170000000001</c:v>
                </c:pt>
                <c:pt idx="146">
                  <c:v>-215.74109999999999</c:v>
                </c:pt>
                <c:pt idx="147">
                  <c:v>-231.51689999999999</c:v>
                </c:pt>
                <c:pt idx="148">
                  <c:v>-245.29599999999999</c:v>
                </c:pt>
                <c:pt idx="149">
                  <c:v>-257.90769999999998</c:v>
                </c:pt>
                <c:pt idx="150">
                  <c:v>-269.29199999999997</c:v>
                </c:pt>
                <c:pt idx="151">
                  <c:v>-279.80410000000001</c:v>
                </c:pt>
                <c:pt idx="152">
                  <c:v>-288.51830000000001</c:v>
                </c:pt>
                <c:pt idx="153">
                  <c:v>-295.85939999999999</c:v>
                </c:pt>
                <c:pt idx="154">
                  <c:v>-301.86799999999999</c:v>
                </c:pt>
                <c:pt idx="155">
                  <c:v>-306.34379999999999</c:v>
                </c:pt>
                <c:pt idx="156">
                  <c:v>-309.45960000000002</c:v>
                </c:pt>
                <c:pt idx="157">
                  <c:v>-310.94099999999997</c:v>
                </c:pt>
                <c:pt idx="158">
                  <c:v>-310.94260000000003</c:v>
                </c:pt>
                <c:pt idx="159">
                  <c:v>-309.46440000000001</c:v>
                </c:pt>
                <c:pt idx="160">
                  <c:v>-306.29750000000001</c:v>
                </c:pt>
                <c:pt idx="161">
                  <c:v>-301.80369999999999</c:v>
                </c:pt>
                <c:pt idx="162">
                  <c:v>-295.87369999999999</c:v>
                </c:pt>
                <c:pt idx="163">
                  <c:v>-288.53559999999999</c:v>
                </c:pt>
                <c:pt idx="164">
                  <c:v>-279.82429999999999</c:v>
                </c:pt>
                <c:pt idx="165">
                  <c:v>-269.31509999999997</c:v>
                </c:pt>
                <c:pt idx="166">
                  <c:v>-257.93360000000001</c:v>
                </c:pt>
                <c:pt idx="167">
                  <c:v>-245.3245</c:v>
                </c:pt>
                <c:pt idx="168">
                  <c:v>-231.3399</c:v>
                </c:pt>
                <c:pt idx="169">
                  <c:v>-215.77440000000001</c:v>
                </c:pt>
                <c:pt idx="170">
                  <c:v>-199.80709999999999</c:v>
                </c:pt>
                <c:pt idx="171">
                  <c:v>-182.88900000000001</c:v>
                </c:pt>
                <c:pt idx="172">
                  <c:v>-165.10040000000001</c:v>
                </c:pt>
                <c:pt idx="173">
                  <c:v>-146.52610000000001</c:v>
                </c:pt>
                <c:pt idx="174">
                  <c:v>-126.11790000000001</c:v>
                </c:pt>
                <c:pt idx="175">
                  <c:v>-106.2084</c:v>
                </c:pt>
                <c:pt idx="176">
                  <c:v>-85.793499999999995</c:v>
                </c:pt>
                <c:pt idx="177">
                  <c:v>-64.970299999999995</c:v>
                </c:pt>
                <c:pt idx="178">
                  <c:v>-42.913600000000002</c:v>
                </c:pt>
                <c:pt idx="179">
                  <c:v>-21.565799999999999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0-41E9-9BB0-58707A480BC2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Sheet1!$E$12:$GB$12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Sheet1!$E$24:$GB$24</c:f>
              <c:numCache>
                <c:formatCode>0.0000</c:formatCode>
                <c:ptCount val="180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145.92939999999999</c:v>
                </c:pt>
                <c:pt idx="9">
                  <c:v>126.6373</c:v>
                </c:pt>
                <c:pt idx="10">
                  <c:v>106.74250000000001</c:v>
                </c:pt>
                <c:pt idx="11">
                  <c:v>86.040800000000004</c:v>
                </c:pt>
                <c:pt idx="12">
                  <c:v>64.308899999999994</c:v>
                </c:pt>
                <c:pt idx="13">
                  <c:v>43.168399999999998</c:v>
                </c:pt>
                <c:pt idx="14">
                  <c:v>21.822399999999998</c:v>
                </c:pt>
                <c:pt idx="15">
                  <c:v>0.37259999999999999</c:v>
                </c:pt>
                <c:pt idx="16">
                  <c:v>-22.010200000000001</c:v>
                </c:pt>
                <c:pt idx="17">
                  <c:v>-43.662799999999997</c:v>
                </c:pt>
                <c:pt idx="18">
                  <c:v>-64.797399999999996</c:v>
                </c:pt>
                <c:pt idx="19">
                  <c:v>-85.623599999999996</c:v>
                </c:pt>
                <c:pt idx="20">
                  <c:v>-106.04219999999999</c:v>
                </c:pt>
                <c:pt idx="21">
                  <c:v>-126.8092</c:v>
                </c:pt>
                <c:pt idx="22">
                  <c:v>-146.09559999999999</c:v>
                </c:pt>
                <c:pt idx="23">
                  <c:v>-164.6867</c:v>
                </c:pt>
                <c:pt idx="24">
                  <c:v>-182.494</c:v>
                </c:pt>
                <c:pt idx="25">
                  <c:v>-200.38650000000001</c:v>
                </c:pt>
                <c:pt idx="26">
                  <c:v>-216.31880000000001</c:v>
                </c:pt>
                <c:pt idx="27">
                  <c:v>-231.2217</c:v>
                </c:pt>
                <c:pt idx="28">
                  <c:v>-245.0241</c:v>
                </c:pt>
                <c:pt idx="29">
                  <c:v>-257.66039999999998</c:v>
                </c:pt>
                <c:pt idx="30">
                  <c:v>-269.53789999999998</c:v>
                </c:pt>
                <c:pt idx="31">
                  <c:v>-279.74700000000001</c:v>
                </c:pt>
                <c:pt idx="32">
                  <c:v>-288.46940000000001</c:v>
                </c:pt>
                <c:pt idx="33">
                  <c:v>-295.81900000000002</c:v>
                </c:pt>
                <c:pt idx="34">
                  <c:v>-301.98669999999998</c:v>
                </c:pt>
                <c:pt idx="35">
                  <c:v>-306.42930000000001</c:v>
                </c:pt>
                <c:pt idx="36">
                  <c:v>-309.41370000000001</c:v>
                </c:pt>
                <c:pt idx="37">
                  <c:v>-310.9255</c:v>
                </c:pt>
                <c:pt idx="38">
                  <c:v>-310.94709999999998</c:v>
                </c:pt>
                <c:pt idx="39">
                  <c:v>-309.38049999999998</c:v>
                </c:pt>
                <c:pt idx="40">
                  <c:v>-306.37470000000002</c:v>
                </c:pt>
                <c:pt idx="41">
                  <c:v>-301.91079999999999</c:v>
                </c:pt>
                <c:pt idx="42">
                  <c:v>-296.01</c:v>
                </c:pt>
                <c:pt idx="43">
                  <c:v>-288.35129999999998</c:v>
                </c:pt>
                <c:pt idx="44">
                  <c:v>-279.60899999999998</c:v>
                </c:pt>
                <c:pt idx="45">
                  <c:v>-269.38049999999998</c:v>
                </c:pt>
                <c:pt idx="46">
                  <c:v>-258.00650000000002</c:v>
                </c:pt>
                <c:pt idx="47">
                  <c:v>-245.40469999999999</c:v>
                </c:pt>
                <c:pt idx="48">
                  <c:v>-231.01079999999999</c:v>
                </c:pt>
                <c:pt idx="49">
                  <c:v>-216.09229999999999</c:v>
                </c:pt>
                <c:pt idx="50">
                  <c:v>-200.1455</c:v>
                </c:pt>
                <c:pt idx="51">
                  <c:v>-183.24610000000001</c:v>
                </c:pt>
                <c:pt idx="52">
                  <c:v>-164.4194</c:v>
                </c:pt>
                <c:pt idx="53">
                  <c:v>-145.81739999999999</c:v>
                </c:pt>
                <c:pt idx="54">
                  <c:v>-126.5215</c:v>
                </c:pt>
                <c:pt idx="55">
                  <c:v>-106.6234</c:v>
                </c:pt>
                <c:pt idx="56">
                  <c:v>-86.218000000000004</c:v>
                </c:pt>
                <c:pt idx="57">
                  <c:v>-64.4893</c:v>
                </c:pt>
                <c:pt idx="58">
                  <c:v>-43.042900000000003</c:v>
                </c:pt>
                <c:pt idx="59">
                  <c:v>-21.696000000000002</c:v>
                </c:pt>
                <c:pt idx="60">
                  <c:v>-0.24590000000000001</c:v>
                </c:pt>
                <c:pt idx="61">
                  <c:v>22.136600000000001</c:v>
                </c:pt>
                <c:pt idx="62">
                  <c:v>43.4803</c:v>
                </c:pt>
                <c:pt idx="63">
                  <c:v>64.617000000000004</c:v>
                </c:pt>
                <c:pt idx="64">
                  <c:v>85.446299999999994</c:v>
                </c:pt>
                <c:pt idx="65">
                  <c:v>105.8689</c:v>
                </c:pt>
                <c:pt idx="66">
                  <c:v>126.92489999999999</c:v>
                </c:pt>
                <c:pt idx="67">
                  <c:v>146.20740000000001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295.971</c:v>
                </c:pt>
                <c:pt idx="88">
                  <c:v>288.30369999999999</c:v>
                </c:pt>
                <c:pt idx="89">
                  <c:v>279.55340000000001</c:v>
                </c:pt>
                <c:pt idx="90">
                  <c:v>269.47269999999997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145.9803</c:v>
                </c:pt>
                <c:pt idx="99">
                  <c:v>126.4057</c:v>
                </c:pt>
                <c:pt idx="100">
                  <c:v>106.5044</c:v>
                </c:pt>
                <c:pt idx="101">
                  <c:v>86.096199999999996</c:v>
                </c:pt>
                <c:pt idx="102">
                  <c:v>64.365300000000005</c:v>
                </c:pt>
                <c:pt idx="103">
                  <c:v>43.225499999999997</c:v>
                </c:pt>
                <c:pt idx="104">
                  <c:v>21.879899999999999</c:v>
                </c:pt>
                <c:pt idx="105">
                  <c:v>0.43020000000000003</c:v>
                </c:pt>
                <c:pt idx="106">
                  <c:v>-22.263000000000002</c:v>
                </c:pt>
                <c:pt idx="107">
                  <c:v>-43.605800000000002</c:v>
                </c:pt>
                <c:pt idx="108">
                  <c:v>-64.741</c:v>
                </c:pt>
                <c:pt idx="109">
                  <c:v>-85.568100000000001</c:v>
                </c:pt>
                <c:pt idx="110">
                  <c:v>-105.988</c:v>
                </c:pt>
                <c:pt idx="111">
                  <c:v>-126.7565</c:v>
                </c:pt>
                <c:pt idx="112">
                  <c:v>-146.04470000000001</c:v>
                </c:pt>
                <c:pt idx="113">
                  <c:v>-164.90170000000001</c:v>
                </c:pt>
                <c:pt idx="114">
                  <c:v>-182.69929999999999</c:v>
                </c:pt>
                <c:pt idx="115">
                  <c:v>-200.3424</c:v>
                </c:pt>
                <c:pt idx="116">
                  <c:v>-216.2774</c:v>
                </c:pt>
                <c:pt idx="117">
                  <c:v>-231.1831</c:v>
                </c:pt>
                <c:pt idx="118">
                  <c:v>-244.98849999999999</c:v>
                </c:pt>
                <c:pt idx="119">
                  <c:v>-257.62810000000002</c:v>
                </c:pt>
                <c:pt idx="120">
                  <c:v>-269.6644</c:v>
                </c:pt>
                <c:pt idx="121">
                  <c:v>-279.7217</c:v>
                </c:pt>
                <c:pt idx="122">
                  <c:v>-288.44779999999997</c:v>
                </c:pt>
                <c:pt idx="123">
                  <c:v>-295.80110000000002</c:v>
                </c:pt>
                <c:pt idx="124">
                  <c:v>-301.97280000000001</c:v>
                </c:pt>
                <c:pt idx="125">
                  <c:v>-306.4194</c:v>
                </c:pt>
                <c:pt idx="126">
                  <c:v>-309.4076</c:v>
                </c:pt>
                <c:pt idx="127">
                  <c:v>-310.93450000000001</c:v>
                </c:pt>
                <c:pt idx="128">
                  <c:v>-310.94909999999999</c:v>
                </c:pt>
                <c:pt idx="129">
                  <c:v>-309.38659999999999</c:v>
                </c:pt>
                <c:pt idx="130">
                  <c:v>-306.38470000000001</c:v>
                </c:pt>
                <c:pt idx="131">
                  <c:v>-301.92469999999997</c:v>
                </c:pt>
                <c:pt idx="132">
                  <c:v>-296.02780000000001</c:v>
                </c:pt>
                <c:pt idx="133">
                  <c:v>-288.25599999999997</c:v>
                </c:pt>
                <c:pt idx="134">
                  <c:v>-279.49770000000001</c:v>
                </c:pt>
                <c:pt idx="135">
                  <c:v>-269.40929999999997</c:v>
                </c:pt>
                <c:pt idx="136">
                  <c:v>-258.03879999999998</c:v>
                </c:pt>
                <c:pt idx="137">
                  <c:v>-245.4402</c:v>
                </c:pt>
                <c:pt idx="138">
                  <c:v>-231.04939999999999</c:v>
                </c:pt>
                <c:pt idx="139">
                  <c:v>-216.13380000000001</c:v>
                </c:pt>
                <c:pt idx="140">
                  <c:v>-200.18960000000001</c:v>
                </c:pt>
                <c:pt idx="141">
                  <c:v>-183.0412</c:v>
                </c:pt>
                <c:pt idx="142">
                  <c:v>-164.4683</c:v>
                </c:pt>
                <c:pt idx="143">
                  <c:v>-145.86840000000001</c:v>
                </c:pt>
                <c:pt idx="144">
                  <c:v>-126.5742</c:v>
                </c:pt>
                <c:pt idx="145">
                  <c:v>-106.6776</c:v>
                </c:pt>
                <c:pt idx="146">
                  <c:v>-86.273300000000006</c:v>
                </c:pt>
                <c:pt idx="147">
                  <c:v>-64.241299999999995</c:v>
                </c:pt>
                <c:pt idx="148">
                  <c:v>-43.1</c:v>
                </c:pt>
                <c:pt idx="149">
                  <c:v>-21.753499999999999</c:v>
                </c:pt>
                <c:pt idx="150">
                  <c:v>-0.30349999999999999</c:v>
                </c:pt>
                <c:pt idx="151">
                  <c:v>22.0791</c:v>
                </c:pt>
                <c:pt idx="152">
                  <c:v>43.423200000000001</c:v>
                </c:pt>
                <c:pt idx="153">
                  <c:v>64.560599999999994</c:v>
                </c:pt>
                <c:pt idx="154">
                  <c:v>85.69</c:v>
                </c:pt>
                <c:pt idx="155">
                  <c:v>106.10720000000001</c:v>
                </c:pt>
                <c:pt idx="156">
                  <c:v>126.87220000000001</c:v>
                </c:pt>
                <c:pt idx="157">
                  <c:v>146.15649999999999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  <c:pt idx="161">
                  <c:v>216.36850000000001</c:v>
                </c:pt>
                <c:pt idx="162">
                  <c:v>231.2679</c:v>
                </c:pt>
                <c:pt idx="163">
                  <c:v>245.06659999999999</c:v>
                </c:pt>
                <c:pt idx="164">
                  <c:v>257.69909999999999</c:v>
                </c:pt>
                <c:pt idx="165">
                  <c:v>269.57240000000002</c:v>
                </c:pt>
                <c:pt idx="166">
                  <c:v>279.64100000000002</c:v>
                </c:pt>
                <c:pt idx="167">
                  <c:v>288.37869999999998</c:v>
                </c:pt>
                <c:pt idx="168">
                  <c:v>295.84039999999999</c:v>
                </c:pt>
                <c:pt idx="169">
                  <c:v>302.00330000000002</c:v>
                </c:pt>
                <c:pt idx="170">
                  <c:v>306.44130000000001</c:v>
                </c:pt>
                <c:pt idx="171">
                  <c:v>309.42090000000002</c:v>
                </c:pt>
                <c:pt idx="172">
                  <c:v>310.92790000000002</c:v>
                </c:pt>
                <c:pt idx="173">
                  <c:v>310.95519999999999</c:v>
                </c:pt>
                <c:pt idx="174">
                  <c:v>309.3732</c:v>
                </c:pt>
                <c:pt idx="175">
                  <c:v>306.36259999999999</c:v>
                </c:pt>
                <c:pt idx="176">
                  <c:v>301.89409999999998</c:v>
                </c:pt>
                <c:pt idx="177">
                  <c:v>295.98869999999999</c:v>
                </c:pt>
                <c:pt idx="178">
                  <c:v>288.32530000000003</c:v>
                </c:pt>
                <c:pt idx="179">
                  <c:v>279.57870000000003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0-41E9-9BB0-58707A480BC2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Sheet1!$E$12:$GB$12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Sheet1!$E$25:$GB$25</c:f>
              <c:numCache>
                <c:formatCode>0.0000</c:formatCode>
                <c:ptCount val="180"/>
                <c:pt idx="0">
                  <c:v>-269.44389999999999</c:v>
                </c:pt>
                <c:pt idx="1">
                  <c:v>-279.52809999999999</c:v>
                </c:pt>
                <c:pt idx="2">
                  <c:v>-288.28199999999998</c:v>
                </c:pt>
                <c:pt idx="3">
                  <c:v>-295.95319999999998</c:v>
                </c:pt>
                <c:pt idx="4">
                  <c:v>-301.94130000000001</c:v>
                </c:pt>
                <c:pt idx="5">
                  <c:v>-306.39670000000001</c:v>
                </c:pt>
                <c:pt idx="6">
                  <c:v>-309.39389999999997</c:v>
                </c:pt>
                <c:pt idx="7">
                  <c:v>-310.95139999999998</c:v>
                </c:pt>
                <c:pt idx="8">
                  <c:v>-310.93200000000002</c:v>
                </c:pt>
                <c:pt idx="9">
                  <c:v>-309.43290000000002</c:v>
                </c:pt>
                <c:pt idx="10">
                  <c:v>-306.46120000000002</c:v>
                </c:pt>
                <c:pt idx="11">
                  <c:v>-301.95620000000002</c:v>
                </c:pt>
                <c:pt idx="12">
                  <c:v>-295.77969999999999</c:v>
                </c:pt>
                <c:pt idx="13">
                  <c:v>-288.42189999999999</c:v>
                </c:pt>
                <c:pt idx="14">
                  <c:v>-279.69150000000002</c:v>
                </c:pt>
                <c:pt idx="15">
                  <c:v>-269.63</c:v>
                </c:pt>
                <c:pt idx="16">
                  <c:v>-257.76369999999997</c:v>
                </c:pt>
                <c:pt idx="17">
                  <c:v>-244.946</c:v>
                </c:pt>
                <c:pt idx="18">
                  <c:v>-231.13679999999999</c:v>
                </c:pt>
                <c:pt idx="19">
                  <c:v>-216.2277</c:v>
                </c:pt>
                <c:pt idx="20">
                  <c:v>-200.2895</c:v>
                </c:pt>
                <c:pt idx="21">
                  <c:v>-182.64330000000001</c:v>
                </c:pt>
                <c:pt idx="22">
                  <c:v>-164.84309999999999</c:v>
                </c:pt>
                <c:pt idx="23">
                  <c:v>-146.25829999999999</c:v>
                </c:pt>
                <c:pt idx="24">
                  <c:v>-126.97750000000001</c:v>
                </c:pt>
                <c:pt idx="25">
                  <c:v>-105.92310000000001</c:v>
                </c:pt>
                <c:pt idx="26">
                  <c:v>-85.5017</c:v>
                </c:pt>
                <c:pt idx="27">
                  <c:v>-64.673400000000001</c:v>
                </c:pt>
                <c:pt idx="28">
                  <c:v>-43.537300000000002</c:v>
                </c:pt>
                <c:pt idx="29">
                  <c:v>-22.194099999999999</c:v>
                </c:pt>
                <c:pt idx="30">
                  <c:v>0.18820000000000001</c:v>
                </c:pt>
                <c:pt idx="31">
                  <c:v>21.948799999999999</c:v>
                </c:pt>
                <c:pt idx="32">
                  <c:v>43.293900000000001</c:v>
                </c:pt>
                <c:pt idx="33">
                  <c:v>64.432900000000004</c:v>
                </c:pt>
                <c:pt idx="34">
                  <c:v>86.162599999999998</c:v>
                </c:pt>
                <c:pt idx="35">
                  <c:v>106.5693</c:v>
                </c:pt>
                <c:pt idx="36">
                  <c:v>126.4688</c:v>
                </c:pt>
                <c:pt idx="37">
                  <c:v>145.76650000000001</c:v>
                </c:pt>
                <c:pt idx="38">
                  <c:v>164.6345</c:v>
                </c:pt>
                <c:pt idx="39">
                  <c:v>183.1995</c:v>
                </c:pt>
                <c:pt idx="40">
                  <c:v>200.10130000000001</c:v>
                </c:pt>
                <c:pt idx="41">
                  <c:v>216.05090000000001</c:v>
                </c:pt>
                <c:pt idx="42">
                  <c:v>230.97219999999999</c:v>
                </c:pt>
                <c:pt idx="43">
                  <c:v>245.36930000000001</c:v>
                </c:pt>
                <c:pt idx="44">
                  <c:v>257.97430000000003</c:v>
                </c:pt>
                <c:pt idx="45">
                  <c:v>269.50720000000001</c:v>
                </c:pt>
                <c:pt idx="46">
                  <c:v>279.58370000000002</c:v>
                </c:pt>
                <c:pt idx="47">
                  <c:v>288.32960000000003</c:v>
                </c:pt>
                <c:pt idx="48">
                  <c:v>295.9923</c:v>
                </c:pt>
                <c:pt idx="49">
                  <c:v>301.89679999999998</c:v>
                </c:pt>
                <c:pt idx="50">
                  <c:v>306.3646</c:v>
                </c:pt>
                <c:pt idx="51">
                  <c:v>309.37439999999998</c:v>
                </c:pt>
                <c:pt idx="52">
                  <c:v>310.9556</c:v>
                </c:pt>
                <c:pt idx="53">
                  <c:v>310.92750000000001</c:v>
                </c:pt>
                <c:pt idx="54">
                  <c:v>309.41969999999998</c:v>
                </c:pt>
                <c:pt idx="55">
                  <c:v>306.4393</c:v>
                </c:pt>
                <c:pt idx="56">
                  <c:v>302.00060000000002</c:v>
                </c:pt>
                <c:pt idx="57">
                  <c:v>295.83690000000001</c:v>
                </c:pt>
                <c:pt idx="58">
                  <c:v>288.37439999999998</c:v>
                </c:pt>
                <c:pt idx="59">
                  <c:v>279.63589999999999</c:v>
                </c:pt>
                <c:pt idx="60">
                  <c:v>269.56670000000003</c:v>
                </c:pt>
                <c:pt idx="61">
                  <c:v>257.6927</c:v>
                </c:pt>
                <c:pt idx="62">
                  <c:v>245.05959999999999</c:v>
                </c:pt>
                <c:pt idx="63">
                  <c:v>231.2602</c:v>
                </c:pt>
                <c:pt idx="64">
                  <c:v>216.36019999999999</c:v>
                </c:pt>
                <c:pt idx="65">
                  <c:v>200.4306</c:v>
                </c:pt>
                <c:pt idx="66">
                  <c:v>182.54069999999999</c:v>
                </c:pt>
                <c:pt idx="67">
                  <c:v>164.73560000000001</c:v>
                </c:pt>
                <c:pt idx="68">
                  <c:v>146.1465</c:v>
                </c:pt>
                <c:pt idx="69">
                  <c:v>126.8618</c:v>
                </c:pt>
                <c:pt idx="70">
                  <c:v>106.0964</c:v>
                </c:pt>
                <c:pt idx="71">
                  <c:v>85.679000000000002</c:v>
                </c:pt>
                <c:pt idx="72">
                  <c:v>64.549400000000006</c:v>
                </c:pt>
                <c:pt idx="73">
                  <c:v>43.411900000000003</c:v>
                </c:pt>
                <c:pt idx="74">
                  <c:v>22.067699999999999</c:v>
                </c:pt>
                <c:pt idx="75">
                  <c:v>-0.31490000000000001</c:v>
                </c:pt>
                <c:pt idx="76">
                  <c:v>-21.764900000000001</c:v>
                </c:pt>
                <c:pt idx="77">
                  <c:v>-43.1113</c:v>
                </c:pt>
                <c:pt idx="78">
                  <c:v>-64.252499999999998</c:v>
                </c:pt>
                <c:pt idx="79">
                  <c:v>-86.284300000000002</c:v>
                </c:pt>
                <c:pt idx="80">
                  <c:v>-106.6883</c:v>
                </c:pt>
                <c:pt idx="81">
                  <c:v>-126.58459999999999</c:v>
                </c:pt>
                <c:pt idx="82">
                  <c:v>-145.8785</c:v>
                </c:pt>
                <c:pt idx="83">
                  <c:v>-164.47800000000001</c:v>
                </c:pt>
                <c:pt idx="84">
                  <c:v>-183.0504</c:v>
                </c:pt>
                <c:pt idx="85">
                  <c:v>-199.96010000000001</c:v>
                </c:pt>
                <c:pt idx="86">
                  <c:v>-216.142</c:v>
                </c:pt>
                <c:pt idx="87">
                  <c:v>-231.05709999999999</c:v>
                </c:pt>
                <c:pt idx="88">
                  <c:v>-245.44720000000001</c:v>
                </c:pt>
                <c:pt idx="89">
                  <c:v>-258.04509999999999</c:v>
                </c:pt>
                <c:pt idx="90">
                  <c:v>-269.41500000000002</c:v>
                </c:pt>
                <c:pt idx="91">
                  <c:v>-279.50279999999998</c:v>
                </c:pt>
                <c:pt idx="92">
                  <c:v>-288.26029999999997</c:v>
                </c:pt>
                <c:pt idx="93">
                  <c:v>-296.03129999999999</c:v>
                </c:pt>
                <c:pt idx="94">
                  <c:v>-301.92739999999998</c:v>
                </c:pt>
                <c:pt idx="95">
                  <c:v>-306.38670000000002</c:v>
                </c:pt>
                <c:pt idx="96">
                  <c:v>-309.38780000000003</c:v>
                </c:pt>
                <c:pt idx="97">
                  <c:v>-310.94940000000003</c:v>
                </c:pt>
                <c:pt idx="98">
                  <c:v>-310.9341</c:v>
                </c:pt>
                <c:pt idx="99">
                  <c:v>-309.40640000000002</c:v>
                </c:pt>
                <c:pt idx="100">
                  <c:v>-306.41739999999999</c:v>
                </c:pt>
                <c:pt idx="101">
                  <c:v>-301.9701</c:v>
                </c:pt>
                <c:pt idx="102">
                  <c:v>-295.79759999999999</c:v>
                </c:pt>
                <c:pt idx="103">
                  <c:v>-288.44349999999997</c:v>
                </c:pt>
                <c:pt idx="104">
                  <c:v>-279.7167</c:v>
                </c:pt>
                <c:pt idx="105">
                  <c:v>-269.65870000000001</c:v>
                </c:pt>
                <c:pt idx="106">
                  <c:v>-257.62169999999998</c:v>
                </c:pt>
                <c:pt idx="107">
                  <c:v>-244.98150000000001</c:v>
                </c:pt>
                <c:pt idx="108">
                  <c:v>-231.1754</c:v>
                </c:pt>
                <c:pt idx="109">
                  <c:v>-216.26920000000001</c:v>
                </c:pt>
                <c:pt idx="110">
                  <c:v>-200.33359999999999</c:v>
                </c:pt>
                <c:pt idx="111">
                  <c:v>-182.69</c:v>
                </c:pt>
                <c:pt idx="112">
                  <c:v>-164.892</c:v>
                </c:pt>
                <c:pt idx="113">
                  <c:v>-146.03460000000001</c:v>
                </c:pt>
                <c:pt idx="114">
                  <c:v>-126.7461</c:v>
                </c:pt>
                <c:pt idx="115">
                  <c:v>-105.9773</c:v>
                </c:pt>
                <c:pt idx="116">
                  <c:v>-85.557100000000005</c:v>
                </c:pt>
                <c:pt idx="117">
                  <c:v>-64.729799999999997</c:v>
                </c:pt>
                <c:pt idx="118">
                  <c:v>-43.5944</c:v>
                </c:pt>
                <c:pt idx="119">
                  <c:v>-22.2516</c:v>
                </c:pt>
                <c:pt idx="120">
                  <c:v>0.44169999999999998</c:v>
                </c:pt>
                <c:pt idx="121">
                  <c:v>21.891300000000001</c:v>
                </c:pt>
                <c:pt idx="122">
                  <c:v>43.236800000000002</c:v>
                </c:pt>
                <c:pt idx="123">
                  <c:v>64.376499999999993</c:v>
                </c:pt>
                <c:pt idx="124">
                  <c:v>86.107200000000006</c:v>
                </c:pt>
                <c:pt idx="125">
                  <c:v>106.5151</c:v>
                </c:pt>
                <c:pt idx="126">
                  <c:v>126.4161</c:v>
                </c:pt>
                <c:pt idx="127">
                  <c:v>145.99039999999999</c:v>
                </c:pt>
                <c:pt idx="128">
                  <c:v>164.5856</c:v>
                </c:pt>
                <c:pt idx="129">
                  <c:v>183.15289999999999</c:v>
                </c:pt>
                <c:pt idx="130">
                  <c:v>200.05719999999999</c:v>
                </c:pt>
                <c:pt idx="131">
                  <c:v>216.0094</c:v>
                </c:pt>
                <c:pt idx="132">
                  <c:v>230.93360000000001</c:v>
                </c:pt>
                <c:pt idx="133">
                  <c:v>245.52500000000001</c:v>
                </c:pt>
                <c:pt idx="134">
                  <c:v>258.11590000000001</c:v>
                </c:pt>
                <c:pt idx="135">
                  <c:v>269.47840000000002</c:v>
                </c:pt>
                <c:pt idx="136">
                  <c:v>279.55840000000001</c:v>
                </c:pt>
                <c:pt idx="137">
                  <c:v>288.30799999999999</c:v>
                </c:pt>
                <c:pt idx="138">
                  <c:v>295.97449999999998</c:v>
                </c:pt>
                <c:pt idx="139">
                  <c:v>301.88290000000001</c:v>
                </c:pt>
                <c:pt idx="140">
                  <c:v>306.3546</c:v>
                </c:pt>
                <c:pt idx="141">
                  <c:v>309.40120000000002</c:v>
                </c:pt>
                <c:pt idx="142">
                  <c:v>310.95370000000003</c:v>
                </c:pt>
                <c:pt idx="143">
                  <c:v>310.92959999999999</c:v>
                </c:pt>
                <c:pt idx="144">
                  <c:v>309.42570000000001</c:v>
                </c:pt>
                <c:pt idx="145">
                  <c:v>306.44929999999999</c:v>
                </c:pt>
                <c:pt idx="146">
                  <c:v>302.01440000000002</c:v>
                </c:pt>
                <c:pt idx="147">
                  <c:v>295.75830000000002</c:v>
                </c:pt>
                <c:pt idx="148">
                  <c:v>288.39600000000002</c:v>
                </c:pt>
                <c:pt idx="149">
                  <c:v>279.66120000000001</c:v>
                </c:pt>
                <c:pt idx="150">
                  <c:v>269.59550000000002</c:v>
                </c:pt>
                <c:pt idx="151">
                  <c:v>257.72500000000002</c:v>
                </c:pt>
                <c:pt idx="152">
                  <c:v>245.0951</c:v>
                </c:pt>
                <c:pt idx="153">
                  <c:v>231.2988</c:v>
                </c:pt>
                <c:pt idx="154">
                  <c:v>216.178</c:v>
                </c:pt>
                <c:pt idx="155">
                  <c:v>200.23670000000001</c:v>
                </c:pt>
                <c:pt idx="156">
                  <c:v>182.5874</c:v>
                </c:pt>
                <c:pt idx="157">
                  <c:v>164.78450000000001</c:v>
                </c:pt>
                <c:pt idx="158">
                  <c:v>146.19739999999999</c:v>
                </c:pt>
                <c:pt idx="159">
                  <c:v>126.9144</c:v>
                </c:pt>
                <c:pt idx="160">
                  <c:v>105.85809999999999</c:v>
                </c:pt>
                <c:pt idx="161">
                  <c:v>85.435299999999998</c:v>
                </c:pt>
                <c:pt idx="162">
                  <c:v>64.605800000000002</c:v>
                </c:pt>
                <c:pt idx="163">
                  <c:v>43.468899999999998</c:v>
                </c:pt>
                <c:pt idx="164">
                  <c:v>22.1252</c:v>
                </c:pt>
                <c:pt idx="165">
                  <c:v>-0.25729999999999997</c:v>
                </c:pt>
                <c:pt idx="166">
                  <c:v>-21.7074</c:v>
                </c:pt>
                <c:pt idx="167">
                  <c:v>-43.054200000000002</c:v>
                </c:pt>
                <c:pt idx="168">
                  <c:v>-64.500500000000002</c:v>
                </c:pt>
                <c:pt idx="169">
                  <c:v>-86.228899999999996</c:v>
                </c:pt>
                <c:pt idx="170">
                  <c:v>-106.63420000000001</c:v>
                </c:pt>
                <c:pt idx="171">
                  <c:v>-126.53189999999999</c:v>
                </c:pt>
                <c:pt idx="172">
                  <c:v>-145.82749999999999</c:v>
                </c:pt>
                <c:pt idx="173">
                  <c:v>-164.42910000000001</c:v>
                </c:pt>
                <c:pt idx="174">
                  <c:v>-183.25530000000001</c:v>
                </c:pt>
                <c:pt idx="175">
                  <c:v>-200.1542</c:v>
                </c:pt>
                <c:pt idx="176">
                  <c:v>-216.10059999999999</c:v>
                </c:pt>
                <c:pt idx="177">
                  <c:v>-231.01849999999999</c:v>
                </c:pt>
                <c:pt idx="178">
                  <c:v>-245.4117</c:v>
                </c:pt>
                <c:pt idx="179">
                  <c:v>-258.0129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0-41E9-9BB0-58707A480BC2}"/>
            </c:ext>
          </c:extLst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Sheet1!$E$12:$GB$12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Sheet1!$E$26:$GB$26</c:f>
              <c:numCache>
                <c:formatCode>0.0000</c:formatCode>
                <c:ptCount val="180"/>
                <c:pt idx="0">
                  <c:v>381.05121767869991</c:v>
                </c:pt>
                <c:pt idx="1">
                  <c:v>380.14442394250625</c:v>
                </c:pt>
                <c:pt idx="2">
                  <c:v>377.42856821732499</c:v>
                </c:pt>
                <c:pt idx="3">
                  <c:v>372.67985120691054</c:v>
                </c:pt>
                <c:pt idx="4">
                  <c:v>366.21123837261598</c:v>
                </c:pt>
                <c:pt idx="5">
                  <c:v>358.07958109964886</c:v>
                </c:pt>
                <c:pt idx="6">
                  <c:v>348.24365506266582</c:v>
                </c:pt>
                <c:pt idx="7">
                  <c:v>336.21400094772969</c:v>
                </c:pt>
                <c:pt idx="8">
                  <c:v>323.04979400237977</c:v>
                </c:pt>
                <c:pt idx="9">
                  <c:v>308.34819549337402</c:v>
                </c:pt>
                <c:pt idx="10">
                  <c:v>292.17913828137182</c:v>
                </c:pt>
                <c:pt idx="11">
                  <c:v>274.35530978003686</c:v>
                </c:pt>
                <c:pt idx="12">
                  <c:v>254.62109088797021</c:v>
                </c:pt>
                <c:pt idx="13">
                  <c:v>234.46974970568164</c:v>
                </c:pt>
                <c:pt idx="14">
                  <c:v>213.20252331200257</c:v>
                </c:pt>
                <c:pt idx="15">
                  <c:v>190.92066939799889</c:v>
                </c:pt>
                <c:pt idx="16">
                  <c:v>166.7028985384627</c:v>
                </c:pt>
                <c:pt idx="17">
                  <c:v>142.32871565892808</c:v>
                </c:pt>
                <c:pt idx="18">
                  <c:v>117.6197177185016</c:v>
                </c:pt>
                <c:pt idx="19">
                  <c:v>92.351044760765973</c:v>
                </c:pt>
                <c:pt idx="20">
                  <c:v>66.642904938522904</c:v>
                </c:pt>
                <c:pt idx="21">
                  <c:v>39.480670731447816</c:v>
                </c:pt>
                <c:pt idx="22">
                  <c:v>13.2564843802948</c:v>
                </c:pt>
                <c:pt idx="23">
                  <c:v>-13.030846606418178</c:v>
                </c:pt>
                <c:pt idx="24">
                  <c:v>-39.256093617742955</c:v>
                </c:pt>
                <c:pt idx="25">
                  <c:v>-66.795710713937311</c:v>
                </c:pt>
                <c:pt idx="26">
                  <c:v>-92.501658505158701</c:v>
                </c:pt>
                <c:pt idx="27">
                  <c:v>-117.76743232509145</c:v>
                </c:pt>
                <c:pt idx="28">
                  <c:v>-142.47268259957767</c:v>
                </c:pt>
                <c:pt idx="29">
                  <c:v>-166.49981747090592</c:v>
                </c:pt>
                <c:pt idx="30">
                  <c:v>-190.72515437300081</c:v>
                </c:pt>
                <c:pt idx="31">
                  <c:v>-213.33114603550041</c:v>
                </c:pt>
                <c:pt idx="32">
                  <c:v>-234.59207917882691</c:v>
                </c:pt>
                <c:pt idx="33">
                  <c:v>-254.73656142533801</c:v>
                </c:pt>
                <c:pt idx="34">
                  <c:v>-274.46300214281155</c:v>
                </c:pt>
                <c:pt idx="35">
                  <c:v>-292.03411068055044</c:v>
                </c:pt>
                <c:pt idx="36">
                  <c:v>-308.21547155054526</c:v>
                </c:pt>
                <c:pt idx="37">
                  <c:v>-322.93001011364674</c:v>
                </c:pt>
                <c:pt idx="38">
                  <c:v>-336.28697436754811</c:v>
                </c:pt>
                <c:pt idx="39">
                  <c:v>-348.30665827686954</c:v>
                </c:pt>
                <c:pt idx="40">
                  <c:v>-358.13261410823782</c:v>
                </c:pt>
                <c:pt idx="41">
                  <c:v>-366.25423046491221</c:v>
                </c:pt>
                <c:pt idx="42">
                  <c:v>-372.63268718460535</c:v>
                </c:pt>
                <c:pt idx="43">
                  <c:v>-377.39745551895282</c:v>
                </c:pt>
                <c:pt idx="44">
                  <c:v>-380.12879688264212</c:v>
                </c:pt>
                <c:pt idx="45">
                  <c:v>-381.05114696802184</c:v>
                </c:pt>
                <c:pt idx="46">
                  <c:v>-380.13367591943233</c:v>
                </c:pt>
                <c:pt idx="47">
                  <c:v>-377.40714288185512</c:v>
                </c:pt>
                <c:pt idx="48">
                  <c:v>-372.64746571633219</c:v>
                </c:pt>
                <c:pt idx="49">
                  <c:v>-366.27360519071664</c:v>
                </c:pt>
                <c:pt idx="50">
                  <c:v>-358.15672644947625</c:v>
                </c:pt>
                <c:pt idx="51">
                  <c:v>-348.33529610150759</c:v>
                </c:pt>
                <c:pt idx="52">
                  <c:v>-336.140886106555</c:v>
                </c:pt>
                <c:pt idx="53">
                  <c:v>-322.96741606237151</c:v>
                </c:pt>
                <c:pt idx="54">
                  <c:v>-308.25697871860092</c:v>
                </c:pt>
                <c:pt idx="55">
                  <c:v>-292.07943622522453</c:v>
                </c:pt>
                <c:pt idx="56">
                  <c:v>-274.51200464274785</c:v>
                </c:pt>
                <c:pt idx="57">
                  <c:v>-254.78909945918016</c:v>
                </c:pt>
                <c:pt idx="58">
                  <c:v>-234.34742023253634</c:v>
                </c:pt>
                <c:pt idx="59">
                  <c:v>-213.07382987782663</c:v>
                </c:pt>
                <c:pt idx="60">
                  <c:v>-190.78631910957347</c:v>
                </c:pt>
                <c:pt idx="61">
                  <c:v>-166.5633156598565</c:v>
                </c:pt>
                <c:pt idx="62">
                  <c:v>-142.5380899768374</c:v>
                </c:pt>
                <c:pt idx="63">
                  <c:v>-117.83453675862606</c:v>
                </c:pt>
                <c:pt idx="64">
                  <c:v>-92.570106441577565</c:v>
                </c:pt>
                <c:pt idx="65">
                  <c:v>-66.865219310527948</c:v>
                </c:pt>
                <c:pt idx="66">
                  <c:v>-39.326309321114785</c:v>
                </c:pt>
                <c:pt idx="67">
                  <c:v>-13.101415863180588</c:v>
                </c:pt>
                <c:pt idx="68">
                  <c:v>13.185915123532371</c:v>
                </c:pt>
                <c:pt idx="69">
                  <c:v>39.410525738754103</c:v>
                </c:pt>
                <c:pt idx="70">
                  <c:v>66.573396341932252</c:v>
                </c:pt>
                <c:pt idx="71">
                  <c:v>92.282526113668993</c:v>
                </c:pt>
                <c:pt idx="72">
                  <c:v>117.9150055103251</c:v>
                </c:pt>
                <c:pt idx="73">
                  <c:v>142.61657882954913</c:v>
                </c:pt>
                <c:pt idx="74">
                  <c:v>166.63940034951219</c:v>
                </c:pt>
                <c:pt idx="75">
                  <c:v>190.85950466142629</c:v>
                </c:pt>
                <c:pt idx="76">
                  <c:v>213.14397487052031</c:v>
                </c:pt>
                <c:pt idx="77">
                  <c:v>234.41410040200228</c:v>
                </c:pt>
                <c:pt idx="78">
                  <c:v>254.56855285412806</c:v>
                </c:pt>
                <c:pt idx="79">
                  <c:v>274.57062379490822</c:v>
                </c:pt>
                <c:pt idx="80">
                  <c:v>292.13381273669773</c:v>
                </c:pt>
                <c:pt idx="81">
                  <c:v>308.30668832531831</c:v>
                </c:pt>
                <c:pt idx="82">
                  <c:v>323.01238805365494</c:v>
                </c:pt>
                <c:pt idx="83">
                  <c:v>336.18069621833581</c:v>
                </c:pt>
                <c:pt idx="84">
                  <c:v>348.21501723802771</c:v>
                </c:pt>
                <c:pt idx="85">
                  <c:v>358.05539804773224</c:v>
                </c:pt>
                <c:pt idx="86">
                  <c:v>366.29693971449581</c:v>
                </c:pt>
                <c:pt idx="87">
                  <c:v>372.66514338586188</c:v>
                </c:pt>
                <c:pt idx="88">
                  <c:v>377.41888085442281</c:v>
                </c:pt>
                <c:pt idx="89">
                  <c:v>380.13954490571621</c:v>
                </c:pt>
                <c:pt idx="90">
                  <c:v>381.05114696802184</c:v>
                </c:pt>
                <c:pt idx="91">
                  <c:v>380.14930297929652</c:v>
                </c:pt>
                <c:pt idx="92">
                  <c:v>377.43825558022723</c:v>
                </c:pt>
                <c:pt idx="93">
                  <c:v>372.61500951507577</c:v>
                </c:pt>
                <c:pt idx="94">
                  <c:v>366.23075451977672</c:v>
                </c:pt>
                <c:pt idx="95">
                  <c:v>358.1036934408873</c:v>
                </c:pt>
                <c:pt idx="96">
                  <c:v>348.27229288730388</c:v>
                </c:pt>
                <c:pt idx="97">
                  <c:v>336.24716425576736</c:v>
                </c:pt>
                <c:pt idx="98">
                  <c:v>323.08727066178261</c:v>
                </c:pt>
                <c:pt idx="99">
                  <c:v>308.16569123314974</c:v>
                </c:pt>
                <c:pt idx="100">
                  <c:v>291.97980487975531</c:v>
                </c:pt>
                <c:pt idx="101">
                  <c:v>274.40431227997311</c:v>
                </c:pt>
                <c:pt idx="102">
                  <c:v>254.67362892181237</c:v>
                </c:pt>
                <c:pt idx="103">
                  <c:v>234.525399009361</c:v>
                </c:pt>
                <c:pt idx="104">
                  <c:v>213.2610010428067</c:v>
                </c:pt>
                <c:pt idx="105">
                  <c:v>190.98169271321532</c:v>
                </c:pt>
                <c:pt idx="106">
                  <c:v>166.42373278125024</c:v>
                </c:pt>
                <c:pt idx="107">
                  <c:v>142.39412303618784</c:v>
                </c:pt>
                <c:pt idx="108">
                  <c:v>117.6868928627143</c:v>
                </c:pt>
                <c:pt idx="109">
                  <c:v>92.419634118541055</c:v>
                </c:pt>
                <c:pt idx="110">
                  <c:v>66.712413535113527</c:v>
                </c:pt>
                <c:pt idx="111">
                  <c:v>39.550957145497748</c:v>
                </c:pt>
                <c:pt idx="112">
                  <c:v>13.32705363705721</c:v>
                </c:pt>
                <c:pt idx="113">
                  <c:v>-13.341054351324706</c:v>
                </c:pt>
                <c:pt idx="114">
                  <c:v>-39.564887149087127</c:v>
                </c:pt>
                <c:pt idx="115">
                  <c:v>-66.726202117346674</c:v>
                </c:pt>
                <c:pt idx="116">
                  <c:v>-92.433210568739852</c:v>
                </c:pt>
                <c:pt idx="117">
                  <c:v>-117.70025718087875</c:v>
                </c:pt>
                <c:pt idx="118">
                  <c:v>-142.40713380096165</c:v>
                </c:pt>
                <c:pt idx="119">
                  <c:v>-166.43631928195541</c:v>
                </c:pt>
                <c:pt idx="120">
                  <c:v>-190.99385494985174</c:v>
                </c:pt>
                <c:pt idx="121">
                  <c:v>-213.27259759401815</c:v>
                </c:pt>
                <c:pt idx="122">
                  <c:v>-234.53642987514752</c:v>
                </c:pt>
                <c:pt idx="123">
                  <c:v>-254.6840233914958</c:v>
                </c:pt>
                <c:pt idx="124">
                  <c:v>-274.41399964287535</c:v>
                </c:pt>
                <c:pt idx="125">
                  <c:v>-291.98878513587641</c:v>
                </c:pt>
                <c:pt idx="126">
                  <c:v>-308.17389367181153</c:v>
                </c:pt>
                <c:pt idx="127">
                  <c:v>-323.09469528298507</c:v>
                </c:pt>
                <c:pt idx="128">
                  <c:v>-336.2538110595105</c:v>
                </c:pt>
                <c:pt idx="129">
                  <c:v>-348.27802045223149</c:v>
                </c:pt>
                <c:pt idx="130">
                  <c:v>-358.10850176699938</c:v>
                </c:pt>
                <c:pt idx="131">
                  <c:v>-366.23471431775135</c:v>
                </c:pt>
                <c:pt idx="132">
                  <c:v>-372.61797936355674</c:v>
                </c:pt>
                <c:pt idx="133">
                  <c:v>-377.44016476853648</c:v>
                </c:pt>
                <c:pt idx="134">
                  <c:v>-380.15022221811205</c:v>
                </c:pt>
                <c:pt idx="135">
                  <c:v>-381.05114696802184</c:v>
                </c:pt>
                <c:pt idx="136">
                  <c:v>-380.13862566690057</c:v>
                </c:pt>
                <c:pt idx="137">
                  <c:v>-377.41697166611357</c:v>
                </c:pt>
                <c:pt idx="138">
                  <c:v>-372.6621735373808</c:v>
                </c:pt>
                <c:pt idx="139">
                  <c:v>-366.29312133787744</c:v>
                </c:pt>
                <c:pt idx="140">
                  <c:v>-358.1808387907148</c:v>
                </c:pt>
                <c:pt idx="141">
                  <c:v>-348.20936038377829</c:v>
                </c:pt>
                <c:pt idx="142">
                  <c:v>-336.1741201252708</c:v>
                </c:pt>
                <c:pt idx="143">
                  <c:v>-323.00496343245254</c:v>
                </c:pt>
                <c:pt idx="144">
                  <c:v>-308.29848588665658</c:v>
                </c:pt>
                <c:pt idx="145">
                  <c:v>-292.12483248057669</c:v>
                </c:pt>
                <c:pt idx="146">
                  <c:v>-274.56086572132779</c:v>
                </c:pt>
                <c:pt idx="147">
                  <c:v>-254.5581583844446</c:v>
                </c:pt>
                <c:pt idx="148">
                  <c:v>-234.40306953621578</c:v>
                </c:pt>
                <c:pt idx="149">
                  <c:v>-213.13237831930883</c:v>
                </c:pt>
                <c:pt idx="150">
                  <c:v>-190.84741313546797</c:v>
                </c:pt>
                <c:pt idx="151">
                  <c:v>-166.62681384880705</c:v>
                </c:pt>
                <c:pt idx="152">
                  <c:v>-142.60356806477529</c:v>
                </c:pt>
                <c:pt idx="153">
                  <c:v>-117.9017119028388</c:v>
                </c:pt>
                <c:pt idx="154">
                  <c:v>-92.26894966347021</c:v>
                </c:pt>
                <c:pt idx="155">
                  <c:v>-66.559607759699119</c:v>
                </c:pt>
                <c:pt idx="156">
                  <c:v>-39.39659573516473</c:v>
                </c:pt>
                <c:pt idx="157">
                  <c:v>-13.171985119943017</c:v>
                </c:pt>
                <c:pt idx="158">
                  <c:v>13.115345866769962</c:v>
                </c:pt>
                <c:pt idx="159">
                  <c:v>39.340310035382288</c:v>
                </c:pt>
                <c:pt idx="160">
                  <c:v>66.879007892761095</c:v>
                </c:pt>
                <c:pt idx="161">
                  <c:v>92.583753602454451</c:v>
                </c:pt>
                <c:pt idx="162">
                  <c:v>117.84790107679051</c:v>
                </c:pt>
                <c:pt idx="163">
                  <c:v>142.55110074161124</c:v>
                </c:pt>
                <c:pt idx="164">
                  <c:v>166.57590216056161</c:v>
                </c:pt>
                <c:pt idx="165">
                  <c:v>190.79841063553175</c:v>
                </c:pt>
                <c:pt idx="166">
                  <c:v>213.08549713971621</c:v>
                </c:pt>
                <c:pt idx="167">
                  <c:v>234.35845109832283</c:v>
                </c:pt>
                <c:pt idx="168">
                  <c:v>254.79949392886357</c:v>
                </c:pt>
                <c:pt idx="169">
                  <c:v>274.52162129497196</c:v>
                </c:pt>
                <c:pt idx="170">
                  <c:v>292.08848719202371</c:v>
                </c:pt>
                <c:pt idx="171">
                  <c:v>308.2651811572627</c:v>
                </c:pt>
                <c:pt idx="172">
                  <c:v>322.97484068357397</c:v>
                </c:pt>
                <c:pt idx="173">
                  <c:v>336.14746219962007</c:v>
                </c:pt>
                <c:pt idx="174">
                  <c:v>348.34095295575713</c:v>
                </c:pt>
                <c:pt idx="175">
                  <c:v>358.16146406491021</c:v>
                </c:pt>
                <c:pt idx="176">
                  <c:v>366.27756498869127</c:v>
                </c:pt>
                <c:pt idx="177">
                  <c:v>372.65036485413509</c:v>
                </c:pt>
                <c:pt idx="178">
                  <c:v>377.40905207016436</c:v>
                </c:pt>
                <c:pt idx="179">
                  <c:v>380.13466586892594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6-49EB-B2F2-AFCE7E18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60703"/>
        <c:axId val="308661119"/>
      </c:lineChart>
      <c:catAx>
        <c:axId val="30866070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61119"/>
        <c:crosses val="autoZero"/>
        <c:auto val="1"/>
        <c:lblAlgn val="ctr"/>
        <c:lblOffset val="100"/>
        <c:noMultiLvlLbl val="0"/>
      </c:catAx>
      <c:valAx>
        <c:axId val="3086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Тиристоры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Sheet1!$D$85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Sheet1!$E$85:$FI$85</c:f>
              <c:numCache>
                <c:formatCode>0.0000</c:formatCode>
                <c:ptCount val="161"/>
                <c:pt idx="0">
                  <c:v>0</c:v>
                </c:pt>
                <c:pt idx="1">
                  <c:v>21.450700000000001</c:v>
                </c:pt>
                <c:pt idx="2">
                  <c:v>42.799399999999999</c:v>
                </c:pt>
                <c:pt idx="3">
                  <c:v>64.857500000000002</c:v>
                </c:pt>
                <c:pt idx="4">
                  <c:v>85.981700000000004</c:v>
                </c:pt>
                <c:pt idx="5">
                  <c:v>106.39239999999999</c:v>
                </c:pt>
                <c:pt idx="6">
                  <c:v>126.29689999999999</c:v>
                </c:pt>
                <c:pt idx="7">
                  <c:v>146.42439999999999</c:v>
                </c:pt>
                <c:pt idx="8">
                  <c:v>165.0027</c:v>
                </c:pt>
                <c:pt idx="9">
                  <c:v>182.79570000000001</c:v>
                </c:pt>
                <c:pt idx="10">
                  <c:v>199.71870000000001</c:v>
                </c:pt>
                <c:pt idx="11">
                  <c:v>215.91540000000001</c:v>
                </c:pt>
                <c:pt idx="12">
                  <c:v>231.4708</c:v>
                </c:pt>
                <c:pt idx="13">
                  <c:v>245.2535</c:v>
                </c:pt>
                <c:pt idx="14">
                  <c:v>257.8691</c:v>
                </c:pt>
                <c:pt idx="15">
                  <c:v>269.25740000000002</c:v>
                </c:pt>
                <c:pt idx="16">
                  <c:v>279.77390000000003</c:v>
                </c:pt>
                <c:pt idx="17">
                  <c:v>288.60879999999997</c:v>
                </c:pt>
                <c:pt idx="18">
                  <c:v>295.93419999999998</c:v>
                </c:pt>
                <c:pt idx="19">
                  <c:v>301.85129999999998</c:v>
                </c:pt>
                <c:pt idx="20">
                  <c:v>306.33179999999999</c:v>
                </c:pt>
                <c:pt idx="21">
                  <c:v>309.45249999999999</c:v>
                </c:pt>
                <c:pt idx="22">
                  <c:v>310.93860000000001</c:v>
                </c:pt>
                <c:pt idx="23">
                  <c:v>310.94499999999999</c:v>
                </c:pt>
                <c:pt idx="24">
                  <c:v>309.47149999999999</c:v>
                </c:pt>
                <c:pt idx="25">
                  <c:v>306.30959999999999</c:v>
                </c:pt>
                <c:pt idx="26">
                  <c:v>301.82049999999998</c:v>
                </c:pt>
                <c:pt idx="27">
                  <c:v>295.89510000000001</c:v>
                </c:pt>
                <c:pt idx="28">
                  <c:v>288.56139999999999</c:v>
                </c:pt>
                <c:pt idx="29">
                  <c:v>279.85449999999997</c:v>
                </c:pt>
                <c:pt idx="30">
                  <c:v>269.34969999999998</c:v>
                </c:pt>
                <c:pt idx="31">
                  <c:v>257.79809999999998</c:v>
                </c:pt>
                <c:pt idx="32">
                  <c:v>245.1755</c:v>
                </c:pt>
                <c:pt idx="33">
                  <c:v>231.3861</c:v>
                </c:pt>
                <c:pt idx="34">
                  <c:v>215.82409999999999</c:v>
                </c:pt>
                <c:pt idx="35">
                  <c:v>199.86009999999999</c:v>
                </c:pt>
                <c:pt idx="36">
                  <c:v>182.94479999999999</c:v>
                </c:pt>
                <c:pt idx="37">
                  <c:v>165.15899999999999</c:v>
                </c:pt>
                <c:pt idx="38">
                  <c:v>146.3126</c:v>
                </c:pt>
                <c:pt idx="39">
                  <c:v>126.181</c:v>
                </c:pt>
                <c:pt idx="40">
                  <c:v>106.27330000000001</c:v>
                </c:pt>
                <c:pt idx="41">
                  <c:v>85.859899999999996</c:v>
                </c:pt>
                <c:pt idx="42">
                  <c:v>65.037800000000004</c:v>
                </c:pt>
                <c:pt idx="43">
                  <c:v>42.981999999999999</c:v>
                </c:pt>
                <c:pt idx="44">
                  <c:v>21.634699999999999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21.3932</c:v>
                </c:pt>
                <c:pt idx="92">
                  <c:v>42.7423</c:v>
                </c:pt>
                <c:pt idx="93">
                  <c:v>65.105400000000003</c:v>
                </c:pt>
                <c:pt idx="94">
                  <c:v>85.926299999999998</c:v>
                </c:pt>
                <c:pt idx="95">
                  <c:v>106.3383</c:v>
                </c:pt>
                <c:pt idx="96">
                  <c:v>126.24420000000001</c:v>
                </c:pt>
                <c:pt idx="97">
                  <c:v>146.37350000000001</c:v>
                </c:pt>
                <c:pt idx="98">
                  <c:v>164.9538</c:v>
                </c:pt>
                <c:pt idx="99">
                  <c:v>183.00069999999999</c:v>
                </c:pt>
                <c:pt idx="100">
                  <c:v>199.91300000000001</c:v>
                </c:pt>
                <c:pt idx="101">
                  <c:v>215.87389999999999</c:v>
                </c:pt>
                <c:pt idx="102">
                  <c:v>231.4323</c:v>
                </c:pt>
                <c:pt idx="103">
                  <c:v>245.21799999999999</c:v>
                </c:pt>
                <c:pt idx="104">
                  <c:v>257.83679999999998</c:v>
                </c:pt>
                <c:pt idx="105">
                  <c:v>269.2285</c:v>
                </c:pt>
                <c:pt idx="106">
                  <c:v>279.88470000000001</c:v>
                </c:pt>
                <c:pt idx="107">
                  <c:v>288.58730000000003</c:v>
                </c:pt>
                <c:pt idx="108">
                  <c:v>295.91640000000001</c:v>
                </c:pt>
                <c:pt idx="109">
                  <c:v>301.83730000000003</c:v>
                </c:pt>
                <c:pt idx="110">
                  <c:v>306.32170000000002</c:v>
                </c:pt>
                <c:pt idx="111">
                  <c:v>309.44650000000001</c:v>
                </c:pt>
                <c:pt idx="112">
                  <c:v>310.9366</c:v>
                </c:pt>
                <c:pt idx="113">
                  <c:v>310.93619999999999</c:v>
                </c:pt>
                <c:pt idx="114">
                  <c:v>309.44529999999997</c:v>
                </c:pt>
                <c:pt idx="115">
                  <c:v>306.31970000000001</c:v>
                </c:pt>
                <c:pt idx="116">
                  <c:v>301.83449999999999</c:v>
                </c:pt>
                <c:pt idx="117">
                  <c:v>295.91289999999998</c:v>
                </c:pt>
                <c:pt idx="118">
                  <c:v>288.58300000000003</c:v>
                </c:pt>
                <c:pt idx="119">
                  <c:v>279.87970000000001</c:v>
                </c:pt>
                <c:pt idx="120">
                  <c:v>269.22280000000001</c:v>
                </c:pt>
                <c:pt idx="121">
                  <c:v>257.8304</c:v>
                </c:pt>
                <c:pt idx="122">
                  <c:v>245.21100000000001</c:v>
                </c:pt>
                <c:pt idx="123">
                  <c:v>231.4246</c:v>
                </c:pt>
                <c:pt idx="124">
                  <c:v>215.8657</c:v>
                </c:pt>
                <c:pt idx="125">
                  <c:v>199.9042</c:v>
                </c:pt>
                <c:pt idx="126">
                  <c:v>182.9915</c:v>
                </c:pt>
                <c:pt idx="127">
                  <c:v>164.94409999999999</c:v>
                </c:pt>
                <c:pt idx="128">
                  <c:v>146.36349999999999</c:v>
                </c:pt>
                <c:pt idx="129">
                  <c:v>126.2337</c:v>
                </c:pt>
                <c:pt idx="130">
                  <c:v>106.3275</c:v>
                </c:pt>
                <c:pt idx="131">
                  <c:v>85.915300000000002</c:v>
                </c:pt>
                <c:pt idx="132">
                  <c:v>65.094200000000001</c:v>
                </c:pt>
                <c:pt idx="133">
                  <c:v>42.730899999999998</c:v>
                </c:pt>
                <c:pt idx="134">
                  <c:v>21.381799999999998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1B8-A49A-D2D2187CA7C2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Sheet1!$E$86:$FI$86</c:f>
              <c:numCache>
                <c:formatCode>0.0000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-0.12670000000000001</c:v>
                </c:pt>
                <c:pt idx="46">
                  <c:v>-21.577200000000001</c:v>
                </c:pt>
                <c:pt idx="47">
                  <c:v>-42.924900000000001</c:v>
                </c:pt>
                <c:pt idx="48">
                  <c:v>-64.981399999999994</c:v>
                </c:pt>
                <c:pt idx="49">
                  <c:v>-85.804500000000004</c:v>
                </c:pt>
                <c:pt idx="50">
                  <c:v>-106.2191</c:v>
                </c:pt>
                <c:pt idx="51">
                  <c:v>-126.1283</c:v>
                </c:pt>
                <c:pt idx="52">
                  <c:v>-146.53620000000001</c:v>
                </c:pt>
                <c:pt idx="53">
                  <c:v>-165.11009999999999</c:v>
                </c:pt>
                <c:pt idx="54">
                  <c:v>-182.8982</c:v>
                </c:pt>
                <c:pt idx="55">
                  <c:v>-199.8159</c:v>
                </c:pt>
                <c:pt idx="56">
                  <c:v>-215.7826</c:v>
                </c:pt>
                <c:pt idx="57">
                  <c:v>-231.3475</c:v>
                </c:pt>
                <c:pt idx="58">
                  <c:v>-245.33150000000001</c:v>
                </c:pt>
                <c:pt idx="59">
                  <c:v>-257.94</c:v>
                </c:pt>
                <c:pt idx="60">
                  <c:v>-269.32089999999999</c:v>
                </c:pt>
                <c:pt idx="61">
                  <c:v>-279.82929999999999</c:v>
                </c:pt>
                <c:pt idx="62">
                  <c:v>-288.53989999999999</c:v>
                </c:pt>
                <c:pt idx="63">
                  <c:v>-295.87729999999999</c:v>
                </c:pt>
                <c:pt idx="64">
                  <c:v>-301.80650000000003</c:v>
                </c:pt>
                <c:pt idx="65">
                  <c:v>-306.29950000000002</c:v>
                </c:pt>
                <c:pt idx="66">
                  <c:v>-309.46559999999999</c:v>
                </c:pt>
                <c:pt idx="67">
                  <c:v>-310.94299999999998</c:v>
                </c:pt>
                <c:pt idx="68">
                  <c:v>-310.94060000000002</c:v>
                </c:pt>
                <c:pt idx="69">
                  <c:v>-309.45850000000002</c:v>
                </c:pt>
                <c:pt idx="70">
                  <c:v>-306.34179999999998</c:v>
                </c:pt>
                <c:pt idx="71">
                  <c:v>-301.86520000000002</c:v>
                </c:pt>
                <c:pt idx="72">
                  <c:v>-295.85590000000002</c:v>
                </c:pt>
                <c:pt idx="73">
                  <c:v>-288.51400000000001</c:v>
                </c:pt>
                <c:pt idx="74">
                  <c:v>-279.79910000000001</c:v>
                </c:pt>
                <c:pt idx="75">
                  <c:v>-269.28629999999998</c:v>
                </c:pt>
                <c:pt idx="76">
                  <c:v>-257.90129999999999</c:v>
                </c:pt>
                <c:pt idx="77">
                  <c:v>-245.28899999999999</c:v>
                </c:pt>
                <c:pt idx="78">
                  <c:v>-231.5093</c:v>
                </c:pt>
                <c:pt idx="79">
                  <c:v>-215.7328</c:v>
                </c:pt>
                <c:pt idx="80">
                  <c:v>-199.7629</c:v>
                </c:pt>
                <c:pt idx="81">
                  <c:v>-182.84229999999999</c:v>
                </c:pt>
                <c:pt idx="82">
                  <c:v>-165.0515</c:v>
                </c:pt>
                <c:pt idx="83">
                  <c:v>-146.4753</c:v>
                </c:pt>
                <c:pt idx="84">
                  <c:v>-126.34950000000001</c:v>
                </c:pt>
                <c:pt idx="85">
                  <c:v>-106.4466</c:v>
                </c:pt>
                <c:pt idx="86">
                  <c:v>-85.738100000000003</c:v>
                </c:pt>
                <c:pt idx="87">
                  <c:v>-64.913899999999998</c:v>
                </c:pt>
                <c:pt idx="88">
                  <c:v>-42.856499999999997</c:v>
                </c:pt>
                <c:pt idx="89">
                  <c:v>-21.508199999999999</c:v>
                </c:pt>
                <c:pt idx="90">
                  <c:v>-5.7700000000000001E-2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-6.9099999999999995E-2</c:v>
                </c:pt>
                <c:pt idx="136">
                  <c:v>-21.519600000000001</c:v>
                </c:pt>
                <c:pt idx="137">
                  <c:v>-42.867800000000003</c:v>
                </c:pt>
                <c:pt idx="138">
                  <c:v>-64.9251</c:v>
                </c:pt>
                <c:pt idx="139">
                  <c:v>-85.749099999999999</c:v>
                </c:pt>
                <c:pt idx="140">
                  <c:v>-106.16500000000001</c:v>
                </c:pt>
                <c:pt idx="141">
                  <c:v>-126.36</c:v>
                </c:pt>
                <c:pt idx="142">
                  <c:v>-146.4854</c:v>
                </c:pt>
                <c:pt idx="143">
                  <c:v>-165.06120000000001</c:v>
                </c:pt>
                <c:pt idx="144">
                  <c:v>-182.85159999999999</c:v>
                </c:pt>
                <c:pt idx="145">
                  <c:v>-199.77170000000001</c:v>
                </c:pt>
                <c:pt idx="146">
                  <c:v>-215.74109999999999</c:v>
                </c:pt>
                <c:pt idx="147">
                  <c:v>-231.51689999999999</c:v>
                </c:pt>
                <c:pt idx="148">
                  <c:v>-245.29599999999999</c:v>
                </c:pt>
                <c:pt idx="149">
                  <c:v>-257.90769999999998</c:v>
                </c:pt>
                <c:pt idx="150">
                  <c:v>-269.29199999999997</c:v>
                </c:pt>
                <c:pt idx="151">
                  <c:v>-279.80410000000001</c:v>
                </c:pt>
                <c:pt idx="152">
                  <c:v>-288.51830000000001</c:v>
                </c:pt>
                <c:pt idx="153">
                  <c:v>-295.85939999999999</c:v>
                </c:pt>
                <c:pt idx="154">
                  <c:v>-301.86799999999999</c:v>
                </c:pt>
                <c:pt idx="155">
                  <c:v>-306.34379999999999</c:v>
                </c:pt>
                <c:pt idx="156">
                  <c:v>-309.45960000000002</c:v>
                </c:pt>
                <c:pt idx="157">
                  <c:v>-310.94099999999997</c:v>
                </c:pt>
                <c:pt idx="158">
                  <c:v>-310.94260000000003</c:v>
                </c:pt>
                <c:pt idx="159">
                  <c:v>-309.46440000000001</c:v>
                </c:pt>
                <c:pt idx="160">
                  <c:v>-306.29750000000001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1B8-A49A-D2D2187CA7C2}"/>
            </c:ext>
          </c:extLst>
        </c:ser>
        <c:ser>
          <c:idx val="2"/>
          <c:order val="2"/>
          <c:tx>
            <c:strRef>
              <c:f>Sheet1!$D$87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Sheet1!$E$87:$FI$87</c:f>
              <c:numCache>
                <c:formatCode>0.0000</c:formatCode>
                <c:ptCount val="161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145.92939999999999</c:v>
                </c:pt>
                <c:pt idx="9">
                  <c:v>126.6373</c:v>
                </c:pt>
                <c:pt idx="10">
                  <c:v>106.74250000000001</c:v>
                </c:pt>
                <c:pt idx="11">
                  <c:v>86.040800000000004</c:v>
                </c:pt>
                <c:pt idx="12">
                  <c:v>64.308899999999994</c:v>
                </c:pt>
                <c:pt idx="13">
                  <c:v>43.168399999999998</c:v>
                </c:pt>
                <c:pt idx="14">
                  <c:v>21.822399999999998</c:v>
                </c:pt>
                <c:pt idx="15">
                  <c:v>0.37259999999999999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22.136600000000001</c:v>
                </c:pt>
                <c:pt idx="62">
                  <c:v>43.4803</c:v>
                </c:pt>
                <c:pt idx="63">
                  <c:v>64.617000000000004</c:v>
                </c:pt>
                <c:pt idx="64">
                  <c:v>85.446299999999994</c:v>
                </c:pt>
                <c:pt idx="65">
                  <c:v>105.8689</c:v>
                </c:pt>
                <c:pt idx="66">
                  <c:v>126.92489999999999</c:v>
                </c:pt>
                <c:pt idx="67">
                  <c:v>146.20740000000001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295.971</c:v>
                </c:pt>
                <c:pt idx="88">
                  <c:v>288.30369999999999</c:v>
                </c:pt>
                <c:pt idx="89">
                  <c:v>279.55340000000001</c:v>
                </c:pt>
                <c:pt idx="90">
                  <c:v>269.47269999999997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145.9803</c:v>
                </c:pt>
                <c:pt idx="99">
                  <c:v>126.4057</c:v>
                </c:pt>
                <c:pt idx="100">
                  <c:v>106.5044</c:v>
                </c:pt>
                <c:pt idx="101">
                  <c:v>86.096199999999996</c:v>
                </c:pt>
                <c:pt idx="102">
                  <c:v>64.365300000000005</c:v>
                </c:pt>
                <c:pt idx="103">
                  <c:v>43.225499999999997</c:v>
                </c:pt>
                <c:pt idx="104">
                  <c:v>21.879899999999999</c:v>
                </c:pt>
                <c:pt idx="105">
                  <c:v>0.43020000000000003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22.0791</c:v>
                </c:pt>
                <c:pt idx="152">
                  <c:v>43.423200000000001</c:v>
                </c:pt>
                <c:pt idx="153">
                  <c:v>64.560599999999994</c:v>
                </c:pt>
                <c:pt idx="154">
                  <c:v>85.69</c:v>
                </c:pt>
                <c:pt idx="155">
                  <c:v>106.10720000000001</c:v>
                </c:pt>
                <c:pt idx="156">
                  <c:v>126.87220000000001</c:v>
                </c:pt>
                <c:pt idx="157">
                  <c:v>146.15649999999999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1B8-A49A-D2D2187CA7C2}"/>
            </c:ext>
          </c:extLst>
        </c:ser>
        <c:ser>
          <c:idx val="3"/>
          <c:order val="3"/>
          <c:tx>
            <c:strRef>
              <c:f>Sheet1!$D$88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Sheet1!$E$88:$FI$88</c:f>
              <c:numCache>
                <c:formatCode>0.0000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-22.010200000000001</c:v>
                </c:pt>
                <c:pt idx="17">
                  <c:v>-43.662799999999997</c:v>
                </c:pt>
                <c:pt idx="18">
                  <c:v>-64.797399999999996</c:v>
                </c:pt>
                <c:pt idx="19">
                  <c:v>-85.623599999999996</c:v>
                </c:pt>
                <c:pt idx="20">
                  <c:v>-106.04219999999999</c:v>
                </c:pt>
                <c:pt idx="21">
                  <c:v>-126.8092</c:v>
                </c:pt>
                <c:pt idx="22">
                  <c:v>-146.09559999999999</c:v>
                </c:pt>
                <c:pt idx="23">
                  <c:v>-164.6867</c:v>
                </c:pt>
                <c:pt idx="24">
                  <c:v>-182.494</c:v>
                </c:pt>
                <c:pt idx="25">
                  <c:v>-200.38650000000001</c:v>
                </c:pt>
                <c:pt idx="26">
                  <c:v>-216.31880000000001</c:v>
                </c:pt>
                <c:pt idx="27">
                  <c:v>-231.2217</c:v>
                </c:pt>
                <c:pt idx="28">
                  <c:v>-245.0241</c:v>
                </c:pt>
                <c:pt idx="29">
                  <c:v>-257.66039999999998</c:v>
                </c:pt>
                <c:pt idx="30">
                  <c:v>-269.53789999999998</c:v>
                </c:pt>
                <c:pt idx="31">
                  <c:v>-279.74700000000001</c:v>
                </c:pt>
                <c:pt idx="32">
                  <c:v>-288.46940000000001</c:v>
                </c:pt>
                <c:pt idx="33">
                  <c:v>-295.81900000000002</c:v>
                </c:pt>
                <c:pt idx="34">
                  <c:v>-301.98669999999998</c:v>
                </c:pt>
                <c:pt idx="35">
                  <c:v>-306.42930000000001</c:v>
                </c:pt>
                <c:pt idx="36">
                  <c:v>-309.41370000000001</c:v>
                </c:pt>
                <c:pt idx="37">
                  <c:v>-310.9255</c:v>
                </c:pt>
                <c:pt idx="38">
                  <c:v>-310.94709999999998</c:v>
                </c:pt>
                <c:pt idx="39">
                  <c:v>-309.38049999999998</c:v>
                </c:pt>
                <c:pt idx="40">
                  <c:v>-306.37470000000002</c:v>
                </c:pt>
                <c:pt idx="41">
                  <c:v>-301.91079999999999</c:v>
                </c:pt>
                <c:pt idx="42">
                  <c:v>-296.01</c:v>
                </c:pt>
                <c:pt idx="43">
                  <c:v>-288.35129999999998</c:v>
                </c:pt>
                <c:pt idx="44">
                  <c:v>-279.60899999999998</c:v>
                </c:pt>
                <c:pt idx="45">
                  <c:v>-269.38049999999998</c:v>
                </c:pt>
                <c:pt idx="46">
                  <c:v>-258.00650000000002</c:v>
                </c:pt>
                <c:pt idx="47">
                  <c:v>-245.40469999999999</c:v>
                </c:pt>
                <c:pt idx="48">
                  <c:v>-231.01079999999999</c:v>
                </c:pt>
                <c:pt idx="49">
                  <c:v>-216.09229999999999</c:v>
                </c:pt>
                <c:pt idx="50">
                  <c:v>-200.1455</c:v>
                </c:pt>
                <c:pt idx="51">
                  <c:v>-183.24610000000001</c:v>
                </c:pt>
                <c:pt idx="52">
                  <c:v>-164.4194</c:v>
                </c:pt>
                <c:pt idx="53">
                  <c:v>-145.81739999999999</c:v>
                </c:pt>
                <c:pt idx="54">
                  <c:v>-126.5215</c:v>
                </c:pt>
                <c:pt idx="55">
                  <c:v>-106.6234</c:v>
                </c:pt>
                <c:pt idx="56">
                  <c:v>-86.218000000000004</c:v>
                </c:pt>
                <c:pt idx="57">
                  <c:v>-64.4893</c:v>
                </c:pt>
                <c:pt idx="58">
                  <c:v>-43.042900000000003</c:v>
                </c:pt>
                <c:pt idx="59">
                  <c:v>-21.696000000000002</c:v>
                </c:pt>
                <c:pt idx="60">
                  <c:v>-0.24590000000000001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-22.263000000000002</c:v>
                </c:pt>
                <c:pt idx="107">
                  <c:v>-43.605800000000002</c:v>
                </c:pt>
                <c:pt idx="108">
                  <c:v>-64.741</c:v>
                </c:pt>
                <c:pt idx="109">
                  <c:v>-85.568100000000001</c:v>
                </c:pt>
                <c:pt idx="110">
                  <c:v>-105.988</c:v>
                </c:pt>
                <c:pt idx="111">
                  <c:v>-126.7565</c:v>
                </c:pt>
                <c:pt idx="112">
                  <c:v>-146.04470000000001</c:v>
                </c:pt>
                <c:pt idx="113">
                  <c:v>-164.90170000000001</c:v>
                </c:pt>
                <c:pt idx="114">
                  <c:v>-182.69929999999999</c:v>
                </c:pt>
                <c:pt idx="115">
                  <c:v>-200.3424</c:v>
                </c:pt>
                <c:pt idx="116">
                  <c:v>-216.2774</c:v>
                </c:pt>
                <c:pt idx="117">
                  <c:v>-231.1831</c:v>
                </c:pt>
                <c:pt idx="118">
                  <c:v>-244.98849999999999</c:v>
                </c:pt>
                <c:pt idx="119">
                  <c:v>-257.62810000000002</c:v>
                </c:pt>
                <c:pt idx="120">
                  <c:v>-269.6644</c:v>
                </c:pt>
                <c:pt idx="121">
                  <c:v>-279.7217</c:v>
                </c:pt>
                <c:pt idx="122">
                  <c:v>-288.44779999999997</c:v>
                </c:pt>
                <c:pt idx="123">
                  <c:v>-295.80110000000002</c:v>
                </c:pt>
                <c:pt idx="124">
                  <c:v>-301.97280000000001</c:v>
                </c:pt>
                <c:pt idx="125">
                  <c:v>-306.4194</c:v>
                </c:pt>
                <c:pt idx="126">
                  <c:v>-309.4076</c:v>
                </c:pt>
                <c:pt idx="127">
                  <c:v>-310.93450000000001</c:v>
                </c:pt>
                <c:pt idx="128">
                  <c:v>-310.94909999999999</c:v>
                </c:pt>
                <c:pt idx="129">
                  <c:v>-309.38659999999999</c:v>
                </c:pt>
                <c:pt idx="130">
                  <c:v>-306.38470000000001</c:v>
                </c:pt>
                <c:pt idx="131">
                  <c:v>-301.92469999999997</c:v>
                </c:pt>
                <c:pt idx="132">
                  <c:v>-296.02780000000001</c:v>
                </c:pt>
                <c:pt idx="133">
                  <c:v>-288.25599999999997</c:v>
                </c:pt>
                <c:pt idx="134">
                  <c:v>-279.49770000000001</c:v>
                </c:pt>
                <c:pt idx="135">
                  <c:v>-269.40929999999997</c:v>
                </c:pt>
                <c:pt idx="136">
                  <c:v>-258.03879999999998</c:v>
                </c:pt>
                <c:pt idx="137">
                  <c:v>-245.4402</c:v>
                </c:pt>
                <c:pt idx="138">
                  <c:v>-231.04939999999999</c:v>
                </c:pt>
                <c:pt idx="139">
                  <c:v>-216.13380000000001</c:v>
                </c:pt>
                <c:pt idx="140">
                  <c:v>-200.18960000000001</c:v>
                </c:pt>
                <c:pt idx="141">
                  <c:v>-183.0412</c:v>
                </c:pt>
                <c:pt idx="142">
                  <c:v>-164.4683</c:v>
                </c:pt>
                <c:pt idx="143">
                  <c:v>-145.86840000000001</c:v>
                </c:pt>
                <c:pt idx="144">
                  <c:v>-126.5742</c:v>
                </c:pt>
                <c:pt idx="145">
                  <c:v>-106.6776</c:v>
                </c:pt>
                <c:pt idx="146">
                  <c:v>-86.273300000000006</c:v>
                </c:pt>
                <c:pt idx="147">
                  <c:v>-64.241299999999995</c:v>
                </c:pt>
                <c:pt idx="148">
                  <c:v>-43.1</c:v>
                </c:pt>
                <c:pt idx="149">
                  <c:v>-21.753499999999999</c:v>
                </c:pt>
                <c:pt idx="150">
                  <c:v>-0.30349999999999999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7-41B8-A49A-D2D2187CA7C2}"/>
            </c:ext>
          </c:extLst>
        </c:ser>
        <c:ser>
          <c:idx val="4"/>
          <c:order val="4"/>
          <c:tx>
            <c:strRef>
              <c:f>Sheet1!$D$89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Sheet1!$E$89:$FI$89</c:f>
              <c:numCache>
                <c:formatCode>0.0000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0.18820000000000001</c:v>
                </c:pt>
                <c:pt idx="31">
                  <c:v>21.948799999999999</c:v>
                </c:pt>
                <c:pt idx="32">
                  <c:v>43.293900000000001</c:v>
                </c:pt>
                <c:pt idx="33">
                  <c:v>64.432900000000004</c:v>
                </c:pt>
                <c:pt idx="34">
                  <c:v>86.162599999999998</c:v>
                </c:pt>
                <c:pt idx="35">
                  <c:v>106.5693</c:v>
                </c:pt>
                <c:pt idx="36">
                  <c:v>126.4688</c:v>
                </c:pt>
                <c:pt idx="37">
                  <c:v>145.76650000000001</c:v>
                </c:pt>
                <c:pt idx="38">
                  <c:v>164.6345</c:v>
                </c:pt>
                <c:pt idx="39">
                  <c:v>183.1995</c:v>
                </c:pt>
                <c:pt idx="40">
                  <c:v>200.10130000000001</c:v>
                </c:pt>
                <c:pt idx="41">
                  <c:v>216.05090000000001</c:v>
                </c:pt>
                <c:pt idx="42">
                  <c:v>230.97219999999999</c:v>
                </c:pt>
                <c:pt idx="43">
                  <c:v>245.36930000000001</c:v>
                </c:pt>
                <c:pt idx="44">
                  <c:v>257.97430000000003</c:v>
                </c:pt>
                <c:pt idx="45">
                  <c:v>269.50720000000001</c:v>
                </c:pt>
                <c:pt idx="46">
                  <c:v>279.58370000000002</c:v>
                </c:pt>
                <c:pt idx="47">
                  <c:v>288.32960000000003</c:v>
                </c:pt>
                <c:pt idx="48">
                  <c:v>295.9923</c:v>
                </c:pt>
                <c:pt idx="49">
                  <c:v>301.89679999999998</c:v>
                </c:pt>
                <c:pt idx="50">
                  <c:v>306.3646</c:v>
                </c:pt>
                <c:pt idx="51">
                  <c:v>309.37439999999998</c:v>
                </c:pt>
                <c:pt idx="52">
                  <c:v>310.9556</c:v>
                </c:pt>
                <c:pt idx="53">
                  <c:v>310.92750000000001</c:v>
                </c:pt>
                <c:pt idx="54">
                  <c:v>309.41969999999998</c:v>
                </c:pt>
                <c:pt idx="55">
                  <c:v>306.4393</c:v>
                </c:pt>
                <c:pt idx="56">
                  <c:v>302.00060000000002</c:v>
                </c:pt>
                <c:pt idx="57">
                  <c:v>295.83690000000001</c:v>
                </c:pt>
                <c:pt idx="58">
                  <c:v>288.37439999999998</c:v>
                </c:pt>
                <c:pt idx="59">
                  <c:v>279.63589999999999</c:v>
                </c:pt>
                <c:pt idx="60">
                  <c:v>269.56670000000003</c:v>
                </c:pt>
                <c:pt idx="61">
                  <c:v>257.6927</c:v>
                </c:pt>
                <c:pt idx="62">
                  <c:v>245.05959999999999</c:v>
                </c:pt>
                <c:pt idx="63">
                  <c:v>231.2602</c:v>
                </c:pt>
                <c:pt idx="64">
                  <c:v>216.36019999999999</c:v>
                </c:pt>
                <c:pt idx="65">
                  <c:v>200.4306</c:v>
                </c:pt>
                <c:pt idx="66">
                  <c:v>182.54069999999999</c:v>
                </c:pt>
                <c:pt idx="67">
                  <c:v>164.73560000000001</c:v>
                </c:pt>
                <c:pt idx="68">
                  <c:v>146.1465</c:v>
                </c:pt>
                <c:pt idx="69">
                  <c:v>126.8618</c:v>
                </c:pt>
                <c:pt idx="70">
                  <c:v>106.0964</c:v>
                </c:pt>
                <c:pt idx="71">
                  <c:v>85.679000000000002</c:v>
                </c:pt>
                <c:pt idx="72">
                  <c:v>64.549400000000006</c:v>
                </c:pt>
                <c:pt idx="73">
                  <c:v>43.411900000000003</c:v>
                </c:pt>
                <c:pt idx="74">
                  <c:v>22.067699999999999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0.44169999999999998</c:v>
                </c:pt>
                <c:pt idx="121">
                  <c:v>21.891300000000001</c:v>
                </c:pt>
                <c:pt idx="122">
                  <c:v>43.236800000000002</c:v>
                </c:pt>
                <c:pt idx="123">
                  <c:v>64.376499999999993</c:v>
                </c:pt>
                <c:pt idx="124">
                  <c:v>86.107200000000006</c:v>
                </c:pt>
                <c:pt idx="125">
                  <c:v>106.5151</c:v>
                </c:pt>
                <c:pt idx="126">
                  <c:v>126.4161</c:v>
                </c:pt>
                <c:pt idx="127">
                  <c:v>145.99039999999999</c:v>
                </c:pt>
                <c:pt idx="128">
                  <c:v>164.5856</c:v>
                </c:pt>
                <c:pt idx="129">
                  <c:v>183.15289999999999</c:v>
                </c:pt>
                <c:pt idx="130">
                  <c:v>200.05719999999999</c:v>
                </c:pt>
                <c:pt idx="131">
                  <c:v>216.0094</c:v>
                </c:pt>
                <c:pt idx="132">
                  <c:v>230.93360000000001</c:v>
                </c:pt>
                <c:pt idx="133">
                  <c:v>245.52500000000001</c:v>
                </c:pt>
                <c:pt idx="134">
                  <c:v>258.11590000000001</c:v>
                </c:pt>
                <c:pt idx="135">
                  <c:v>269.47840000000002</c:v>
                </c:pt>
                <c:pt idx="136">
                  <c:v>279.55840000000001</c:v>
                </c:pt>
                <c:pt idx="137">
                  <c:v>288.30799999999999</c:v>
                </c:pt>
                <c:pt idx="138">
                  <c:v>295.97449999999998</c:v>
                </c:pt>
                <c:pt idx="139">
                  <c:v>301.88290000000001</c:v>
                </c:pt>
                <c:pt idx="140">
                  <c:v>306.3546</c:v>
                </c:pt>
                <c:pt idx="141">
                  <c:v>309.40120000000002</c:v>
                </c:pt>
                <c:pt idx="142">
                  <c:v>310.95370000000003</c:v>
                </c:pt>
                <c:pt idx="143">
                  <c:v>310.92959999999999</c:v>
                </c:pt>
                <c:pt idx="144">
                  <c:v>309.42570000000001</c:v>
                </c:pt>
                <c:pt idx="145">
                  <c:v>306.44929999999999</c:v>
                </c:pt>
                <c:pt idx="146">
                  <c:v>302.01440000000002</c:v>
                </c:pt>
                <c:pt idx="147">
                  <c:v>295.75830000000002</c:v>
                </c:pt>
                <c:pt idx="148">
                  <c:v>288.39600000000002</c:v>
                </c:pt>
                <c:pt idx="149">
                  <c:v>279.66120000000001</c:v>
                </c:pt>
                <c:pt idx="150">
                  <c:v>269.59550000000002</c:v>
                </c:pt>
                <c:pt idx="151">
                  <c:v>257.72500000000002</c:v>
                </c:pt>
                <c:pt idx="152">
                  <c:v>245.0951</c:v>
                </c:pt>
                <c:pt idx="153">
                  <c:v>231.2988</c:v>
                </c:pt>
                <c:pt idx="154">
                  <c:v>216.178</c:v>
                </c:pt>
                <c:pt idx="155">
                  <c:v>200.23670000000001</c:v>
                </c:pt>
                <c:pt idx="156">
                  <c:v>182.5874</c:v>
                </c:pt>
                <c:pt idx="157">
                  <c:v>164.78450000000001</c:v>
                </c:pt>
                <c:pt idx="158">
                  <c:v>146.19739999999999</c:v>
                </c:pt>
                <c:pt idx="159">
                  <c:v>126.9144</c:v>
                </c:pt>
                <c:pt idx="160">
                  <c:v>105.85809999999999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7-41B8-A49A-D2D2187CA7C2}"/>
            </c:ext>
          </c:extLst>
        </c:ser>
        <c:ser>
          <c:idx val="5"/>
          <c:order val="5"/>
          <c:tx>
            <c:strRef>
              <c:f>Sheet1!$D$90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Sheet1!$E$84:$FI$84</c:f>
              <c:numCache>
                <c:formatCode>0.0000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Sheet1!$E$90:$FI$90</c:f>
              <c:numCache>
                <c:formatCode>0.0000</c:formatCode>
                <c:ptCount val="161"/>
                <c:pt idx="0">
                  <c:v>-269.44389999999999</c:v>
                </c:pt>
                <c:pt idx="1">
                  <c:v>-279.52809999999999</c:v>
                </c:pt>
                <c:pt idx="2">
                  <c:v>-288.28199999999998</c:v>
                </c:pt>
                <c:pt idx="3">
                  <c:v>-295.95319999999998</c:v>
                </c:pt>
                <c:pt idx="4">
                  <c:v>-301.94130000000001</c:v>
                </c:pt>
                <c:pt idx="5">
                  <c:v>-306.39670000000001</c:v>
                </c:pt>
                <c:pt idx="6">
                  <c:v>-309.39389999999997</c:v>
                </c:pt>
                <c:pt idx="7">
                  <c:v>-310.95139999999998</c:v>
                </c:pt>
                <c:pt idx="8">
                  <c:v>-310.93200000000002</c:v>
                </c:pt>
                <c:pt idx="9">
                  <c:v>-309.43290000000002</c:v>
                </c:pt>
                <c:pt idx="10">
                  <c:v>-306.46120000000002</c:v>
                </c:pt>
                <c:pt idx="11">
                  <c:v>-301.95620000000002</c:v>
                </c:pt>
                <c:pt idx="12">
                  <c:v>-295.77969999999999</c:v>
                </c:pt>
                <c:pt idx="13">
                  <c:v>-288.42189999999999</c:v>
                </c:pt>
                <c:pt idx="14">
                  <c:v>-279.69150000000002</c:v>
                </c:pt>
                <c:pt idx="15">
                  <c:v>-269.63</c:v>
                </c:pt>
                <c:pt idx="16">
                  <c:v>-257.76369999999997</c:v>
                </c:pt>
                <c:pt idx="17">
                  <c:v>-244.946</c:v>
                </c:pt>
                <c:pt idx="18">
                  <c:v>-231.13679999999999</c:v>
                </c:pt>
                <c:pt idx="19">
                  <c:v>-216.2277</c:v>
                </c:pt>
                <c:pt idx="20">
                  <c:v>-200.2895</c:v>
                </c:pt>
                <c:pt idx="21">
                  <c:v>-182.64330000000001</c:v>
                </c:pt>
                <c:pt idx="22">
                  <c:v>-164.84309999999999</c:v>
                </c:pt>
                <c:pt idx="23">
                  <c:v>-146.25829999999999</c:v>
                </c:pt>
                <c:pt idx="24">
                  <c:v>-126.97750000000001</c:v>
                </c:pt>
                <c:pt idx="25">
                  <c:v>-105.92310000000001</c:v>
                </c:pt>
                <c:pt idx="26">
                  <c:v>-85.5017</c:v>
                </c:pt>
                <c:pt idx="27">
                  <c:v>-64.673400000000001</c:v>
                </c:pt>
                <c:pt idx="28">
                  <c:v>-43.537300000000002</c:v>
                </c:pt>
                <c:pt idx="29">
                  <c:v>-22.194099999999999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-0.31490000000000001</c:v>
                </c:pt>
                <c:pt idx="76">
                  <c:v>-21.764900000000001</c:v>
                </c:pt>
                <c:pt idx="77">
                  <c:v>-43.1113</c:v>
                </c:pt>
                <c:pt idx="78">
                  <c:v>-64.252499999999998</c:v>
                </c:pt>
                <c:pt idx="79">
                  <c:v>-86.284300000000002</c:v>
                </c:pt>
                <c:pt idx="80">
                  <c:v>-106.6883</c:v>
                </c:pt>
                <c:pt idx="81">
                  <c:v>-126.58459999999999</c:v>
                </c:pt>
                <c:pt idx="82">
                  <c:v>-145.8785</c:v>
                </c:pt>
                <c:pt idx="83">
                  <c:v>-164.47800000000001</c:v>
                </c:pt>
                <c:pt idx="84">
                  <c:v>-183.0504</c:v>
                </c:pt>
                <c:pt idx="85">
                  <c:v>-199.96010000000001</c:v>
                </c:pt>
                <c:pt idx="86">
                  <c:v>-216.142</c:v>
                </c:pt>
                <c:pt idx="87">
                  <c:v>-231.05709999999999</c:v>
                </c:pt>
                <c:pt idx="88">
                  <c:v>-245.44720000000001</c:v>
                </c:pt>
                <c:pt idx="89">
                  <c:v>-258.04509999999999</c:v>
                </c:pt>
                <c:pt idx="90">
                  <c:v>-269.41500000000002</c:v>
                </c:pt>
                <c:pt idx="91">
                  <c:v>-279.50279999999998</c:v>
                </c:pt>
                <c:pt idx="92">
                  <c:v>-288.26029999999997</c:v>
                </c:pt>
                <c:pt idx="93">
                  <c:v>-296.03129999999999</c:v>
                </c:pt>
                <c:pt idx="94">
                  <c:v>-301.92739999999998</c:v>
                </c:pt>
                <c:pt idx="95">
                  <c:v>-306.38670000000002</c:v>
                </c:pt>
                <c:pt idx="96">
                  <c:v>-309.38780000000003</c:v>
                </c:pt>
                <c:pt idx="97">
                  <c:v>-310.94940000000003</c:v>
                </c:pt>
                <c:pt idx="98">
                  <c:v>-310.9341</c:v>
                </c:pt>
                <c:pt idx="99">
                  <c:v>-309.40640000000002</c:v>
                </c:pt>
                <c:pt idx="100">
                  <c:v>-306.41739999999999</c:v>
                </c:pt>
                <c:pt idx="101">
                  <c:v>-301.9701</c:v>
                </c:pt>
                <c:pt idx="102">
                  <c:v>-295.79759999999999</c:v>
                </c:pt>
                <c:pt idx="103">
                  <c:v>-288.44349999999997</c:v>
                </c:pt>
                <c:pt idx="104">
                  <c:v>-279.7167</c:v>
                </c:pt>
                <c:pt idx="105">
                  <c:v>-269.65870000000001</c:v>
                </c:pt>
                <c:pt idx="106">
                  <c:v>-257.62169999999998</c:v>
                </c:pt>
                <c:pt idx="107">
                  <c:v>-244.98150000000001</c:v>
                </c:pt>
                <c:pt idx="108">
                  <c:v>-231.1754</c:v>
                </c:pt>
                <c:pt idx="109">
                  <c:v>-216.26920000000001</c:v>
                </c:pt>
                <c:pt idx="110">
                  <c:v>-200.33359999999999</c:v>
                </c:pt>
                <c:pt idx="111">
                  <c:v>-182.69</c:v>
                </c:pt>
                <c:pt idx="112">
                  <c:v>-164.892</c:v>
                </c:pt>
                <c:pt idx="113">
                  <c:v>-146.03460000000001</c:v>
                </c:pt>
                <c:pt idx="114">
                  <c:v>-126.7461</c:v>
                </c:pt>
                <c:pt idx="115">
                  <c:v>-105.9773</c:v>
                </c:pt>
                <c:pt idx="116">
                  <c:v>-85.557100000000005</c:v>
                </c:pt>
                <c:pt idx="117">
                  <c:v>-64.729799999999997</c:v>
                </c:pt>
                <c:pt idx="118">
                  <c:v>-43.5944</c:v>
                </c:pt>
                <c:pt idx="119">
                  <c:v>-22.2516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7-41B8-A49A-D2D2187C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024431"/>
        <c:axId val="802031087"/>
      </c:lineChart>
      <c:catAx>
        <c:axId val="802024431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31087"/>
        <c:crosses val="autoZero"/>
        <c:auto val="1"/>
        <c:lblAlgn val="ctr"/>
        <c:lblOffset val="100"/>
        <c:noMultiLvlLbl val="0"/>
      </c:catAx>
      <c:valAx>
        <c:axId val="8020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напруга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Sheet1!$E$109:$FI$109</c:f>
              <c:numCache>
                <c:formatCode>General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Sheet1!$E$110:$FI$110</c:f>
              <c:numCache>
                <c:formatCode>0.0000</c:formatCode>
                <c:ptCount val="161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165.0027</c:v>
                </c:pt>
                <c:pt idx="9">
                  <c:v>182.79570000000001</c:v>
                </c:pt>
                <c:pt idx="10">
                  <c:v>199.71870000000001</c:v>
                </c:pt>
                <c:pt idx="11">
                  <c:v>215.91540000000001</c:v>
                </c:pt>
                <c:pt idx="12">
                  <c:v>231.4708</c:v>
                </c:pt>
                <c:pt idx="13">
                  <c:v>245.2535</c:v>
                </c:pt>
                <c:pt idx="14">
                  <c:v>257.8691</c:v>
                </c:pt>
                <c:pt idx="15">
                  <c:v>269.25740000000002</c:v>
                </c:pt>
                <c:pt idx="16">
                  <c:v>279.77390000000003</c:v>
                </c:pt>
                <c:pt idx="17">
                  <c:v>288.60879999999997</c:v>
                </c:pt>
                <c:pt idx="18">
                  <c:v>295.93419999999998</c:v>
                </c:pt>
                <c:pt idx="19">
                  <c:v>301.85129999999998</c:v>
                </c:pt>
                <c:pt idx="20">
                  <c:v>306.33179999999999</c:v>
                </c:pt>
                <c:pt idx="21">
                  <c:v>309.45249999999999</c:v>
                </c:pt>
                <c:pt idx="22">
                  <c:v>310.93860000000001</c:v>
                </c:pt>
                <c:pt idx="23">
                  <c:v>310.94499999999999</c:v>
                </c:pt>
                <c:pt idx="24">
                  <c:v>309.47149999999999</c:v>
                </c:pt>
                <c:pt idx="25">
                  <c:v>306.30959999999999</c:v>
                </c:pt>
                <c:pt idx="26">
                  <c:v>301.82049999999998</c:v>
                </c:pt>
                <c:pt idx="27">
                  <c:v>295.89510000000001</c:v>
                </c:pt>
                <c:pt idx="28">
                  <c:v>288.56139999999999</c:v>
                </c:pt>
                <c:pt idx="29">
                  <c:v>279.85449999999997</c:v>
                </c:pt>
                <c:pt idx="30">
                  <c:v>269.34969999999998</c:v>
                </c:pt>
                <c:pt idx="31">
                  <c:v>257.79809999999998</c:v>
                </c:pt>
                <c:pt idx="32">
                  <c:v>245.1755</c:v>
                </c:pt>
                <c:pt idx="33">
                  <c:v>231.3861</c:v>
                </c:pt>
                <c:pt idx="34">
                  <c:v>215.82409999999999</c:v>
                </c:pt>
                <c:pt idx="35">
                  <c:v>199.86009999999999</c:v>
                </c:pt>
                <c:pt idx="36">
                  <c:v>182.94479999999999</c:v>
                </c:pt>
                <c:pt idx="37">
                  <c:v>165.15899999999999</c:v>
                </c:pt>
                <c:pt idx="38">
                  <c:v>164.6345</c:v>
                </c:pt>
                <c:pt idx="39">
                  <c:v>183.1995</c:v>
                </c:pt>
                <c:pt idx="40">
                  <c:v>200.10130000000001</c:v>
                </c:pt>
                <c:pt idx="41">
                  <c:v>216.05090000000001</c:v>
                </c:pt>
                <c:pt idx="42">
                  <c:v>230.97219999999999</c:v>
                </c:pt>
                <c:pt idx="43">
                  <c:v>245.36930000000001</c:v>
                </c:pt>
                <c:pt idx="44">
                  <c:v>257.97430000000003</c:v>
                </c:pt>
                <c:pt idx="45">
                  <c:v>269.50720000000001</c:v>
                </c:pt>
                <c:pt idx="46">
                  <c:v>279.58370000000002</c:v>
                </c:pt>
                <c:pt idx="47">
                  <c:v>288.32960000000003</c:v>
                </c:pt>
                <c:pt idx="48">
                  <c:v>295.9923</c:v>
                </c:pt>
                <c:pt idx="49">
                  <c:v>301.89679999999998</c:v>
                </c:pt>
                <c:pt idx="50">
                  <c:v>306.3646</c:v>
                </c:pt>
                <c:pt idx="51">
                  <c:v>309.37439999999998</c:v>
                </c:pt>
                <c:pt idx="52">
                  <c:v>310.9556</c:v>
                </c:pt>
                <c:pt idx="53">
                  <c:v>310.92750000000001</c:v>
                </c:pt>
                <c:pt idx="54">
                  <c:v>309.41969999999998</c:v>
                </c:pt>
                <c:pt idx="55">
                  <c:v>306.4393</c:v>
                </c:pt>
                <c:pt idx="56">
                  <c:v>302.00060000000002</c:v>
                </c:pt>
                <c:pt idx="57">
                  <c:v>295.83690000000001</c:v>
                </c:pt>
                <c:pt idx="58">
                  <c:v>288.37439999999998</c:v>
                </c:pt>
                <c:pt idx="59">
                  <c:v>279.63589999999999</c:v>
                </c:pt>
                <c:pt idx="60">
                  <c:v>269.56670000000003</c:v>
                </c:pt>
                <c:pt idx="61">
                  <c:v>257.6927</c:v>
                </c:pt>
                <c:pt idx="62">
                  <c:v>245.05959999999999</c:v>
                </c:pt>
                <c:pt idx="63">
                  <c:v>231.2602</c:v>
                </c:pt>
                <c:pt idx="64">
                  <c:v>216.36019999999999</c:v>
                </c:pt>
                <c:pt idx="65">
                  <c:v>200.4306</c:v>
                </c:pt>
                <c:pt idx="66">
                  <c:v>182.54069999999999</c:v>
                </c:pt>
                <c:pt idx="67">
                  <c:v>164.73560000000001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295.971</c:v>
                </c:pt>
                <c:pt idx="88">
                  <c:v>288.30369999999999</c:v>
                </c:pt>
                <c:pt idx="89">
                  <c:v>279.55340000000001</c:v>
                </c:pt>
                <c:pt idx="90">
                  <c:v>269.47269999999997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164.9538</c:v>
                </c:pt>
                <c:pt idx="99">
                  <c:v>183.00069999999999</c:v>
                </c:pt>
                <c:pt idx="100">
                  <c:v>199.91300000000001</c:v>
                </c:pt>
                <c:pt idx="101">
                  <c:v>215.87389999999999</c:v>
                </c:pt>
                <c:pt idx="102">
                  <c:v>231.4323</c:v>
                </c:pt>
                <c:pt idx="103">
                  <c:v>245.21799999999999</c:v>
                </c:pt>
                <c:pt idx="104">
                  <c:v>257.83679999999998</c:v>
                </c:pt>
                <c:pt idx="105">
                  <c:v>269.2285</c:v>
                </c:pt>
                <c:pt idx="106">
                  <c:v>279.88470000000001</c:v>
                </c:pt>
                <c:pt idx="107">
                  <c:v>288.58730000000003</c:v>
                </c:pt>
                <c:pt idx="108">
                  <c:v>295.91640000000001</c:v>
                </c:pt>
                <c:pt idx="109">
                  <c:v>301.83730000000003</c:v>
                </c:pt>
                <c:pt idx="110">
                  <c:v>306.32170000000002</c:v>
                </c:pt>
                <c:pt idx="111">
                  <c:v>309.44650000000001</c:v>
                </c:pt>
                <c:pt idx="112">
                  <c:v>310.9366</c:v>
                </c:pt>
                <c:pt idx="113">
                  <c:v>310.93619999999999</c:v>
                </c:pt>
                <c:pt idx="114">
                  <c:v>309.44529999999997</c:v>
                </c:pt>
                <c:pt idx="115">
                  <c:v>306.31970000000001</c:v>
                </c:pt>
                <c:pt idx="116">
                  <c:v>301.83449999999999</c:v>
                </c:pt>
                <c:pt idx="117">
                  <c:v>295.91289999999998</c:v>
                </c:pt>
                <c:pt idx="118">
                  <c:v>288.58300000000003</c:v>
                </c:pt>
                <c:pt idx="119">
                  <c:v>279.87970000000001</c:v>
                </c:pt>
                <c:pt idx="120">
                  <c:v>269.22280000000001</c:v>
                </c:pt>
                <c:pt idx="121">
                  <c:v>257.8304</c:v>
                </c:pt>
                <c:pt idx="122">
                  <c:v>245.21100000000001</c:v>
                </c:pt>
                <c:pt idx="123">
                  <c:v>231.4246</c:v>
                </c:pt>
                <c:pt idx="124">
                  <c:v>215.8657</c:v>
                </c:pt>
                <c:pt idx="125">
                  <c:v>199.9042</c:v>
                </c:pt>
                <c:pt idx="126">
                  <c:v>182.9915</c:v>
                </c:pt>
                <c:pt idx="127">
                  <c:v>164.94409999999999</c:v>
                </c:pt>
                <c:pt idx="128">
                  <c:v>164.5856</c:v>
                </c:pt>
                <c:pt idx="129">
                  <c:v>183.15289999999999</c:v>
                </c:pt>
                <c:pt idx="130">
                  <c:v>200.05719999999999</c:v>
                </c:pt>
                <c:pt idx="131">
                  <c:v>216.0094</c:v>
                </c:pt>
                <c:pt idx="132">
                  <c:v>230.93360000000001</c:v>
                </c:pt>
                <c:pt idx="133">
                  <c:v>245.52500000000001</c:v>
                </c:pt>
                <c:pt idx="134">
                  <c:v>258.11590000000001</c:v>
                </c:pt>
                <c:pt idx="135">
                  <c:v>269.47840000000002</c:v>
                </c:pt>
                <c:pt idx="136">
                  <c:v>279.55840000000001</c:v>
                </c:pt>
                <c:pt idx="137">
                  <c:v>288.30799999999999</c:v>
                </c:pt>
                <c:pt idx="138">
                  <c:v>295.97449999999998</c:v>
                </c:pt>
                <c:pt idx="139">
                  <c:v>301.88290000000001</c:v>
                </c:pt>
                <c:pt idx="140">
                  <c:v>306.3546</c:v>
                </c:pt>
                <c:pt idx="141">
                  <c:v>309.40120000000002</c:v>
                </c:pt>
                <c:pt idx="142">
                  <c:v>310.95370000000003</c:v>
                </c:pt>
                <c:pt idx="143">
                  <c:v>310.92959999999999</c:v>
                </c:pt>
                <c:pt idx="144">
                  <c:v>309.42570000000001</c:v>
                </c:pt>
                <c:pt idx="145">
                  <c:v>306.44929999999999</c:v>
                </c:pt>
                <c:pt idx="146">
                  <c:v>302.01440000000002</c:v>
                </c:pt>
                <c:pt idx="147">
                  <c:v>295.75830000000002</c:v>
                </c:pt>
                <c:pt idx="148">
                  <c:v>288.39600000000002</c:v>
                </c:pt>
                <c:pt idx="149">
                  <c:v>279.66120000000001</c:v>
                </c:pt>
                <c:pt idx="150">
                  <c:v>269.59550000000002</c:v>
                </c:pt>
                <c:pt idx="151">
                  <c:v>257.72500000000002</c:v>
                </c:pt>
                <c:pt idx="152">
                  <c:v>245.0951</c:v>
                </c:pt>
                <c:pt idx="153">
                  <c:v>231.2988</c:v>
                </c:pt>
                <c:pt idx="154">
                  <c:v>216.178</c:v>
                </c:pt>
                <c:pt idx="155">
                  <c:v>200.23670000000001</c:v>
                </c:pt>
                <c:pt idx="156">
                  <c:v>182.5874</c:v>
                </c:pt>
                <c:pt idx="157">
                  <c:v>164.78450000000001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5-48B1-88CF-77C2814ADA7A}"/>
            </c:ext>
          </c:extLst>
        </c:ser>
        <c:ser>
          <c:idx val="1"/>
          <c:order val="1"/>
          <c:tx>
            <c:strRef>
              <c:f>Sheet1!$D$111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Sheet1!$E$109:$FI$109</c:f>
              <c:numCache>
                <c:formatCode>General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Sheet1!$E$111:$FI$111</c:f>
              <c:numCache>
                <c:formatCode>0.0000</c:formatCode>
                <c:ptCount val="161"/>
                <c:pt idx="0">
                  <c:v>-269.44389999999999</c:v>
                </c:pt>
                <c:pt idx="1">
                  <c:v>-279.52809999999999</c:v>
                </c:pt>
                <c:pt idx="2">
                  <c:v>-288.28199999999998</c:v>
                </c:pt>
                <c:pt idx="3">
                  <c:v>-295.95319999999998</c:v>
                </c:pt>
                <c:pt idx="4">
                  <c:v>-301.94130000000001</c:v>
                </c:pt>
                <c:pt idx="5">
                  <c:v>-306.39670000000001</c:v>
                </c:pt>
                <c:pt idx="6">
                  <c:v>-309.39389999999997</c:v>
                </c:pt>
                <c:pt idx="7">
                  <c:v>-310.95139999999998</c:v>
                </c:pt>
                <c:pt idx="8">
                  <c:v>-310.93200000000002</c:v>
                </c:pt>
                <c:pt idx="9">
                  <c:v>-309.43290000000002</c:v>
                </c:pt>
                <c:pt idx="10">
                  <c:v>-306.46120000000002</c:v>
                </c:pt>
                <c:pt idx="11">
                  <c:v>-301.95620000000002</c:v>
                </c:pt>
                <c:pt idx="12">
                  <c:v>-295.77969999999999</c:v>
                </c:pt>
                <c:pt idx="13">
                  <c:v>-288.42189999999999</c:v>
                </c:pt>
                <c:pt idx="14">
                  <c:v>-279.69150000000002</c:v>
                </c:pt>
                <c:pt idx="15">
                  <c:v>-269.63</c:v>
                </c:pt>
                <c:pt idx="16">
                  <c:v>-257.76369999999997</c:v>
                </c:pt>
                <c:pt idx="17">
                  <c:v>-244.946</c:v>
                </c:pt>
                <c:pt idx="18">
                  <c:v>-231.13679999999999</c:v>
                </c:pt>
                <c:pt idx="19">
                  <c:v>-216.2277</c:v>
                </c:pt>
                <c:pt idx="20">
                  <c:v>-200.2895</c:v>
                </c:pt>
                <c:pt idx="21">
                  <c:v>-182.64330000000001</c:v>
                </c:pt>
                <c:pt idx="22">
                  <c:v>-164.84309999999999</c:v>
                </c:pt>
                <c:pt idx="23">
                  <c:v>-164.6867</c:v>
                </c:pt>
                <c:pt idx="24">
                  <c:v>-182.494</c:v>
                </c:pt>
                <c:pt idx="25">
                  <c:v>-200.38650000000001</c:v>
                </c:pt>
                <c:pt idx="26">
                  <c:v>-216.31880000000001</c:v>
                </c:pt>
                <c:pt idx="27">
                  <c:v>-231.2217</c:v>
                </c:pt>
                <c:pt idx="28">
                  <c:v>-245.0241</c:v>
                </c:pt>
                <c:pt idx="29">
                  <c:v>-257.66039999999998</c:v>
                </c:pt>
                <c:pt idx="30">
                  <c:v>-269.53789999999998</c:v>
                </c:pt>
                <c:pt idx="31">
                  <c:v>-279.74700000000001</c:v>
                </c:pt>
                <c:pt idx="32">
                  <c:v>-288.46940000000001</c:v>
                </c:pt>
                <c:pt idx="33">
                  <c:v>-295.81900000000002</c:v>
                </c:pt>
                <c:pt idx="34">
                  <c:v>-301.98669999999998</c:v>
                </c:pt>
                <c:pt idx="35">
                  <c:v>-306.42930000000001</c:v>
                </c:pt>
                <c:pt idx="36">
                  <c:v>-309.41370000000001</c:v>
                </c:pt>
                <c:pt idx="37">
                  <c:v>-310.9255</c:v>
                </c:pt>
                <c:pt idx="38">
                  <c:v>-310.94709999999998</c:v>
                </c:pt>
                <c:pt idx="39">
                  <c:v>-309.38049999999998</c:v>
                </c:pt>
                <c:pt idx="40">
                  <c:v>-306.37470000000002</c:v>
                </c:pt>
                <c:pt idx="41">
                  <c:v>-301.91079999999999</c:v>
                </c:pt>
                <c:pt idx="42">
                  <c:v>-296.01</c:v>
                </c:pt>
                <c:pt idx="43">
                  <c:v>-288.35129999999998</c:v>
                </c:pt>
                <c:pt idx="44">
                  <c:v>-279.60899999999998</c:v>
                </c:pt>
                <c:pt idx="45">
                  <c:v>-269.38049999999998</c:v>
                </c:pt>
                <c:pt idx="46">
                  <c:v>-258.00650000000002</c:v>
                </c:pt>
                <c:pt idx="47">
                  <c:v>-245.40469999999999</c:v>
                </c:pt>
                <c:pt idx="48">
                  <c:v>-231.01079999999999</c:v>
                </c:pt>
                <c:pt idx="49">
                  <c:v>-216.09229999999999</c:v>
                </c:pt>
                <c:pt idx="50">
                  <c:v>-200.1455</c:v>
                </c:pt>
                <c:pt idx="51">
                  <c:v>-183.24610000000001</c:v>
                </c:pt>
                <c:pt idx="52">
                  <c:v>-164.4194</c:v>
                </c:pt>
                <c:pt idx="53">
                  <c:v>-165.11009999999999</c:v>
                </c:pt>
                <c:pt idx="54">
                  <c:v>-182.8982</c:v>
                </c:pt>
                <c:pt idx="55">
                  <c:v>-199.8159</c:v>
                </c:pt>
                <c:pt idx="56">
                  <c:v>-215.7826</c:v>
                </c:pt>
                <c:pt idx="57">
                  <c:v>-231.3475</c:v>
                </c:pt>
                <c:pt idx="58">
                  <c:v>-245.33150000000001</c:v>
                </c:pt>
                <c:pt idx="59">
                  <c:v>-257.94</c:v>
                </c:pt>
                <c:pt idx="60">
                  <c:v>-269.32089999999999</c:v>
                </c:pt>
                <c:pt idx="61">
                  <c:v>-279.82929999999999</c:v>
                </c:pt>
                <c:pt idx="62">
                  <c:v>-288.53989999999999</c:v>
                </c:pt>
                <c:pt idx="63">
                  <c:v>-295.87729999999999</c:v>
                </c:pt>
                <c:pt idx="64">
                  <c:v>-301.80650000000003</c:v>
                </c:pt>
                <c:pt idx="65">
                  <c:v>-306.29950000000002</c:v>
                </c:pt>
                <c:pt idx="66">
                  <c:v>-309.46559999999999</c:v>
                </c:pt>
                <c:pt idx="67">
                  <c:v>-310.94299999999998</c:v>
                </c:pt>
                <c:pt idx="68">
                  <c:v>-310.94060000000002</c:v>
                </c:pt>
                <c:pt idx="69">
                  <c:v>-309.45850000000002</c:v>
                </c:pt>
                <c:pt idx="70">
                  <c:v>-306.34179999999998</c:v>
                </c:pt>
                <c:pt idx="71">
                  <c:v>-301.86520000000002</c:v>
                </c:pt>
                <c:pt idx="72">
                  <c:v>-295.85590000000002</c:v>
                </c:pt>
                <c:pt idx="73">
                  <c:v>-288.51400000000001</c:v>
                </c:pt>
                <c:pt idx="74">
                  <c:v>-279.79910000000001</c:v>
                </c:pt>
                <c:pt idx="75">
                  <c:v>-269.28629999999998</c:v>
                </c:pt>
                <c:pt idx="76">
                  <c:v>-257.90129999999999</c:v>
                </c:pt>
                <c:pt idx="77">
                  <c:v>-245.28899999999999</c:v>
                </c:pt>
                <c:pt idx="78">
                  <c:v>-231.5093</c:v>
                </c:pt>
                <c:pt idx="79">
                  <c:v>-215.7328</c:v>
                </c:pt>
                <c:pt idx="80">
                  <c:v>-199.7629</c:v>
                </c:pt>
                <c:pt idx="81">
                  <c:v>-182.84229999999999</c:v>
                </c:pt>
                <c:pt idx="82">
                  <c:v>-165.0515</c:v>
                </c:pt>
                <c:pt idx="83">
                  <c:v>-164.47800000000001</c:v>
                </c:pt>
                <c:pt idx="84">
                  <c:v>-183.0504</c:v>
                </c:pt>
                <c:pt idx="85">
                  <c:v>-199.96010000000001</c:v>
                </c:pt>
                <c:pt idx="86">
                  <c:v>-216.142</c:v>
                </c:pt>
                <c:pt idx="87">
                  <c:v>-231.05709999999999</c:v>
                </c:pt>
                <c:pt idx="88">
                  <c:v>-245.44720000000001</c:v>
                </c:pt>
                <c:pt idx="89">
                  <c:v>-258.04509999999999</c:v>
                </c:pt>
                <c:pt idx="90">
                  <c:v>-269.41500000000002</c:v>
                </c:pt>
                <c:pt idx="91">
                  <c:v>-279.50279999999998</c:v>
                </c:pt>
                <c:pt idx="92">
                  <c:v>-288.26029999999997</c:v>
                </c:pt>
                <c:pt idx="93">
                  <c:v>-296.03129999999999</c:v>
                </c:pt>
                <c:pt idx="94">
                  <c:v>-301.92739999999998</c:v>
                </c:pt>
                <c:pt idx="95">
                  <c:v>-306.38670000000002</c:v>
                </c:pt>
                <c:pt idx="96">
                  <c:v>-309.38780000000003</c:v>
                </c:pt>
                <c:pt idx="97">
                  <c:v>-310.94940000000003</c:v>
                </c:pt>
                <c:pt idx="98">
                  <c:v>-310.9341</c:v>
                </c:pt>
                <c:pt idx="99">
                  <c:v>-309.40640000000002</c:v>
                </c:pt>
                <c:pt idx="100">
                  <c:v>-306.41739999999999</c:v>
                </c:pt>
                <c:pt idx="101">
                  <c:v>-301.9701</c:v>
                </c:pt>
                <c:pt idx="102">
                  <c:v>-295.79759999999999</c:v>
                </c:pt>
                <c:pt idx="103">
                  <c:v>-288.44349999999997</c:v>
                </c:pt>
                <c:pt idx="104">
                  <c:v>-279.7167</c:v>
                </c:pt>
                <c:pt idx="105">
                  <c:v>-269.65870000000001</c:v>
                </c:pt>
                <c:pt idx="106">
                  <c:v>-257.62169999999998</c:v>
                </c:pt>
                <c:pt idx="107">
                  <c:v>-244.98150000000001</c:v>
                </c:pt>
                <c:pt idx="108">
                  <c:v>-231.1754</c:v>
                </c:pt>
                <c:pt idx="109">
                  <c:v>-216.26920000000001</c:v>
                </c:pt>
                <c:pt idx="110">
                  <c:v>-200.33359999999999</c:v>
                </c:pt>
                <c:pt idx="111">
                  <c:v>-182.69</c:v>
                </c:pt>
                <c:pt idx="112">
                  <c:v>-164.892</c:v>
                </c:pt>
                <c:pt idx="113">
                  <c:v>-164.90170000000001</c:v>
                </c:pt>
                <c:pt idx="114">
                  <c:v>-182.69929999999999</c:v>
                </c:pt>
                <c:pt idx="115">
                  <c:v>-200.3424</c:v>
                </c:pt>
                <c:pt idx="116">
                  <c:v>-216.2774</c:v>
                </c:pt>
                <c:pt idx="117">
                  <c:v>-231.1831</c:v>
                </c:pt>
                <c:pt idx="118">
                  <c:v>-244.98849999999999</c:v>
                </c:pt>
                <c:pt idx="119">
                  <c:v>-257.62810000000002</c:v>
                </c:pt>
                <c:pt idx="120">
                  <c:v>-269.6644</c:v>
                </c:pt>
                <c:pt idx="121">
                  <c:v>-279.7217</c:v>
                </c:pt>
                <c:pt idx="122">
                  <c:v>-288.44779999999997</c:v>
                </c:pt>
                <c:pt idx="123">
                  <c:v>-295.80110000000002</c:v>
                </c:pt>
                <c:pt idx="124">
                  <c:v>-301.97280000000001</c:v>
                </c:pt>
                <c:pt idx="125">
                  <c:v>-306.4194</c:v>
                </c:pt>
                <c:pt idx="126">
                  <c:v>-309.4076</c:v>
                </c:pt>
                <c:pt idx="127">
                  <c:v>-310.93450000000001</c:v>
                </c:pt>
                <c:pt idx="128">
                  <c:v>-310.94909999999999</c:v>
                </c:pt>
                <c:pt idx="129">
                  <c:v>-309.38659999999999</c:v>
                </c:pt>
                <c:pt idx="130">
                  <c:v>-306.38470000000001</c:v>
                </c:pt>
                <c:pt idx="131">
                  <c:v>-301.92469999999997</c:v>
                </c:pt>
                <c:pt idx="132">
                  <c:v>-296.02780000000001</c:v>
                </c:pt>
                <c:pt idx="133">
                  <c:v>-288.25599999999997</c:v>
                </c:pt>
                <c:pt idx="134">
                  <c:v>-279.49770000000001</c:v>
                </c:pt>
                <c:pt idx="135">
                  <c:v>-269.40929999999997</c:v>
                </c:pt>
                <c:pt idx="136">
                  <c:v>-258.03879999999998</c:v>
                </c:pt>
                <c:pt idx="137">
                  <c:v>-245.4402</c:v>
                </c:pt>
                <c:pt idx="138">
                  <c:v>-231.04939999999999</c:v>
                </c:pt>
                <c:pt idx="139">
                  <c:v>-216.13380000000001</c:v>
                </c:pt>
                <c:pt idx="140">
                  <c:v>-200.18960000000001</c:v>
                </c:pt>
                <c:pt idx="141">
                  <c:v>-183.0412</c:v>
                </c:pt>
                <c:pt idx="142">
                  <c:v>-164.4683</c:v>
                </c:pt>
                <c:pt idx="143">
                  <c:v>-165.06120000000001</c:v>
                </c:pt>
                <c:pt idx="144">
                  <c:v>-182.85159999999999</c:v>
                </c:pt>
                <c:pt idx="145">
                  <c:v>-199.77170000000001</c:v>
                </c:pt>
                <c:pt idx="146">
                  <c:v>-215.74109999999999</c:v>
                </c:pt>
                <c:pt idx="147">
                  <c:v>-231.51689999999999</c:v>
                </c:pt>
                <c:pt idx="148">
                  <c:v>-245.29599999999999</c:v>
                </c:pt>
                <c:pt idx="149">
                  <c:v>-257.90769999999998</c:v>
                </c:pt>
                <c:pt idx="150">
                  <c:v>-269.29199999999997</c:v>
                </c:pt>
                <c:pt idx="151">
                  <c:v>-279.80410000000001</c:v>
                </c:pt>
                <c:pt idx="152">
                  <c:v>-288.51830000000001</c:v>
                </c:pt>
                <c:pt idx="153">
                  <c:v>-295.85939999999999</c:v>
                </c:pt>
                <c:pt idx="154">
                  <c:v>-301.86799999999999</c:v>
                </c:pt>
                <c:pt idx="155">
                  <c:v>-306.34379999999999</c:v>
                </c:pt>
                <c:pt idx="156">
                  <c:v>-309.45960000000002</c:v>
                </c:pt>
                <c:pt idx="157">
                  <c:v>-310.94099999999997</c:v>
                </c:pt>
                <c:pt idx="158">
                  <c:v>-310.94260000000003</c:v>
                </c:pt>
                <c:pt idx="159">
                  <c:v>-309.46440000000001</c:v>
                </c:pt>
                <c:pt idx="160">
                  <c:v>-306.29750000000001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5-48B1-88CF-77C2814A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158111"/>
        <c:axId val="863153119"/>
      </c:lineChart>
      <c:catAx>
        <c:axId val="8631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3119"/>
        <c:crosses val="autoZero"/>
        <c:auto val="1"/>
        <c:lblAlgn val="ctr"/>
        <c:lblOffset val="100"/>
        <c:noMultiLvlLbl val="0"/>
      </c:catAx>
      <c:valAx>
        <c:axId val="8631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Sheet1!$D$114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Sheet1!$E$113:$FI$113</c:f>
              <c:numCache>
                <c:formatCode>General</c:formatCode>
                <c:ptCount val="161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</c:numCache>
            </c:numRef>
          </c:cat>
          <c:val>
            <c:numRef>
              <c:f>Sheet1!$E$114:$FI$114</c:f>
              <c:numCache>
                <c:formatCode>0.0000</c:formatCode>
                <c:ptCount val="161"/>
                <c:pt idx="0">
                  <c:v>538.88779999999997</c:v>
                </c:pt>
                <c:pt idx="1">
                  <c:v>537.60539999999992</c:v>
                </c:pt>
                <c:pt idx="2">
                  <c:v>533.76459999999997</c:v>
                </c:pt>
                <c:pt idx="3">
                  <c:v>527.0489</c:v>
                </c:pt>
                <c:pt idx="4">
                  <c:v>517.90089999999998</c:v>
                </c:pt>
                <c:pt idx="5">
                  <c:v>506.40100000000001</c:v>
                </c:pt>
                <c:pt idx="6">
                  <c:v>492.49090000000001</c:v>
                </c:pt>
                <c:pt idx="7">
                  <c:v>475.47839999999997</c:v>
                </c:pt>
                <c:pt idx="8">
                  <c:v>475.93470000000002</c:v>
                </c:pt>
                <c:pt idx="9">
                  <c:v>492.22860000000003</c:v>
                </c:pt>
                <c:pt idx="10">
                  <c:v>506.17990000000003</c:v>
                </c:pt>
                <c:pt idx="11">
                  <c:v>517.87160000000006</c:v>
                </c:pt>
                <c:pt idx="12">
                  <c:v>527.25049999999999</c:v>
                </c:pt>
                <c:pt idx="13">
                  <c:v>533.67539999999997</c:v>
                </c:pt>
                <c:pt idx="14">
                  <c:v>537.56060000000002</c:v>
                </c:pt>
                <c:pt idx="15">
                  <c:v>538.88740000000007</c:v>
                </c:pt>
                <c:pt idx="16">
                  <c:v>537.5376</c:v>
                </c:pt>
                <c:pt idx="17">
                  <c:v>533.5548</c:v>
                </c:pt>
                <c:pt idx="18">
                  <c:v>527.07099999999991</c:v>
                </c:pt>
                <c:pt idx="19">
                  <c:v>518.07899999999995</c:v>
                </c:pt>
                <c:pt idx="20">
                  <c:v>506.62130000000002</c:v>
                </c:pt>
                <c:pt idx="21">
                  <c:v>492.0958</c:v>
                </c:pt>
                <c:pt idx="22">
                  <c:v>475.7817</c:v>
                </c:pt>
                <c:pt idx="23">
                  <c:v>475.63170000000002</c:v>
                </c:pt>
                <c:pt idx="24">
                  <c:v>491.96550000000002</c:v>
                </c:pt>
                <c:pt idx="25">
                  <c:v>506.6961</c:v>
                </c:pt>
                <c:pt idx="26">
                  <c:v>518.13930000000005</c:v>
                </c:pt>
                <c:pt idx="27">
                  <c:v>527.11680000000001</c:v>
                </c:pt>
                <c:pt idx="28">
                  <c:v>533.58550000000002</c:v>
                </c:pt>
                <c:pt idx="29">
                  <c:v>537.5148999999999</c:v>
                </c:pt>
                <c:pt idx="30">
                  <c:v>538.88760000000002</c:v>
                </c:pt>
                <c:pt idx="31">
                  <c:v>537.54510000000005</c:v>
                </c:pt>
                <c:pt idx="32">
                  <c:v>533.64490000000001</c:v>
                </c:pt>
                <c:pt idx="33">
                  <c:v>527.20510000000002</c:v>
                </c:pt>
                <c:pt idx="34">
                  <c:v>517.81079999999997</c:v>
                </c:pt>
                <c:pt idx="35">
                  <c:v>506.2894</c:v>
                </c:pt>
                <c:pt idx="36">
                  <c:v>492.35849999999999</c:v>
                </c:pt>
                <c:pt idx="37">
                  <c:v>476.08449999999999</c:v>
                </c:pt>
                <c:pt idx="38">
                  <c:v>475.58159999999998</c:v>
                </c:pt>
                <c:pt idx="39">
                  <c:v>492.58</c:v>
                </c:pt>
                <c:pt idx="40">
                  <c:v>506.476</c:v>
                </c:pt>
                <c:pt idx="41">
                  <c:v>517.96170000000006</c:v>
                </c:pt>
                <c:pt idx="42">
                  <c:v>526.98219999999992</c:v>
                </c:pt>
                <c:pt idx="43">
                  <c:v>533.72059999999999</c:v>
                </c:pt>
                <c:pt idx="44">
                  <c:v>537.58330000000001</c:v>
                </c:pt>
                <c:pt idx="45">
                  <c:v>538.8877</c:v>
                </c:pt>
                <c:pt idx="46">
                  <c:v>537.5902000000001</c:v>
                </c:pt>
                <c:pt idx="47">
                  <c:v>533.73430000000008</c:v>
                </c:pt>
                <c:pt idx="48">
                  <c:v>527.00310000000002</c:v>
                </c:pt>
                <c:pt idx="49">
                  <c:v>517.98910000000001</c:v>
                </c:pt>
                <c:pt idx="50">
                  <c:v>506.51009999999997</c:v>
                </c:pt>
                <c:pt idx="51">
                  <c:v>492.62049999999999</c:v>
                </c:pt>
                <c:pt idx="52">
                  <c:v>475.375</c:v>
                </c:pt>
                <c:pt idx="53">
                  <c:v>476.0376</c:v>
                </c:pt>
                <c:pt idx="54">
                  <c:v>492.31790000000001</c:v>
                </c:pt>
                <c:pt idx="55">
                  <c:v>506.2552</c:v>
                </c:pt>
                <c:pt idx="56">
                  <c:v>517.78320000000008</c:v>
                </c:pt>
                <c:pt idx="57">
                  <c:v>527.18439999999998</c:v>
                </c:pt>
                <c:pt idx="58">
                  <c:v>533.70589999999993</c:v>
                </c:pt>
                <c:pt idx="59">
                  <c:v>537.57590000000005</c:v>
                </c:pt>
                <c:pt idx="60">
                  <c:v>538.88760000000002</c:v>
                </c:pt>
                <c:pt idx="61">
                  <c:v>537.52199999999993</c:v>
                </c:pt>
                <c:pt idx="62">
                  <c:v>533.59950000000003</c:v>
                </c:pt>
                <c:pt idx="63">
                  <c:v>527.13750000000005</c:v>
                </c:pt>
                <c:pt idx="64">
                  <c:v>518.16669999999999</c:v>
                </c:pt>
                <c:pt idx="65">
                  <c:v>506.73009999999999</c:v>
                </c:pt>
                <c:pt idx="66">
                  <c:v>492.00630000000001</c:v>
                </c:pt>
                <c:pt idx="67">
                  <c:v>475.67859999999996</c:v>
                </c:pt>
                <c:pt idx="68">
                  <c:v>475.73480000000001</c:v>
                </c:pt>
                <c:pt idx="69">
                  <c:v>492.05520000000001</c:v>
                </c:pt>
                <c:pt idx="70">
                  <c:v>506.58719999999994</c:v>
                </c:pt>
                <c:pt idx="71">
                  <c:v>518.05140000000006</c:v>
                </c:pt>
                <c:pt idx="72">
                  <c:v>527.16229999999996</c:v>
                </c:pt>
                <c:pt idx="73">
                  <c:v>533.61620000000005</c:v>
                </c:pt>
                <c:pt idx="74">
                  <c:v>537.53050000000007</c:v>
                </c:pt>
                <c:pt idx="75">
                  <c:v>538.88750000000005</c:v>
                </c:pt>
                <c:pt idx="76">
                  <c:v>537.5675</c:v>
                </c:pt>
                <c:pt idx="77">
                  <c:v>533.6893</c:v>
                </c:pt>
                <c:pt idx="78">
                  <c:v>527.27109999999993</c:v>
                </c:pt>
                <c:pt idx="79">
                  <c:v>517.75</c:v>
                </c:pt>
                <c:pt idx="80">
                  <c:v>506.21420000000001</c:v>
                </c:pt>
                <c:pt idx="81">
                  <c:v>492.26919999999996</c:v>
                </c:pt>
                <c:pt idx="82">
                  <c:v>475.98149999999998</c:v>
                </c:pt>
                <c:pt idx="83">
                  <c:v>475.43130000000002</c:v>
                </c:pt>
                <c:pt idx="84">
                  <c:v>492.45039999999995</c:v>
                </c:pt>
                <c:pt idx="85">
                  <c:v>506.36680000000001</c:v>
                </c:pt>
                <c:pt idx="86">
                  <c:v>518.02210000000002</c:v>
                </c:pt>
                <c:pt idx="87">
                  <c:v>527.02809999999999</c:v>
                </c:pt>
                <c:pt idx="88">
                  <c:v>533.7509</c:v>
                </c:pt>
                <c:pt idx="89">
                  <c:v>537.59850000000006</c:v>
                </c:pt>
                <c:pt idx="90">
                  <c:v>538.8877</c:v>
                </c:pt>
                <c:pt idx="91">
                  <c:v>537.6123</c:v>
                </c:pt>
                <c:pt idx="92">
                  <c:v>533.77829999999994</c:v>
                </c:pt>
                <c:pt idx="93">
                  <c:v>526.95720000000006</c:v>
                </c:pt>
                <c:pt idx="94">
                  <c:v>517.92849999999999</c:v>
                </c:pt>
                <c:pt idx="95">
                  <c:v>506.43510000000003</c:v>
                </c:pt>
                <c:pt idx="96">
                  <c:v>492.53140000000002</c:v>
                </c:pt>
                <c:pt idx="97">
                  <c:v>475.52530000000002</c:v>
                </c:pt>
                <c:pt idx="98">
                  <c:v>475.8879</c:v>
                </c:pt>
                <c:pt idx="99">
                  <c:v>492.40710000000001</c:v>
                </c:pt>
                <c:pt idx="100">
                  <c:v>506.3304</c:v>
                </c:pt>
                <c:pt idx="101">
                  <c:v>517.84400000000005</c:v>
                </c:pt>
                <c:pt idx="102">
                  <c:v>527.22990000000004</c:v>
                </c:pt>
                <c:pt idx="103">
                  <c:v>533.66149999999993</c:v>
                </c:pt>
                <c:pt idx="104">
                  <c:v>537.55349999999999</c:v>
                </c:pt>
                <c:pt idx="105">
                  <c:v>538.88720000000001</c:v>
                </c:pt>
                <c:pt idx="106">
                  <c:v>537.50639999999999</c:v>
                </c:pt>
                <c:pt idx="107">
                  <c:v>533.56880000000001</c:v>
                </c:pt>
                <c:pt idx="108">
                  <c:v>527.09180000000003</c:v>
                </c:pt>
                <c:pt idx="109">
                  <c:v>518.1065000000001</c:v>
                </c:pt>
                <c:pt idx="110">
                  <c:v>506.65530000000001</c:v>
                </c:pt>
                <c:pt idx="111">
                  <c:v>492.13650000000001</c:v>
                </c:pt>
                <c:pt idx="112">
                  <c:v>475.82859999999999</c:v>
                </c:pt>
                <c:pt idx="113">
                  <c:v>475.83789999999999</c:v>
                </c:pt>
                <c:pt idx="114">
                  <c:v>492.14459999999997</c:v>
                </c:pt>
                <c:pt idx="115">
                  <c:v>506.66210000000001</c:v>
                </c:pt>
                <c:pt idx="116">
                  <c:v>518.11189999999999</c:v>
                </c:pt>
                <c:pt idx="117">
                  <c:v>527.096</c:v>
                </c:pt>
                <c:pt idx="118">
                  <c:v>533.57150000000001</c:v>
                </c:pt>
                <c:pt idx="119">
                  <c:v>537.50780000000009</c:v>
                </c:pt>
                <c:pt idx="120">
                  <c:v>538.88720000000001</c:v>
                </c:pt>
                <c:pt idx="121">
                  <c:v>537.5521</c:v>
                </c:pt>
                <c:pt idx="122">
                  <c:v>533.65879999999993</c:v>
                </c:pt>
                <c:pt idx="123">
                  <c:v>527.22569999999996</c:v>
                </c:pt>
                <c:pt idx="124">
                  <c:v>517.83850000000007</c:v>
                </c:pt>
                <c:pt idx="125">
                  <c:v>506.3236</c:v>
                </c:pt>
                <c:pt idx="126">
                  <c:v>492.39909999999998</c:v>
                </c:pt>
                <c:pt idx="127">
                  <c:v>475.87860000000001</c:v>
                </c:pt>
                <c:pt idx="128">
                  <c:v>475.53469999999999</c:v>
                </c:pt>
                <c:pt idx="129">
                  <c:v>492.53949999999998</c:v>
                </c:pt>
                <c:pt idx="130">
                  <c:v>506.44190000000003</c:v>
                </c:pt>
                <c:pt idx="131">
                  <c:v>517.93409999999994</c:v>
                </c:pt>
                <c:pt idx="132">
                  <c:v>526.96140000000003</c:v>
                </c:pt>
                <c:pt idx="133">
                  <c:v>533.78099999999995</c:v>
                </c:pt>
                <c:pt idx="134">
                  <c:v>537.61360000000002</c:v>
                </c:pt>
                <c:pt idx="135">
                  <c:v>538.8877</c:v>
                </c:pt>
                <c:pt idx="136">
                  <c:v>537.59719999999993</c:v>
                </c:pt>
                <c:pt idx="137">
                  <c:v>533.7482</c:v>
                </c:pt>
                <c:pt idx="138">
                  <c:v>527.02389999999991</c:v>
                </c:pt>
                <c:pt idx="139">
                  <c:v>518.01670000000001</c:v>
                </c:pt>
                <c:pt idx="140">
                  <c:v>506.54420000000005</c:v>
                </c:pt>
                <c:pt idx="141">
                  <c:v>492.44240000000002</c:v>
                </c:pt>
                <c:pt idx="142">
                  <c:v>475.42200000000003</c:v>
                </c:pt>
                <c:pt idx="143">
                  <c:v>475.99080000000004</c:v>
                </c:pt>
                <c:pt idx="144">
                  <c:v>492.27729999999997</c:v>
                </c:pt>
                <c:pt idx="145">
                  <c:v>506.221</c:v>
                </c:pt>
                <c:pt idx="146">
                  <c:v>517.75549999999998</c:v>
                </c:pt>
                <c:pt idx="147">
                  <c:v>527.27520000000004</c:v>
                </c:pt>
                <c:pt idx="148">
                  <c:v>533.69200000000001</c:v>
                </c:pt>
                <c:pt idx="149">
                  <c:v>537.56889999999999</c:v>
                </c:pt>
                <c:pt idx="150">
                  <c:v>538.88750000000005</c:v>
                </c:pt>
                <c:pt idx="151">
                  <c:v>537.52909999999997</c:v>
                </c:pt>
                <c:pt idx="152">
                  <c:v>533.61339999999996</c:v>
                </c:pt>
                <c:pt idx="153">
                  <c:v>527.15819999999997</c:v>
                </c:pt>
                <c:pt idx="154">
                  <c:v>518.04600000000005</c:v>
                </c:pt>
                <c:pt idx="155">
                  <c:v>506.58050000000003</c:v>
                </c:pt>
                <c:pt idx="156">
                  <c:v>492.04700000000003</c:v>
                </c:pt>
                <c:pt idx="157">
                  <c:v>475.72550000000001</c:v>
                </c:pt>
                <c:pt idx="158">
                  <c:v>475.68790000000001</c:v>
                </c:pt>
                <c:pt idx="159">
                  <c:v>492.01440000000002</c:v>
                </c:pt>
                <c:pt idx="160">
                  <c:v>506.73680000000002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385-BA1D-9B26F6C3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54111"/>
        <c:axId val="803151199"/>
      </c:lineChart>
      <c:catAx>
        <c:axId val="8031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1199"/>
        <c:crosses val="autoZero"/>
        <c:auto val="1"/>
        <c:lblAlgn val="ctr"/>
        <c:lblOffset val="100"/>
        <c:noMultiLvlLbl val="0"/>
      </c:catAx>
      <c:valAx>
        <c:axId val="803151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Sheet1!$D$153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Sheet1!$E$153:$GB$153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42.981999999999999</c:v>
                </c:pt>
                <c:pt idx="44">
                  <c:v>21.634699999999999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42.730899999999998</c:v>
                </c:pt>
                <c:pt idx="134">
                  <c:v>21.381799999999998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4-4BF2-BB37-E87B1B6329B8}"/>
            </c:ext>
          </c:extLst>
        </c:ser>
        <c:ser>
          <c:idx val="1"/>
          <c:order val="1"/>
          <c:tx>
            <c:strRef>
              <c:f>Sheet1!$D$154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Sheet1!$E$154:$GB$154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-64.913899999999998</c:v>
                </c:pt>
                <c:pt idx="88">
                  <c:v>-42.856499999999997</c:v>
                </c:pt>
                <c:pt idx="89">
                  <c:v>-21.508199999999999</c:v>
                </c:pt>
                <c:pt idx="90">
                  <c:v>-5.7700000000000001E-2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-64.970299999999995</c:v>
                </c:pt>
                <c:pt idx="178">
                  <c:v>-42.913600000000002</c:v>
                </c:pt>
                <c:pt idx="179">
                  <c:v>-21.565799999999999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4-4BF2-BB37-E87B1B6329B8}"/>
            </c:ext>
          </c:extLst>
        </c:ser>
        <c:ser>
          <c:idx val="2"/>
          <c:order val="2"/>
          <c:tx>
            <c:strRef>
              <c:f>Sheet1!$D$155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Sheet1!$E$155:$GB$155</c:f>
              <c:numCache>
                <c:formatCode>General</c:formatCode>
                <c:ptCount val="180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145.92939999999999</c:v>
                </c:pt>
                <c:pt idx="9">
                  <c:v>126.6373</c:v>
                </c:pt>
                <c:pt idx="10">
                  <c:v>106.74250000000001</c:v>
                </c:pt>
                <c:pt idx="11">
                  <c:v>86.040800000000004</c:v>
                </c:pt>
                <c:pt idx="12">
                  <c:v>64.308899999999994</c:v>
                </c:pt>
                <c:pt idx="13">
                  <c:v>43.168399999999998</c:v>
                </c:pt>
                <c:pt idx="14">
                  <c:v>21.822399999999998</c:v>
                </c:pt>
                <c:pt idx="15">
                  <c:v>0.37259999999999999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22.136600000000001</c:v>
                </c:pt>
                <c:pt idx="62">
                  <c:v>43.4803</c:v>
                </c:pt>
                <c:pt idx="63">
                  <c:v>64.617000000000004</c:v>
                </c:pt>
                <c:pt idx="64">
                  <c:v>85.446299999999994</c:v>
                </c:pt>
                <c:pt idx="65">
                  <c:v>105.8689</c:v>
                </c:pt>
                <c:pt idx="66">
                  <c:v>126.92489999999999</c:v>
                </c:pt>
                <c:pt idx="67">
                  <c:v>146.20740000000001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295.971</c:v>
                </c:pt>
                <c:pt idx="88">
                  <c:v>288.30369999999999</c:v>
                </c:pt>
                <c:pt idx="89">
                  <c:v>279.55340000000001</c:v>
                </c:pt>
                <c:pt idx="90">
                  <c:v>269.47269999999997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145.9803</c:v>
                </c:pt>
                <c:pt idx="99">
                  <c:v>126.4057</c:v>
                </c:pt>
                <c:pt idx="100">
                  <c:v>106.5044</c:v>
                </c:pt>
                <c:pt idx="101">
                  <c:v>86.096199999999996</c:v>
                </c:pt>
                <c:pt idx="102">
                  <c:v>64.365300000000005</c:v>
                </c:pt>
                <c:pt idx="103">
                  <c:v>43.225499999999997</c:v>
                </c:pt>
                <c:pt idx="104">
                  <c:v>21.879899999999999</c:v>
                </c:pt>
                <c:pt idx="105">
                  <c:v>0.43020000000000003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22.0791</c:v>
                </c:pt>
                <c:pt idx="152">
                  <c:v>43.423200000000001</c:v>
                </c:pt>
                <c:pt idx="153">
                  <c:v>64.560599999999994</c:v>
                </c:pt>
                <c:pt idx="154">
                  <c:v>85.69</c:v>
                </c:pt>
                <c:pt idx="155">
                  <c:v>106.10720000000001</c:v>
                </c:pt>
                <c:pt idx="156">
                  <c:v>126.87220000000001</c:v>
                </c:pt>
                <c:pt idx="157">
                  <c:v>146.15649999999999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  <c:pt idx="161">
                  <c:v>216.36850000000001</c:v>
                </c:pt>
                <c:pt idx="162">
                  <c:v>231.2679</c:v>
                </c:pt>
                <c:pt idx="163">
                  <c:v>245.06659999999999</c:v>
                </c:pt>
                <c:pt idx="164">
                  <c:v>257.69909999999999</c:v>
                </c:pt>
                <c:pt idx="165">
                  <c:v>269.57240000000002</c:v>
                </c:pt>
                <c:pt idx="166">
                  <c:v>279.64100000000002</c:v>
                </c:pt>
                <c:pt idx="167">
                  <c:v>288.37869999999998</c:v>
                </c:pt>
                <c:pt idx="168">
                  <c:v>295.84039999999999</c:v>
                </c:pt>
                <c:pt idx="169">
                  <c:v>302.00330000000002</c:v>
                </c:pt>
                <c:pt idx="170">
                  <c:v>306.44130000000001</c:v>
                </c:pt>
                <c:pt idx="171">
                  <c:v>309.42090000000002</c:v>
                </c:pt>
                <c:pt idx="172">
                  <c:v>310.92790000000002</c:v>
                </c:pt>
                <c:pt idx="173">
                  <c:v>310.95519999999999</c:v>
                </c:pt>
                <c:pt idx="174">
                  <c:v>309.3732</c:v>
                </c:pt>
                <c:pt idx="175">
                  <c:v>306.36259999999999</c:v>
                </c:pt>
                <c:pt idx="176">
                  <c:v>301.89409999999998</c:v>
                </c:pt>
                <c:pt idx="177">
                  <c:v>295.98869999999999</c:v>
                </c:pt>
                <c:pt idx="178">
                  <c:v>288.32530000000003</c:v>
                </c:pt>
                <c:pt idx="179">
                  <c:v>279.57870000000003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4-4BF2-BB37-E87B1B6329B8}"/>
            </c:ext>
          </c:extLst>
        </c:ser>
        <c:ser>
          <c:idx val="3"/>
          <c:order val="3"/>
          <c:tx>
            <c:strRef>
              <c:f>Sheet1!$D$156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Sheet1!$E$156:$GB$156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-43.042900000000003</c:v>
                </c:pt>
                <c:pt idx="59">
                  <c:v>-21.696000000000002</c:v>
                </c:pt>
                <c:pt idx="60">
                  <c:v>-0.24590000000000001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-43.1</c:v>
                </c:pt>
                <c:pt idx="149">
                  <c:v>-21.753499999999999</c:v>
                </c:pt>
                <c:pt idx="150">
                  <c:v>-0.30349999999999999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4-4BF2-BB37-E87B1B6329B8}"/>
            </c:ext>
          </c:extLst>
        </c:ser>
        <c:ser>
          <c:idx val="4"/>
          <c:order val="4"/>
          <c:tx>
            <c:strRef>
              <c:f>Sheet1!$D$157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Sheet1!$E$157:$GB$157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64.549400000000006</c:v>
                </c:pt>
                <c:pt idx="73">
                  <c:v>43.411900000000003</c:v>
                </c:pt>
                <c:pt idx="74">
                  <c:v>22.067699999999999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64.605800000000002</c:v>
                </c:pt>
                <c:pt idx="163">
                  <c:v>43.468899999999998</c:v>
                </c:pt>
                <c:pt idx="164">
                  <c:v>22.1252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4-4BF2-BB37-E87B1B6329B8}"/>
            </c:ext>
          </c:extLst>
        </c:ser>
        <c:ser>
          <c:idx val="5"/>
          <c:order val="5"/>
          <c:tx>
            <c:strRef>
              <c:f>Sheet1!$D$158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Sheet1!$E$152:$GB$152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Sheet1!$E$158:$GB$158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-64.673400000000001</c:v>
                </c:pt>
                <c:pt idx="28">
                  <c:v>-43.537300000000002</c:v>
                </c:pt>
                <c:pt idx="29">
                  <c:v>-22.194099999999999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-64.729799999999997</c:v>
                </c:pt>
                <c:pt idx="118">
                  <c:v>-43.5944</c:v>
                </c:pt>
                <c:pt idx="119">
                  <c:v>-22.2516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4-4BF2-BB37-E87B1B63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56191"/>
        <c:axId val="803173247"/>
      </c:lineChart>
      <c:catAx>
        <c:axId val="803156191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3247"/>
        <c:crosses val="autoZero"/>
        <c:auto val="1"/>
        <c:lblAlgn val="ctr"/>
        <c:lblOffset val="100"/>
        <c:noMultiLvlLbl val="0"/>
      </c:catAx>
      <c:valAx>
        <c:axId val="803173247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Sheet1!$D$184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Sheet1!$E$183:$GB$183</c:f>
              <c:numCache>
                <c:formatCode>0.0000</c:formatCode>
                <c:ptCount val="180"/>
                <c:pt idx="0">
                  <c:v>0</c:v>
                </c:pt>
                <c:pt idx="1">
                  <c:v>2.2000000000000001E-4</c:v>
                </c:pt>
                <c:pt idx="2">
                  <c:v>4.4000000000000002E-4</c:v>
                </c:pt>
                <c:pt idx="3">
                  <c:v>6.7000000000000002E-4</c:v>
                </c:pt>
                <c:pt idx="4">
                  <c:v>8.8999999999999995E-4</c:v>
                </c:pt>
                <c:pt idx="5">
                  <c:v>1.1100000000000001E-3</c:v>
                </c:pt>
                <c:pt idx="6">
                  <c:v>1.33E-3</c:v>
                </c:pt>
                <c:pt idx="7">
                  <c:v>1.56E-3</c:v>
                </c:pt>
                <c:pt idx="8">
                  <c:v>1.7799999999999999E-3</c:v>
                </c:pt>
                <c:pt idx="9">
                  <c:v>2E-3</c:v>
                </c:pt>
                <c:pt idx="10">
                  <c:v>2.2200000000000002E-3</c:v>
                </c:pt>
                <c:pt idx="11">
                  <c:v>2.4399999999999999E-3</c:v>
                </c:pt>
                <c:pt idx="12">
                  <c:v>2.6700000000000001E-3</c:v>
                </c:pt>
                <c:pt idx="13">
                  <c:v>2.8900000000000002E-3</c:v>
                </c:pt>
                <c:pt idx="14">
                  <c:v>3.1099999999999999E-3</c:v>
                </c:pt>
                <c:pt idx="15">
                  <c:v>3.3300000000000001E-3</c:v>
                </c:pt>
                <c:pt idx="16">
                  <c:v>3.5599999999999998E-3</c:v>
                </c:pt>
                <c:pt idx="17">
                  <c:v>3.7799999999999999E-3</c:v>
                </c:pt>
                <c:pt idx="18">
                  <c:v>4.0000000000000001E-3</c:v>
                </c:pt>
                <c:pt idx="19">
                  <c:v>4.2199999999999998E-3</c:v>
                </c:pt>
                <c:pt idx="20">
                  <c:v>4.4400000000000004E-3</c:v>
                </c:pt>
                <c:pt idx="21">
                  <c:v>4.6699999999999997E-3</c:v>
                </c:pt>
                <c:pt idx="22">
                  <c:v>4.8900000000000002E-3</c:v>
                </c:pt>
                <c:pt idx="23">
                  <c:v>5.11E-3</c:v>
                </c:pt>
                <c:pt idx="24">
                  <c:v>5.3299999999999997E-3</c:v>
                </c:pt>
                <c:pt idx="25">
                  <c:v>5.5599999999999998E-3</c:v>
                </c:pt>
                <c:pt idx="26">
                  <c:v>5.7800000000000004E-3</c:v>
                </c:pt>
                <c:pt idx="27">
                  <c:v>6.0000000000000001E-3</c:v>
                </c:pt>
                <c:pt idx="28">
                  <c:v>6.2199999999999998E-3</c:v>
                </c:pt>
                <c:pt idx="29">
                  <c:v>6.4400000000000004E-3</c:v>
                </c:pt>
                <c:pt idx="30">
                  <c:v>6.6699999999999997E-3</c:v>
                </c:pt>
                <c:pt idx="31">
                  <c:v>6.8900000000000003E-3</c:v>
                </c:pt>
                <c:pt idx="32">
                  <c:v>7.11E-3</c:v>
                </c:pt>
                <c:pt idx="33">
                  <c:v>7.3299999999999997E-3</c:v>
                </c:pt>
                <c:pt idx="34">
                  <c:v>7.5599999999999999E-3</c:v>
                </c:pt>
                <c:pt idx="35">
                  <c:v>7.7799999999999996E-3</c:v>
                </c:pt>
                <c:pt idx="36">
                  <c:v>8.0000000000000002E-3</c:v>
                </c:pt>
                <c:pt idx="37">
                  <c:v>8.2199999999999999E-3</c:v>
                </c:pt>
                <c:pt idx="38">
                  <c:v>8.4399999999999996E-3</c:v>
                </c:pt>
                <c:pt idx="39">
                  <c:v>8.6700000000000006E-3</c:v>
                </c:pt>
                <c:pt idx="40">
                  <c:v>8.8900000000000003E-3</c:v>
                </c:pt>
                <c:pt idx="41">
                  <c:v>9.11E-3</c:v>
                </c:pt>
                <c:pt idx="42">
                  <c:v>9.3299999999999998E-3</c:v>
                </c:pt>
                <c:pt idx="43">
                  <c:v>9.5600000000000008E-3</c:v>
                </c:pt>
                <c:pt idx="44">
                  <c:v>9.7800000000000005E-3</c:v>
                </c:pt>
                <c:pt idx="45">
                  <c:v>0.01</c:v>
                </c:pt>
                <c:pt idx="46">
                  <c:v>1.022E-2</c:v>
                </c:pt>
                <c:pt idx="47">
                  <c:v>1.044E-2</c:v>
                </c:pt>
                <c:pt idx="48">
                  <c:v>1.0670000000000001E-2</c:v>
                </c:pt>
                <c:pt idx="49">
                  <c:v>1.089E-2</c:v>
                </c:pt>
                <c:pt idx="50">
                  <c:v>1.111E-2</c:v>
                </c:pt>
                <c:pt idx="51">
                  <c:v>1.133E-2</c:v>
                </c:pt>
                <c:pt idx="52">
                  <c:v>1.1560000000000001E-2</c:v>
                </c:pt>
                <c:pt idx="53">
                  <c:v>1.1780000000000001E-2</c:v>
                </c:pt>
                <c:pt idx="54">
                  <c:v>1.2E-2</c:v>
                </c:pt>
                <c:pt idx="55">
                  <c:v>1.222E-2</c:v>
                </c:pt>
                <c:pt idx="56">
                  <c:v>1.244E-2</c:v>
                </c:pt>
                <c:pt idx="57">
                  <c:v>1.2670000000000001E-2</c:v>
                </c:pt>
                <c:pt idx="58">
                  <c:v>1.289E-2</c:v>
                </c:pt>
                <c:pt idx="59">
                  <c:v>1.311E-2</c:v>
                </c:pt>
                <c:pt idx="60">
                  <c:v>1.333E-2</c:v>
                </c:pt>
                <c:pt idx="61">
                  <c:v>1.3559999999999999E-2</c:v>
                </c:pt>
                <c:pt idx="62">
                  <c:v>1.3780000000000001E-2</c:v>
                </c:pt>
                <c:pt idx="63">
                  <c:v>1.4E-2</c:v>
                </c:pt>
                <c:pt idx="64">
                  <c:v>1.422E-2</c:v>
                </c:pt>
                <c:pt idx="65">
                  <c:v>1.444E-2</c:v>
                </c:pt>
                <c:pt idx="66">
                  <c:v>1.4670000000000001E-2</c:v>
                </c:pt>
                <c:pt idx="67">
                  <c:v>1.489E-2</c:v>
                </c:pt>
                <c:pt idx="68">
                  <c:v>1.511E-2</c:v>
                </c:pt>
                <c:pt idx="69">
                  <c:v>1.533E-2</c:v>
                </c:pt>
                <c:pt idx="70">
                  <c:v>1.5559999999999999E-2</c:v>
                </c:pt>
                <c:pt idx="71">
                  <c:v>1.5779999999999999E-2</c:v>
                </c:pt>
                <c:pt idx="72">
                  <c:v>1.6E-2</c:v>
                </c:pt>
                <c:pt idx="73">
                  <c:v>1.6219999999999998E-2</c:v>
                </c:pt>
                <c:pt idx="74">
                  <c:v>1.644E-2</c:v>
                </c:pt>
                <c:pt idx="75">
                  <c:v>1.6670000000000001E-2</c:v>
                </c:pt>
                <c:pt idx="76">
                  <c:v>1.6889999999999999E-2</c:v>
                </c:pt>
                <c:pt idx="77">
                  <c:v>1.711E-2</c:v>
                </c:pt>
                <c:pt idx="78">
                  <c:v>1.7330000000000002E-2</c:v>
                </c:pt>
                <c:pt idx="79">
                  <c:v>1.7559999999999999E-2</c:v>
                </c:pt>
                <c:pt idx="80">
                  <c:v>1.7780000000000001E-2</c:v>
                </c:pt>
                <c:pt idx="81">
                  <c:v>1.7999999999999999E-2</c:v>
                </c:pt>
                <c:pt idx="82">
                  <c:v>1.822E-2</c:v>
                </c:pt>
                <c:pt idx="83">
                  <c:v>1.8440000000000002E-2</c:v>
                </c:pt>
                <c:pt idx="84">
                  <c:v>1.8669999999999999E-2</c:v>
                </c:pt>
                <c:pt idx="85">
                  <c:v>1.8890000000000001E-2</c:v>
                </c:pt>
                <c:pt idx="86">
                  <c:v>1.9109999999999999E-2</c:v>
                </c:pt>
                <c:pt idx="87">
                  <c:v>1.933E-2</c:v>
                </c:pt>
                <c:pt idx="88">
                  <c:v>1.9560000000000001E-2</c:v>
                </c:pt>
                <c:pt idx="89">
                  <c:v>1.9779999999999999E-2</c:v>
                </c:pt>
                <c:pt idx="90">
                  <c:v>0.02</c:v>
                </c:pt>
                <c:pt idx="91">
                  <c:v>2.0219999999999998E-2</c:v>
                </c:pt>
                <c:pt idx="92">
                  <c:v>2.044E-2</c:v>
                </c:pt>
                <c:pt idx="93">
                  <c:v>2.0670000000000001E-2</c:v>
                </c:pt>
                <c:pt idx="94">
                  <c:v>2.0889999999999999E-2</c:v>
                </c:pt>
                <c:pt idx="95">
                  <c:v>2.111E-2</c:v>
                </c:pt>
                <c:pt idx="96">
                  <c:v>2.1329999999999998E-2</c:v>
                </c:pt>
                <c:pt idx="97">
                  <c:v>2.1559999999999999E-2</c:v>
                </c:pt>
                <c:pt idx="98">
                  <c:v>2.1780000000000001E-2</c:v>
                </c:pt>
                <c:pt idx="99">
                  <c:v>2.1999999999999999E-2</c:v>
                </c:pt>
                <c:pt idx="100">
                  <c:v>2.222E-2</c:v>
                </c:pt>
                <c:pt idx="101">
                  <c:v>2.2440000000000002E-2</c:v>
                </c:pt>
                <c:pt idx="102">
                  <c:v>2.2669999999999999E-2</c:v>
                </c:pt>
                <c:pt idx="103">
                  <c:v>2.2890000000000001E-2</c:v>
                </c:pt>
                <c:pt idx="104">
                  <c:v>2.3109999999999999E-2</c:v>
                </c:pt>
                <c:pt idx="105">
                  <c:v>2.333E-2</c:v>
                </c:pt>
                <c:pt idx="106">
                  <c:v>2.3560000000000001E-2</c:v>
                </c:pt>
                <c:pt idx="107">
                  <c:v>2.3779999999999999E-2</c:v>
                </c:pt>
                <c:pt idx="108">
                  <c:v>2.4E-2</c:v>
                </c:pt>
                <c:pt idx="109">
                  <c:v>2.4219999999999998E-2</c:v>
                </c:pt>
                <c:pt idx="110">
                  <c:v>2.444E-2</c:v>
                </c:pt>
                <c:pt idx="111">
                  <c:v>2.4670000000000001E-2</c:v>
                </c:pt>
                <c:pt idx="112">
                  <c:v>2.4889999999999999E-2</c:v>
                </c:pt>
                <c:pt idx="113">
                  <c:v>2.511E-2</c:v>
                </c:pt>
                <c:pt idx="114">
                  <c:v>2.5329999999999998E-2</c:v>
                </c:pt>
                <c:pt idx="115">
                  <c:v>2.5559999999999999E-2</c:v>
                </c:pt>
                <c:pt idx="116">
                  <c:v>2.5780000000000001E-2</c:v>
                </c:pt>
                <c:pt idx="117">
                  <c:v>2.5999999999999999E-2</c:v>
                </c:pt>
                <c:pt idx="118">
                  <c:v>2.622E-2</c:v>
                </c:pt>
                <c:pt idx="119">
                  <c:v>2.6440000000000002E-2</c:v>
                </c:pt>
                <c:pt idx="120">
                  <c:v>2.6669999999999999E-2</c:v>
                </c:pt>
                <c:pt idx="121">
                  <c:v>2.6890000000000001E-2</c:v>
                </c:pt>
                <c:pt idx="122">
                  <c:v>2.7109999999999999E-2</c:v>
                </c:pt>
                <c:pt idx="123">
                  <c:v>2.733E-2</c:v>
                </c:pt>
                <c:pt idx="124">
                  <c:v>2.7560000000000001E-2</c:v>
                </c:pt>
                <c:pt idx="125">
                  <c:v>2.7779999999999999E-2</c:v>
                </c:pt>
                <c:pt idx="126">
                  <c:v>2.8000000000000001E-2</c:v>
                </c:pt>
                <c:pt idx="127">
                  <c:v>2.8219999999999999E-2</c:v>
                </c:pt>
                <c:pt idx="128">
                  <c:v>2.844E-2</c:v>
                </c:pt>
                <c:pt idx="129">
                  <c:v>2.8670000000000001E-2</c:v>
                </c:pt>
                <c:pt idx="130">
                  <c:v>2.8889999999999999E-2</c:v>
                </c:pt>
                <c:pt idx="131">
                  <c:v>2.911E-2</c:v>
                </c:pt>
                <c:pt idx="132">
                  <c:v>2.9329999999999998E-2</c:v>
                </c:pt>
                <c:pt idx="133">
                  <c:v>2.9559999999999999E-2</c:v>
                </c:pt>
                <c:pt idx="134">
                  <c:v>2.9780000000000001E-2</c:v>
                </c:pt>
                <c:pt idx="135">
                  <c:v>0.03</c:v>
                </c:pt>
                <c:pt idx="136">
                  <c:v>3.022E-2</c:v>
                </c:pt>
                <c:pt idx="137">
                  <c:v>3.0439999999999998E-2</c:v>
                </c:pt>
                <c:pt idx="138">
                  <c:v>3.0669999999999999E-2</c:v>
                </c:pt>
                <c:pt idx="139">
                  <c:v>3.0890000000000001E-2</c:v>
                </c:pt>
                <c:pt idx="140">
                  <c:v>3.1109999999999999E-2</c:v>
                </c:pt>
                <c:pt idx="141">
                  <c:v>3.1329999999999997E-2</c:v>
                </c:pt>
                <c:pt idx="142">
                  <c:v>3.1559999999999998E-2</c:v>
                </c:pt>
                <c:pt idx="143">
                  <c:v>3.1780000000000003E-2</c:v>
                </c:pt>
                <c:pt idx="144">
                  <c:v>3.2000000000000001E-2</c:v>
                </c:pt>
                <c:pt idx="145">
                  <c:v>3.2219999999999999E-2</c:v>
                </c:pt>
                <c:pt idx="146">
                  <c:v>3.2439999999999997E-2</c:v>
                </c:pt>
                <c:pt idx="147">
                  <c:v>3.2669999999999998E-2</c:v>
                </c:pt>
                <c:pt idx="148">
                  <c:v>3.2890000000000003E-2</c:v>
                </c:pt>
                <c:pt idx="149">
                  <c:v>3.3110000000000001E-2</c:v>
                </c:pt>
                <c:pt idx="150">
                  <c:v>3.3329999999999999E-2</c:v>
                </c:pt>
                <c:pt idx="151">
                  <c:v>3.356E-2</c:v>
                </c:pt>
                <c:pt idx="152">
                  <c:v>3.3779999999999998E-2</c:v>
                </c:pt>
                <c:pt idx="153">
                  <c:v>3.4000000000000002E-2</c:v>
                </c:pt>
                <c:pt idx="154">
                  <c:v>3.422E-2</c:v>
                </c:pt>
                <c:pt idx="155">
                  <c:v>3.4439999999999998E-2</c:v>
                </c:pt>
                <c:pt idx="156">
                  <c:v>3.4669999999999999E-2</c:v>
                </c:pt>
                <c:pt idx="157">
                  <c:v>3.4889999999999997E-2</c:v>
                </c:pt>
                <c:pt idx="158">
                  <c:v>3.5110000000000002E-2</c:v>
                </c:pt>
                <c:pt idx="159">
                  <c:v>3.533E-2</c:v>
                </c:pt>
                <c:pt idx="160">
                  <c:v>3.5560000000000001E-2</c:v>
                </c:pt>
                <c:pt idx="161">
                  <c:v>3.5779999999999999E-2</c:v>
                </c:pt>
                <c:pt idx="162">
                  <c:v>3.5999999999999997E-2</c:v>
                </c:pt>
                <c:pt idx="163">
                  <c:v>3.6220000000000002E-2</c:v>
                </c:pt>
                <c:pt idx="164">
                  <c:v>3.644E-2</c:v>
                </c:pt>
                <c:pt idx="165">
                  <c:v>3.6670000000000001E-2</c:v>
                </c:pt>
                <c:pt idx="166">
                  <c:v>3.6889999999999999E-2</c:v>
                </c:pt>
                <c:pt idx="167">
                  <c:v>3.7109999999999997E-2</c:v>
                </c:pt>
                <c:pt idx="168">
                  <c:v>3.7330000000000002E-2</c:v>
                </c:pt>
                <c:pt idx="169">
                  <c:v>3.7560000000000003E-2</c:v>
                </c:pt>
                <c:pt idx="170">
                  <c:v>3.7780000000000001E-2</c:v>
                </c:pt>
                <c:pt idx="171">
                  <c:v>3.7999999999999999E-2</c:v>
                </c:pt>
                <c:pt idx="172">
                  <c:v>3.8219999999999997E-2</c:v>
                </c:pt>
                <c:pt idx="173">
                  <c:v>3.8440000000000002E-2</c:v>
                </c:pt>
                <c:pt idx="174">
                  <c:v>3.8670000000000003E-2</c:v>
                </c:pt>
                <c:pt idx="175">
                  <c:v>3.8890000000000001E-2</c:v>
                </c:pt>
                <c:pt idx="176">
                  <c:v>3.9109999999999999E-2</c:v>
                </c:pt>
                <c:pt idx="177">
                  <c:v>3.9329999999999997E-2</c:v>
                </c:pt>
                <c:pt idx="178">
                  <c:v>3.9559999999999998E-2</c:v>
                </c:pt>
                <c:pt idx="179">
                  <c:v>3.9780000000000003E-2</c:v>
                </c:pt>
              </c:numCache>
            </c:numRef>
          </c:cat>
          <c:val>
            <c:numRef>
              <c:f>Sheet1!$E$184:$GB$184</c:f>
              <c:numCache>
                <c:formatCode>0.0000</c:formatCode>
                <c:ptCount val="180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145.92939999999999</c:v>
                </c:pt>
                <c:pt idx="9">
                  <c:v>126.6373</c:v>
                </c:pt>
                <c:pt idx="10">
                  <c:v>106.74250000000001</c:v>
                </c:pt>
                <c:pt idx="11">
                  <c:v>86.040800000000004</c:v>
                </c:pt>
                <c:pt idx="12">
                  <c:v>64.308899999999994</c:v>
                </c:pt>
                <c:pt idx="13">
                  <c:v>43.168399999999998</c:v>
                </c:pt>
                <c:pt idx="14">
                  <c:v>21.822399999999998</c:v>
                </c:pt>
                <c:pt idx="15">
                  <c:v>0.37259999999999999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64.673400000000001</c:v>
                </c:pt>
                <c:pt idx="28">
                  <c:v>43.537300000000002</c:v>
                </c:pt>
                <c:pt idx="29">
                  <c:v>22.194099999999999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42.981999999999999</c:v>
                </c:pt>
                <c:pt idx="44">
                  <c:v>21.634699999999999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43.042900000000003</c:v>
                </c:pt>
                <c:pt idx="59">
                  <c:v>21.696000000000002</c:v>
                </c:pt>
                <c:pt idx="60">
                  <c:v>0.24590000000000001</c:v>
                </c:pt>
                <c:pt idx="61">
                  <c:v>22.136600000000001</c:v>
                </c:pt>
                <c:pt idx="62">
                  <c:v>43.4803</c:v>
                </c:pt>
                <c:pt idx="63">
                  <c:v>64.617000000000004</c:v>
                </c:pt>
                <c:pt idx="64">
                  <c:v>85.446299999999994</c:v>
                </c:pt>
                <c:pt idx="65">
                  <c:v>105.8689</c:v>
                </c:pt>
                <c:pt idx="66">
                  <c:v>126.92489999999999</c:v>
                </c:pt>
                <c:pt idx="67">
                  <c:v>146.20740000000001</c:v>
                </c:pt>
                <c:pt idx="68">
                  <c:v>164.79419999999999</c:v>
                </c:pt>
                <c:pt idx="69">
                  <c:v>182.5967</c:v>
                </c:pt>
                <c:pt idx="70">
                  <c:v>200.24539999999999</c:v>
                </c:pt>
                <c:pt idx="71">
                  <c:v>216.18620000000001</c:v>
                </c:pt>
                <c:pt idx="72">
                  <c:v>231.3064</c:v>
                </c:pt>
                <c:pt idx="73">
                  <c:v>245.10220000000001</c:v>
                </c:pt>
                <c:pt idx="74">
                  <c:v>257.73140000000001</c:v>
                </c:pt>
                <c:pt idx="75">
                  <c:v>269.60120000000001</c:v>
                </c:pt>
                <c:pt idx="76">
                  <c:v>279.6662</c:v>
                </c:pt>
                <c:pt idx="77">
                  <c:v>288.40030000000002</c:v>
                </c:pt>
                <c:pt idx="78">
                  <c:v>295.76179999999999</c:v>
                </c:pt>
                <c:pt idx="79">
                  <c:v>302.0172</c:v>
                </c:pt>
                <c:pt idx="80">
                  <c:v>306.4513</c:v>
                </c:pt>
                <c:pt idx="81">
                  <c:v>309.42689999999999</c:v>
                </c:pt>
                <c:pt idx="82">
                  <c:v>310.93</c:v>
                </c:pt>
                <c:pt idx="83">
                  <c:v>310.95330000000001</c:v>
                </c:pt>
                <c:pt idx="84">
                  <c:v>309.39999999999998</c:v>
                </c:pt>
                <c:pt idx="85">
                  <c:v>306.4067</c:v>
                </c:pt>
                <c:pt idx="86">
                  <c:v>301.88010000000003</c:v>
                </c:pt>
                <c:pt idx="87">
                  <c:v>360.88490000000002</c:v>
                </c:pt>
                <c:pt idx="88">
                  <c:v>331.16019999999997</c:v>
                </c:pt>
                <c:pt idx="89">
                  <c:v>301.0616</c:v>
                </c:pt>
                <c:pt idx="90">
                  <c:v>269.53039999999999</c:v>
                </c:pt>
                <c:pt idx="91">
                  <c:v>258.10950000000003</c:v>
                </c:pt>
                <c:pt idx="92">
                  <c:v>245.518</c:v>
                </c:pt>
                <c:pt idx="93">
                  <c:v>230.92590000000001</c:v>
                </c:pt>
                <c:pt idx="94">
                  <c:v>216.00110000000001</c:v>
                </c:pt>
                <c:pt idx="95">
                  <c:v>200.04839999999999</c:v>
                </c:pt>
                <c:pt idx="96">
                  <c:v>183.14359999999999</c:v>
                </c:pt>
                <c:pt idx="97">
                  <c:v>164.57589999999999</c:v>
                </c:pt>
                <c:pt idx="98">
                  <c:v>145.9803</c:v>
                </c:pt>
                <c:pt idx="99">
                  <c:v>126.4057</c:v>
                </c:pt>
                <c:pt idx="100">
                  <c:v>106.5044</c:v>
                </c:pt>
                <c:pt idx="101">
                  <c:v>86.096199999999996</c:v>
                </c:pt>
                <c:pt idx="102">
                  <c:v>64.365300000000005</c:v>
                </c:pt>
                <c:pt idx="103">
                  <c:v>43.225499999999997</c:v>
                </c:pt>
                <c:pt idx="104">
                  <c:v>21.879899999999999</c:v>
                </c:pt>
                <c:pt idx="105">
                  <c:v>0.43020000000000003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64.729799999999997</c:v>
                </c:pt>
                <c:pt idx="118">
                  <c:v>43.5944</c:v>
                </c:pt>
                <c:pt idx="119">
                  <c:v>22.2516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42.730899999999998</c:v>
                </c:pt>
                <c:pt idx="134">
                  <c:v>21.381799999999998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43.1</c:v>
                </c:pt>
                <c:pt idx="149">
                  <c:v>21.753499999999999</c:v>
                </c:pt>
                <c:pt idx="150">
                  <c:v>0.30349999999999999</c:v>
                </c:pt>
                <c:pt idx="151">
                  <c:v>22.0791</c:v>
                </c:pt>
                <c:pt idx="152">
                  <c:v>43.423200000000001</c:v>
                </c:pt>
                <c:pt idx="153">
                  <c:v>64.560599999999994</c:v>
                </c:pt>
                <c:pt idx="154">
                  <c:v>85.69</c:v>
                </c:pt>
                <c:pt idx="155">
                  <c:v>106.10720000000001</c:v>
                </c:pt>
                <c:pt idx="156">
                  <c:v>126.87220000000001</c:v>
                </c:pt>
                <c:pt idx="157">
                  <c:v>146.15649999999999</c:v>
                </c:pt>
                <c:pt idx="158">
                  <c:v>164.74529999999999</c:v>
                </c:pt>
                <c:pt idx="159">
                  <c:v>182.55</c:v>
                </c:pt>
                <c:pt idx="160">
                  <c:v>200.4393</c:v>
                </c:pt>
                <c:pt idx="161">
                  <c:v>216.36850000000001</c:v>
                </c:pt>
                <c:pt idx="162">
                  <c:v>231.2679</c:v>
                </c:pt>
                <c:pt idx="163">
                  <c:v>245.06659999999999</c:v>
                </c:pt>
                <c:pt idx="164">
                  <c:v>257.69909999999999</c:v>
                </c:pt>
                <c:pt idx="165">
                  <c:v>269.57240000000002</c:v>
                </c:pt>
                <c:pt idx="166">
                  <c:v>279.64100000000002</c:v>
                </c:pt>
                <c:pt idx="167">
                  <c:v>288.37869999999998</c:v>
                </c:pt>
                <c:pt idx="168">
                  <c:v>295.84039999999999</c:v>
                </c:pt>
                <c:pt idx="169">
                  <c:v>302.00330000000002</c:v>
                </c:pt>
                <c:pt idx="170">
                  <c:v>306.44130000000001</c:v>
                </c:pt>
                <c:pt idx="171">
                  <c:v>309.42090000000002</c:v>
                </c:pt>
                <c:pt idx="172">
                  <c:v>310.92790000000002</c:v>
                </c:pt>
                <c:pt idx="173">
                  <c:v>310.95519999999999</c:v>
                </c:pt>
                <c:pt idx="174">
                  <c:v>309.3732</c:v>
                </c:pt>
                <c:pt idx="175">
                  <c:v>306.36259999999999</c:v>
                </c:pt>
                <c:pt idx="176">
                  <c:v>301.89409999999998</c:v>
                </c:pt>
                <c:pt idx="177">
                  <c:v>360.959</c:v>
                </c:pt>
                <c:pt idx="178">
                  <c:v>331.23890000000006</c:v>
                </c:pt>
                <c:pt idx="179">
                  <c:v>301.14450000000005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3-4460-B306-196547D25499}"/>
            </c:ext>
          </c:extLst>
        </c:ser>
        <c:ser>
          <c:idx val="0"/>
          <c:order val="1"/>
          <c:tx>
            <c:strRef>
              <c:f>Sheet1!$D$185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Sheet1!$E$185:$GB$185</c:f>
              <c:numCache>
                <c:formatCode>0.0000</c:formatCode>
                <c:ptCount val="180"/>
                <c:pt idx="0">
                  <c:v>103.32847944444443</c:v>
                </c:pt>
                <c:pt idx="1">
                  <c:v>103.32847944444443</c:v>
                </c:pt>
                <c:pt idx="2">
                  <c:v>103.32847944444443</c:v>
                </c:pt>
                <c:pt idx="3">
                  <c:v>103.32847944444443</c:v>
                </c:pt>
                <c:pt idx="4">
                  <c:v>103.32847944444443</c:v>
                </c:pt>
                <c:pt idx="5">
                  <c:v>103.32847944444443</c:v>
                </c:pt>
                <c:pt idx="6">
                  <c:v>103.32847944444443</c:v>
                </c:pt>
                <c:pt idx="7">
                  <c:v>103.32847944444443</c:v>
                </c:pt>
                <c:pt idx="8">
                  <c:v>103.32847944444443</c:v>
                </c:pt>
                <c:pt idx="9">
                  <c:v>103.32847944444443</c:v>
                </c:pt>
                <c:pt idx="10">
                  <c:v>103.32847944444443</c:v>
                </c:pt>
                <c:pt idx="11">
                  <c:v>103.32847944444443</c:v>
                </c:pt>
                <c:pt idx="12">
                  <c:v>103.32847944444443</c:v>
                </c:pt>
                <c:pt idx="13">
                  <c:v>103.32847944444443</c:v>
                </c:pt>
                <c:pt idx="14">
                  <c:v>103.32847944444443</c:v>
                </c:pt>
                <c:pt idx="15">
                  <c:v>103.32847944444443</c:v>
                </c:pt>
                <c:pt idx="16">
                  <c:v>103.32847944444443</c:v>
                </c:pt>
                <c:pt idx="17">
                  <c:v>103.32847944444443</c:v>
                </c:pt>
                <c:pt idx="18">
                  <c:v>103.32847944444443</c:v>
                </c:pt>
                <c:pt idx="19">
                  <c:v>103.32847944444443</c:v>
                </c:pt>
                <c:pt idx="20">
                  <c:v>103.32847944444443</c:v>
                </c:pt>
                <c:pt idx="21">
                  <c:v>103.32847944444443</c:v>
                </c:pt>
                <c:pt idx="22">
                  <c:v>103.32847944444443</c:v>
                </c:pt>
                <c:pt idx="23">
                  <c:v>103.32847944444443</c:v>
                </c:pt>
                <c:pt idx="24">
                  <c:v>103.32847944444443</c:v>
                </c:pt>
                <c:pt idx="25">
                  <c:v>103.32847944444443</c:v>
                </c:pt>
                <c:pt idx="26">
                  <c:v>103.32847944444443</c:v>
                </c:pt>
                <c:pt idx="27">
                  <c:v>103.32847944444443</c:v>
                </c:pt>
                <c:pt idx="28">
                  <c:v>103.32847944444443</c:v>
                </c:pt>
                <c:pt idx="29">
                  <c:v>103.32847944444443</c:v>
                </c:pt>
                <c:pt idx="30">
                  <c:v>103.32847944444443</c:v>
                </c:pt>
                <c:pt idx="31">
                  <c:v>103.32847944444443</c:v>
                </c:pt>
                <c:pt idx="32">
                  <c:v>103.32847944444443</c:v>
                </c:pt>
                <c:pt idx="33">
                  <c:v>103.32847944444443</c:v>
                </c:pt>
                <c:pt idx="34">
                  <c:v>103.32847944444443</c:v>
                </c:pt>
                <c:pt idx="35">
                  <c:v>103.32847944444443</c:v>
                </c:pt>
                <c:pt idx="36">
                  <c:v>103.32847944444443</c:v>
                </c:pt>
                <c:pt idx="37">
                  <c:v>103.32847944444443</c:v>
                </c:pt>
                <c:pt idx="38">
                  <c:v>103.32847944444443</c:v>
                </c:pt>
                <c:pt idx="39">
                  <c:v>103.32847944444443</c:v>
                </c:pt>
                <c:pt idx="40">
                  <c:v>103.32847944444443</c:v>
                </c:pt>
                <c:pt idx="41">
                  <c:v>103.32847944444443</c:v>
                </c:pt>
                <c:pt idx="42">
                  <c:v>103.32847944444443</c:v>
                </c:pt>
                <c:pt idx="43">
                  <c:v>103.32847944444443</c:v>
                </c:pt>
                <c:pt idx="44">
                  <c:v>103.32847944444443</c:v>
                </c:pt>
                <c:pt idx="45">
                  <c:v>103.32847944444443</c:v>
                </c:pt>
                <c:pt idx="46">
                  <c:v>103.32847944444443</c:v>
                </c:pt>
                <c:pt idx="47">
                  <c:v>103.32847944444443</c:v>
                </c:pt>
                <c:pt idx="48">
                  <c:v>103.32847944444443</c:v>
                </c:pt>
                <c:pt idx="49">
                  <c:v>103.32847944444443</c:v>
                </c:pt>
                <c:pt idx="50">
                  <c:v>103.32847944444443</c:v>
                </c:pt>
                <c:pt idx="51">
                  <c:v>103.32847944444443</c:v>
                </c:pt>
                <c:pt idx="52">
                  <c:v>103.32847944444443</c:v>
                </c:pt>
                <c:pt idx="53">
                  <c:v>103.32847944444443</c:v>
                </c:pt>
                <c:pt idx="54">
                  <c:v>103.32847944444443</c:v>
                </c:pt>
                <c:pt idx="55">
                  <c:v>103.32847944444443</c:v>
                </c:pt>
                <c:pt idx="56">
                  <c:v>103.32847944444443</c:v>
                </c:pt>
                <c:pt idx="57">
                  <c:v>103.32847944444443</c:v>
                </c:pt>
                <c:pt idx="58">
                  <c:v>103.32847944444443</c:v>
                </c:pt>
                <c:pt idx="59">
                  <c:v>103.32847944444443</c:v>
                </c:pt>
                <c:pt idx="60">
                  <c:v>103.32847944444443</c:v>
                </c:pt>
                <c:pt idx="61">
                  <c:v>103.32847944444443</c:v>
                </c:pt>
                <c:pt idx="62">
                  <c:v>103.32847944444443</c:v>
                </c:pt>
                <c:pt idx="63">
                  <c:v>103.32847944444443</c:v>
                </c:pt>
                <c:pt idx="64">
                  <c:v>103.32847944444443</c:v>
                </c:pt>
                <c:pt idx="65">
                  <c:v>103.32847944444443</c:v>
                </c:pt>
                <c:pt idx="66">
                  <c:v>103.32847944444443</c:v>
                </c:pt>
                <c:pt idx="67">
                  <c:v>103.32847944444443</c:v>
                </c:pt>
                <c:pt idx="68">
                  <c:v>103.32847944444443</c:v>
                </c:pt>
                <c:pt idx="69">
                  <c:v>103.32847944444443</c:v>
                </c:pt>
                <c:pt idx="70">
                  <c:v>103.32847944444443</c:v>
                </c:pt>
                <c:pt idx="71">
                  <c:v>103.32847944444443</c:v>
                </c:pt>
                <c:pt idx="72">
                  <c:v>103.32847944444443</c:v>
                </c:pt>
                <c:pt idx="73">
                  <c:v>103.32847944444443</c:v>
                </c:pt>
                <c:pt idx="74">
                  <c:v>103.32847944444443</c:v>
                </c:pt>
                <c:pt idx="75">
                  <c:v>103.32847944444443</c:v>
                </c:pt>
                <c:pt idx="76">
                  <c:v>103.32847944444443</c:v>
                </c:pt>
                <c:pt idx="77">
                  <c:v>103.32847944444443</c:v>
                </c:pt>
                <c:pt idx="78">
                  <c:v>103.32847944444443</c:v>
                </c:pt>
                <c:pt idx="79">
                  <c:v>103.32847944444443</c:v>
                </c:pt>
                <c:pt idx="80">
                  <c:v>103.32847944444443</c:v>
                </c:pt>
                <c:pt idx="81">
                  <c:v>103.32847944444443</c:v>
                </c:pt>
                <c:pt idx="82">
                  <c:v>103.32847944444443</c:v>
                </c:pt>
                <c:pt idx="83">
                  <c:v>103.32847944444443</c:v>
                </c:pt>
                <c:pt idx="84">
                  <c:v>103.32847944444443</c:v>
                </c:pt>
                <c:pt idx="85">
                  <c:v>103.32847944444443</c:v>
                </c:pt>
                <c:pt idx="86">
                  <c:v>103.32847944444443</c:v>
                </c:pt>
                <c:pt idx="87">
                  <c:v>103.32847944444443</c:v>
                </c:pt>
                <c:pt idx="88">
                  <c:v>103.32847944444443</c:v>
                </c:pt>
                <c:pt idx="89">
                  <c:v>103.32847944444443</c:v>
                </c:pt>
                <c:pt idx="90">
                  <c:v>103.32847944444443</c:v>
                </c:pt>
                <c:pt idx="91">
                  <c:v>103.32847944444443</c:v>
                </c:pt>
                <c:pt idx="92">
                  <c:v>103.32847944444443</c:v>
                </c:pt>
                <c:pt idx="93">
                  <c:v>103.32847944444443</c:v>
                </c:pt>
                <c:pt idx="94">
                  <c:v>103.32847944444443</c:v>
                </c:pt>
                <c:pt idx="95">
                  <c:v>103.32847944444443</c:v>
                </c:pt>
                <c:pt idx="96">
                  <c:v>103.32847944444443</c:v>
                </c:pt>
                <c:pt idx="97">
                  <c:v>103.32847944444443</c:v>
                </c:pt>
                <c:pt idx="98">
                  <c:v>103.32847944444443</c:v>
                </c:pt>
                <c:pt idx="99">
                  <c:v>103.32847944444443</c:v>
                </c:pt>
                <c:pt idx="100">
                  <c:v>103.32847944444443</c:v>
                </c:pt>
                <c:pt idx="101">
                  <c:v>103.32847944444443</c:v>
                </c:pt>
                <c:pt idx="102">
                  <c:v>103.32847944444443</c:v>
                </c:pt>
                <c:pt idx="103">
                  <c:v>103.32847944444443</c:v>
                </c:pt>
                <c:pt idx="104">
                  <c:v>103.32847944444443</c:v>
                </c:pt>
                <c:pt idx="105">
                  <c:v>103.32847944444443</c:v>
                </c:pt>
                <c:pt idx="106">
                  <c:v>103.32847944444443</c:v>
                </c:pt>
                <c:pt idx="107">
                  <c:v>103.32847944444443</c:v>
                </c:pt>
                <c:pt idx="108">
                  <c:v>103.32847944444443</c:v>
                </c:pt>
                <c:pt idx="109">
                  <c:v>103.32847944444443</c:v>
                </c:pt>
                <c:pt idx="110">
                  <c:v>103.32847944444443</c:v>
                </c:pt>
                <c:pt idx="111">
                  <c:v>103.32847944444443</c:v>
                </c:pt>
                <c:pt idx="112">
                  <c:v>103.32847944444443</c:v>
                </c:pt>
                <c:pt idx="113">
                  <c:v>103.32847944444443</c:v>
                </c:pt>
                <c:pt idx="114">
                  <c:v>103.32847944444443</c:v>
                </c:pt>
                <c:pt idx="115">
                  <c:v>103.32847944444443</c:v>
                </c:pt>
                <c:pt idx="116">
                  <c:v>103.32847944444443</c:v>
                </c:pt>
                <c:pt idx="117">
                  <c:v>103.32847944444443</c:v>
                </c:pt>
                <c:pt idx="118">
                  <c:v>103.32847944444443</c:v>
                </c:pt>
                <c:pt idx="119">
                  <c:v>103.32847944444443</c:v>
                </c:pt>
                <c:pt idx="120">
                  <c:v>103.32847944444443</c:v>
                </c:pt>
                <c:pt idx="121">
                  <c:v>103.32847944444443</c:v>
                </c:pt>
                <c:pt idx="122">
                  <c:v>103.32847944444443</c:v>
                </c:pt>
                <c:pt idx="123">
                  <c:v>103.32847944444443</c:v>
                </c:pt>
                <c:pt idx="124">
                  <c:v>103.32847944444443</c:v>
                </c:pt>
                <c:pt idx="125">
                  <c:v>103.32847944444443</c:v>
                </c:pt>
                <c:pt idx="126">
                  <c:v>103.32847944444443</c:v>
                </c:pt>
                <c:pt idx="127">
                  <c:v>103.32847944444443</c:v>
                </c:pt>
                <c:pt idx="128">
                  <c:v>103.32847944444443</c:v>
                </c:pt>
                <c:pt idx="129">
                  <c:v>103.32847944444443</c:v>
                </c:pt>
                <c:pt idx="130">
                  <c:v>103.32847944444443</c:v>
                </c:pt>
                <c:pt idx="131">
                  <c:v>103.32847944444443</c:v>
                </c:pt>
                <c:pt idx="132">
                  <c:v>103.32847944444443</c:v>
                </c:pt>
                <c:pt idx="133">
                  <c:v>103.32847944444443</c:v>
                </c:pt>
                <c:pt idx="134">
                  <c:v>103.32847944444443</c:v>
                </c:pt>
                <c:pt idx="135">
                  <c:v>103.32847944444443</c:v>
                </c:pt>
                <c:pt idx="136">
                  <c:v>103.32847944444443</c:v>
                </c:pt>
                <c:pt idx="137">
                  <c:v>103.32847944444443</c:v>
                </c:pt>
                <c:pt idx="138">
                  <c:v>103.32847944444443</c:v>
                </c:pt>
                <c:pt idx="139">
                  <c:v>103.32847944444443</c:v>
                </c:pt>
                <c:pt idx="140">
                  <c:v>103.32847944444443</c:v>
                </c:pt>
                <c:pt idx="141">
                  <c:v>103.32847944444443</c:v>
                </c:pt>
                <c:pt idx="142">
                  <c:v>103.32847944444443</c:v>
                </c:pt>
                <c:pt idx="143">
                  <c:v>103.32847944444443</c:v>
                </c:pt>
                <c:pt idx="144">
                  <c:v>103.32847944444443</c:v>
                </c:pt>
                <c:pt idx="145">
                  <c:v>103.32847944444443</c:v>
                </c:pt>
                <c:pt idx="146">
                  <c:v>103.32847944444443</c:v>
                </c:pt>
                <c:pt idx="147">
                  <c:v>103.32847944444443</c:v>
                </c:pt>
                <c:pt idx="148">
                  <c:v>103.32847944444443</c:v>
                </c:pt>
                <c:pt idx="149">
                  <c:v>103.32847944444443</c:v>
                </c:pt>
                <c:pt idx="150">
                  <c:v>103.32847944444443</c:v>
                </c:pt>
                <c:pt idx="151">
                  <c:v>103.32847944444443</c:v>
                </c:pt>
                <c:pt idx="152">
                  <c:v>103.32847944444443</c:v>
                </c:pt>
                <c:pt idx="153">
                  <c:v>103.32847944444443</c:v>
                </c:pt>
                <c:pt idx="154">
                  <c:v>103.32847944444443</c:v>
                </c:pt>
                <c:pt idx="155">
                  <c:v>103.32847944444443</c:v>
                </c:pt>
                <c:pt idx="156">
                  <c:v>103.32847944444443</c:v>
                </c:pt>
                <c:pt idx="157">
                  <c:v>103.32847944444443</c:v>
                </c:pt>
                <c:pt idx="158">
                  <c:v>103.32847944444443</c:v>
                </c:pt>
                <c:pt idx="159">
                  <c:v>103.32847944444443</c:v>
                </c:pt>
                <c:pt idx="160">
                  <c:v>103.32847944444443</c:v>
                </c:pt>
                <c:pt idx="161">
                  <c:v>103.32847944444443</c:v>
                </c:pt>
                <c:pt idx="162">
                  <c:v>103.32847944444443</c:v>
                </c:pt>
                <c:pt idx="163">
                  <c:v>103.32847944444443</c:v>
                </c:pt>
                <c:pt idx="164">
                  <c:v>103.32847944444443</c:v>
                </c:pt>
                <c:pt idx="165">
                  <c:v>103.32847944444443</c:v>
                </c:pt>
                <c:pt idx="166">
                  <c:v>103.32847944444443</c:v>
                </c:pt>
                <c:pt idx="167">
                  <c:v>103.32847944444443</c:v>
                </c:pt>
                <c:pt idx="168">
                  <c:v>103.32847944444443</c:v>
                </c:pt>
                <c:pt idx="169">
                  <c:v>103.32847944444443</c:v>
                </c:pt>
                <c:pt idx="170">
                  <c:v>103.32847944444443</c:v>
                </c:pt>
                <c:pt idx="171">
                  <c:v>103.32847944444443</c:v>
                </c:pt>
                <c:pt idx="172">
                  <c:v>103.32847944444443</c:v>
                </c:pt>
                <c:pt idx="173">
                  <c:v>103.32847944444443</c:v>
                </c:pt>
                <c:pt idx="174">
                  <c:v>103.32847944444443</c:v>
                </c:pt>
                <c:pt idx="175">
                  <c:v>103.32847944444443</c:v>
                </c:pt>
                <c:pt idx="176">
                  <c:v>103.32847944444443</c:v>
                </c:pt>
                <c:pt idx="177">
                  <c:v>103.32847944444443</c:v>
                </c:pt>
                <c:pt idx="178">
                  <c:v>103.32847944444443</c:v>
                </c:pt>
                <c:pt idx="179">
                  <c:v>103.32847944444443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3-4460-B306-196547D2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56607"/>
        <c:axId val="803158687"/>
      </c:lineChart>
      <c:catAx>
        <c:axId val="80315660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8687"/>
        <c:crosses val="autoZero"/>
        <c:auto val="1"/>
        <c:lblAlgn val="ctr"/>
        <c:lblOffset val="100"/>
        <c:noMultiLvlLbl val="0"/>
      </c:catAx>
      <c:valAx>
        <c:axId val="80315868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</a:t>
            </a:r>
            <a:r>
              <a:rPr lang="ru-UA"/>
              <a:t>фазы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A2-4937-90A7-49EF689E3CC7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CA2-4937-90A7-49EF689E3CC7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A2-4937-90A7-49EF689E3CC7}"/>
              </c:ext>
            </c:extLst>
          </c:dPt>
          <c:val>
            <c:numRef>
              <c:f>Sheet1!$E$23:$BT$23</c:f>
              <c:numCache>
                <c:formatCode>0.0000</c:formatCode>
                <c:ptCount val="68"/>
                <c:pt idx="0">
                  <c:v>0</c:v>
                </c:pt>
                <c:pt idx="1">
                  <c:v>21.450700000000001</c:v>
                </c:pt>
                <c:pt idx="2">
                  <c:v>42.799399999999999</c:v>
                </c:pt>
                <c:pt idx="3">
                  <c:v>64.857500000000002</c:v>
                </c:pt>
                <c:pt idx="4">
                  <c:v>85.981700000000004</c:v>
                </c:pt>
                <c:pt idx="5">
                  <c:v>106.39239999999999</c:v>
                </c:pt>
                <c:pt idx="6">
                  <c:v>126.29689999999999</c:v>
                </c:pt>
                <c:pt idx="7">
                  <c:v>146.42439999999999</c:v>
                </c:pt>
                <c:pt idx="8">
                  <c:v>165.0027</c:v>
                </c:pt>
                <c:pt idx="9">
                  <c:v>182.79570000000001</c:v>
                </c:pt>
                <c:pt idx="10">
                  <c:v>199.71870000000001</c:v>
                </c:pt>
                <c:pt idx="11">
                  <c:v>215.91540000000001</c:v>
                </c:pt>
                <c:pt idx="12">
                  <c:v>231.4708</c:v>
                </c:pt>
                <c:pt idx="13">
                  <c:v>245.2535</c:v>
                </c:pt>
                <c:pt idx="14">
                  <c:v>257.8691</c:v>
                </c:pt>
                <c:pt idx="15">
                  <c:v>269.25740000000002</c:v>
                </c:pt>
                <c:pt idx="16">
                  <c:v>279.77390000000003</c:v>
                </c:pt>
                <c:pt idx="17">
                  <c:v>288.60879999999997</c:v>
                </c:pt>
                <c:pt idx="18">
                  <c:v>295.93419999999998</c:v>
                </c:pt>
                <c:pt idx="19">
                  <c:v>301.85129999999998</c:v>
                </c:pt>
                <c:pt idx="20">
                  <c:v>306.33179999999999</c:v>
                </c:pt>
                <c:pt idx="21">
                  <c:v>309.45249999999999</c:v>
                </c:pt>
                <c:pt idx="22">
                  <c:v>310.93860000000001</c:v>
                </c:pt>
                <c:pt idx="23">
                  <c:v>310.94499999999999</c:v>
                </c:pt>
                <c:pt idx="24">
                  <c:v>309.47149999999999</c:v>
                </c:pt>
                <c:pt idx="25">
                  <c:v>306.30959999999999</c:v>
                </c:pt>
                <c:pt idx="26">
                  <c:v>301.82049999999998</c:v>
                </c:pt>
                <c:pt idx="27">
                  <c:v>295.89510000000001</c:v>
                </c:pt>
                <c:pt idx="28">
                  <c:v>288.56139999999999</c:v>
                </c:pt>
                <c:pt idx="29">
                  <c:v>279.85449999999997</c:v>
                </c:pt>
                <c:pt idx="30">
                  <c:v>269.34969999999998</c:v>
                </c:pt>
                <c:pt idx="31">
                  <c:v>257.79809999999998</c:v>
                </c:pt>
                <c:pt idx="32">
                  <c:v>245.1755</c:v>
                </c:pt>
                <c:pt idx="33">
                  <c:v>231.3861</c:v>
                </c:pt>
                <c:pt idx="34">
                  <c:v>215.82409999999999</c:v>
                </c:pt>
                <c:pt idx="35">
                  <c:v>199.86009999999999</c:v>
                </c:pt>
                <c:pt idx="36">
                  <c:v>182.94479999999999</c:v>
                </c:pt>
                <c:pt idx="37">
                  <c:v>165.15899999999999</c:v>
                </c:pt>
                <c:pt idx="38">
                  <c:v>146.3126</c:v>
                </c:pt>
                <c:pt idx="39">
                  <c:v>126.181</c:v>
                </c:pt>
                <c:pt idx="40">
                  <c:v>106.27330000000001</c:v>
                </c:pt>
                <c:pt idx="41">
                  <c:v>85.859899999999996</c:v>
                </c:pt>
                <c:pt idx="42">
                  <c:v>65.037800000000004</c:v>
                </c:pt>
                <c:pt idx="43">
                  <c:v>42.981999999999999</c:v>
                </c:pt>
                <c:pt idx="44">
                  <c:v>21.634699999999999</c:v>
                </c:pt>
                <c:pt idx="45">
                  <c:v>-0.12670000000000001</c:v>
                </c:pt>
                <c:pt idx="46">
                  <c:v>-21.577200000000001</c:v>
                </c:pt>
                <c:pt idx="47">
                  <c:v>-42.924900000000001</c:v>
                </c:pt>
                <c:pt idx="48">
                  <c:v>-64.981399999999994</c:v>
                </c:pt>
                <c:pt idx="49">
                  <c:v>-85.804500000000004</c:v>
                </c:pt>
                <c:pt idx="50">
                  <c:v>-106.2191</c:v>
                </c:pt>
                <c:pt idx="51">
                  <c:v>-126.1283</c:v>
                </c:pt>
                <c:pt idx="52">
                  <c:v>-146.53620000000001</c:v>
                </c:pt>
                <c:pt idx="53">
                  <c:v>-165.11009999999999</c:v>
                </c:pt>
                <c:pt idx="54">
                  <c:v>-182.8982</c:v>
                </c:pt>
                <c:pt idx="55">
                  <c:v>-199.8159</c:v>
                </c:pt>
                <c:pt idx="56">
                  <c:v>-215.7826</c:v>
                </c:pt>
                <c:pt idx="57">
                  <c:v>-231.3475</c:v>
                </c:pt>
                <c:pt idx="58">
                  <c:v>-245.33150000000001</c:v>
                </c:pt>
                <c:pt idx="59">
                  <c:v>-257.94</c:v>
                </c:pt>
                <c:pt idx="60">
                  <c:v>-269.32089999999999</c:v>
                </c:pt>
                <c:pt idx="61">
                  <c:v>-279.82929999999999</c:v>
                </c:pt>
                <c:pt idx="62">
                  <c:v>-288.53989999999999</c:v>
                </c:pt>
                <c:pt idx="63">
                  <c:v>-295.87729999999999</c:v>
                </c:pt>
                <c:pt idx="64">
                  <c:v>-301.80650000000003</c:v>
                </c:pt>
                <c:pt idx="65">
                  <c:v>-306.29950000000002</c:v>
                </c:pt>
                <c:pt idx="66">
                  <c:v>-309.46559999999999</c:v>
                </c:pt>
                <c:pt idx="67">
                  <c:v>-310.94299999999998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2-4937-90A7-49EF689E3CC7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CA2-4937-90A7-49EF689E3CC7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CA2-4937-90A7-49EF689E3CC7}"/>
              </c:ext>
            </c:extLst>
          </c:dPt>
          <c:val>
            <c:numRef>
              <c:f>Sheet1!$E$24:$BT$24</c:f>
              <c:numCache>
                <c:formatCode>0.0000</c:formatCode>
                <c:ptCount val="68"/>
                <c:pt idx="0">
                  <c:v>269.44389999999999</c:v>
                </c:pt>
                <c:pt idx="1">
                  <c:v>258.07729999999998</c:v>
                </c:pt>
                <c:pt idx="2">
                  <c:v>245.48259999999999</c:v>
                </c:pt>
                <c:pt idx="3">
                  <c:v>231.09569999999999</c:v>
                </c:pt>
                <c:pt idx="4">
                  <c:v>215.95959999999999</c:v>
                </c:pt>
                <c:pt idx="5">
                  <c:v>200.0043</c:v>
                </c:pt>
                <c:pt idx="6">
                  <c:v>183.09700000000001</c:v>
                </c:pt>
                <c:pt idx="7">
                  <c:v>164.52699999999999</c:v>
                </c:pt>
                <c:pt idx="8">
                  <c:v>145.92939999999999</c:v>
                </c:pt>
                <c:pt idx="9">
                  <c:v>126.6373</c:v>
                </c:pt>
                <c:pt idx="10">
                  <c:v>106.74250000000001</c:v>
                </c:pt>
                <c:pt idx="11">
                  <c:v>86.040800000000004</c:v>
                </c:pt>
                <c:pt idx="12">
                  <c:v>64.308899999999994</c:v>
                </c:pt>
                <c:pt idx="13">
                  <c:v>43.168399999999998</c:v>
                </c:pt>
                <c:pt idx="14">
                  <c:v>21.822399999999998</c:v>
                </c:pt>
                <c:pt idx="15">
                  <c:v>0.37259999999999999</c:v>
                </c:pt>
                <c:pt idx="16">
                  <c:v>-22.010200000000001</c:v>
                </c:pt>
                <c:pt idx="17">
                  <c:v>-43.662799999999997</c:v>
                </c:pt>
                <c:pt idx="18">
                  <c:v>-64.797399999999996</c:v>
                </c:pt>
                <c:pt idx="19">
                  <c:v>-85.623599999999996</c:v>
                </c:pt>
                <c:pt idx="20">
                  <c:v>-106.04219999999999</c:v>
                </c:pt>
                <c:pt idx="21">
                  <c:v>-126.8092</c:v>
                </c:pt>
                <c:pt idx="22">
                  <c:v>-146.09559999999999</c:v>
                </c:pt>
                <c:pt idx="23">
                  <c:v>-164.6867</c:v>
                </c:pt>
                <c:pt idx="24">
                  <c:v>-182.494</c:v>
                </c:pt>
                <c:pt idx="25">
                  <c:v>-200.38650000000001</c:v>
                </c:pt>
                <c:pt idx="26">
                  <c:v>-216.31880000000001</c:v>
                </c:pt>
                <c:pt idx="27">
                  <c:v>-231.2217</c:v>
                </c:pt>
                <c:pt idx="28">
                  <c:v>-245.0241</c:v>
                </c:pt>
                <c:pt idx="29">
                  <c:v>-257.66039999999998</c:v>
                </c:pt>
                <c:pt idx="30">
                  <c:v>-269.53789999999998</c:v>
                </c:pt>
                <c:pt idx="31">
                  <c:v>-279.74700000000001</c:v>
                </c:pt>
                <c:pt idx="32">
                  <c:v>-288.46940000000001</c:v>
                </c:pt>
                <c:pt idx="33">
                  <c:v>-295.81900000000002</c:v>
                </c:pt>
                <c:pt idx="34">
                  <c:v>-301.98669999999998</c:v>
                </c:pt>
                <c:pt idx="35">
                  <c:v>-306.42930000000001</c:v>
                </c:pt>
                <c:pt idx="36">
                  <c:v>-309.41370000000001</c:v>
                </c:pt>
                <c:pt idx="37">
                  <c:v>-310.9255</c:v>
                </c:pt>
                <c:pt idx="38">
                  <c:v>-310.94709999999998</c:v>
                </c:pt>
                <c:pt idx="39">
                  <c:v>-309.38049999999998</c:v>
                </c:pt>
                <c:pt idx="40">
                  <c:v>-306.37470000000002</c:v>
                </c:pt>
                <c:pt idx="41">
                  <c:v>-301.91079999999999</c:v>
                </c:pt>
                <c:pt idx="42">
                  <c:v>-296.01</c:v>
                </c:pt>
                <c:pt idx="43">
                  <c:v>-288.35129999999998</c:v>
                </c:pt>
                <c:pt idx="44">
                  <c:v>-279.60899999999998</c:v>
                </c:pt>
                <c:pt idx="45">
                  <c:v>-269.38049999999998</c:v>
                </c:pt>
                <c:pt idx="46">
                  <c:v>-258.00650000000002</c:v>
                </c:pt>
                <c:pt idx="47">
                  <c:v>-245.40469999999999</c:v>
                </c:pt>
                <c:pt idx="48">
                  <c:v>-231.01079999999999</c:v>
                </c:pt>
                <c:pt idx="49">
                  <c:v>-216.09229999999999</c:v>
                </c:pt>
                <c:pt idx="50">
                  <c:v>-200.1455</c:v>
                </c:pt>
                <c:pt idx="51">
                  <c:v>-183.24610000000001</c:v>
                </c:pt>
                <c:pt idx="52">
                  <c:v>-164.4194</c:v>
                </c:pt>
                <c:pt idx="53">
                  <c:v>-145.81739999999999</c:v>
                </c:pt>
                <c:pt idx="54">
                  <c:v>-126.5215</c:v>
                </c:pt>
                <c:pt idx="55">
                  <c:v>-106.6234</c:v>
                </c:pt>
                <c:pt idx="56">
                  <c:v>-86.218000000000004</c:v>
                </c:pt>
                <c:pt idx="57">
                  <c:v>-64.4893</c:v>
                </c:pt>
                <c:pt idx="58">
                  <c:v>-43.042900000000003</c:v>
                </c:pt>
                <c:pt idx="59">
                  <c:v>-21.696000000000002</c:v>
                </c:pt>
                <c:pt idx="60">
                  <c:v>-0.24590000000000001</c:v>
                </c:pt>
                <c:pt idx="61">
                  <c:v>22.136600000000001</c:v>
                </c:pt>
                <c:pt idx="62">
                  <c:v>43.4803</c:v>
                </c:pt>
                <c:pt idx="63">
                  <c:v>64.617000000000004</c:v>
                </c:pt>
                <c:pt idx="64">
                  <c:v>85.446299999999994</c:v>
                </c:pt>
                <c:pt idx="65">
                  <c:v>105.8689</c:v>
                </c:pt>
                <c:pt idx="66">
                  <c:v>126.92489999999999</c:v>
                </c:pt>
                <c:pt idx="67">
                  <c:v>146.20740000000001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2-4937-90A7-49EF689E3CC7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circ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CA2-4937-90A7-49EF689E3CC7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CA2-4937-90A7-49EF689E3CC7}"/>
              </c:ext>
            </c:extLst>
          </c:dPt>
          <c:val>
            <c:numRef>
              <c:f>Sheet1!$E$25:$BT$25</c:f>
              <c:numCache>
                <c:formatCode>0.0000</c:formatCode>
                <c:ptCount val="68"/>
                <c:pt idx="0">
                  <c:v>-269.44389999999999</c:v>
                </c:pt>
                <c:pt idx="1">
                  <c:v>-279.52809999999999</c:v>
                </c:pt>
                <c:pt idx="2">
                  <c:v>-288.28199999999998</c:v>
                </c:pt>
                <c:pt idx="3">
                  <c:v>-295.95319999999998</c:v>
                </c:pt>
                <c:pt idx="4">
                  <c:v>-301.94130000000001</c:v>
                </c:pt>
                <c:pt idx="5">
                  <c:v>-306.39670000000001</c:v>
                </c:pt>
                <c:pt idx="6">
                  <c:v>-309.39389999999997</c:v>
                </c:pt>
                <c:pt idx="7">
                  <c:v>-310.95139999999998</c:v>
                </c:pt>
                <c:pt idx="8">
                  <c:v>-310.93200000000002</c:v>
                </c:pt>
                <c:pt idx="9">
                  <c:v>-309.43290000000002</c:v>
                </c:pt>
                <c:pt idx="10">
                  <c:v>-306.46120000000002</c:v>
                </c:pt>
                <c:pt idx="11">
                  <c:v>-301.95620000000002</c:v>
                </c:pt>
                <c:pt idx="12">
                  <c:v>-295.77969999999999</c:v>
                </c:pt>
                <c:pt idx="13">
                  <c:v>-288.42189999999999</c:v>
                </c:pt>
                <c:pt idx="14">
                  <c:v>-279.69150000000002</c:v>
                </c:pt>
                <c:pt idx="15">
                  <c:v>-269.63</c:v>
                </c:pt>
                <c:pt idx="16">
                  <c:v>-257.76369999999997</c:v>
                </c:pt>
                <c:pt idx="17">
                  <c:v>-244.946</c:v>
                </c:pt>
                <c:pt idx="18">
                  <c:v>-231.13679999999999</c:v>
                </c:pt>
                <c:pt idx="19">
                  <c:v>-216.2277</c:v>
                </c:pt>
                <c:pt idx="20">
                  <c:v>-200.2895</c:v>
                </c:pt>
                <c:pt idx="21">
                  <c:v>-182.64330000000001</c:v>
                </c:pt>
                <c:pt idx="22">
                  <c:v>-164.84309999999999</c:v>
                </c:pt>
                <c:pt idx="23">
                  <c:v>-146.25829999999999</c:v>
                </c:pt>
                <c:pt idx="24">
                  <c:v>-126.97750000000001</c:v>
                </c:pt>
                <c:pt idx="25">
                  <c:v>-105.92310000000001</c:v>
                </c:pt>
                <c:pt idx="26">
                  <c:v>-85.5017</c:v>
                </c:pt>
                <c:pt idx="27">
                  <c:v>-64.673400000000001</c:v>
                </c:pt>
                <c:pt idx="28">
                  <c:v>-43.537300000000002</c:v>
                </c:pt>
                <c:pt idx="29">
                  <c:v>-22.194099999999999</c:v>
                </c:pt>
                <c:pt idx="30">
                  <c:v>0.18820000000000001</c:v>
                </c:pt>
                <c:pt idx="31">
                  <c:v>21.948799999999999</c:v>
                </c:pt>
                <c:pt idx="32">
                  <c:v>43.293900000000001</c:v>
                </c:pt>
                <c:pt idx="33">
                  <c:v>64.432900000000004</c:v>
                </c:pt>
                <c:pt idx="34">
                  <c:v>86.162599999999998</c:v>
                </c:pt>
                <c:pt idx="35">
                  <c:v>106.5693</c:v>
                </c:pt>
                <c:pt idx="36">
                  <c:v>126.4688</c:v>
                </c:pt>
                <c:pt idx="37">
                  <c:v>145.76650000000001</c:v>
                </c:pt>
                <c:pt idx="38">
                  <c:v>164.6345</c:v>
                </c:pt>
                <c:pt idx="39">
                  <c:v>183.1995</c:v>
                </c:pt>
                <c:pt idx="40">
                  <c:v>200.10130000000001</c:v>
                </c:pt>
                <c:pt idx="41">
                  <c:v>216.05090000000001</c:v>
                </c:pt>
                <c:pt idx="42">
                  <c:v>230.97219999999999</c:v>
                </c:pt>
                <c:pt idx="43">
                  <c:v>245.36930000000001</c:v>
                </c:pt>
                <c:pt idx="44">
                  <c:v>257.97430000000003</c:v>
                </c:pt>
                <c:pt idx="45">
                  <c:v>269.50720000000001</c:v>
                </c:pt>
                <c:pt idx="46">
                  <c:v>279.58370000000002</c:v>
                </c:pt>
                <c:pt idx="47">
                  <c:v>288.32960000000003</c:v>
                </c:pt>
                <c:pt idx="48">
                  <c:v>295.9923</c:v>
                </c:pt>
                <c:pt idx="49">
                  <c:v>301.89679999999998</c:v>
                </c:pt>
                <c:pt idx="50">
                  <c:v>306.3646</c:v>
                </c:pt>
                <c:pt idx="51">
                  <c:v>309.37439999999998</c:v>
                </c:pt>
                <c:pt idx="52">
                  <c:v>310.9556</c:v>
                </c:pt>
                <c:pt idx="53">
                  <c:v>310.92750000000001</c:v>
                </c:pt>
                <c:pt idx="54">
                  <c:v>309.41969999999998</c:v>
                </c:pt>
                <c:pt idx="55">
                  <c:v>306.4393</c:v>
                </c:pt>
                <c:pt idx="56">
                  <c:v>302.00060000000002</c:v>
                </c:pt>
                <c:pt idx="57">
                  <c:v>295.83690000000001</c:v>
                </c:pt>
                <c:pt idx="58">
                  <c:v>288.37439999999998</c:v>
                </c:pt>
                <c:pt idx="59">
                  <c:v>279.63589999999999</c:v>
                </c:pt>
                <c:pt idx="60">
                  <c:v>269.56670000000003</c:v>
                </c:pt>
                <c:pt idx="61">
                  <c:v>257.6927</c:v>
                </c:pt>
                <c:pt idx="62">
                  <c:v>245.05959999999999</c:v>
                </c:pt>
                <c:pt idx="63">
                  <c:v>231.2602</c:v>
                </c:pt>
                <c:pt idx="64">
                  <c:v>216.36019999999999</c:v>
                </c:pt>
                <c:pt idx="65">
                  <c:v>200.4306</c:v>
                </c:pt>
                <c:pt idx="66">
                  <c:v>182.54069999999999</c:v>
                </c:pt>
                <c:pt idx="67">
                  <c:v>164.73560000000001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2-4937-90A7-49EF689E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60703"/>
        <c:axId val="308661119"/>
      </c:lineChart>
      <c:catAx>
        <c:axId val="30866070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61119"/>
        <c:crosses val="autoZero"/>
        <c:auto val="1"/>
        <c:lblAlgn val="ctr"/>
        <c:lblOffset val="100"/>
        <c:noMultiLvlLbl val="0"/>
      </c:catAx>
      <c:valAx>
        <c:axId val="3086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205</xdr:row>
      <xdr:rowOff>19049</xdr:rowOff>
    </xdr:from>
    <xdr:to>
      <xdr:col>10</xdr:col>
      <xdr:colOff>615882</xdr:colOff>
      <xdr:row>219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3A0B0F-7991-4ADF-BFE9-C6C5ADB3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699" y="11639549"/>
          <a:ext cx="4644958" cy="2771775"/>
        </a:xfrm>
        <a:prstGeom prst="rect">
          <a:avLst/>
        </a:prstGeom>
      </xdr:spPr>
    </xdr:pic>
    <xdr:clientData/>
  </xdr:twoCellAnchor>
  <xdr:twoCellAnchor>
    <xdr:from>
      <xdr:col>2</xdr:col>
      <xdr:colOff>433387</xdr:colOff>
      <xdr:row>41</xdr:row>
      <xdr:rowOff>120650</xdr:rowOff>
    </xdr:from>
    <xdr:to>
      <xdr:col>18</xdr:col>
      <xdr:colOff>444500</xdr:colOff>
      <xdr:row>56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299A08-69A9-46DF-A9C0-9879545FF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1586</xdr:colOff>
      <xdr:row>57</xdr:row>
      <xdr:rowOff>7936</xdr:rowOff>
    </xdr:from>
    <xdr:to>
      <xdr:col>18</xdr:col>
      <xdr:colOff>444499</xdr:colOff>
      <xdr:row>71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AD8BE-9626-40C5-9BB8-B591FAD7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409574</xdr:colOff>
      <xdr:row>26</xdr:row>
      <xdr:rowOff>147637</xdr:rowOff>
    </xdr:from>
    <xdr:to>
      <xdr:col>18</xdr:col>
      <xdr:colOff>447674</xdr:colOff>
      <xdr:row>41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2CEAC3-4EC6-43BD-A4F0-90FBEC723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419100</xdr:colOff>
      <xdr:row>91</xdr:row>
      <xdr:rowOff>90487</xdr:rowOff>
    </xdr:from>
    <xdr:to>
      <xdr:col>18</xdr:col>
      <xdr:colOff>371475</xdr:colOff>
      <xdr:row>105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AD9F93-E15C-4B99-B4B5-A90DA5B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600075</xdr:colOff>
      <xdr:row>91</xdr:row>
      <xdr:rowOff>42862</xdr:rowOff>
    </xdr:from>
    <xdr:to>
      <xdr:col>32</xdr:col>
      <xdr:colOff>257175</xdr:colOff>
      <xdr:row>105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184FBC-544B-42CE-84F7-9F2A66CA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314325</xdr:colOff>
      <xdr:row>91</xdr:row>
      <xdr:rowOff>52387</xdr:rowOff>
    </xdr:from>
    <xdr:to>
      <xdr:col>45</xdr:col>
      <xdr:colOff>95250</xdr:colOff>
      <xdr:row>105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2B2BEB-36AD-4009-B693-B1628E36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228600</xdr:colOff>
      <xdr:row>158</xdr:row>
      <xdr:rowOff>185737</xdr:rowOff>
    </xdr:from>
    <xdr:to>
      <xdr:col>12</xdr:col>
      <xdr:colOff>542925</xdr:colOff>
      <xdr:row>176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203965-8F38-4471-A74F-EE827C17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652461</xdr:colOff>
      <xdr:row>159</xdr:row>
      <xdr:rowOff>4762</xdr:rowOff>
    </xdr:from>
    <xdr:to>
      <xdr:col>22</xdr:col>
      <xdr:colOff>295274</xdr:colOff>
      <xdr:row>176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5B63D-8D45-4ED8-B9E4-61F2BD524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47625</xdr:rowOff>
    </xdr:from>
    <xdr:to>
      <xdr:col>7</xdr:col>
      <xdr:colOff>149455</xdr:colOff>
      <xdr:row>2</xdr:row>
      <xdr:rowOff>109537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A94E115-2EBA-4442-A91A-5E97C4FA1F7A}"/>
            </a:ext>
          </a:extLst>
        </xdr:cNvPr>
        <xdr:cNvGrpSpPr/>
      </xdr:nvGrpSpPr>
      <xdr:grpSpPr>
        <a:xfrm rot="16200000">
          <a:off x="1355840" y="163397"/>
          <a:ext cx="252412" cy="401868"/>
          <a:chOff x="5200650" y="4305300"/>
          <a:chExt cx="723900" cy="1152526"/>
        </a:xfrm>
      </xdr:grpSpPr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5EE70C01-8DA8-4BDF-B393-E13C115B0EC4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FDC8C4D5-2F45-442C-9660-DE70E3DC45FD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11B8F09F-3CD6-4697-A1BA-3AF109D5C029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9527</xdr:colOff>
      <xdr:row>1</xdr:row>
      <xdr:rowOff>34528</xdr:rowOff>
    </xdr:from>
    <xdr:to>
      <xdr:col>41</xdr:col>
      <xdr:colOff>192319</xdr:colOff>
      <xdr:row>2</xdr:row>
      <xdr:rowOff>96440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E0DCACA-7412-4BDB-96CC-A81FA2AB7D60}"/>
            </a:ext>
          </a:extLst>
        </xdr:cNvPr>
        <xdr:cNvGrpSpPr/>
      </xdr:nvGrpSpPr>
      <xdr:grpSpPr>
        <a:xfrm rot="16200000">
          <a:off x="8847255" y="150300"/>
          <a:ext cx="252412" cy="401867"/>
          <a:chOff x="5200650" y="4305300"/>
          <a:chExt cx="723900" cy="1152526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536316E2-50E1-473D-AC6E-C3721611F4F9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DAC9D3C-D586-492F-9157-4CB637C8AF57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E07116BD-27E2-4DB0-B39C-603512C15869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61912</xdr:colOff>
      <xdr:row>5</xdr:row>
      <xdr:rowOff>66675</xdr:rowOff>
    </xdr:from>
    <xdr:to>
      <xdr:col>42</xdr:col>
      <xdr:colOff>25630</xdr:colOff>
      <xdr:row>6</xdr:row>
      <xdr:rowOff>128587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C27BBCA-0D91-4377-BF68-D873D58BC9F0}"/>
            </a:ext>
          </a:extLst>
        </xdr:cNvPr>
        <xdr:cNvGrpSpPr/>
      </xdr:nvGrpSpPr>
      <xdr:grpSpPr>
        <a:xfrm rot="16200000">
          <a:off x="8899640" y="944447"/>
          <a:ext cx="252412" cy="401868"/>
          <a:chOff x="5200650" y="4305300"/>
          <a:chExt cx="723900" cy="1152526"/>
        </a:xfrm>
      </xdr:grpSpPr>
      <xdr:sp macro="" textlink="">
        <xdr:nvSpPr>
          <xdr:cNvPr id="23" name="Isosceles Triangle 22">
            <a:extLst>
              <a:ext uri="{FF2B5EF4-FFF2-40B4-BE49-F238E27FC236}">
                <a16:creationId xmlns:a16="http://schemas.microsoft.com/office/drawing/2014/main" id="{ECE8B37C-1ED1-462A-B843-324771616B8F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87305DD6-13BA-46B9-B659-DAD4CC9AB622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65B16722-49D2-49BE-9BBE-A8C096A960CA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176212</xdr:colOff>
      <xdr:row>5</xdr:row>
      <xdr:rowOff>76200</xdr:rowOff>
    </xdr:from>
    <xdr:to>
      <xdr:col>7</xdr:col>
      <xdr:colOff>139930</xdr:colOff>
      <xdr:row>6</xdr:row>
      <xdr:rowOff>138112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18CE21AD-FBE6-4BEB-817F-B9B919FF0301}"/>
            </a:ext>
          </a:extLst>
        </xdr:cNvPr>
        <xdr:cNvGrpSpPr/>
      </xdr:nvGrpSpPr>
      <xdr:grpSpPr>
        <a:xfrm rot="16200000">
          <a:off x="1346315" y="953972"/>
          <a:ext cx="252412" cy="401868"/>
          <a:chOff x="5200650" y="4305300"/>
          <a:chExt cx="723900" cy="1152526"/>
        </a:xfrm>
      </xdr:grpSpPr>
      <xdr:sp macro="" textlink="">
        <xdr:nvSpPr>
          <xdr:cNvPr id="27" name="Isosceles Triangle 26">
            <a:extLst>
              <a:ext uri="{FF2B5EF4-FFF2-40B4-BE49-F238E27FC236}">
                <a16:creationId xmlns:a16="http://schemas.microsoft.com/office/drawing/2014/main" id="{D76FC20A-D08F-4F00-AAF4-6B1B140A255E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5A49A066-C7CB-4FD1-BC6B-42760B3A0C66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7A35388C-0A1E-485F-ABE2-516ADE5E0BF6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190500</xdr:colOff>
      <xdr:row>3</xdr:row>
      <xdr:rowOff>66675</xdr:rowOff>
    </xdr:from>
    <xdr:to>
      <xdr:col>25</xdr:col>
      <xdr:colOff>76200</xdr:colOff>
      <xdr:row>4</xdr:row>
      <xdr:rowOff>152400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6E670CF-E6C3-4938-A32D-AD17910AE885}"/>
            </a:ext>
          </a:extLst>
        </xdr:cNvPr>
        <xdr:cNvSpPr/>
      </xdr:nvSpPr>
      <xdr:spPr>
        <a:xfrm>
          <a:off x="6762750" y="1419225"/>
          <a:ext cx="981075" cy="276225"/>
        </a:xfrm>
        <a:prstGeom prst="rect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123825</xdr:colOff>
      <xdr:row>4</xdr:row>
      <xdr:rowOff>14288</xdr:rowOff>
    </xdr:from>
    <xdr:to>
      <xdr:col>20</xdr:col>
      <xdr:colOff>190500</xdr:colOff>
      <xdr:row>4</xdr:row>
      <xdr:rowOff>19050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FD1D874-301C-4D9F-90E6-834D94C1E26C}"/>
            </a:ext>
          </a:extLst>
        </xdr:cNvPr>
        <xdr:cNvCxnSpPr>
          <a:stCxn id="61" idx="1"/>
        </xdr:cNvCxnSpPr>
      </xdr:nvCxnSpPr>
      <xdr:spPr>
        <a:xfrm flipH="1">
          <a:off x="6257925" y="1557338"/>
          <a:ext cx="504825" cy="4762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4</xdr:row>
      <xdr:rowOff>14288</xdr:rowOff>
    </xdr:from>
    <xdr:to>
      <xdr:col>27</xdr:col>
      <xdr:colOff>161925</xdr:colOff>
      <xdr:row>4</xdr:row>
      <xdr:rowOff>14288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CB180CC-33EB-435B-804F-651E51381044}"/>
            </a:ext>
          </a:extLst>
        </xdr:cNvPr>
        <xdr:cNvCxnSpPr>
          <a:stCxn id="61" idx="3"/>
        </xdr:cNvCxnSpPr>
      </xdr:nvCxnSpPr>
      <xdr:spPr>
        <a:xfrm>
          <a:off x="7743825" y="1557338"/>
          <a:ext cx="523875" cy="0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17</xdr:row>
      <xdr:rowOff>104775</xdr:rowOff>
    </xdr:from>
    <xdr:to>
      <xdr:col>12</xdr:col>
      <xdr:colOff>95250</xdr:colOff>
      <xdr:row>29</xdr:row>
      <xdr:rowOff>104774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CC083402-4E1D-4E1C-8E5A-88040DD39532}"/>
            </a:ext>
          </a:extLst>
        </xdr:cNvPr>
        <xdr:cNvGrpSpPr/>
      </xdr:nvGrpSpPr>
      <xdr:grpSpPr>
        <a:xfrm>
          <a:off x="476250" y="3343275"/>
          <a:ext cx="2247900" cy="2285999"/>
          <a:chOff x="2400300" y="3676650"/>
          <a:chExt cx="4191000" cy="4019549"/>
        </a:xfrm>
      </xdr:grpSpPr>
      <xdr:grpSp>
        <xdr:nvGrpSpPr>
          <xdr:cNvPr id="125" name="Group 124">
            <a:extLst>
              <a:ext uri="{FF2B5EF4-FFF2-40B4-BE49-F238E27FC236}">
                <a16:creationId xmlns:a16="http://schemas.microsoft.com/office/drawing/2014/main" id="{C3199F0C-E229-44A2-A7BA-0FF1CCD15397}"/>
              </a:ext>
            </a:extLst>
          </xdr:cNvPr>
          <xdr:cNvGrpSpPr/>
        </xdr:nvGrpSpPr>
        <xdr:grpSpPr>
          <a:xfrm>
            <a:off x="2400300" y="3676650"/>
            <a:ext cx="4191000" cy="3209925"/>
            <a:chOff x="2400300" y="3676650"/>
            <a:chExt cx="4191000" cy="3209925"/>
          </a:xfrm>
        </xdr:grpSpPr>
        <xdr:grpSp>
          <xdr:nvGrpSpPr>
            <xdr:cNvPr id="116" name="Group 115">
              <a:extLst>
                <a:ext uri="{FF2B5EF4-FFF2-40B4-BE49-F238E27FC236}">
                  <a16:creationId xmlns:a16="http://schemas.microsoft.com/office/drawing/2014/main" id="{B4248AC0-99D5-4DED-A553-889469AF2273}"/>
                </a:ext>
              </a:extLst>
            </xdr:cNvPr>
            <xdr:cNvGrpSpPr/>
          </xdr:nvGrpSpPr>
          <xdr:grpSpPr>
            <a:xfrm>
              <a:off x="2743201" y="4267418"/>
              <a:ext cx="3457574" cy="2619157"/>
              <a:chOff x="13296901" y="5458043"/>
              <a:chExt cx="3457574" cy="2619157"/>
            </a:xfrm>
          </xdr:grpSpPr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F66C60BA-5139-4AF0-BEAF-9C6370CEE463}"/>
                  </a:ext>
                </a:extLst>
              </xdr:cNvPr>
              <xdr:cNvGrpSpPr/>
            </xdr:nvGrpSpPr>
            <xdr:grpSpPr>
              <a:xfrm>
                <a:off x="13296901" y="6581775"/>
                <a:ext cx="3457574" cy="485775"/>
                <a:chOff x="8410575" y="4876800"/>
                <a:chExt cx="2009775" cy="276225"/>
              </a:xfrm>
            </xdr:grpSpPr>
            <xdr:sp macro="" textlink="">
              <xdr:nvSpPr>
                <xdr:cNvPr id="78" name="Rectangle 77">
                  <a:extLst>
                    <a:ext uri="{FF2B5EF4-FFF2-40B4-BE49-F238E27FC236}">
                      <a16:creationId xmlns:a16="http://schemas.microsoft.com/office/drawing/2014/main" id="{19AE11F3-ABD8-445F-8A36-CCE3CD08987C}"/>
                    </a:ext>
                  </a:extLst>
                </xdr:cNvPr>
                <xdr:cNvSpPr/>
              </xdr:nvSpPr>
              <xdr:spPr>
                <a:xfrm>
                  <a:off x="8915400" y="4876800"/>
                  <a:ext cx="981075" cy="276225"/>
                </a:xfrm>
                <a:prstGeom prst="rect">
                  <a:avLst/>
                </a:prstGeom>
                <a:noFill/>
                <a:ln w="2857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79" name="Straight Connector 78">
                  <a:extLst>
                    <a:ext uri="{FF2B5EF4-FFF2-40B4-BE49-F238E27FC236}">
                      <a16:creationId xmlns:a16="http://schemas.microsoft.com/office/drawing/2014/main" id="{F9A14F7B-4C94-4DAC-9C9C-6E92F0950EEA}"/>
                    </a:ext>
                  </a:extLst>
                </xdr:cNvPr>
                <xdr:cNvCxnSpPr>
                  <a:stCxn id="78" idx="1"/>
                </xdr:cNvCxnSpPr>
              </xdr:nvCxnSpPr>
              <xdr:spPr>
                <a:xfrm flipH="1">
                  <a:off x="8410575" y="5014913"/>
                  <a:ext cx="504825" cy="4762"/>
                </a:xfrm>
                <a:prstGeom prst="line">
                  <a:avLst/>
                </a:prstGeom>
                <a:ln w="28575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CD7A42B2-0BE0-41BA-9202-54FFD0683BDF}"/>
                    </a:ext>
                  </a:extLst>
                </xdr:cNvPr>
                <xdr:cNvCxnSpPr>
                  <a:stCxn id="78" idx="3"/>
                </xdr:cNvCxnSpPr>
              </xdr:nvCxnSpPr>
              <xdr:spPr>
                <a:xfrm>
                  <a:off x="9896475" y="5014913"/>
                  <a:ext cx="523875" cy="0"/>
                </a:xfrm>
                <a:prstGeom prst="line">
                  <a:avLst/>
                </a:prstGeom>
                <a:ln w="28575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05" name="Group 104">
                <a:extLst>
                  <a:ext uri="{FF2B5EF4-FFF2-40B4-BE49-F238E27FC236}">
                    <a16:creationId xmlns:a16="http://schemas.microsoft.com/office/drawing/2014/main" id="{0EEF5283-CC63-4ADD-B3F4-92FB94FBF4E8}"/>
                  </a:ext>
                </a:extLst>
              </xdr:cNvPr>
              <xdr:cNvGrpSpPr/>
            </xdr:nvGrpSpPr>
            <xdr:grpSpPr>
              <a:xfrm>
                <a:off x="14009302" y="5458043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57" name="Isosceles Triangle 56">
                  <a:extLst>
                    <a:ext uri="{FF2B5EF4-FFF2-40B4-BE49-F238E27FC236}">
                      <a16:creationId xmlns:a16="http://schemas.microsoft.com/office/drawing/2014/main" id="{7B86B728-63BC-4486-B19D-3A4F1903ABB1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/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58" name="Straight Connector 57">
                  <a:extLst>
                    <a:ext uri="{FF2B5EF4-FFF2-40B4-BE49-F238E27FC236}">
                      <a16:creationId xmlns:a16="http://schemas.microsoft.com/office/drawing/2014/main" id="{179FC6CA-6634-421F-A2B7-BEB57392ADBC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04" name="Rectangle 103">
                <a:extLst>
                  <a:ext uri="{FF2B5EF4-FFF2-40B4-BE49-F238E27FC236}">
                    <a16:creationId xmlns:a16="http://schemas.microsoft.com/office/drawing/2014/main" id="{305416CF-35F2-43EC-8FB3-0EC8B52B62DC}"/>
                  </a:ext>
                </a:extLst>
              </xdr:cNvPr>
              <xdr:cNvSpPr/>
            </xdr:nvSpPr>
            <xdr:spPr>
              <a:xfrm rot="2700000">
                <a:off x="13801725" y="5600700"/>
                <a:ext cx="2476500" cy="2476500"/>
              </a:xfrm>
              <a:prstGeom prst="rect">
                <a:avLst/>
              </a:prstGeom>
              <a:noFill/>
              <a:ln w="1905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106" name="Group 105">
                <a:extLst>
                  <a:ext uri="{FF2B5EF4-FFF2-40B4-BE49-F238E27FC236}">
                    <a16:creationId xmlns:a16="http://schemas.microsoft.com/office/drawing/2014/main" id="{928A9274-DC32-48EA-A7B0-043611F745A9}"/>
                  </a:ext>
                </a:extLst>
              </xdr:cNvPr>
              <xdr:cNvGrpSpPr/>
            </xdr:nvGrpSpPr>
            <xdr:grpSpPr>
              <a:xfrm>
                <a:off x="15685702" y="7286843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07" name="Isosceles Triangle 106">
                  <a:extLst>
                    <a:ext uri="{FF2B5EF4-FFF2-40B4-BE49-F238E27FC236}">
                      <a16:creationId xmlns:a16="http://schemas.microsoft.com/office/drawing/2014/main" id="{66C1566B-3E55-470E-8027-19A7CE69E3F7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/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08" name="Straight Connector 107">
                  <a:extLst>
                    <a:ext uri="{FF2B5EF4-FFF2-40B4-BE49-F238E27FC236}">
                      <a16:creationId xmlns:a16="http://schemas.microsoft.com/office/drawing/2014/main" id="{568B9330-A039-4144-85A2-AA14DF03BA79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09" name="Group 108">
                <a:extLst>
                  <a:ext uri="{FF2B5EF4-FFF2-40B4-BE49-F238E27FC236}">
                    <a16:creationId xmlns:a16="http://schemas.microsoft.com/office/drawing/2014/main" id="{2A85E774-0122-469B-A80E-F90BD38FC70F}"/>
                  </a:ext>
                </a:extLst>
              </xdr:cNvPr>
              <xdr:cNvGrpSpPr/>
            </xdr:nvGrpSpPr>
            <xdr:grpSpPr>
              <a:xfrm rot="5400000">
                <a:off x="15742852" y="5600918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10" name="Isosceles Triangle 109">
                  <a:extLst>
                    <a:ext uri="{FF2B5EF4-FFF2-40B4-BE49-F238E27FC236}">
                      <a16:creationId xmlns:a16="http://schemas.microsoft.com/office/drawing/2014/main" id="{C43BD753-8B4C-4625-818F-385B9A8185E7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/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11" name="Straight Connector 110">
                  <a:extLst>
                    <a:ext uri="{FF2B5EF4-FFF2-40B4-BE49-F238E27FC236}">
                      <a16:creationId xmlns:a16="http://schemas.microsoft.com/office/drawing/2014/main" id="{5D8E8782-FF37-4098-9B72-A1AE9D50E6B9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12" name="Group 111">
                <a:extLst>
                  <a:ext uri="{FF2B5EF4-FFF2-40B4-BE49-F238E27FC236}">
                    <a16:creationId xmlns:a16="http://schemas.microsoft.com/office/drawing/2014/main" id="{60C91779-A9E0-4B33-BCC0-F3E755C63392}"/>
                  </a:ext>
                </a:extLst>
              </xdr:cNvPr>
              <xdr:cNvGrpSpPr/>
            </xdr:nvGrpSpPr>
            <xdr:grpSpPr>
              <a:xfrm rot="5400000">
                <a:off x="13971202" y="7324943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13" name="Isosceles Triangle 112">
                  <a:extLst>
                    <a:ext uri="{FF2B5EF4-FFF2-40B4-BE49-F238E27FC236}">
                      <a16:creationId xmlns:a16="http://schemas.microsoft.com/office/drawing/2014/main" id="{1578DA4F-B33B-4CD3-BA2D-5860F96D4BF0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/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14" name="Straight Connector 113">
                  <a:extLst>
                    <a:ext uri="{FF2B5EF4-FFF2-40B4-BE49-F238E27FC236}">
                      <a16:creationId xmlns:a16="http://schemas.microsoft.com/office/drawing/2014/main" id="{88BA3939-BE52-4A76-B64B-FDCAC68A09E5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17" name="Plus Sign 116">
              <a:extLst>
                <a:ext uri="{FF2B5EF4-FFF2-40B4-BE49-F238E27FC236}">
                  <a16:creationId xmlns:a16="http://schemas.microsoft.com/office/drawing/2014/main" id="{39E38DF8-1253-4EB4-A816-A047CD58B550}"/>
                </a:ext>
              </a:extLst>
            </xdr:cNvPr>
            <xdr:cNvSpPr/>
          </xdr:nvSpPr>
          <xdr:spPr>
            <a:xfrm>
              <a:off x="6334125" y="5524500"/>
              <a:ext cx="257175" cy="266700"/>
            </a:xfrm>
            <a:prstGeom prst="mathPlu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8" name="Minus Sign 117">
              <a:extLst>
                <a:ext uri="{FF2B5EF4-FFF2-40B4-BE49-F238E27FC236}">
                  <a16:creationId xmlns:a16="http://schemas.microsoft.com/office/drawing/2014/main" id="{09EE68BC-31AD-4A50-ACF3-53A991380623}"/>
                </a:ext>
              </a:extLst>
            </xdr:cNvPr>
            <xdr:cNvSpPr/>
          </xdr:nvSpPr>
          <xdr:spPr>
            <a:xfrm>
              <a:off x="2400300" y="5562600"/>
              <a:ext cx="257175" cy="142875"/>
            </a:xfrm>
            <a:prstGeom prst="mathMinu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3" name="Freeform: Shape 122">
              <a:extLst>
                <a:ext uri="{FF2B5EF4-FFF2-40B4-BE49-F238E27FC236}">
                  <a16:creationId xmlns:a16="http://schemas.microsoft.com/office/drawing/2014/main" id="{2C7C0FD2-D44A-4BCA-9AB6-17691EB69B59}"/>
                </a:ext>
              </a:extLst>
            </xdr:cNvPr>
            <xdr:cNvSpPr/>
          </xdr:nvSpPr>
          <xdr:spPr>
            <a:xfrm>
              <a:off x="4381500" y="3676650"/>
              <a:ext cx="276225" cy="76200"/>
            </a:xfrm>
            <a:custGeom>
              <a:avLst/>
              <a:gdLst>
                <a:gd name="connsiteX0" fmla="*/ 0 w 1002904"/>
                <a:gd name="connsiteY0" fmla="*/ 342932 h 562571"/>
                <a:gd name="connsiteX1" fmla="*/ 238125 w 1002904"/>
                <a:gd name="connsiteY1" fmla="*/ 32 h 562571"/>
                <a:gd name="connsiteX2" fmla="*/ 523875 w 1002904"/>
                <a:gd name="connsiteY2" fmla="*/ 323882 h 562571"/>
                <a:gd name="connsiteX3" fmla="*/ 723900 w 1002904"/>
                <a:gd name="connsiteY3" fmla="*/ 562007 h 562571"/>
                <a:gd name="connsiteX4" fmla="*/ 981075 w 1002904"/>
                <a:gd name="connsiteY4" fmla="*/ 257207 h 562571"/>
                <a:gd name="connsiteX5" fmla="*/ 971550 w 1002904"/>
                <a:gd name="connsiteY5" fmla="*/ 266732 h 5625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02904" h="562571">
                  <a:moveTo>
                    <a:pt x="0" y="342932"/>
                  </a:moveTo>
                  <a:cubicBezTo>
                    <a:pt x="75406" y="173069"/>
                    <a:pt x="150813" y="3207"/>
                    <a:pt x="238125" y="32"/>
                  </a:cubicBezTo>
                  <a:cubicBezTo>
                    <a:pt x="325437" y="-3143"/>
                    <a:pt x="442913" y="230220"/>
                    <a:pt x="523875" y="323882"/>
                  </a:cubicBezTo>
                  <a:cubicBezTo>
                    <a:pt x="604837" y="417544"/>
                    <a:pt x="647700" y="573119"/>
                    <a:pt x="723900" y="562007"/>
                  </a:cubicBezTo>
                  <a:cubicBezTo>
                    <a:pt x="800100" y="550895"/>
                    <a:pt x="939800" y="306419"/>
                    <a:pt x="981075" y="257207"/>
                  </a:cubicBezTo>
                  <a:cubicBezTo>
                    <a:pt x="1022350" y="207995"/>
                    <a:pt x="996950" y="237363"/>
                    <a:pt x="971550" y="266732"/>
                  </a:cubicBezTo>
                </a:path>
              </a:pathLst>
            </a:cu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155" name="Group 154">
            <a:extLst>
              <a:ext uri="{FF2B5EF4-FFF2-40B4-BE49-F238E27FC236}">
                <a16:creationId xmlns:a16="http://schemas.microsoft.com/office/drawing/2014/main" id="{1C80F344-B676-4886-B1FC-56B1104E9643}"/>
              </a:ext>
            </a:extLst>
          </xdr:cNvPr>
          <xdr:cNvGrpSpPr/>
        </xdr:nvGrpSpPr>
        <xdr:grpSpPr>
          <a:xfrm>
            <a:off x="4295775" y="7458074"/>
            <a:ext cx="371475" cy="238125"/>
            <a:chOff x="7677150" y="3771900"/>
            <a:chExt cx="457200" cy="381000"/>
          </a:xfrm>
        </xdr:grpSpPr>
        <xdr:cxnSp macro="">
          <xdr:nvCxnSpPr>
            <xdr:cNvPr id="150" name="Straight Connector 149">
              <a:extLst>
                <a:ext uri="{FF2B5EF4-FFF2-40B4-BE49-F238E27FC236}">
                  <a16:creationId xmlns:a16="http://schemas.microsoft.com/office/drawing/2014/main" id="{BC8EACEC-44AA-4C87-8E5A-FB11BA2022AE}"/>
                </a:ext>
              </a:extLst>
            </xdr:cNvPr>
            <xdr:cNvCxnSpPr/>
          </xdr:nvCxnSpPr>
          <xdr:spPr>
            <a:xfrm>
              <a:off x="7896225" y="3771900"/>
              <a:ext cx="0" cy="381000"/>
            </a:xfrm>
            <a:prstGeom prst="line">
              <a:avLst/>
            </a:pr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52" name="Straight Connector 151">
              <a:extLst>
                <a:ext uri="{FF2B5EF4-FFF2-40B4-BE49-F238E27FC236}">
                  <a16:creationId xmlns:a16="http://schemas.microsoft.com/office/drawing/2014/main" id="{1F23E6BE-C697-4270-96E8-428DD904D116}"/>
                </a:ext>
              </a:extLst>
            </xdr:cNvPr>
            <xdr:cNvCxnSpPr/>
          </xdr:nvCxnSpPr>
          <xdr:spPr>
            <a:xfrm flipH="1">
              <a:off x="7677150" y="4143375"/>
              <a:ext cx="457200" cy="0"/>
            </a:xfrm>
            <a:prstGeom prst="line">
              <a:avLst/>
            </a:pr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</xdr:grpSp>
    <xdr:clientData/>
  </xdr:twoCellAnchor>
  <xdr:twoCellAnchor>
    <xdr:from>
      <xdr:col>16</xdr:col>
      <xdr:colOff>200025</xdr:colOff>
      <xdr:row>18</xdr:row>
      <xdr:rowOff>123824</xdr:rowOff>
    </xdr:from>
    <xdr:to>
      <xdr:col>27</xdr:col>
      <xdr:colOff>38100</xdr:colOff>
      <xdr:row>28</xdr:row>
      <xdr:rowOff>171449</xdr:rowOff>
    </xdr:to>
    <xdr:grpSp>
      <xdr:nvGrpSpPr>
        <xdr:cNvPr id="234" name="Group 233">
          <a:extLst>
            <a:ext uri="{FF2B5EF4-FFF2-40B4-BE49-F238E27FC236}">
              <a16:creationId xmlns:a16="http://schemas.microsoft.com/office/drawing/2014/main" id="{978ECF52-52C1-49DE-9A31-4A94A96CF2A0}"/>
            </a:ext>
          </a:extLst>
        </xdr:cNvPr>
        <xdr:cNvGrpSpPr/>
      </xdr:nvGrpSpPr>
      <xdr:grpSpPr>
        <a:xfrm>
          <a:off x="3705225" y="3552824"/>
          <a:ext cx="2247900" cy="1952625"/>
          <a:chOff x="7610475" y="3609975"/>
          <a:chExt cx="3990974" cy="3276600"/>
        </a:xfrm>
      </xdr:grpSpPr>
      <xdr:cxnSp macro="">
        <xdr:nvCxnSpPr>
          <xdr:cNvPr id="160" name="Straight Connector 159">
            <a:extLst>
              <a:ext uri="{FF2B5EF4-FFF2-40B4-BE49-F238E27FC236}">
                <a16:creationId xmlns:a16="http://schemas.microsoft.com/office/drawing/2014/main" id="{8DA86007-D409-4E7D-8BC3-ED1649EE00A5}"/>
              </a:ext>
            </a:extLst>
          </xdr:cNvPr>
          <xdr:cNvCxnSpPr>
            <a:cxnSpLocks/>
          </xdr:cNvCxnSpPr>
        </xdr:nvCxnSpPr>
        <xdr:spPr>
          <a:xfrm flipH="1" flipV="1">
            <a:off x="10429876" y="3743325"/>
            <a:ext cx="866774" cy="200025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33" name="Group 232">
            <a:extLst>
              <a:ext uri="{FF2B5EF4-FFF2-40B4-BE49-F238E27FC236}">
                <a16:creationId xmlns:a16="http://schemas.microsoft.com/office/drawing/2014/main" id="{83751445-0FFE-41DE-9A5C-59C9347CFF87}"/>
              </a:ext>
            </a:extLst>
          </xdr:cNvPr>
          <xdr:cNvGrpSpPr/>
        </xdr:nvGrpSpPr>
        <xdr:grpSpPr>
          <a:xfrm>
            <a:off x="7610475" y="3609975"/>
            <a:ext cx="3990974" cy="3276600"/>
            <a:chOff x="7610475" y="3609975"/>
            <a:chExt cx="3990974" cy="3276600"/>
          </a:xfrm>
        </xdr:grpSpPr>
        <xdr:grpSp>
          <xdr:nvGrpSpPr>
            <xdr:cNvPr id="132" name="Group 131">
              <a:extLst>
                <a:ext uri="{FF2B5EF4-FFF2-40B4-BE49-F238E27FC236}">
                  <a16:creationId xmlns:a16="http://schemas.microsoft.com/office/drawing/2014/main" id="{5DD6B752-EB79-4E13-BFCA-F2BA2C638F53}"/>
                </a:ext>
              </a:extLst>
            </xdr:cNvPr>
            <xdr:cNvGrpSpPr/>
          </xdr:nvGrpSpPr>
          <xdr:grpSpPr>
            <a:xfrm rot="816250">
              <a:off x="7922499" y="5061674"/>
              <a:ext cx="3405279" cy="485775"/>
              <a:chOff x="8410575" y="4876800"/>
              <a:chExt cx="2009775" cy="276225"/>
            </a:xfrm>
          </xdr:grpSpPr>
          <xdr:sp macro="" textlink="">
            <xdr:nvSpPr>
              <xdr:cNvPr id="146" name="Rectangle 145">
                <a:extLst>
                  <a:ext uri="{FF2B5EF4-FFF2-40B4-BE49-F238E27FC236}">
                    <a16:creationId xmlns:a16="http://schemas.microsoft.com/office/drawing/2014/main" id="{07BBBB19-E744-46E0-8614-DCD61A97FF7E}"/>
                  </a:ext>
                </a:extLst>
              </xdr:cNvPr>
              <xdr:cNvSpPr/>
            </xdr:nvSpPr>
            <xdr:spPr>
              <a:xfrm>
                <a:off x="8915400" y="4876800"/>
                <a:ext cx="981075" cy="276225"/>
              </a:xfrm>
              <a:prstGeom prst="rect">
                <a:avLst/>
              </a:prstGeom>
              <a:noFill/>
              <a:ln w="28575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F26557CA-9196-44DD-A4DC-1625CDBBBE0F}"/>
                  </a:ext>
                </a:extLst>
              </xdr:cNvPr>
              <xdr:cNvCxnSpPr>
                <a:stCxn id="146" idx="1"/>
              </xdr:cNvCxnSpPr>
            </xdr:nvCxnSpPr>
            <xdr:spPr>
              <a:xfrm flipH="1">
                <a:off x="8410575" y="5014913"/>
                <a:ext cx="504825" cy="4762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4FFA0F6C-1A7C-42E6-B07E-6D016F8D7BF5}"/>
                  </a:ext>
                </a:extLst>
              </xdr:cNvPr>
              <xdr:cNvCxnSpPr>
                <a:stCxn id="146" idx="3"/>
              </xdr:cNvCxnSpPr>
            </xdr:nvCxnSpPr>
            <xdr:spPr>
              <a:xfrm>
                <a:off x="9896475" y="5014913"/>
                <a:ext cx="523875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8" name="Plus Sign 127">
              <a:extLst>
                <a:ext uri="{FF2B5EF4-FFF2-40B4-BE49-F238E27FC236}">
                  <a16:creationId xmlns:a16="http://schemas.microsoft.com/office/drawing/2014/main" id="{7D72FC6A-AC71-42AB-886B-503F488248DE}"/>
                </a:ext>
              </a:extLst>
            </xdr:cNvPr>
            <xdr:cNvSpPr/>
          </xdr:nvSpPr>
          <xdr:spPr>
            <a:xfrm rot="861925">
              <a:off x="11344274" y="5657850"/>
              <a:ext cx="257175" cy="266700"/>
            </a:xfrm>
            <a:prstGeom prst="mathPlu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9" name="Minus Sign 128">
              <a:extLst>
                <a:ext uri="{FF2B5EF4-FFF2-40B4-BE49-F238E27FC236}">
                  <a16:creationId xmlns:a16="http://schemas.microsoft.com/office/drawing/2014/main" id="{72C11C1D-7550-4ED0-9FCE-5FE0F431C841}"/>
                </a:ext>
              </a:extLst>
            </xdr:cNvPr>
            <xdr:cNvSpPr/>
          </xdr:nvSpPr>
          <xdr:spPr>
            <a:xfrm rot="731411">
              <a:off x="7610475" y="4791075"/>
              <a:ext cx="257175" cy="142875"/>
            </a:xfrm>
            <a:prstGeom prst="mathMinu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31" name="Group 230">
              <a:extLst>
                <a:ext uri="{FF2B5EF4-FFF2-40B4-BE49-F238E27FC236}">
                  <a16:creationId xmlns:a16="http://schemas.microsoft.com/office/drawing/2014/main" id="{36436726-54D3-4604-8E2F-BD5DF668C9D1}"/>
                </a:ext>
              </a:extLst>
            </xdr:cNvPr>
            <xdr:cNvGrpSpPr/>
          </xdr:nvGrpSpPr>
          <xdr:grpSpPr>
            <a:xfrm>
              <a:off x="7945300" y="3609975"/>
              <a:ext cx="3233733" cy="1314450"/>
              <a:chOff x="7945300" y="3609975"/>
              <a:chExt cx="3233733" cy="1314450"/>
            </a:xfrm>
          </xdr:grpSpPr>
          <xdr:cxnSp macro="">
            <xdr:nvCxnSpPr>
              <xdr:cNvPr id="158" name="Straight Connector 157">
                <a:extLst>
                  <a:ext uri="{FF2B5EF4-FFF2-40B4-BE49-F238E27FC236}">
                    <a16:creationId xmlns:a16="http://schemas.microsoft.com/office/drawing/2014/main" id="{64C10EAA-895C-4461-BA4D-F40EF9CEB9FA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7945300" y="3733800"/>
                <a:ext cx="2475050" cy="1190625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61" name="Group 160">
                <a:extLst>
                  <a:ext uri="{FF2B5EF4-FFF2-40B4-BE49-F238E27FC236}">
                    <a16:creationId xmlns:a16="http://schemas.microsoft.com/office/drawing/2014/main" id="{B2231499-B956-4B84-9832-9FFF0B1D735F}"/>
                  </a:ext>
                </a:extLst>
              </xdr:cNvPr>
              <xdr:cNvGrpSpPr/>
            </xdr:nvGrpSpPr>
            <xdr:grpSpPr>
              <a:xfrm rot="6897547">
                <a:off x="10727602" y="4397093"/>
                <a:ext cx="339870" cy="562993"/>
                <a:chOff x="3960427" y="3553043"/>
                <a:chExt cx="450863" cy="649417"/>
              </a:xfrm>
            </xdr:grpSpPr>
            <xdr:sp macro="" textlink="">
              <xdr:nvSpPr>
                <xdr:cNvPr id="162" name="Isosceles Triangle 161">
                  <a:extLst>
                    <a:ext uri="{FF2B5EF4-FFF2-40B4-BE49-F238E27FC236}">
                      <a16:creationId xmlns:a16="http://schemas.microsoft.com/office/drawing/2014/main" id="{DFA6E4EF-3DE7-4DA1-98BE-D80C887CA51E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63" name="Straight Connector 162">
                  <a:extLst>
                    <a:ext uri="{FF2B5EF4-FFF2-40B4-BE49-F238E27FC236}">
                      <a16:creationId xmlns:a16="http://schemas.microsoft.com/office/drawing/2014/main" id="{A3C5839F-FF06-4E99-828E-51169FF9814E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64" name="Group 163">
                <a:extLst>
                  <a:ext uri="{FF2B5EF4-FFF2-40B4-BE49-F238E27FC236}">
                    <a16:creationId xmlns:a16="http://schemas.microsoft.com/office/drawing/2014/main" id="{6D9A4B7B-7783-4D15-9D47-495FAF5C2930}"/>
                  </a:ext>
                </a:extLst>
              </xdr:cNvPr>
              <xdr:cNvGrpSpPr/>
            </xdr:nvGrpSpPr>
            <xdr:grpSpPr>
              <a:xfrm rot="1050954">
                <a:off x="9339651" y="3830486"/>
                <a:ext cx="348126" cy="554335"/>
                <a:chOff x="3960427" y="3553043"/>
                <a:chExt cx="450863" cy="649417"/>
              </a:xfrm>
            </xdr:grpSpPr>
            <xdr:sp macro="" textlink="">
              <xdr:nvSpPr>
                <xdr:cNvPr id="165" name="Isosceles Triangle 164">
                  <a:extLst>
                    <a:ext uri="{FF2B5EF4-FFF2-40B4-BE49-F238E27FC236}">
                      <a16:creationId xmlns:a16="http://schemas.microsoft.com/office/drawing/2014/main" id="{31824D1D-4E12-4269-A71F-5787A14E82EE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66" name="Straight Connector 165">
                  <a:extLst>
                    <a:ext uri="{FF2B5EF4-FFF2-40B4-BE49-F238E27FC236}">
                      <a16:creationId xmlns:a16="http://schemas.microsoft.com/office/drawing/2014/main" id="{558BFD62-2A9D-40C9-8921-23F1BA16B292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67" name="Freeform: Shape 166">
                <a:extLst>
                  <a:ext uri="{FF2B5EF4-FFF2-40B4-BE49-F238E27FC236}">
                    <a16:creationId xmlns:a16="http://schemas.microsoft.com/office/drawing/2014/main" id="{E3905B83-8CD0-4718-8A8E-A04733B382F5}"/>
                  </a:ext>
                </a:extLst>
              </xdr:cNvPr>
              <xdr:cNvSpPr/>
            </xdr:nvSpPr>
            <xdr:spPr>
              <a:xfrm>
                <a:off x="10382250" y="3609975"/>
                <a:ext cx="276225" cy="76200"/>
              </a:xfrm>
              <a:custGeom>
                <a:avLst/>
                <a:gdLst>
                  <a:gd name="connsiteX0" fmla="*/ 0 w 1002904"/>
                  <a:gd name="connsiteY0" fmla="*/ 342932 h 562571"/>
                  <a:gd name="connsiteX1" fmla="*/ 238125 w 1002904"/>
                  <a:gd name="connsiteY1" fmla="*/ 32 h 562571"/>
                  <a:gd name="connsiteX2" fmla="*/ 523875 w 1002904"/>
                  <a:gd name="connsiteY2" fmla="*/ 323882 h 562571"/>
                  <a:gd name="connsiteX3" fmla="*/ 723900 w 1002904"/>
                  <a:gd name="connsiteY3" fmla="*/ 562007 h 562571"/>
                  <a:gd name="connsiteX4" fmla="*/ 981075 w 1002904"/>
                  <a:gd name="connsiteY4" fmla="*/ 257207 h 562571"/>
                  <a:gd name="connsiteX5" fmla="*/ 971550 w 1002904"/>
                  <a:gd name="connsiteY5" fmla="*/ 266732 h 56257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1002904" h="562571">
                    <a:moveTo>
                      <a:pt x="0" y="342932"/>
                    </a:moveTo>
                    <a:cubicBezTo>
                      <a:pt x="75406" y="173069"/>
                      <a:pt x="150813" y="3207"/>
                      <a:pt x="238125" y="32"/>
                    </a:cubicBezTo>
                    <a:cubicBezTo>
                      <a:pt x="325437" y="-3143"/>
                      <a:pt x="442913" y="230220"/>
                      <a:pt x="523875" y="323882"/>
                    </a:cubicBezTo>
                    <a:cubicBezTo>
                      <a:pt x="604837" y="417544"/>
                      <a:pt x="647700" y="573119"/>
                      <a:pt x="723900" y="562007"/>
                    </a:cubicBezTo>
                    <a:cubicBezTo>
                      <a:pt x="800100" y="550895"/>
                      <a:pt x="939800" y="306419"/>
                      <a:pt x="981075" y="257207"/>
                    </a:cubicBezTo>
                    <a:cubicBezTo>
                      <a:pt x="1022350" y="207995"/>
                      <a:pt x="996950" y="237363"/>
                      <a:pt x="971550" y="266732"/>
                    </a:cubicBezTo>
                  </a:path>
                </a:pathLst>
              </a:cu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30" name="Group 229">
              <a:extLst>
                <a:ext uri="{FF2B5EF4-FFF2-40B4-BE49-F238E27FC236}">
                  <a16:creationId xmlns:a16="http://schemas.microsoft.com/office/drawing/2014/main" id="{C5C8562A-5609-4A92-A457-DC8D112376E8}"/>
                </a:ext>
              </a:extLst>
            </xdr:cNvPr>
            <xdr:cNvGrpSpPr/>
          </xdr:nvGrpSpPr>
          <xdr:grpSpPr>
            <a:xfrm>
              <a:off x="7934325" y="3724275"/>
              <a:ext cx="3352800" cy="2000250"/>
              <a:chOff x="7934325" y="3724275"/>
              <a:chExt cx="3352800" cy="2000250"/>
            </a:xfrm>
          </xdr:grpSpPr>
          <xdr:grpSp>
            <xdr:nvGrpSpPr>
              <xdr:cNvPr id="133" name="Group 132">
                <a:extLst>
                  <a:ext uri="{FF2B5EF4-FFF2-40B4-BE49-F238E27FC236}">
                    <a16:creationId xmlns:a16="http://schemas.microsoft.com/office/drawing/2014/main" id="{57CC6980-3301-4CB2-9B54-0AEFC81B47F2}"/>
                  </a:ext>
                </a:extLst>
              </xdr:cNvPr>
              <xdr:cNvGrpSpPr/>
            </xdr:nvGrpSpPr>
            <xdr:grpSpPr>
              <a:xfrm rot="551302">
                <a:off x="8427652" y="3924519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44" name="Isosceles Triangle 143">
                  <a:extLst>
                    <a:ext uri="{FF2B5EF4-FFF2-40B4-BE49-F238E27FC236}">
                      <a16:creationId xmlns:a16="http://schemas.microsoft.com/office/drawing/2014/main" id="{E30F2D0A-25A3-4DC0-B2DC-6AE617BDA116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28575">
                  <a:solidFill>
                    <a:schemeClr val="accent1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45" name="Straight Connector 144">
                  <a:extLst>
                    <a:ext uri="{FF2B5EF4-FFF2-40B4-BE49-F238E27FC236}">
                      <a16:creationId xmlns:a16="http://schemas.microsoft.com/office/drawing/2014/main" id="{C686F1C5-CFE5-488A-B023-D3B3793CE308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28575">
                  <a:solidFill>
                    <a:schemeClr val="accent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36" name="Group 135">
                <a:extLst>
                  <a:ext uri="{FF2B5EF4-FFF2-40B4-BE49-F238E27FC236}">
                    <a16:creationId xmlns:a16="http://schemas.microsoft.com/office/drawing/2014/main" id="{F81467E2-67A2-4801-B1F3-816BFAFD7971}"/>
                  </a:ext>
                </a:extLst>
              </xdr:cNvPr>
              <xdr:cNvGrpSpPr/>
            </xdr:nvGrpSpPr>
            <xdr:grpSpPr>
              <a:xfrm rot="5400000">
                <a:off x="10035105" y="4470630"/>
                <a:ext cx="403871" cy="611133"/>
                <a:chOff x="3960427" y="3553043"/>
                <a:chExt cx="450863" cy="649417"/>
              </a:xfrm>
            </xdr:grpSpPr>
            <xdr:sp macro="" textlink="">
              <xdr:nvSpPr>
                <xdr:cNvPr id="140" name="Isosceles Triangle 139">
                  <a:extLst>
                    <a:ext uri="{FF2B5EF4-FFF2-40B4-BE49-F238E27FC236}">
                      <a16:creationId xmlns:a16="http://schemas.microsoft.com/office/drawing/2014/main" id="{8A951A63-7CDB-4272-B94B-7E7098372531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28575">
                  <a:solidFill>
                    <a:schemeClr val="accent1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41" name="Straight Connector 140">
                  <a:extLst>
                    <a:ext uri="{FF2B5EF4-FFF2-40B4-BE49-F238E27FC236}">
                      <a16:creationId xmlns:a16="http://schemas.microsoft.com/office/drawing/2014/main" id="{8665CCAA-36CA-44E4-9D91-24481A8B76C7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28575">
                  <a:solidFill>
                    <a:schemeClr val="accent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30" name="Freeform: Shape 129">
                <a:extLst>
                  <a:ext uri="{FF2B5EF4-FFF2-40B4-BE49-F238E27FC236}">
                    <a16:creationId xmlns:a16="http://schemas.microsoft.com/office/drawing/2014/main" id="{74B36382-9F60-446E-A047-8925DED06448}"/>
                  </a:ext>
                </a:extLst>
              </xdr:cNvPr>
              <xdr:cNvSpPr/>
            </xdr:nvSpPr>
            <xdr:spPr>
              <a:xfrm>
                <a:off x="9010650" y="3724275"/>
                <a:ext cx="276225" cy="76200"/>
              </a:xfrm>
              <a:custGeom>
                <a:avLst/>
                <a:gdLst>
                  <a:gd name="connsiteX0" fmla="*/ 0 w 1002904"/>
                  <a:gd name="connsiteY0" fmla="*/ 342932 h 562571"/>
                  <a:gd name="connsiteX1" fmla="*/ 238125 w 1002904"/>
                  <a:gd name="connsiteY1" fmla="*/ 32 h 562571"/>
                  <a:gd name="connsiteX2" fmla="*/ 523875 w 1002904"/>
                  <a:gd name="connsiteY2" fmla="*/ 323882 h 562571"/>
                  <a:gd name="connsiteX3" fmla="*/ 723900 w 1002904"/>
                  <a:gd name="connsiteY3" fmla="*/ 562007 h 562571"/>
                  <a:gd name="connsiteX4" fmla="*/ 981075 w 1002904"/>
                  <a:gd name="connsiteY4" fmla="*/ 257207 h 562571"/>
                  <a:gd name="connsiteX5" fmla="*/ 971550 w 1002904"/>
                  <a:gd name="connsiteY5" fmla="*/ 266732 h 56257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1002904" h="562571">
                    <a:moveTo>
                      <a:pt x="0" y="342932"/>
                    </a:moveTo>
                    <a:cubicBezTo>
                      <a:pt x="75406" y="173069"/>
                      <a:pt x="150813" y="3207"/>
                      <a:pt x="238125" y="32"/>
                    </a:cubicBezTo>
                    <a:cubicBezTo>
                      <a:pt x="325437" y="-3143"/>
                      <a:pt x="442913" y="230220"/>
                      <a:pt x="523875" y="323882"/>
                    </a:cubicBezTo>
                    <a:cubicBezTo>
                      <a:pt x="604837" y="417544"/>
                      <a:pt x="647700" y="573119"/>
                      <a:pt x="723900" y="562007"/>
                    </a:cubicBezTo>
                    <a:cubicBezTo>
                      <a:pt x="800100" y="550895"/>
                      <a:pt x="939800" y="306419"/>
                      <a:pt x="981075" y="257207"/>
                    </a:cubicBezTo>
                    <a:cubicBezTo>
                      <a:pt x="1022350" y="207995"/>
                      <a:pt x="996950" y="237363"/>
                      <a:pt x="971550" y="266732"/>
                    </a:cubicBezTo>
                  </a:path>
                </a:pathLst>
              </a:custGeom>
              <a:ln w="28575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169" name="Straight Connector 168">
                <a:extLst>
                  <a:ext uri="{FF2B5EF4-FFF2-40B4-BE49-F238E27FC236}">
                    <a16:creationId xmlns:a16="http://schemas.microsoft.com/office/drawing/2014/main" id="{3C9727E3-1B9A-41C8-B136-6C41A9E04E5C}"/>
                  </a:ext>
                </a:extLst>
              </xdr:cNvPr>
              <xdr:cNvCxnSpPr/>
            </xdr:nvCxnSpPr>
            <xdr:spPr>
              <a:xfrm flipV="1">
                <a:off x="7934325" y="3962400"/>
                <a:ext cx="1209675" cy="942975"/>
              </a:xfrm>
              <a:prstGeom prst="line">
                <a:avLst/>
              </a:prstGeom>
              <a:ln w="28575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1" name="Straight Connector 170">
                <a:extLst>
                  <a:ext uri="{FF2B5EF4-FFF2-40B4-BE49-F238E27FC236}">
                    <a16:creationId xmlns:a16="http://schemas.microsoft.com/office/drawing/2014/main" id="{2069AF67-2A55-4E06-A5B7-D7446AFA29BD}"/>
                  </a:ext>
                </a:extLst>
              </xdr:cNvPr>
              <xdr:cNvCxnSpPr/>
            </xdr:nvCxnSpPr>
            <xdr:spPr>
              <a:xfrm flipH="1" flipV="1">
                <a:off x="9144001" y="3971926"/>
                <a:ext cx="2143124" cy="1752599"/>
              </a:xfrm>
              <a:prstGeom prst="line">
                <a:avLst/>
              </a:prstGeom>
              <a:ln w="28575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32" name="Group 231">
              <a:extLst>
                <a:ext uri="{FF2B5EF4-FFF2-40B4-BE49-F238E27FC236}">
                  <a16:creationId xmlns:a16="http://schemas.microsoft.com/office/drawing/2014/main" id="{DBC4E62A-4C2C-4516-9779-C1A3CD36EC0C}"/>
                </a:ext>
              </a:extLst>
            </xdr:cNvPr>
            <xdr:cNvGrpSpPr/>
          </xdr:nvGrpSpPr>
          <xdr:grpSpPr>
            <a:xfrm>
              <a:off x="7943850" y="4914900"/>
              <a:ext cx="3371851" cy="1971675"/>
              <a:chOff x="7943850" y="4914900"/>
              <a:chExt cx="3371851" cy="1971675"/>
            </a:xfrm>
          </xdr:grpSpPr>
          <xdr:grpSp>
            <xdr:nvGrpSpPr>
              <xdr:cNvPr id="135" name="Group 134">
                <a:extLst>
                  <a:ext uri="{FF2B5EF4-FFF2-40B4-BE49-F238E27FC236}">
                    <a16:creationId xmlns:a16="http://schemas.microsoft.com/office/drawing/2014/main" id="{BB97B0C7-EE53-4C19-81F2-2031D1A70D55}"/>
                  </a:ext>
                </a:extLst>
              </xdr:cNvPr>
              <xdr:cNvGrpSpPr/>
            </xdr:nvGrpSpPr>
            <xdr:grpSpPr>
              <a:xfrm rot="1124855">
                <a:off x="10170727" y="5810469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42" name="Isosceles Triangle 141">
                  <a:extLst>
                    <a:ext uri="{FF2B5EF4-FFF2-40B4-BE49-F238E27FC236}">
                      <a16:creationId xmlns:a16="http://schemas.microsoft.com/office/drawing/2014/main" id="{26C1F77D-E9EE-4627-8C1B-C5CBAB66BFCF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43" name="Straight Connector 142">
                  <a:extLst>
                    <a:ext uri="{FF2B5EF4-FFF2-40B4-BE49-F238E27FC236}">
                      <a16:creationId xmlns:a16="http://schemas.microsoft.com/office/drawing/2014/main" id="{06CEB4F9-BBEE-4738-93B0-296C91220A9B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37" name="Group 136">
                <a:extLst>
                  <a:ext uri="{FF2B5EF4-FFF2-40B4-BE49-F238E27FC236}">
                    <a16:creationId xmlns:a16="http://schemas.microsoft.com/office/drawing/2014/main" id="{24F34A31-15E7-4347-B057-330D7637574D}"/>
                  </a:ext>
                </a:extLst>
              </xdr:cNvPr>
              <xdr:cNvGrpSpPr/>
            </xdr:nvGrpSpPr>
            <xdr:grpSpPr>
              <a:xfrm rot="5787105">
                <a:off x="8618152" y="5600918"/>
                <a:ext cx="450863" cy="649417"/>
                <a:chOff x="3960427" y="3553043"/>
                <a:chExt cx="450863" cy="649417"/>
              </a:xfrm>
            </xdr:grpSpPr>
            <xdr:sp macro="" textlink="">
              <xdr:nvSpPr>
                <xdr:cNvPr id="138" name="Isosceles Triangle 137">
                  <a:extLst>
                    <a:ext uri="{FF2B5EF4-FFF2-40B4-BE49-F238E27FC236}">
                      <a16:creationId xmlns:a16="http://schemas.microsoft.com/office/drawing/2014/main" id="{A15B18C4-B3D4-4443-BF9A-BFDA26420F56}"/>
                    </a:ext>
                  </a:extLst>
                </xdr:cNvPr>
                <xdr:cNvSpPr/>
              </xdr:nvSpPr>
              <xdr:spPr>
                <a:xfrm rot="2700000">
                  <a:off x="3962583" y="3753752"/>
                  <a:ext cx="446552" cy="450863"/>
                </a:xfrm>
                <a:prstGeom prst="triangle">
                  <a:avLst/>
                </a:prstGeom>
                <a:noFill/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139" name="Straight Connector 138">
                  <a:extLst>
                    <a:ext uri="{FF2B5EF4-FFF2-40B4-BE49-F238E27FC236}">
                      <a16:creationId xmlns:a16="http://schemas.microsoft.com/office/drawing/2014/main" id="{7E8D48FF-3493-464D-9DD7-7905A5CBBC0C}"/>
                    </a:ext>
                  </a:extLst>
                </xdr:cNvPr>
                <xdr:cNvCxnSpPr/>
              </xdr:nvCxnSpPr>
              <xdr:spPr>
                <a:xfrm rot="2700000">
                  <a:off x="4088337" y="3822392"/>
                  <a:ext cx="538698" cy="0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31" name="Freeform: Shape 130">
                <a:extLst>
                  <a:ext uri="{FF2B5EF4-FFF2-40B4-BE49-F238E27FC236}">
                    <a16:creationId xmlns:a16="http://schemas.microsoft.com/office/drawing/2014/main" id="{D8A5C783-29AC-4F2F-9CE0-763DEAD1E6B9}"/>
                  </a:ext>
                </a:extLst>
              </xdr:cNvPr>
              <xdr:cNvSpPr/>
            </xdr:nvSpPr>
            <xdr:spPr>
              <a:xfrm>
                <a:off x="9248775" y="6810375"/>
                <a:ext cx="276225" cy="76200"/>
              </a:xfrm>
              <a:custGeom>
                <a:avLst/>
                <a:gdLst>
                  <a:gd name="connsiteX0" fmla="*/ 0 w 1002904"/>
                  <a:gd name="connsiteY0" fmla="*/ 342932 h 562571"/>
                  <a:gd name="connsiteX1" fmla="*/ 238125 w 1002904"/>
                  <a:gd name="connsiteY1" fmla="*/ 32 h 562571"/>
                  <a:gd name="connsiteX2" fmla="*/ 523875 w 1002904"/>
                  <a:gd name="connsiteY2" fmla="*/ 323882 h 562571"/>
                  <a:gd name="connsiteX3" fmla="*/ 723900 w 1002904"/>
                  <a:gd name="connsiteY3" fmla="*/ 562007 h 562571"/>
                  <a:gd name="connsiteX4" fmla="*/ 981075 w 1002904"/>
                  <a:gd name="connsiteY4" fmla="*/ 257207 h 562571"/>
                  <a:gd name="connsiteX5" fmla="*/ 971550 w 1002904"/>
                  <a:gd name="connsiteY5" fmla="*/ 266732 h 56257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1002904" h="562571">
                    <a:moveTo>
                      <a:pt x="0" y="342932"/>
                    </a:moveTo>
                    <a:cubicBezTo>
                      <a:pt x="75406" y="173069"/>
                      <a:pt x="150813" y="3207"/>
                      <a:pt x="238125" y="32"/>
                    </a:cubicBezTo>
                    <a:cubicBezTo>
                      <a:pt x="325437" y="-3143"/>
                      <a:pt x="442913" y="230220"/>
                      <a:pt x="523875" y="323882"/>
                    </a:cubicBezTo>
                    <a:cubicBezTo>
                      <a:pt x="604837" y="417544"/>
                      <a:pt x="647700" y="573119"/>
                      <a:pt x="723900" y="562007"/>
                    </a:cubicBezTo>
                    <a:cubicBezTo>
                      <a:pt x="800100" y="550895"/>
                      <a:pt x="939800" y="306419"/>
                      <a:pt x="981075" y="257207"/>
                    </a:cubicBezTo>
                    <a:cubicBezTo>
                      <a:pt x="1022350" y="207995"/>
                      <a:pt x="996950" y="237363"/>
                      <a:pt x="971550" y="266732"/>
                    </a:cubicBezTo>
                  </a:path>
                </a:pathLst>
              </a:cu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173" name="Straight Connector 172">
                <a:extLst>
                  <a:ext uri="{FF2B5EF4-FFF2-40B4-BE49-F238E27FC236}">
                    <a16:creationId xmlns:a16="http://schemas.microsoft.com/office/drawing/2014/main" id="{ABBA6956-4348-4640-BA74-0367B3AE98B8}"/>
                  </a:ext>
                </a:extLst>
              </xdr:cNvPr>
              <xdr:cNvCxnSpPr/>
            </xdr:nvCxnSpPr>
            <xdr:spPr>
              <a:xfrm>
                <a:off x="7943850" y="4914900"/>
                <a:ext cx="1438275" cy="1790700"/>
              </a:xfrm>
              <a:prstGeom prst="line">
                <a:avLst/>
              </a:pr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5" name="Straight Connector 174">
                <a:extLst>
                  <a:ext uri="{FF2B5EF4-FFF2-40B4-BE49-F238E27FC236}">
                    <a16:creationId xmlns:a16="http://schemas.microsoft.com/office/drawing/2014/main" id="{0E456D2A-9756-427F-8FBB-83539ABEBD50}"/>
                  </a:ext>
                </a:extLst>
              </xdr:cNvPr>
              <xdr:cNvCxnSpPr/>
            </xdr:nvCxnSpPr>
            <xdr:spPr>
              <a:xfrm flipH="1">
                <a:off x="9401175" y="5724525"/>
                <a:ext cx="1914526" cy="981075"/>
              </a:xfrm>
              <a:prstGeom prst="line">
                <a:avLst/>
              </a:pr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5</xdr:col>
      <xdr:colOff>176212</xdr:colOff>
      <xdr:row>3</xdr:row>
      <xdr:rowOff>47625</xdr:rowOff>
    </xdr:from>
    <xdr:to>
      <xdr:col>7</xdr:col>
      <xdr:colOff>139930</xdr:colOff>
      <xdr:row>4</xdr:row>
      <xdr:rowOff>109537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DAC42465-9CCD-4C20-868F-5AD2D2CC8BAF}"/>
            </a:ext>
          </a:extLst>
        </xdr:cNvPr>
        <xdr:cNvGrpSpPr/>
      </xdr:nvGrpSpPr>
      <xdr:grpSpPr>
        <a:xfrm rot="16200000">
          <a:off x="1346315" y="544397"/>
          <a:ext cx="252412" cy="401868"/>
          <a:chOff x="5200650" y="4305300"/>
          <a:chExt cx="723900" cy="1152526"/>
        </a:xfrm>
      </xdr:grpSpPr>
      <xdr:sp macro="" textlink="">
        <xdr:nvSpPr>
          <xdr:cNvPr id="186" name="Isosceles Triangle 185">
            <a:extLst>
              <a:ext uri="{FF2B5EF4-FFF2-40B4-BE49-F238E27FC236}">
                <a16:creationId xmlns:a16="http://schemas.microsoft.com/office/drawing/2014/main" id="{7B990146-85C2-4A84-82AD-8242D1DAD081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87" name="Straight Connector 186">
            <a:extLst>
              <a:ext uri="{FF2B5EF4-FFF2-40B4-BE49-F238E27FC236}">
                <a16:creationId xmlns:a16="http://schemas.microsoft.com/office/drawing/2014/main" id="{18031ABD-2B9F-4588-8171-AC16218F365C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Connector 187">
            <a:extLst>
              <a:ext uri="{FF2B5EF4-FFF2-40B4-BE49-F238E27FC236}">
                <a16:creationId xmlns:a16="http://schemas.microsoft.com/office/drawing/2014/main" id="{45E8B2D0-626A-4076-B0BE-C90C85997587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9525</xdr:colOff>
      <xdr:row>3</xdr:row>
      <xdr:rowOff>66675</xdr:rowOff>
    </xdr:from>
    <xdr:to>
      <xdr:col>41</xdr:col>
      <xdr:colOff>192318</xdr:colOff>
      <xdr:row>4</xdr:row>
      <xdr:rowOff>128587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75FE6930-BB89-4F66-A55B-7D8C44F415DC}"/>
            </a:ext>
          </a:extLst>
        </xdr:cNvPr>
        <xdr:cNvGrpSpPr/>
      </xdr:nvGrpSpPr>
      <xdr:grpSpPr>
        <a:xfrm rot="16200000">
          <a:off x="8847253" y="563447"/>
          <a:ext cx="252412" cy="401868"/>
          <a:chOff x="5200650" y="4305300"/>
          <a:chExt cx="723900" cy="1152526"/>
        </a:xfrm>
      </xdr:grpSpPr>
      <xdr:sp macro="" textlink="">
        <xdr:nvSpPr>
          <xdr:cNvPr id="190" name="Isosceles Triangle 189">
            <a:extLst>
              <a:ext uri="{FF2B5EF4-FFF2-40B4-BE49-F238E27FC236}">
                <a16:creationId xmlns:a16="http://schemas.microsoft.com/office/drawing/2014/main" id="{4BDD6A8A-08D5-453A-A08B-CF16520122A7}"/>
              </a:ext>
            </a:extLst>
          </xdr:cNvPr>
          <xdr:cNvSpPr/>
        </xdr:nvSpPr>
        <xdr:spPr>
          <a:xfrm>
            <a:off x="5248275" y="4619625"/>
            <a:ext cx="600075" cy="619125"/>
          </a:xfrm>
          <a:prstGeom prst="triangl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DEA0E36B-B165-4443-8CA5-8427691D3842}"/>
              </a:ext>
            </a:extLst>
          </xdr:cNvPr>
          <xdr:cNvCxnSpPr/>
        </xdr:nvCxnSpPr>
        <xdr:spPr>
          <a:xfrm>
            <a:off x="5200650" y="4610100"/>
            <a:ext cx="723900" cy="0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7B98E441-C5BC-42FF-BBC5-2EFD4B4D03A9}"/>
              </a:ext>
            </a:extLst>
          </xdr:cNvPr>
          <xdr:cNvCxnSpPr/>
        </xdr:nvCxnSpPr>
        <xdr:spPr>
          <a:xfrm flipH="1" flipV="1">
            <a:off x="5543550" y="4305300"/>
            <a:ext cx="19050" cy="1152526"/>
          </a:xfrm>
          <a:prstGeom prst="line">
            <a:avLst/>
          </a:prstGeom>
          <a:ln w="28575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190500</xdr:colOff>
      <xdr:row>4</xdr:row>
      <xdr:rowOff>38100</xdr:rowOff>
    </xdr:from>
    <xdr:to>
      <xdr:col>40</xdr:col>
      <xdr:colOff>57150</xdr:colOff>
      <xdr:row>6</xdr:row>
      <xdr:rowOff>59526</xdr:rowOff>
    </xdr:to>
    <xdr:sp macro="" textlink="">
      <xdr:nvSpPr>
        <xdr:cNvPr id="205" name="Freeform: Shape 204">
          <a:extLst>
            <a:ext uri="{FF2B5EF4-FFF2-40B4-BE49-F238E27FC236}">
              <a16:creationId xmlns:a16="http://schemas.microsoft.com/office/drawing/2014/main" id="{1FE0DC74-EE83-4C93-8CD2-5522F74CB515}"/>
            </a:ext>
          </a:extLst>
        </xdr:cNvPr>
        <xdr:cNvSpPr/>
      </xdr:nvSpPr>
      <xdr:spPr>
        <a:xfrm>
          <a:off x="8296275" y="1581150"/>
          <a:ext cx="2714625" cy="411951"/>
        </a:xfrm>
        <a:custGeom>
          <a:avLst/>
          <a:gdLst>
            <a:gd name="connsiteX0" fmla="*/ 2714625 w 2714625"/>
            <a:gd name="connsiteY0" fmla="*/ 361950 h 411951"/>
            <a:gd name="connsiteX1" fmla="*/ 619125 w 2714625"/>
            <a:gd name="connsiteY1" fmla="*/ 381000 h 411951"/>
            <a:gd name="connsiteX2" fmla="*/ 0 w 2714625"/>
            <a:gd name="connsiteY2" fmla="*/ 0 h 4119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14625" h="411951">
              <a:moveTo>
                <a:pt x="2714625" y="361950"/>
              </a:moveTo>
              <a:cubicBezTo>
                <a:pt x="1893093" y="401637"/>
                <a:pt x="1071562" y="441325"/>
                <a:pt x="619125" y="381000"/>
              </a:cubicBezTo>
              <a:cubicBezTo>
                <a:pt x="166688" y="320675"/>
                <a:pt x="83344" y="160337"/>
                <a:pt x="0" y="0"/>
              </a:cubicBez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200025</xdr:colOff>
      <xdr:row>4</xdr:row>
      <xdr:rowOff>9525</xdr:rowOff>
    </xdr:from>
    <xdr:to>
      <xdr:col>40</xdr:col>
      <xdr:colOff>28575</xdr:colOff>
      <xdr:row>4</xdr:row>
      <xdr:rowOff>19050</xdr:rowOff>
    </xdr:to>
    <xdr:sp macro="" textlink="">
      <xdr:nvSpPr>
        <xdr:cNvPr id="206" name="Freeform: Shape 205">
          <a:extLst>
            <a:ext uri="{FF2B5EF4-FFF2-40B4-BE49-F238E27FC236}">
              <a16:creationId xmlns:a16="http://schemas.microsoft.com/office/drawing/2014/main" id="{27136FBB-26A0-4E2E-A218-8A5D8A195F70}"/>
            </a:ext>
          </a:extLst>
        </xdr:cNvPr>
        <xdr:cNvSpPr/>
      </xdr:nvSpPr>
      <xdr:spPr>
        <a:xfrm>
          <a:off x="8305800" y="1552575"/>
          <a:ext cx="2676525" cy="9525"/>
        </a:xfrm>
        <a:custGeom>
          <a:avLst/>
          <a:gdLst>
            <a:gd name="connsiteX0" fmla="*/ 2676525 w 2676525"/>
            <a:gd name="connsiteY0" fmla="*/ 0 h 9525"/>
            <a:gd name="connsiteX1" fmla="*/ 0 w 2676525"/>
            <a:gd name="connsiteY1" fmla="*/ 9525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676525" h="9525">
              <a:moveTo>
                <a:pt x="2676525" y="0"/>
              </a:moveTo>
              <a:lnTo>
                <a:pt x="0" y="9525"/>
              </a:ln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180975</xdr:colOff>
      <xdr:row>1</xdr:row>
      <xdr:rowOff>140454</xdr:rowOff>
    </xdr:from>
    <xdr:to>
      <xdr:col>40</xdr:col>
      <xdr:colOff>38100</xdr:colOff>
      <xdr:row>4</xdr:row>
      <xdr:rowOff>19050</xdr:rowOff>
    </xdr:to>
    <xdr:sp macro="" textlink="">
      <xdr:nvSpPr>
        <xdr:cNvPr id="207" name="Freeform: Shape 206">
          <a:extLst>
            <a:ext uri="{FF2B5EF4-FFF2-40B4-BE49-F238E27FC236}">
              <a16:creationId xmlns:a16="http://schemas.microsoft.com/office/drawing/2014/main" id="{099AFE57-413D-457F-87B7-5B1B3E55FC89}"/>
            </a:ext>
          </a:extLst>
        </xdr:cNvPr>
        <xdr:cNvSpPr/>
      </xdr:nvSpPr>
      <xdr:spPr>
        <a:xfrm>
          <a:off x="8286750" y="1102479"/>
          <a:ext cx="2705100" cy="459621"/>
        </a:xfrm>
        <a:custGeom>
          <a:avLst/>
          <a:gdLst>
            <a:gd name="connsiteX0" fmla="*/ 2705100 w 2705100"/>
            <a:gd name="connsiteY0" fmla="*/ 21471 h 459621"/>
            <a:gd name="connsiteX1" fmla="*/ 733425 w 2705100"/>
            <a:gd name="connsiteY1" fmla="*/ 50046 h 459621"/>
            <a:gd name="connsiteX2" fmla="*/ 0 w 2705100"/>
            <a:gd name="connsiteY2" fmla="*/ 459621 h 4596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05100" h="459621">
              <a:moveTo>
                <a:pt x="2705100" y="21471"/>
              </a:moveTo>
              <a:cubicBezTo>
                <a:pt x="1944687" y="-754"/>
                <a:pt x="1184275" y="-22979"/>
                <a:pt x="733425" y="50046"/>
              </a:cubicBezTo>
              <a:cubicBezTo>
                <a:pt x="282575" y="123071"/>
                <a:pt x="141287" y="291346"/>
                <a:pt x="0" y="459621"/>
              </a:cubicBez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4</xdr:row>
      <xdr:rowOff>19050</xdr:rowOff>
    </xdr:from>
    <xdr:to>
      <xdr:col>18</xdr:col>
      <xdr:colOff>114300</xdr:colOff>
      <xdr:row>6</xdr:row>
      <xdr:rowOff>46186</xdr:rowOff>
    </xdr:to>
    <xdr:sp macro="" textlink="">
      <xdr:nvSpPr>
        <xdr:cNvPr id="208" name="Freeform: Shape 207">
          <a:extLst>
            <a:ext uri="{FF2B5EF4-FFF2-40B4-BE49-F238E27FC236}">
              <a16:creationId xmlns:a16="http://schemas.microsoft.com/office/drawing/2014/main" id="{59D702D0-5CBD-4F9D-AA11-2379D63DAB4F}"/>
            </a:ext>
          </a:extLst>
        </xdr:cNvPr>
        <xdr:cNvSpPr/>
      </xdr:nvSpPr>
      <xdr:spPr>
        <a:xfrm>
          <a:off x="3829050" y="1562100"/>
          <a:ext cx="2419350" cy="417661"/>
        </a:xfrm>
        <a:custGeom>
          <a:avLst/>
          <a:gdLst>
            <a:gd name="connsiteX0" fmla="*/ 0 w 2419350"/>
            <a:gd name="connsiteY0" fmla="*/ 381000 h 417661"/>
            <a:gd name="connsiteX1" fmla="*/ 1866900 w 2419350"/>
            <a:gd name="connsiteY1" fmla="*/ 381000 h 417661"/>
            <a:gd name="connsiteX2" fmla="*/ 2419350 w 2419350"/>
            <a:gd name="connsiteY2" fmla="*/ 0 h 4176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19350" h="417661">
              <a:moveTo>
                <a:pt x="0" y="381000"/>
              </a:moveTo>
              <a:cubicBezTo>
                <a:pt x="731837" y="412750"/>
                <a:pt x="1463675" y="444500"/>
                <a:pt x="1866900" y="381000"/>
              </a:cubicBezTo>
              <a:cubicBezTo>
                <a:pt x="2270125" y="317500"/>
                <a:pt x="2344737" y="158750"/>
                <a:pt x="2419350" y="0"/>
              </a:cubicBez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1</xdr:row>
      <xdr:rowOff>137409</xdr:rowOff>
    </xdr:from>
    <xdr:to>
      <xdr:col>18</xdr:col>
      <xdr:colOff>133350</xdr:colOff>
      <xdr:row>4</xdr:row>
      <xdr:rowOff>19050</xdr:rowOff>
    </xdr:to>
    <xdr:sp macro="" textlink="">
      <xdr:nvSpPr>
        <xdr:cNvPr id="209" name="Freeform: Shape 208">
          <a:extLst>
            <a:ext uri="{FF2B5EF4-FFF2-40B4-BE49-F238E27FC236}">
              <a16:creationId xmlns:a16="http://schemas.microsoft.com/office/drawing/2014/main" id="{59D2B689-231A-4B7F-BA69-F1963A0B63D6}"/>
            </a:ext>
          </a:extLst>
        </xdr:cNvPr>
        <xdr:cNvSpPr/>
      </xdr:nvSpPr>
      <xdr:spPr>
        <a:xfrm>
          <a:off x="3867150" y="1099434"/>
          <a:ext cx="2400300" cy="462666"/>
        </a:xfrm>
        <a:custGeom>
          <a:avLst/>
          <a:gdLst>
            <a:gd name="connsiteX0" fmla="*/ 0 w 2400300"/>
            <a:gd name="connsiteY0" fmla="*/ 34041 h 462666"/>
            <a:gd name="connsiteX1" fmla="*/ 1695450 w 2400300"/>
            <a:gd name="connsiteY1" fmla="*/ 43566 h 462666"/>
            <a:gd name="connsiteX2" fmla="*/ 2400300 w 2400300"/>
            <a:gd name="connsiteY2" fmla="*/ 462666 h 46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00300" h="462666">
              <a:moveTo>
                <a:pt x="0" y="34041"/>
              </a:moveTo>
              <a:cubicBezTo>
                <a:pt x="647700" y="3085"/>
                <a:pt x="1295400" y="-27871"/>
                <a:pt x="1695450" y="43566"/>
              </a:cubicBezTo>
              <a:cubicBezTo>
                <a:pt x="2095500" y="115003"/>
                <a:pt x="2247900" y="288834"/>
                <a:pt x="2400300" y="462666"/>
              </a:cubicBez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3</xdr:row>
      <xdr:rowOff>180975</xdr:rowOff>
    </xdr:from>
    <xdr:to>
      <xdr:col>18</xdr:col>
      <xdr:colOff>114300</xdr:colOff>
      <xdr:row>4</xdr:row>
      <xdr:rowOff>9525</xdr:rowOff>
    </xdr:to>
    <xdr:sp macro="" textlink="">
      <xdr:nvSpPr>
        <xdr:cNvPr id="210" name="Freeform: Shape 209">
          <a:extLst>
            <a:ext uri="{FF2B5EF4-FFF2-40B4-BE49-F238E27FC236}">
              <a16:creationId xmlns:a16="http://schemas.microsoft.com/office/drawing/2014/main" id="{B31109A6-EB2B-4E7A-BDDE-B83E326864C5}"/>
            </a:ext>
          </a:extLst>
        </xdr:cNvPr>
        <xdr:cNvSpPr/>
      </xdr:nvSpPr>
      <xdr:spPr>
        <a:xfrm>
          <a:off x="3829050" y="1533525"/>
          <a:ext cx="2419350" cy="19050"/>
        </a:xfrm>
        <a:custGeom>
          <a:avLst/>
          <a:gdLst>
            <a:gd name="connsiteX0" fmla="*/ 0 w 2419350"/>
            <a:gd name="connsiteY0" fmla="*/ 0 h 19050"/>
            <a:gd name="connsiteX1" fmla="*/ 2419350 w 2419350"/>
            <a:gd name="connsiteY1" fmla="*/ 19050 h 19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419350" h="19050">
              <a:moveTo>
                <a:pt x="0" y="0"/>
              </a:moveTo>
              <a:lnTo>
                <a:pt x="2419350" y="19050"/>
              </a:lnTo>
            </a:path>
          </a:pathLst>
        </a:cu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115932</xdr:colOff>
      <xdr:row>1</xdr:row>
      <xdr:rowOff>161925</xdr:rowOff>
    </xdr:from>
    <xdr:to>
      <xdr:col>47</xdr:col>
      <xdr:colOff>114301</xdr:colOff>
      <xdr:row>1</xdr:row>
      <xdr:rowOff>165716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224C1EE9-8ED6-4478-A4AB-689DAEE2054A}"/>
            </a:ext>
          </a:extLst>
        </xdr:cNvPr>
        <xdr:cNvCxnSpPr>
          <a:stCxn id="19" idx="3"/>
        </xdr:cNvCxnSpPr>
      </xdr:nvCxnSpPr>
      <xdr:spPr>
        <a:xfrm flipV="1">
          <a:off x="11288757" y="1123950"/>
          <a:ext cx="1312819" cy="3791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163556</xdr:colOff>
      <xdr:row>3</xdr:row>
      <xdr:rowOff>180975</xdr:rowOff>
    </xdr:from>
    <xdr:to>
      <xdr:col>47</xdr:col>
      <xdr:colOff>161925</xdr:colOff>
      <xdr:row>3</xdr:row>
      <xdr:rowOff>184766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B33464FF-E914-4311-87C7-5A9826DA639F}"/>
            </a:ext>
          </a:extLst>
        </xdr:cNvPr>
        <xdr:cNvCxnSpPr/>
      </xdr:nvCxnSpPr>
      <xdr:spPr>
        <a:xfrm flipV="1">
          <a:off x="11336381" y="1533525"/>
          <a:ext cx="1312819" cy="3791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</xdr:row>
      <xdr:rowOff>180975</xdr:rowOff>
    </xdr:from>
    <xdr:to>
      <xdr:col>47</xdr:col>
      <xdr:colOff>217444</xdr:colOff>
      <xdr:row>5</xdr:row>
      <xdr:rowOff>184766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D94C8264-61D6-46C3-A67E-469C7AE8FDCB}"/>
            </a:ext>
          </a:extLst>
        </xdr:cNvPr>
        <xdr:cNvCxnSpPr/>
      </xdr:nvCxnSpPr>
      <xdr:spPr>
        <a:xfrm flipV="1">
          <a:off x="11391900" y="1924050"/>
          <a:ext cx="1312819" cy="3791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</xdr:row>
      <xdr:rowOff>171451</xdr:rowOff>
    </xdr:from>
    <xdr:to>
      <xdr:col>5</xdr:col>
      <xdr:colOff>171450</xdr:colOff>
      <xdr:row>1</xdr:row>
      <xdr:rowOff>171451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C902D339-A622-4FC6-A4CD-0CADA8E2F0AF}"/>
            </a:ext>
          </a:extLst>
        </xdr:cNvPr>
        <xdr:cNvCxnSpPr/>
      </xdr:nvCxnSpPr>
      <xdr:spPr>
        <a:xfrm>
          <a:off x="2581275" y="1133476"/>
          <a:ext cx="876300" cy="0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3</xdr:row>
      <xdr:rowOff>171451</xdr:rowOff>
    </xdr:from>
    <xdr:to>
      <xdr:col>5</xdr:col>
      <xdr:colOff>171450</xdr:colOff>
      <xdr:row>3</xdr:row>
      <xdr:rowOff>171451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49BFD07B-A462-44B2-9EE0-2CCB9E4D20BD}"/>
            </a:ext>
          </a:extLst>
        </xdr:cNvPr>
        <xdr:cNvCxnSpPr/>
      </xdr:nvCxnSpPr>
      <xdr:spPr>
        <a:xfrm>
          <a:off x="2552700" y="1524001"/>
          <a:ext cx="904875" cy="0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</xdr:row>
      <xdr:rowOff>9525</xdr:rowOff>
    </xdr:from>
    <xdr:to>
      <xdr:col>5</xdr:col>
      <xdr:colOff>160294</xdr:colOff>
      <xdr:row>6</xdr:row>
      <xdr:rowOff>19051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9C2DD912-C8FE-4CFF-B1B7-42B9FB565BFA}"/>
            </a:ext>
          </a:extLst>
        </xdr:cNvPr>
        <xdr:cNvCxnSpPr/>
      </xdr:nvCxnSpPr>
      <xdr:spPr>
        <a:xfrm>
          <a:off x="2486025" y="1943100"/>
          <a:ext cx="960394" cy="9526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142875</xdr:colOff>
      <xdr:row>3</xdr:row>
      <xdr:rowOff>19049</xdr:rowOff>
    </xdr:from>
    <xdr:to>
      <xdr:col>26</xdr:col>
      <xdr:colOff>123825</xdr:colOff>
      <xdr:row>4</xdr:row>
      <xdr:rowOff>28574</xdr:rowOff>
    </xdr:to>
    <xdr:sp macro="" textlink="">
      <xdr:nvSpPr>
        <xdr:cNvPr id="2" name="Plus Sign 1">
          <a:extLst>
            <a:ext uri="{FF2B5EF4-FFF2-40B4-BE49-F238E27FC236}">
              <a16:creationId xmlns:a16="http://schemas.microsoft.com/office/drawing/2014/main" id="{1DEDC2C0-014D-486C-B538-F1454D51E8A8}"/>
            </a:ext>
          </a:extLst>
        </xdr:cNvPr>
        <xdr:cNvSpPr/>
      </xdr:nvSpPr>
      <xdr:spPr>
        <a:xfrm>
          <a:off x="5619750" y="590549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114300</xdr:colOff>
      <xdr:row>3</xdr:row>
      <xdr:rowOff>0</xdr:rowOff>
    </xdr:from>
    <xdr:to>
      <xdr:col>20</xdr:col>
      <xdr:colOff>142875</xdr:colOff>
      <xdr:row>4</xdr:row>
      <xdr:rowOff>57150</xdr:rowOff>
    </xdr:to>
    <xdr:sp macro="" textlink="">
      <xdr:nvSpPr>
        <xdr:cNvPr id="4" name="Minus Sign 3">
          <a:extLst>
            <a:ext uri="{FF2B5EF4-FFF2-40B4-BE49-F238E27FC236}">
              <a16:creationId xmlns:a16="http://schemas.microsoft.com/office/drawing/2014/main" id="{F3A1DFC6-EBD2-4EBF-B015-E447C43B03BE}"/>
            </a:ext>
          </a:extLst>
        </xdr:cNvPr>
        <xdr:cNvSpPr/>
      </xdr:nvSpPr>
      <xdr:spPr>
        <a:xfrm>
          <a:off x="4276725" y="571500"/>
          <a:ext cx="247650" cy="24765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183311</xdr:colOff>
      <xdr:row>3</xdr:row>
      <xdr:rowOff>180976</xdr:rowOff>
    </xdr:from>
    <xdr:to>
      <xdr:col>123</xdr:col>
      <xdr:colOff>190500</xdr:colOff>
      <xdr:row>17</xdr:row>
      <xdr:rowOff>133350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EA39D9B9-1781-4CB9-B0E7-622657BFD940}"/>
            </a:ext>
          </a:extLst>
        </xdr:cNvPr>
        <xdr:cNvGrpSpPr/>
      </xdr:nvGrpSpPr>
      <xdr:grpSpPr>
        <a:xfrm>
          <a:off x="23957711" y="752476"/>
          <a:ext cx="4350589" cy="2619374"/>
          <a:chOff x="183311" y="752476"/>
          <a:chExt cx="4007689" cy="2619374"/>
        </a:xfrm>
      </xdr:grpSpPr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B61B8699-526C-4122-92F6-6AA4C75BBE4B}"/>
              </a:ext>
            </a:extLst>
          </xdr:cNvPr>
          <xdr:cNvSpPr/>
        </xdr:nvSpPr>
        <xdr:spPr>
          <a:xfrm>
            <a:off x="1100388" y="752476"/>
            <a:ext cx="3090612" cy="2619374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0DB76CE-2380-406E-9989-AC83567BC86A}"/>
              </a:ext>
            </a:extLst>
          </xdr:cNvPr>
          <xdr:cNvCxnSpPr>
            <a:stCxn id="3" idx="2"/>
            <a:endCxn id="12" idx="3"/>
          </xdr:cNvCxnSpPr>
        </xdr:nvCxnSpPr>
        <xdr:spPr>
          <a:xfrm flipV="1">
            <a:off x="1100388" y="1268470"/>
            <a:ext cx="1431542" cy="2103380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E1684ABF-2A04-487E-9F98-9023241BDE69}"/>
              </a:ext>
            </a:extLst>
          </xdr:cNvPr>
          <xdr:cNvCxnSpPr>
            <a:stCxn id="3" idx="4"/>
            <a:endCxn id="12" idx="5"/>
          </xdr:cNvCxnSpPr>
        </xdr:nvCxnSpPr>
        <xdr:spPr>
          <a:xfrm flipH="1" flipV="1">
            <a:off x="2620886" y="1268470"/>
            <a:ext cx="1570114" cy="2103380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6D73E40-8DFE-4E50-949A-4AB73E467CFA}"/>
              </a:ext>
            </a:extLst>
          </xdr:cNvPr>
          <xdr:cNvSpPr/>
        </xdr:nvSpPr>
        <xdr:spPr>
          <a:xfrm>
            <a:off x="2513507" y="1161091"/>
            <a:ext cx="125802" cy="125802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F4563C90-0150-4946-849E-605A026CE4E7}"/>
              </a:ext>
            </a:extLst>
          </xdr:cNvPr>
          <xdr:cNvCxnSpPr>
            <a:cxnSpLocks/>
            <a:stCxn id="3" idx="0"/>
            <a:endCxn id="12" idx="0"/>
          </xdr:cNvCxnSpPr>
        </xdr:nvCxnSpPr>
        <xdr:spPr>
          <a:xfrm flipH="1">
            <a:off x="2576408" y="752476"/>
            <a:ext cx="69287" cy="408615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002DB3EB-C8E0-4805-9E62-F87E3AF4933B}"/>
              </a:ext>
            </a:extLst>
          </xdr:cNvPr>
          <xdr:cNvSpPr/>
        </xdr:nvSpPr>
        <xdr:spPr>
          <a:xfrm>
            <a:off x="2623360" y="3149618"/>
            <a:ext cx="125802" cy="125802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3EB1EB47-2E1C-47A3-AE4A-F54BE5349E75}"/>
              </a:ext>
            </a:extLst>
          </xdr:cNvPr>
          <xdr:cNvCxnSpPr>
            <a:stCxn id="17" idx="3"/>
            <a:endCxn id="3" idx="2"/>
          </xdr:cNvCxnSpPr>
        </xdr:nvCxnSpPr>
        <xdr:spPr>
          <a:xfrm flipH="1">
            <a:off x="1100388" y="3256997"/>
            <a:ext cx="1541395" cy="114853"/>
          </a:xfrm>
          <a:prstGeom prst="straightConnector1">
            <a:avLst/>
          </a:prstGeom>
          <a:ln w="28575">
            <a:solidFill>
              <a:schemeClr val="bg1">
                <a:lumMod val="50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379AB35A-E156-4BF5-8AB9-723768FF6B49}"/>
              </a:ext>
            </a:extLst>
          </xdr:cNvPr>
          <xdr:cNvCxnSpPr>
            <a:stCxn id="17" idx="5"/>
            <a:endCxn id="3" idx="4"/>
          </xdr:cNvCxnSpPr>
        </xdr:nvCxnSpPr>
        <xdr:spPr>
          <a:xfrm>
            <a:off x="2730739" y="3256997"/>
            <a:ext cx="1460261" cy="114853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AADFC340-E157-4C59-9CDD-99F476F822E3}"/>
              </a:ext>
            </a:extLst>
          </xdr:cNvPr>
          <xdr:cNvCxnSpPr>
            <a:stCxn id="17" idx="0"/>
            <a:endCxn id="3" idx="0"/>
          </xdr:cNvCxnSpPr>
        </xdr:nvCxnSpPr>
        <xdr:spPr>
          <a:xfrm flipH="1" flipV="1">
            <a:off x="2645695" y="752476"/>
            <a:ext cx="40567" cy="2397142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EB48B79-C802-465C-B5FE-83FC4189D6B9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E59FA3D1-072D-4A9B-924A-1433451BC4A8}"/>
              </a:ext>
            </a:extLst>
          </xdr:cNvPr>
          <xdr:cNvCxnSpPr>
            <a:stCxn id="12" idx="2"/>
            <a:endCxn id="51" idx="0"/>
          </xdr:cNvCxnSpPr>
        </xdr:nvCxnSpPr>
        <xdr:spPr>
          <a:xfrm rot="10800000" flipV="1">
            <a:off x="267021" y="1223991"/>
            <a:ext cx="2246486" cy="691791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1FD9E914-99F0-4808-B8A5-28C9B419E455}"/>
              </a:ext>
            </a:extLst>
          </xdr:cNvPr>
          <xdr:cNvCxnSpPr>
            <a:stCxn id="51" idx="2"/>
            <a:endCxn id="17" idx="2"/>
          </xdr:cNvCxnSpPr>
        </xdr:nvCxnSpPr>
        <xdr:spPr>
          <a:xfrm rot="16200000" flipH="1">
            <a:off x="1167039" y="1756198"/>
            <a:ext cx="556302" cy="2356340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124</xdr:col>
      <xdr:colOff>58196</xdr:colOff>
      <xdr:row>3</xdr:row>
      <xdr:rowOff>88045</xdr:rowOff>
    </xdr:from>
    <xdr:to>
      <xdr:col>143</xdr:col>
      <xdr:colOff>65386</xdr:colOff>
      <xdr:row>19</xdr:row>
      <xdr:rowOff>11500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80AB7375-7F3B-486D-A1F5-D6A8BC5E0BC2}"/>
            </a:ext>
          </a:extLst>
        </xdr:cNvPr>
        <xdr:cNvGrpSpPr/>
      </xdr:nvGrpSpPr>
      <xdr:grpSpPr>
        <a:xfrm>
          <a:off x="28404596" y="659545"/>
          <a:ext cx="4350590" cy="2971455"/>
          <a:chOff x="183311" y="752476"/>
          <a:chExt cx="4007689" cy="2971455"/>
        </a:xfrm>
      </xdr:grpSpPr>
      <xdr:sp macro="" textlink="">
        <xdr:nvSpPr>
          <xdr:cNvPr id="105" name="Isosceles Triangle 104">
            <a:extLst>
              <a:ext uri="{FF2B5EF4-FFF2-40B4-BE49-F238E27FC236}">
                <a16:creationId xmlns:a16="http://schemas.microsoft.com/office/drawing/2014/main" id="{3F1D64F1-7626-4948-BE06-D9B007CBEB34}"/>
              </a:ext>
            </a:extLst>
          </xdr:cNvPr>
          <xdr:cNvSpPr/>
        </xdr:nvSpPr>
        <xdr:spPr>
          <a:xfrm rot="890345">
            <a:off x="1100388" y="752476"/>
            <a:ext cx="3090612" cy="2619374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6" name="Straight Arrow Connector 105">
            <a:extLst>
              <a:ext uri="{FF2B5EF4-FFF2-40B4-BE49-F238E27FC236}">
                <a16:creationId xmlns:a16="http://schemas.microsoft.com/office/drawing/2014/main" id="{AF576CE4-1712-4742-A400-5BF4B51C2E0E}"/>
              </a:ext>
            </a:extLst>
          </xdr:cNvPr>
          <xdr:cNvCxnSpPr>
            <a:stCxn id="105" idx="2"/>
            <a:endCxn id="108" idx="3"/>
          </xdr:cNvCxnSpPr>
        </xdr:nvCxnSpPr>
        <xdr:spPr>
          <a:xfrm flipV="1">
            <a:off x="816508" y="1277148"/>
            <a:ext cx="2007299" cy="1655262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Arrow Connector 106">
            <a:extLst>
              <a:ext uri="{FF2B5EF4-FFF2-40B4-BE49-F238E27FC236}">
                <a16:creationId xmlns:a16="http://schemas.microsoft.com/office/drawing/2014/main" id="{8FC17B7E-C166-479C-9686-8F6066D27609}"/>
              </a:ext>
            </a:extLst>
          </xdr:cNvPr>
          <xdr:cNvCxnSpPr>
            <a:stCxn id="105" idx="4"/>
            <a:endCxn id="108" idx="5"/>
          </xdr:cNvCxnSpPr>
        </xdr:nvCxnSpPr>
        <xdr:spPr>
          <a:xfrm flipH="1" flipV="1">
            <a:off x="2912763" y="1277148"/>
            <a:ext cx="891282" cy="2446783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Oval 107">
            <a:extLst>
              <a:ext uri="{FF2B5EF4-FFF2-40B4-BE49-F238E27FC236}">
                <a16:creationId xmlns:a16="http://schemas.microsoft.com/office/drawing/2014/main" id="{B65724E5-9B6D-4DC4-84E7-271F05962D7E}"/>
              </a:ext>
            </a:extLst>
          </xdr:cNvPr>
          <xdr:cNvSpPr/>
        </xdr:nvSpPr>
        <xdr:spPr>
          <a:xfrm>
            <a:off x="2805384" y="1169769"/>
            <a:ext cx="125802" cy="125802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9" name="Straight Arrow Connector 108">
            <a:extLst>
              <a:ext uri="{FF2B5EF4-FFF2-40B4-BE49-F238E27FC236}">
                <a16:creationId xmlns:a16="http://schemas.microsoft.com/office/drawing/2014/main" id="{E1092AAE-BD46-43CE-BB24-96AC4DF31B94}"/>
              </a:ext>
            </a:extLst>
          </xdr:cNvPr>
          <xdr:cNvCxnSpPr>
            <a:cxnSpLocks/>
            <a:stCxn id="105" idx="0"/>
            <a:endCxn id="108" idx="0"/>
          </xdr:cNvCxnSpPr>
        </xdr:nvCxnSpPr>
        <xdr:spPr>
          <a:xfrm flipH="1">
            <a:off x="2868285" y="796155"/>
            <a:ext cx="112827" cy="37361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C796D240-22A7-4DC5-9969-A36AC38C4AFA}"/>
              </a:ext>
            </a:extLst>
          </xdr:cNvPr>
          <xdr:cNvSpPr/>
        </xdr:nvSpPr>
        <xdr:spPr>
          <a:xfrm>
            <a:off x="3393358" y="3366590"/>
            <a:ext cx="125802" cy="125802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1" name="Straight Arrow Connector 110">
            <a:extLst>
              <a:ext uri="{FF2B5EF4-FFF2-40B4-BE49-F238E27FC236}">
                <a16:creationId xmlns:a16="http://schemas.microsoft.com/office/drawing/2014/main" id="{4F42C844-16DE-44D4-94A9-A79D5E99FF62}"/>
              </a:ext>
            </a:extLst>
          </xdr:cNvPr>
          <xdr:cNvCxnSpPr>
            <a:stCxn id="110" idx="1"/>
            <a:endCxn id="105" idx="2"/>
          </xdr:cNvCxnSpPr>
        </xdr:nvCxnSpPr>
        <xdr:spPr>
          <a:xfrm flipH="1" flipV="1">
            <a:off x="810870" y="2938953"/>
            <a:ext cx="2600912" cy="446060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268294E9-A5EC-4155-B121-4E1C6058125E}"/>
              </a:ext>
            </a:extLst>
          </xdr:cNvPr>
          <xdr:cNvCxnSpPr>
            <a:stCxn id="110" idx="5"/>
            <a:endCxn id="105" idx="4"/>
          </xdr:cNvCxnSpPr>
        </xdr:nvCxnSpPr>
        <xdr:spPr>
          <a:xfrm>
            <a:off x="3500737" y="3473969"/>
            <a:ext cx="303308" cy="249962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8288F885-903D-41C8-80D3-A28BB71EF157}"/>
              </a:ext>
            </a:extLst>
          </xdr:cNvPr>
          <xdr:cNvCxnSpPr>
            <a:stCxn id="110" idx="0"/>
            <a:endCxn id="105" idx="0"/>
          </xdr:cNvCxnSpPr>
        </xdr:nvCxnSpPr>
        <xdr:spPr>
          <a:xfrm flipH="1" flipV="1">
            <a:off x="2981112" y="796155"/>
            <a:ext cx="475147" cy="2570435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594A0BD2-48E8-4AD8-AA23-BC11AA65AD6E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C9294F6B-DACF-4116-8609-07C35F0636F0}"/>
              </a:ext>
            </a:extLst>
          </xdr:cNvPr>
          <xdr:cNvCxnSpPr>
            <a:stCxn id="108" idx="2"/>
            <a:endCxn id="114" idx="0"/>
          </xdr:cNvCxnSpPr>
        </xdr:nvCxnSpPr>
        <xdr:spPr>
          <a:xfrm rot="10800000" flipV="1">
            <a:off x="267022" y="1232669"/>
            <a:ext cx="2538363" cy="683113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355A8273-2405-4A2F-A78B-CE07D17DD4AE}"/>
              </a:ext>
            </a:extLst>
          </xdr:cNvPr>
          <xdr:cNvCxnSpPr>
            <a:stCxn id="114" idx="2"/>
            <a:endCxn id="110" idx="2"/>
          </xdr:cNvCxnSpPr>
        </xdr:nvCxnSpPr>
        <xdr:spPr>
          <a:xfrm rot="16200000" flipH="1">
            <a:off x="1443552" y="1479686"/>
            <a:ext cx="773274" cy="3126337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141</xdr:col>
      <xdr:colOff>176837</xdr:colOff>
      <xdr:row>3</xdr:row>
      <xdr:rowOff>5722</xdr:rowOff>
    </xdr:from>
    <xdr:to>
      <xdr:col>160</xdr:col>
      <xdr:colOff>94325</xdr:colOff>
      <xdr:row>19</xdr:row>
      <xdr:rowOff>174673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93D3893F-B262-4BC0-BB6C-E04280CD5643}"/>
            </a:ext>
          </a:extLst>
        </xdr:cNvPr>
        <xdr:cNvGrpSpPr/>
      </xdr:nvGrpSpPr>
      <xdr:grpSpPr>
        <a:xfrm>
          <a:off x="32409437" y="577222"/>
          <a:ext cx="4260888" cy="3216951"/>
          <a:chOff x="183311" y="752476"/>
          <a:chExt cx="4007689" cy="3216951"/>
        </a:xfrm>
      </xdr:grpSpPr>
      <xdr:sp macro="" textlink="">
        <xdr:nvSpPr>
          <xdr:cNvPr id="132" name="Isosceles Triangle 131">
            <a:extLst>
              <a:ext uri="{FF2B5EF4-FFF2-40B4-BE49-F238E27FC236}">
                <a16:creationId xmlns:a16="http://schemas.microsoft.com/office/drawing/2014/main" id="{EEAA9E2A-6D05-4613-AFDD-9AE95D1712ED}"/>
              </a:ext>
            </a:extLst>
          </xdr:cNvPr>
          <xdr:cNvSpPr/>
        </xdr:nvSpPr>
        <xdr:spPr>
          <a:xfrm rot="1820801">
            <a:off x="1100388" y="752476"/>
            <a:ext cx="3090612" cy="2619374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33" name="Straight Arrow Connector 132">
            <a:extLst>
              <a:ext uri="{FF2B5EF4-FFF2-40B4-BE49-F238E27FC236}">
                <a16:creationId xmlns:a16="http://schemas.microsoft.com/office/drawing/2014/main" id="{1888EACB-49FF-4D38-A556-552C80C2C837}"/>
              </a:ext>
            </a:extLst>
          </xdr:cNvPr>
          <xdr:cNvCxnSpPr>
            <a:stCxn id="132" idx="2"/>
            <a:endCxn id="135" idx="3"/>
          </xdr:cNvCxnSpPr>
        </xdr:nvCxnSpPr>
        <xdr:spPr>
          <a:xfrm flipV="1">
            <a:off x="623631" y="1292595"/>
            <a:ext cx="2490802" cy="114945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D5A70906-C0FD-4C96-98B5-EECDEF2F429C}"/>
              </a:ext>
            </a:extLst>
          </xdr:cNvPr>
          <xdr:cNvCxnSpPr>
            <a:stCxn id="132" idx="4"/>
            <a:endCxn id="135" idx="5"/>
          </xdr:cNvCxnSpPr>
        </xdr:nvCxnSpPr>
        <xdr:spPr>
          <a:xfrm flipH="1" flipV="1">
            <a:off x="3196107" y="1326473"/>
            <a:ext cx="94674" cy="2616283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Oval 134">
            <a:extLst>
              <a:ext uri="{FF2B5EF4-FFF2-40B4-BE49-F238E27FC236}">
                <a16:creationId xmlns:a16="http://schemas.microsoft.com/office/drawing/2014/main" id="{781A9BCC-5B5A-45CD-95A7-3DD236F533DC}"/>
              </a:ext>
            </a:extLst>
          </xdr:cNvPr>
          <xdr:cNvSpPr/>
        </xdr:nvSpPr>
        <xdr:spPr>
          <a:xfrm rot="1400706">
            <a:off x="3110709" y="1205796"/>
            <a:ext cx="125802" cy="125802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A9C31567-833F-46ED-9A7F-61BEED3CA7F1}"/>
              </a:ext>
            </a:extLst>
          </xdr:cNvPr>
          <xdr:cNvCxnSpPr>
            <a:cxnSpLocks/>
            <a:stCxn id="132" idx="0"/>
            <a:endCxn id="135" idx="0"/>
          </xdr:cNvCxnSpPr>
        </xdr:nvCxnSpPr>
        <xdr:spPr>
          <a:xfrm flipH="1">
            <a:off x="3199545" y="931924"/>
            <a:ext cx="134636" cy="279021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Oval 136">
            <a:extLst>
              <a:ext uri="{FF2B5EF4-FFF2-40B4-BE49-F238E27FC236}">
                <a16:creationId xmlns:a16="http://schemas.microsoft.com/office/drawing/2014/main" id="{3207C23E-ABBF-482B-B572-FC780A31B98E}"/>
              </a:ext>
            </a:extLst>
          </xdr:cNvPr>
          <xdr:cNvSpPr/>
        </xdr:nvSpPr>
        <xdr:spPr>
          <a:xfrm rot="1571109">
            <a:off x="2972256" y="3433265"/>
            <a:ext cx="125802" cy="125802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8" name="Straight Arrow Connector 137">
            <a:extLst>
              <a:ext uri="{FF2B5EF4-FFF2-40B4-BE49-F238E27FC236}">
                <a16:creationId xmlns:a16="http://schemas.microsoft.com/office/drawing/2014/main" id="{4C557079-7D53-4EE6-B23E-A74B44B88089}"/>
              </a:ext>
            </a:extLst>
          </xdr:cNvPr>
          <xdr:cNvCxnSpPr>
            <a:stCxn id="137" idx="2"/>
            <a:endCxn id="132" idx="2"/>
          </xdr:cNvCxnSpPr>
        </xdr:nvCxnSpPr>
        <xdr:spPr>
          <a:xfrm flipH="1" flipV="1">
            <a:off x="639301" y="2424574"/>
            <a:ext cx="2339411" cy="1044294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Arrow Connector 138">
            <a:extLst>
              <a:ext uri="{FF2B5EF4-FFF2-40B4-BE49-F238E27FC236}">
                <a16:creationId xmlns:a16="http://schemas.microsoft.com/office/drawing/2014/main" id="{55846239-4255-4F70-9033-3741F51726E5}"/>
              </a:ext>
            </a:extLst>
          </xdr:cNvPr>
          <xdr:cNvCxnSpPr>
            <a:stCxn id="137" idx="5"/>
            <a:endCxn id="132" idx="4"/>
          </xdr:cNvCxnSpPr>
        </xdr:nvCxnSpPr>
        <xdr:spPr>
          <a:xfrm>
            <a:off x="3055349" y="3555613"/>
            <a:ext cx="259065" cy="413814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8B3B4E95-62E4-46A4-A61F-49464F107AEF}"/>
              </a:ext>
            </a:extLst>
          </xdr:cNvPr>
          <xdr:cNvCxnSpPr>
            <a:stCxn id="137" idx="0"/>
            <a:endCxn id="132" idx="0"/>
          </xdr:cNvCxnSpPr>
        </xdr:nvCxnSpPr>
        <xdr:spPr>
          <a:xfrm flipV="1">
            <a:off x="3063046" y="931924"/>
            <a:ext cx="247502" cy="2507796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28604926-6C73-4651-9C8B-FCF754EDCFBF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CD00433F-D030-425D-9653-8DA089F957C5}"/>
              </a:ext>
            </a:extLst>
          </xdr:cNvPr>
          <xdr:cNvCxnSpPr>
            <a:stCxn id="135" idx="2"/>
            <a:endCxn id="141" idx="0"/>
          </xdr:cNvCxnSpPr>
        </xdr:nvCxnSpPr>
        <xdr:spPr>
          <a:xfrm rot="10800000" flipV="1">
            <a:off x="267022" y="1244741"/>
            <a:ext cx="2848836" cy="671042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C07D777E-DF49-4AA7-92BF-56745F115F5E}"/>
              </a:ext>
            </a:extLst>
          </xdr:cNvPr>
          <xdr:cNvCxnSpPr>
            <a:stCxn id="141" idx="2"/>
            <a:endCxn id="137" idx="3"/>
          </xdr:cNvCxnSpPr>
        </xdr:nvCxnSpPr>
        <xdr:spPr>
          <a:xfrm rot="16200000" flipH="1">
            <a:off x="1190874" y="1732363"/>
            <a:ext cx="860560" cy="2708266"/>
          </a:xfrm>
          <a:prstGeom prst="bentConnector3">
            <a:avLst>
              <a:gd name="adj1" fmla="val 99716"/>
            </a:avLst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144</xdr:col>
      <xdr:colOff>16185</xdr:colOff>
      <xdr:row>64</xdr:row>
      <xdr:rowOff>99951</xdr:rowOff>
    </xdr:from>
    <xdr:to>
      <xdr:col>163</xdr:col>
      <xdr:colOff>28136</xdr:colOff>
      <xdr:row>81</xdr:row>
      <xdr:rowOff>173237</xdr:rowOff>
    </xdr:to>
    <xdr:grpSp>
      <xdr:nvGrpSpPr>
        <xdr:cNvPr id="166" name="Group 165">
          <a:extLst>
            <a:ext uri="{FF2B5EF4-FFF2-40B4-BE49-F238E27FC236}">
              <a16:creationId xmlns:a16="http://schemas.microsoft.com/office/drawing/2014/main" id="{429C2463-D2F9-4858-AC21-B8E2768C3300}"/>
            </a:ext>
          </a:extLst>
        </xdr:cNvPr>
        <xdr:cNvGrpSpPr/>
      </xdr:nvGrpSpPr>
      <xdr:grpSpPr>
        <a:xfrm>
          <a:off x="32934585" y="12291951"/>
          <a:ext cx="4355351" cy="3311786"/>
          <a:chOff x="183311" y="752476"/>
          <a:chExt cx="4007689" cy="3311786"/>
        </a:xfrm>
      </xdr:grpSpPr>
      <xdr:sp macro="" textlink="">
        <xdr:nvSpPr>
          <xdr:cNvPr id="167" name="Isosceles Triangle 166">
            <a:extLst>
              <a:ext uri="{FF2B5EF4-FFF2-40B4-BE49-F238E27FC236}">
                <a16:creationId xmlns:a16="http://schemas.microsoft.com/office/drawing/2014/main" id="{D41D0935-904C-4A62-A95B-DD0790BCA011}"/>
              </a:ext>
            </a:extLst>
          </xdr:cNvPr>
          <xdr:cNvSpPr/>
        </xdr:nvSpPr>
        <xdr:spPr>
          <a:xfrm rot="2600643">
            <a:off x="1100388" y="752476"/>
            <a:ext cx="3090612" cy="2619374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8" name="Straight Arrow Connector 167">
            <a:extLst>
              <a:ext uri="{FF2B5EF4-FFF2-40B4-BE49-F238E27FC236}">
                <a16:creationId xmlns:a16="http://schemas.microsoft.com/office/drawing/2014/main" id="{26B69FAB-BEC6-46C0-8D9A-29DC2869F243}"/>
              </a:ext>
            </a:extLst>
          </xdr:cNvPr>
          <xdr:cNvCxnSpPr>
            <a:stCxn id="167" idx="2"/>
            <a:endCxn id="170" idx="3"/>
          </xdr:cNvCxnSpPr>
        </xdr:nvCxnSpPr>
        <xdr:spPr>
          <a:xfrm flipV="1">
            <a:off x="613492" y="1362373"/>
            <a:ext cx="2633449" cy="602619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Arrow Connector 168">
            <a:extLst>
              <a:ext uri="{FF2B5EF4-FFF2-40B4-BE49-F238E27FC236}">
                <a16:creationId xmlns:a16="http://schemas.microsoft.com/office/drawing/2014/main" id="{6B8CB780-E44A-4FC5-A5A7-1AB80F1983F9}"/>
              </a:ext>
            </a:extLst>
          </xdr:cNvPr>
          <xdr:cNvCxnSpPr>
            <a:stCxn id="167" idx="4"/>
            <a:endCxn id="170" idx="5"/>
          </xdr:cNvCxnSpPr>
        </xdr:nvCxnSpPr>
        <xdr:spPr>
          <a:xfrm flipV="1">
            <a:off x="2861125" y="1416222"/>
            <a:ext cx="456185" cy="2648040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Oval 169">
            <a:extLst>
              <a:ext uri="{FF2B5EF4-FFF2-40B4-BE49-F238E27FC236}">
                <a16:creationId xmlns:a16="http://schemas.microsoft.com/office/drawing/2014/main" id="{B40878DE-C2B5-4F3F-B57C-BE97EB40BD5B}"/>
              </a:ext>
            </a:extLst>
          </xdr:cNvPr>
          <xdr:cNvSpPr/>
        </xdr:nvSpPr>
        <xdr:spPr>
          <a:xfrm rot="2262825">
            <a:off x="3246718" y="1291211"/>
            <a:ext cx="125802" cy="125802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1" name="Straight Arrow Connector 170">
            <a:extLst>
              <a:ext uri="{FF2B5EF4-FFF2-40B4-BE49-F238E27FC236}">
                <a16:creationId xmlns:a16="http://schemas.microsoft.com/office/drawing/2014/main" id="{3747BF31-369A-4005-9664-EA147410B110}"/>
              </a:ext>
            </a:extLst>
          </xdr:cNvPr>
          <xdr:cNvCxnSpPr>
            <a:cxnSpLocks/>
            <a:stCxn id="167" idx="0"/>
            <a:endCxn id="170" idx="0"/>
          </xdr:cNvCxnSpPr>
        </xdr:nvCxnSpPr>
        <xdr:spPr>
          <a:xfrm flipH="1">
            <a:off x="3348502" y="1109699"/>
            <a:ext cx="205578" cy="194653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Oval 171">
            <a:extLst>
              <a:ext uri="{FF2B5EF4-FFF2-40B4-BE49-F238E27FC236}">
                <a16:creationId xmlns:a16="http://schemas.microsoft.com/office/drawing/2014/main" id="{EF742643-1AEE-4509-8F5E-2348FA467169}"/>
              </a:ext>
            </a:extLst>
          </xdr:cNvPr>
          <xdr:cNvSpPr/>
        </xdr:nvSpPr>
        <xdr:spPr>
          <a:xfrm rot="2289750">
            <a:off x="2659441" y="3611859"/>
            <a:ext cx="125802" cy="125802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3" name="Straight Arrow Connector 172">
            <a:extLst>
              <a:ext uri="{FF2B5EF4-FFF2-40B4-BE49-F238E27FC236}">
                <a16:creationId xmlns:a16="http://schemas.microsoft.com/office/drawing/2014/main" id="{778E84FF-BE66-491E-994A-7CEDBAC749EF}"/>
              </a:ext>
            </a:extLst>
          </xdr:cNvPr>
          <xdr:cNvCxnSpPr>
            <a:stCxn id="172" idx="3"/>
            <a:endCxn id="167" idx="2"/>
          </xdr:cNvCxnSpPr>
        </xdr:nvCxnSpPr>
        <xdr:spPr>
          <a:xfrm flipH="1" flipV="1">
            <a:off x="613492" y="1964992"/>
            <a:ext cx="2046107" cy="1717543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Arrow Connector 173">
            <a:extLst>
              <a:ext uri="{FF2B5EF4-FFF2-40B4-BE49-F238E27FC236}">
                <a16:creationId xmlns:a16="http://schemas.microsoft.com/office/drawing/2014/main" id="{AAA536EF-F4F1-4D67-B2B7-B730C0158B9E}"/>
              </a:ext>
            </a:extLst>
          </xdr:cNvPr>
          <xdr:cNvCxnSpPr>
            <a:stCxn id="172" idx="5"/>
            <a:endCxn id="167" idx="4"/>
          </xdr:cNvCxnSpPr>
        </xdr:nvCxnSpPr>
        <xdr:spPr>
          <a:xfrm>
            <a:off x="2729542" y="3736928"/>
            <a:ext cx="131583" cy="327334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Arrow Connector 174">
            <a:extLst>
              <a:ext uri="{FF2B5EF4-FFF2-40B4-BE49-F238E27FC236}">
                <a16:creationId xmlns:a16="http://schemas.microsoft.com/office/drawing/2014/main" id="{DA0E5745-1A32-4019-82A4-280C33EA5A4E}"/>
              </a:ext>
            </a:extLst>
          </xdr:cNvPr>
          <xdr:cNvCxnSpPr>
            <a:stCxn id="172" idx="0"/>
            <a:endCxn id="167" idx="0"/>
          </xdr:cNvCxnSpPr>
        </xdr:nvCxnSpPr>
        <xdr:spPr>
          <a:xfrm flipV="1">
            <a:off x="2761616" y="1109699"/>
            <a:ext cx="792463" cy="2515604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523887AF-43F2-4AF8-A99F-B9B2C01DC628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21824FCC-1910-44F4-82B0-665437E497FE}"/>
              </a:ext>
            </a:extLst>
          </xdr:cNvPr>
          <xdr:cNvCxnSpPr>
            <a:stCxn id="170" idx="2"/>
            <a:endCxn id="176" idx="0"/>
          </xdr:cNvCxnSpPr>
        </xdr:nvCxnSpPr>
        <xdr:spPr>
          <a:xfrm rot="10800000" flipV="1">
            <a:off x="267022" y="1315817"/>
            <a:ext cx="2992839" cy="599966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B325E66F-0355-4530-AE2C-6174A87DCD7A}"/>
              </a:ext>
            </a:extLst>
          </xdr:cNvPr>
          <xdr:cNvCxnSpPr>
            <a:stCxn id="176" idx="2"/>
            <a:endCxn id="172" idx="4"/>
          </xdr:cNvCxnSpPr>
        </xdr:nvCxnSpPr>
        <xdr:spPr>
          <a:xfrm rot="16200000" flipH="1">
            <a:off x="941156" y="1982082"/>
            <a:ext cx="1068000" cy="2416269"/>
          </a:xfrm>
          <a:prstGeom prst="bentConnector3">
            <a:avLst>
              <a:gd name="adj1" fmla="val 99475"/>
            </a:avLst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159</xdr:col>
      <xdr:colOff>115005</xdr:colOff>
      <xdr:row>63</xdr:row>
      <xdr:rowOff>137575</xdr:rowOff>
    </xdr:from>
    <xdr:to>
      <xdr:col>177</xdr:col>
      <xdr:colOff>111003</xdr:colOff>
      <xdr:row>82</xdr:row>
      <xdr:rowOff>56662</xdr:rowOff>
    </xdr:to>
    <xdr:grpSp>
      <xdr:nvGrpSpPr>
        <xdr:cNvPr id="193" name="Group 192">
          <a:extLst>
            <a:ext uri="{FF2B5EF4-FFF2-40B4-BE49-F238E27FC236}">
              <a16:creationId xmlns:a16="http://schemas.microsoft.com/office/drawing/2014/main" id="{40252C58-C2E5-46FF-9E2B-666BDB086FC8}"/>
            </a:ext>
          </a:extLst>
        </xdr:cNvPr>
        <xdr:cNvGrpSpPr/>
      </xdr:nvGrpSpPr>
      <xdr:grpSpPr>
        <a:xfrm>
          <a:off x="36462405" y="12139075"/>
          <a:ext cx="4110798" cy="3538587"/>
          <a:chOff x="183311" y="532925"/>
          <a:chExt cx="3785831" cy="3538587"/>
        </a:xfrm>
      </xdr:grpSpPr>
      <xdr:sp macro="" textlink="">
        <xdr:nvSpPr>
          <xdr:cNvPr id="194" name="Isosceles Triangle 193">
            <a:extLst>
              <a:ext uri="{FF2B5EF4-FFF2-40B4-BE49-F238E27FC236}">
                <a16:creationId xmlns:a16="http://schemas.microsoft.com/office/drawing/2014/main" id="{FB7E0CE7-D755-4CCB-B6FF-99550C650208}"/>
              </a:ext>
            </a:extLst>
          </xdr:cNvPr>
          <xdr:cNvSpPr/>
        </xdr:nvSpPr>
        <xdr:spPr>
          <a:xfrm rot="3183902">
            <a:off x="1116456" y="738715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95" name="Straight Arrow Connector 194">
            <a:extLst>
              <a:ext uri="{FF2B5EF4-FFF2-40B4-BE49-F238E27FC236}">
                <a16:creationId xmlns:a16="http://schemas.microsoft.com/office/drawing/2014/main" id="{130173CA-9E08-4DCD-90EF-545DA5E910AF}"/>
              </a:ext>
            </a:extLst>
          </xdr:cNvPr>
          <xdr:cNvCxnSpPr>
            <a:stCxn id="194" idx="2"/>
            <a:endCxn id="197" idx="3"/>
          </xdr:cNvCxnSpPr>
        </xdr:nvCxnSpPr>
        <xdr:spPr>
          <a:xfrm flipV="1">
            <a:off x="659251" y="1494045"/>
            <a:ext cx="2695488" cy="132772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Arrow Connector 195">
            <a:extLst>
              <a:ext uri="{FF2B5EF4-FFF2-40B4-BE49-F238E27FC236}">
                <a16:creationId xmlns:a16="http://schemas.microsoft.com/office/drawing/2014/main" id="{011FAE2A-A103-4EED-8D95-EACC56DA0C0E}"/>
              </a:ext>
            </a:extLst>
          </xdr:cNvPr>
          <xdr:cNvCxnSpPr>
            <a:stCxn id="194" idx="4"/>
            <a:endCxn id="197" idx="5"/>
          </xdr:cNvCxnSpPr>
        </xdr:nvCxnSpPr>
        <xdr:spPr>
          <a:xfrm flipV="1">
            <a:off x="2516425" y="1559458"/>
            <a:ext cx="897843" cy="251205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Oval 196">
            <a:extLst>
              <a:ext uri="{FF2B5EF4-FFF2-40B4-BE49-F238E27FC236}">
                <a16:creationId xmlns:a16="http://schemas.microsoft.com/office/drawing/2014/main" id="{9F17E693-B53A-4A3C-B118-8BE8B171635D}"/>
              </a:ext>
            </a:extLst>
          </xdr:cNvPr>
          <xdr:cNvSpPr/>
        </xdr:nvSpPr>
        <xdr:spPr>
          <a:xfrm rot="2879684">
            <a:off x="3355654" y="1433425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98" name="Straight Arrow Connector 197">
            <a:extLst>
              <a:ext uri="{FF2B5EF4-FFF2-40B4-BE49-F238E27FC236}">
                <a16:creationId xmlns:a16="http://schemas.microsoft.com/office/drawing/2014/main" id="{E8A72A36-E92B-4408-88FD-4D2B46F3B0D4}"/>
              </a:ext>
            </a:extLst>
          </xdr:cNvPr>
          <xdr:cNvCxnSpPr>
            <a:cxnSpLocks/>
            <a:stCxn id="194" idx="0"/>
            <a:endCxn id="197" idx="0"/>
          </xdr:cNvCxnSpPr>
        </xdr:nvCxnSpPr>
        <xdr:spPr>
          <a:xfrm flipH="1">
            <a:off x="3465133" y="1275161"/>
            <a:ext cx="238417" cy="179733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9" name="Oval 198">
            <a:extLst>
              <a:ext uri="{FF2B5EF4-FFF2-40B4-BE49-F238E27FC236}">
                <a16:creationId xmlns:a16="http://schemas.microsoft.com/office/drawing/2014/main" id="{639C342A-DBC9-482A-A8B7-2A3C1C132987}"/>
              </a:ext>
            </a:extLst>
          </xdr:cNvPr>
          <xdr:cNvSpPr/>
        </xdr:nvSpPr>
        <xdr:spPr>
          <a:xfrm rot="3305859">
            <a:off x="2401420" y="3617152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00" name="Straight Arrow Connector 199">
            <a:extLst>
              <a:ext uri="{FF2B5EF4-FFF2-40B4-BE49-F238E27FC236}">
                <a16:creationId xmlns:a16="http://schemas.microsoft.com/office/drawing/2014/main" id="{F6BD0CE7-16E7-4593-9293-9771A5AAC898}"/>
              </a:ext>
            </a:extLst>
          </xdr:cNvPr>
          <xdr:cNvCxnSpPr>
            <a:stCxn id="199" idx="3"/>
            <a:endCxn id="194" idx="2"/>
          </xdr:cNvCxnSpPr>
        </xdr:nvCxnSpPr>
        <xdr:spPr>
          <a:xfrm flipH="1" flipV="1">
            <a:off x="659251" y="1626817"/>
            <a:ext cx="1742106" cy="2043248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Arrow Connector 200">
            <a:extLst>
              <a:ext uri="{FF2B5EF4-FFF2-40B4-BE49-F238E27FC236}">
                <a16:creationId xmlns:a16="http://schemas.microsoft.com/office/drawing/2014/main" id="{2D94FEA7-92A9-4FD2-B39C-5A3600C8E049}"/>
              </a:ext>
            </a:extLst>
          </xdr:cNvPr>
          <xdr:cNvCxnSpPr>
            <a:stCxn id="199" idx="5"/>
            <a:endCxn id="194" idx="4"/>
          </xdr:cNvCxnSpPr>
        </xdr:nvCxnSpPr>
        <xdr:spPr>
          <a:xfrm>
            <a:off x="2452255" y="3742261"/>
            <a:ext cx="64169" cy="329251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Arrow Connector 201">
            <a:extLst>
              <a:ext uri="{FF2B5EF4-FFF2-40B4-BE49-F238E27FC236}">
                <a16:creationId xmlns:a16="http://schemas.microsoft.com/office/drawing/2014/main" id="{DDC1E661-9D04-46A5-845C-F71034460874}"/>
              </a:ext>
            </a:extLst>
          </xdr:cNvPr>
          <xdr:cNvCxnSpPr>
            <a:stCxn id="199" idx="0"/>
            <a:endCxn id="194" idx="0"/>
          </xdr:cNvCxnSpPr>
        </xdr:nvCxnSpPr>
        <xdr:spPr>
          <a:xfrm flipV="1">
            <a:off x="2515796" y="1275161"/>
            <a:ext cx="1187754" cy="2369562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B8FC9317-F165-47E4-B80E-AA6F452AE3C9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A8400425-B1F6-4019-8FC1-0308F769F7CF}"/>
              </a:ext>
            </a:extLst>
          </xdr:cNvPr>
          <xdr:cNvCxnSpPr>
            <a:stCxn id="197" idx="4"/>
            <a:endCxn id="203" idx="0"/>
          </xdr:cNvCxnSpPr>
        </xdr:nvCxnSpPr>
        <xdr:spPr>
          <a:xfrm rot="10800000" flipV="1">
            <a:off x="267022" y="1539321"/>
            <a:ext cx="3103648" cy="376462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Straight Connector 204">
            <a:extLst>
              <a:ext uri="{FF2B5EF4-FFF2-40B4-BE49-F238E27FC236}">
                <a16:creationId xmlns:a16="http://schemas.microsoft.com/office/drawing/2014/main" id="{06381073-98A6-4AAA-9FC6-A74F6E38A444}"/>
              </a:ext>
            </a:extLst>
          </xdr:cNvPr>
          <xdr:cNvCxnSpPr>
            <a:stCxn id="203" idx="2"/>
            <a:endCxn id="199" idx="4"/>
          </xdr:cNvCxnSpPr>
        </xdr:nvCxnSpPr>
        <xdr:spPr>
          <a:xfrm rot="16200000" flipH="1">
            <a:off x="808933" y="2114306"/>
            <a:ext cx="1060694" cy="2144516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91194</xdr:colOff>
      <xdr:row>64</xdr:row>
      <xdr:rowOff>33991</xdr:rowOff>
    </xdr:from>
    <xdr:to>
      <xdr:col>193</xdr:col>
      <xdr:colOff>87191</xdr:colOff>
      <xdr:row>82</xdr:row>
      <xdr:rowOff>120321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9442A1C6-28B3-4051-985B-7AAF7BEB99CD}"/>
            </a:ext>
          </a:extLst>
        </xdr:cNvPr>
        <xdr:cNvGrpSpPr/>
      </xdr:nvGrpSpPr>
      <xdr:grpSpPr>
        <a:xfrm>
          <a:off x="40096194" y="12225991"/>
          <a:ext cx="4110797" cy="3515330"/>
          <a:chOff x="183311" y="532925"/>
          <a:chExt cx="3785831" cy="3515330"/>
        </a:xfrm>
      </xdr:grpSpPr>
      <xdr:sp macro="" textlink="">
        <xdr:nvSpPr>
          <xdr:cNvPr id="240" name="Isosceles Triangle 239">
            <a:extLst>
              <a:ext uri="{FF2B5EF4-FFF2-40B4-BE49-F238E27FC236}">
                <a16:creationId xmlns:a16="http://schemas.microsoft.com/office/drawing/2014/main" id="{F91D69AC-0EF5-4ED2-89F7-A935CE68DD9D}"/>
              </a:ext>
            </a:extLst>
          </xdr:cNvPr>
          <xdr:cNvSpPr/>
        </xdr:nvSpPr>
        <xdr:spPr>
          <a:xfrm rot="3570591">
            <a:off x="1116456" y="738715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41" name="Straight Arrow Connector 240">
            <a:extLst>
              <a:ext uri="{FF2B5EF4-FFF2-40B4-BE49-F238E27FC236}">
                <a16:creationId xmlns:a16="http://schemas.microsoft.com/office/drawing/2014/main" id="{0AE2CAD0-F1A0-4CBD-9C55-208661611587}"/>
              </a:ext>
            </a:extLst>
          </xdr:cNvPr>
          <xdr:cNvCxnSpPr>
            <a:stCxn id="240" idx="2"/>
            <a:endCxn id="243" idx="3"/>
          </xdr:cNvCxnSpPr>
        </xdr:nvCxnSpPr>
        <xdr:spPr>
          <a:xfrm>
            <a:off x="725643" y="1412717"/>
            <a:ext cx="1584559" cy="8283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Arrow Connector 241">
            <a:extLst>
              <a:ext uri="{FF2B5EF4-FFF2-40B4-BE49-F238E27FC236}">
                <a16:creationId xmlns:a16="http://schemas.microsoft.com/office/drawing/2014/main" id="{A664FB09-E599-457E-BFFD-8899713AC41F}"/>
              </a:ext>
            </a:extLst>
          </xdr:cNvPr>
          <xdr:cNvCxnSpPr>
            <a:stCxn id="240" idx="4"/>
            <a:endCxn id="243" idx="5"/>
          </xdr:cNvCxnSpPr>
        </xdr:nvCxnSpPr>
        <xdr:spPr>
          <a:xfrm flipV="1">
            <a:off x="2284870" y="1577173"/>
            <a:ext cx="58459" cy="2471082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" name="Oval 242">
            <a:extLst>
              <a:ext uri="{FF2B5EF4-FFF2-40B4-BE49-F238E27FC236}">
                <a16:creationId xmlns:a16="http://schemas.microsoft.com/office/drawing/2014/main" id="{89805F8B-252D-455D-BB7E-AE1500E28025}"/>
              </a:ext>
            </a:extLst>
          </xdr:cNvPr>
          <xdr:cNvSpPr/>
        </xdr:nvSpPr>
        <xdr:spPr>
          <a:xfrm rot="4080246">
            <a:off x="2306192" y="1456046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44" name="Straight Arrow Connector 243">
            <a:extLst>
              <a:ext uri="{FF2B5EF4-FFF2-40B4-BE49-F238E27FC236}">
                <a16:creationId xmlns:a16="http://schemas.microsoft.com/office/drawing/2014/main" id="{8D0628AE-CA7A-46DB-AA2B-9D140BDE0117}"/>
              </a:ext>
            </a:extLst>
          </xdr:cNvPr>
          <xdr:cNvCxnSpPr>
            <a:cxnSpLocks/>
            <a:stCxn id="240" idx="0"/>
            <a:endCxn id="243" idx="0"/>
          </xdr:cNvCxnSpPr>
        </xdr:nvCxnSpPr>
        <xdr:spPr>
          <a:xfrm flipH="1">
            <a:off x="2427374" y="1393839"/>
            <a:ext cx="1358756" cy="102075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5" name="Oval 244">
            <a:extLst>
              <a:ext uri="{FF2B5EF4-FFF2-40B4-BE49-F238E27FC236}">
                <a16:creationId xmlns:a16="http://schemas.microsoft.com/office/drawing/2014/main" id="{AFB1C780-4B4E-4538-880F-68F99FF1EF21}"/>
              </a:ext>
            </a:extLst>
          </xdr:cNvPr>
          <xdr:cNvSpPr/>
        </xdr:nvSpPr>
        <xdr:spPr>
          <a:xfrm rot="2923301">
            <a:off x="2207826" y="3623107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46" name="Straight Arrow Connector 245">
            <a:extLst>
              <a:ext uri="{FF2B5EF4-FFF2-40B4-BE49-F238E27FC236}">
                <a16:creationId xmlns:a16="http://schemas.microsoft.com/office/drawing/2014/main" id="{8BF3788C-25BC-43C1-A231-13C17CB54F6F}"/>
              </a:ext>
            </a:extLst>
          </xdr:cNvPr>
          <xdr:cNvCxnSpPr>
            <a:stCxn id="245" idx="3"/>
            <a:endCxn id="240" idx="2"/>
          </xdr:cNvCxnSpPr>
        </xdr:nvCxnSpPr>
        <xdr:spPr>
          <a:xfrm flipH="1" flipV="1">
            <a:off x="725643" y="1412717"/>
            <a:ext cx="1481478" cy="2270385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Arrow Connector 246">
            <a:extLst>
              <a:ext uri="{FF2B5EF4-FFF2-40B4-BE49-F238E27FC236}">
                <a16:creationId xmlns:a16="http://schemas.microsoft.com/office/drawing/2014/main" id="{217A16E6-6C5F-478F-A208-4C332E3228F6}"/>
              </a:ext>
            </a:extLst>
          </xdr:cNvPr>
          <xdr:cNvCxnSpPr>
            <a:stCxn id="245" idx="5"/>
            <a:endCxn id="240" idx="4"/>
          </xdr:cNvCxnSpPr>
        </xdr:nvCxnSpPr>
        <xdr:spPr>
          <a:xfrm>
            <a:off x="2265472" y="3749257"/>
            <a:ext cx="19398" cy="298998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Arrow Connector 247">
            <a:extLst>
              <a:ext uri="{FF2B5EF4-FFF2-40B4-BE49-F238E27FC236}">
                <a16:creationId xmlns:a16="http://schemas.microsoft.com/office/drawing/2014/main" id="{7AD88BBD-B771-43AF-87F6-A72F44596D39}"/>
              </a:ext>
            </a:extLst>
          </xdr:cNvPr>
          <xdr:cNvCxnSpPr>
            <a:stCxn id="245" idx="0"/>
            <a:endCxn id="240" idx="0"/>
          </xdr:cNvCxnSpPr>
        </xdr:nvCxnSpPr>
        <xdr:spPr>
          <a:xfrm flipV="1">
            <a:off x="2317842" y="1393839"/>
            <a:ext cx="1468288" cy="2251096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Rectangle 248">
            <a:extLst>
              <a:ext uri="{FF2B5EF4-FFF2-40B4-BE49-F238E27FC236}">
                <a16:creationId xmlns:a16="http://schemas.microsoft.com/office/drawing/2014/main" id="{18F7E72B-4A42-4000-9542-343BFB243121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6FFE5320-F57E-415B-A898-DB623B9781AA}"/>
              </a:ext>
            </a:extLst>
          </xdr:cNvPr>
          <xdr:cNvCxnSpPr>
            <a:stCxn id="243" idx="4"/>
            <a:endCxn id="249" idx="0"/>
          </xdr:cNvCxnSpPr>
        </xdr:nvCxnSpPr>
        <xdr:spPr>
          <a:xfrm rot="10800000" flipV="1">
            <a:off x="267023" y="1543301"/>
            <a:ext cx="2042483" cy="372481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250">
            <a:extLst>
              <a:ext uri="{FF2B5EF4-FFF2-40B4-BE49-F238E27FC236}">
                <a16:creationId xmlns:a16="http://schemas.microsoft.com/office/drawing/2014/main" id="{96C1D2EC-E1A0-4791-B75F-755619A2FC32}"/>
              </a:ext>
            </a:extLst>
          </xdr:cNvPr>
          <xdr:cNvCxnSpPr>
            <a:stCxn id="249" idx="2"/>
            <a:endCxn id="245" idx="4"/>
          </xdr:cNvCxnSpPr>
        </xdr:nvCxnSpPr>
        <xdr:spPr>
          <a:xfrm rot="16200000" flipH="1">
            <a:off x="708570" y="2214668"/>
            <a:ext cx="1072186" cy="1955283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189</xdr:col>
      <xdr:colOff>95956</xdr:colOff>
      <xdr:row>2</xdr:row>
      <xdr:rowOff>60734</xdr:rowOff>
    </xdr:from>
    <xdr:to>
      <xdr:col>207</xdr:col>
      <xdr:colOff>96349</xdr:colOff>
      <xdr:row>19</xdr:row>
      <xdr:rowOff>174101</xdr:rowOff>
    </xdr:to>
    <xdr:grpSp>
      <xdr:nvGrpSpPr>
        <xdr:cNvPr id="314" name="Group 313">
          <a:extLst>
            <a:ext uri="{FF2B5EF4-FFF2-40B4-BE49-F238E27FC236}">
              <a16:creationId xmlns:a16="http://schemas.microsoft.com/office/drawing/2014/main" id="{A880C24C-6B60-4BF9-B652-7983C5531A38}"/>
            </a:ext>
          </a:extLst>
        </xdr:cNvPr>
        <xdr:cNvGrpSpPr/>
      </xdr:nvGrpSpPr>
      <xdr:grpSpPr>
        <a:xfrm>
          <a:off x="43301356" y="441734"/>
          <a:ext cx="4115193" cy="3351867"/>
          <a:chOff x="183311" y="745406"/>
          <a:chExt cx="3793097" cy="3351867"/>
        </a:xfrm>
      </xdr:grpSpPr>
      <xdr:sp macro="" textlink="">
        <xdr:nvSpPr>
          <xdr:cNvPr id="315" name="Isosceles Triangle 314">
            <a:extLst>
              <a:ext uri="{FF2B5EF4-FFF2-40B4-BE49-F238E27FC236}">
                <a16:creationId xmlns:a16="http://schemas.microsoft.com/office/drawing/2014/main" id="{319BBC25-A798-4958-B8FA-928B857420A5}"/>
              </a:ext>
            </a:extLst>
          </xdr:cNvPr>
          <xdr:cNvSpPr/>
        </xdr:nvSpPr>
        <xdr:spPr>
          <a:xfrm rot="4499691">
            <a:off x="1123722" y="951196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6" name="Straight Arrow Connector 315">
            <a:extLst>
              <a:ext uri="{FF2B5EF4-FFF2-40B4-BE49-F238E27FC236}">
                <a16:creationId xmlns:a16="http://schemas.microsoft.com/office/drawing/2014/main" id="{4E1B84A4-A9ED-474F-B226-20C58CE11FDD}"/>
              </a:ext>
            </a:extLst>
          </xdr:cNvPr>
          <xdr:cNvCxnSpPr>
            <a:stCxn id="315" idx="2"/>
            <a:endCxn id="318" idx="3"/>
          </xdr:cNvCxnSpPr>
        </xdr:nvCxnSpPr>
        <xdr:spPr>
          <a:xfrm>
            <a:off x="982016" y="1143083"/>
            <a:ext cx="177268" cy="19012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Straight Arrow Connector 316">
            <a:extLst>
              <a:ext uri="{FF2B5EF4-FFF2-40B4-BE49-F238E27FC236}">
                <a16:creationId xmlns:a16="http://schemas.microsoft.com/office/drawing/2014/main" id="{DCEDB980-AE2D-4B4A-8025-FABA94BC0A2D}"/>
              </a:ext>
            </a:extLst>
          </xdr:cNvPr>
          <xdr:cNvCxnSpPr>
            <a:stCxn id="315" idx="4"/>
            <a:endCxn id="318" idx="5"/>
          </xdr:cNvCxnSpPr>
        </xdr:nvCxnSpPr>
        <xdr:spPr>
          <a:xfrm flipH="1" flipV="1">
            <a:off x="1191980" y="1414829"/>
            <a:ext cx="575279" cy="268244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8" name="Oval 317">
            <a:extLst>
              <a:ext uri="{FF2B5EF4-FFF2-40B4-BE49-F238E27FC236}">
                <a16:creationId xmlns:a16="http://schemas.microsoft.com/office/drawing/2014/main" id="{25C3E84F-A42E-4D55-B3AE-711CE802CF3F}"/>
              </a:ext>
            </a:extLst>
          </xdr:cNvPr>
          <xdr:cNvSpPr/>
        </xdr:nvSpPr>
        <xdr:spPr>
          <a:xfrm rot="4080246">
            <a:off x="1155058" y="1293480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19" name="Straight Arrow Connector 318">
            <a:extLst>
              <a:ext uri="{FF2B5EF4-FFF2-40B4-BE49-F238E27FC236}">
                <a16:creationId xmlns:a16="http://schemas.microsoft.com/office/drawing/2014/main" id="{69AE308F-557A-4A9D-A557-35F7EBEE3DDE}"/>
              </a:ext>
            </a:extLst>
          </xdr:cNvPr>
          <xdr:cNvCxnSpPr>
            <a:cxnSpLocks/>
            <a:stCxn id="315" idx="0"/>
            <a:endCxn id="318" idx="0"/>
          </xdr:cNvCxnSpPr>
        </xdr:nvCxnSpPr>
        <xdr:spPr>
          <a:xfrm flipH="1" flipV="1">
            <a:off x="1276241" y="1333035"/>
            <a:ext cx="2655040" cy="596074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0" name="Oval 319">
            <a:extLst>
              <a:ext uri="{FF2B5EF4-FFF2-40B4-BE49-F238E27FC236}">
                <a16:creationId xmlns:a16="http://schemas.microsoft.com/office/drawing/2014/main" id="{142A1353-2C2D-49E6-9384-2B1D27B71C73}"/>
              </a:ext>
            </a:extLst>
          </xdr:cNvPr>
          <xdr:cNvSpPr/>
        </xdr:nvSpPr>
        <xdr:spPr>
          <a:xfrm rot="2923301">
            <a:off x="1819434" y="3708283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21" name="Straight Arrow Connector 320">
            <a:extLst>
              <a:ext uri="{FF2B5EF4-FFF2-40B4-BE49-F238E27FC236}">
                <a16:creationId xmlns:a16="http://schemas.microsoft.com/office/drawing/2014/main" id="{2003FA72-8E3A-46F9-956F-6B9BF4F6E312}"/>
              </a:ext>
            </a:extLst>
          </xdr:cNvPr>
          <xdr:cNvCxnSpPr>
            <a:stCxn id="320" idx="3"/>
            <a:endCxn id="315" idx="2"/>
          </xdr:cNvCxnSpPr>
        </xdr:nvCxnSpPr>
        <xdr:spPr>
          <a:xfrm flipH="1" flipV="1">
            <a:off x="982016" y="1143083"/>
            <a:ext cx="837093" cy="2625585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>
            <a:extLst>
              <a:ext uri="{FF2B5EF4-FFF2-40B4-BE49-F238E27FC236}">
                <a16:creationId xmlns:a16="http://schemas.microsoft.com/office/drawing/2014/main" id="{8F546E10-C5E4-4D5E-B1E4-95C89ABA4E59}"/>
              </a:ext>
            </a:extLst>
          </xdr:cNvPr>
          <xdr:cNvCxnSpPr>
            <a:stCxn id="320" idx="5"/>
            <a:endCxn id="315" idx="4"/>
          </xdr:cNvCxnSpPr>
        </xdr:nvCxnSpPr>
        <xdr:spPr>
          <a:xfrm flipH="1">
            <a:off x="1767259" y="3834824"/>
            <a:ext cx="109440" cy="262449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Straight Arrow Connector 322">
            <a:extLst>
              <a:ext uri="{FF2B5EF4-FFF2-40B4-BE49-F238E27FC236}">
                <a16:creationId xmlns:a16="http://schemas.microsoft.com/office/drawing/2014/main" id="{755AA92E-FC85-4C60-A224-8DF9AB3A3FE9}"/>
              </a:ext>
            </a:extLst>
          </xdr:cNvPr>
          <xdr:cNvCxnSpPr>
            <a:stCxn id="320" idx="0"/>
            <a:endCxn id="315" idx="0"/>
          </xdr:cNvCxnSpPr>
        </xdr:nvCxnSpPr>
        <xdr:spPr>
          <a:xfrm flipV="1">
            <a:off x="1929449" y="1929109"/>
            <a:ext cx="2001832" cy="1800450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id="{2006F89F-BBEF-4FE5-A549-53D03E3561D6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25" name="Straight Connector 249">
            <a:extLst>
              <a:ext uri="{FF2B5EF4-FFF2-40B4-BE49-F238E27FC236}">
                <a16:creationId xmlns:a16="http://schemas.microsoft.com/office/drawing/2014/main" id="{1A3E2AD5-D990-428F-A734-A9E9A8EA41E3}"/>
              </a:ext>
            </a:extLst>
          </xdr:cNvPr>
          <xdr:cNvCxnSpPr>
            <a:stCxn id="318" idx="4"/>
            <a:endCxn id="324" idx="0"/>
          </xdr:cNvCxnSpPr>
        </xdr:nvCxnSpPr>
        <xdr:spPr>
          <a:xfrm rot="10800000" flipV="1">
            <a:off x="267022" y="1381049"/>
            <a:ext cx="891349" cy="534733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" name="Straight Connector 250">
            <a:extLst>
              <a:ext uri="{FF2B5EF4-FFF2-40B4-BE49-F238E27FC236}">
                <a16:creationId xmlns:a16="http://schemas.microsoft.com/office/drawing/2014/main" id="{8A184087-F286-4A48-8CF0-BCB575D44E48}"/>
              </a:ext>
            </a:extLst>
          </xdr:cNvPr>
          <xdr:cNvCxnSpPr>
            <a:stCxn id="324" idx="2"/>
            <a:endCxn id="320" idx="4"/>
          </xdr:cNvCxnSpPr>
        </xdr:nvCxnSpPr>
        <xdr:spPr>
          <a:xfrm rot="16200000" flipH="1">
            <a:off x="471510" y="2451727"/>
            <a:ext cx="1157915" cy="1566893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208</xdr:col>
      <xdr:colOff>24519</xdr:colOff>
      <xdr:row>4</xdr:row>
      <xdr:rowOff>3034</xdr:rowOff>
    </xdr:from>
    <xdr:to>
      <xdr:col>226</xdr:col>
      <xdr:colOff>69331</xdr:colOff>
      <xdr:row>20</xdr:row>
      <xdr:rowOff>13510</xdr:rowOff>
    </xdr:to>
    <xdr:grpSp>
      <xdr:nvGrpSpPr>
        <xdr:cNvPr id="341" name="Group 340">
          <a:extLst>
            <a:ext uri="{FF2B5EF4-FFF2-40B4-BE49-F238E27FC236}">
              <a16:creationId xmlns:a16="http://schemas.microsoft.com/office/drawing/2014/main" id="{0CDFF487-0670-4F4F-B660-8C35727B58FE}"/>
            </a:ext>
          </a:extLst>
        </xdr:cNvPr>
        <xdr:cNvGrpSpPr/>
      </xdr:nvGrpSpPr>
      <xdr:grpSpPr>
        <a:xfrm>
          <a:off x="47573319" y="765034"/>
          <a:ext cx="4159612" cy="3058476"/>
          <a:chOff x="183311" y="1032988"/>
          <a:chExt cx="3832604" cy="3058476"/>
        </a:xfrm>
      </xdr:grpSpPr>
      <xdr:sp macro="" textlink="">
        <xdr:nvSpPr>
          <xdr:cNvPr id="342" name="Isosceles Triangle 341">
            <a:extLst>
              <a:ext uri="{FF2B5EF4-FFF2-40B4-BE49-F238E27FC236}">
                <a16:creationId xmlns:a16="http://schemas.microsoft.com/office/drawing/2014/main" id="{2D049517-7701-410B-9694-D3062D25B008}"/>
              </a:ext>
            </a:extLst>
          </xdr:cNvPr>
          <xdr:cNvSpPr/>
        </xdr:nvSpPr>
        <xdr:spPr>
          <a:xfrm rot="5400000">
            <a:off x="1163229" y="1238778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43" name="Straight Arrow Connector 342">
            <a:extLst>
              <a:ext uri="{FF2B5EF4-FFF2-40B4-BE49-F238E27FC236}">
                <a16:creationId xmlns:a16="http://schemas.microsoft.com/office/drawing/2014/main" id="{7F253BC9-678A-4458-8211-C5DDF7377BBD}"/>
              </a:ext>
            </a:extLst>
          </xdr:cNvPr>
          <xdr:cNvCxnSpPr>
            <a:stCxn id="342" idx="2"/>
            <a:endCxn id="345" idx="3"/>
          </xdr:cNvCxnSpPr>
        </xdr:nvCxnSpPr>
        <xdr:spPr>
          <a:xfrm>
            <a:off x="1369019" y="1032988"/>
            <a:ext cx="154952" cy="264921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>
            <a:extLst>
              <a:ext uri="{FF2B5EF4-FFF2-40B4-BE49-F238E27FC236}">
                <a16:creationId xmlns:a16="http://schemas.microsoft.com/office/drawing/2014/main" id="{2FDC1820-8487-4A4B-A4F2-E7B27FBBCB5A}"/>
              </a:ext>
            </a:extLst>
          </xdr:cNvPr>
          <xdr:cNvCxnSpPr>
            <a:stCxn id="342" idx="4"/>
            <a:endCxn id="345" idx="5"/>
          </xdr:cNvCxnSpPr>
        </xdr:nvCxnSpPr>
        <xdr:spPr>
          <a:xfrm flipV="1">
            <a:off x="1369019" y="1385625"/>
            <a:ext cx="147598" cy="2705839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Oval 344">
            <a:extLst>
              <a:ext uri="{FF2B5EF4-FFF2-40B4-BE49-F238E27FC236}">
                <a16:creationId xmlns:a16="http://schemas.microsoft.com/office/drawing/2014/main" id="{0861969D-E4ED-4B17-82AB-E12DF56E2EE7}"/>
              </a:ext>
            </a:extLst>
          </xdr:cNvPr>
          <xdr:cNvSpPr/>
        </xdr:nvSpPr>
        <xdr:spPr>
          <a:xfrm rot="5690247">
            <a:off x="1502832" y="1282031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46" name="Straight Arrow Connector 345">
            <a:extLst>
              <a:ext uri="{FF2B5EF4-FFF2-40B4-BE49-F238E27FC236}">
                <a16:creationId xmlns:a16="http://schemas.microsoft.com/office/drawing/2014/main" id="{1272E064-D8B5-428E-ABDF-7448B3100503}"/>
              </a:ext>
            </a:extLst>
          </xdr:cNvPr>
          <xdr:cNvCxnSpPr>
            <a:cxnSpLocks/>
            <a:stCxn id="342" idx="0"/>
            <a:endCxn id="345" idx="0"/>
          </xdr:cNvCxnSpPr>
        </xdr:nvCxnSpPr>
        <xdr:spPr>
          <a:xfrm flipH="1" flipV="1">
            <a:off x="1628415" y="1351005"/>
            <a:ext cx="2387500" cy="1211221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7" name="Oval 346">
            <a:extLst>
              <a:ext uri="{FF2B5EF4-FFF2-40B4-BE49-F238E27FC236}">
                <a16:creationId xmlns:a16="http://schemas.microsoft.com/office/drawing/2014/main" id="{E252FB09-1F0C-43AF-BAE8-3C0012D67D48}"/>
              </a:ext>
            </a:extLst>
          </xdr:cNvPr>
          <xdr:cNvSpPr/>
        </xdr:nvSpPr>
        <xdr:spPr>
          <a:xfrm rot="5400000">
            <a:off x="1549205" y="3687218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48" name="Straight Arrow Connector 347">
            <a:extLst>
              <a:ext uri="{FF2B5EF4-FFF2-40B4-BE49-F238E27FC236}">
                <a16:creationId xmlns:a16="http://schemas.microsoft.com/office/drawing/2014/main" id="{C48B22E9-7BE4-4644-B043-BC68AF3C96C2}"/>
              </a:ext>
            </a:extLst>
          </xdr:cNvPr>
          <xdr:cNvCxnSpPr>
            <a:stCxn id="347" idx="3"/>
            <a:endCxn id="342" idx="2"/>
          </xdr:cNvCxnSpPr>
        </xdr:nvCxnSpPr>
        <xdr:spPr>
          <a:xfrm flipH="1" flipV="1">
            <a:off x="1369019" y="1032988"/>
            <a:ext cx="197489" cy="2673778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Arrow Connector 348">
            <a:extLst>
              <a:ext uri="{FF2B5EF4-FFF2-40B4-BE49-F238E27FC236}">
                <a16:creationId xmlns:a16="http://schemas.microsoft.com/office/drawing/2014/main" id="{86CEA1AD-02E4-442B-AC52-521E4986B4C0}"/>
              </a:ext>
            </a:extLst>
          </xdr:cNvPr>
          <xdr:cNvCxnSpPr>
            <a:stCxn id="347" idx="5"/>
            <a:endCxn id="342" idx="4"/>
          </xdr:cNvCxnSpPr>
        </xdr:nvCxnSpPr>
        <xdr:spPr>
          <a:xfrm flipH="1">
            <a:off x="1369019" y="3794796"/>
            <a:ext cx="197489" cy="296668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Arrow Connector 349">
            <a:extLst>
              <a:ext uri="{FF2B5EF4-FFF2-40B4-BE49-F238E27FC236}">
                <a16:creationId xmlns:a16="http://schemas.microsoft.com/office/drawing/2014/main" id="{076797E7-B723-44DF-A407-84107F6FA032}"/>
              </a:ext>
            </a:extLst>
          </xdr:cNvPr>
          <xdr:cNvCxnSpPr>
            <a:stCxn id="347" idx="0"/>
            <a:endCxn id="342" idx="0"/>
          </xdr:cNvCxnSpPr>
        </xdr:nvCxnSpPr>
        <xdr:spPr>
          <a:xfrm flipV="1">
            <a:off x="1675015" y="2562226"/>
            <a:ext cx="2340900" cy="1188555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1" name="Rectangle 350">
            <a:extLst>
              <a:ext uri="{FF2B5EF4-FFF2-40B4-BE49-F238E27FC236}">
                <a16:creationId xmlns:a16="http://schemas.microsoft.com/office/drawing/2014/main" id="{37059A49-A7B8-49B0-8FF0-D44E496767BA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52" name="Straight Connector 249">
            <a:extLst>
              <a:ext uri="{FF2B5EF4-FFF2-40B4-BE49-F238E27FC236}">
                <a16:creationId xmlns:a16="http://schemas.microsoft.com/office/drawing/2014/main" id="{8C2ABB8A-66D4-4AFE-946A-3D34A37E4590}"/>
              </a:ext>
            </a:extLst>
          </xdr:cNvPr>
          <xdr:cNvCxnSpPr>
            <a:stCxn id="345" idx="4"/>
            <a:endCxn id="351" idx="0"/>
          </xdr:cNvCxnSpPr>
        </xdr:nvCxnSpPr>
        <xdr:spPr>
          <a:xfrm rot="10800000" flipV="1">
            <a:off x="267021" y="1340181"/>
            <a:ext cx="1234722" cy="575601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250">
            <a:extLst>
              <a:ext uri="{FF2B5EF4-FFF2-40B4-BE49-F238E27FC236}">
                <a16:creationId xmlns:a16="http://schemas.microsoft.com/office/drawing/2014/main" id="{3506BFEB-7199-4A7A-9017-B1496E35F3BE}"/>
              </a:ext>
            </a:extLst>
          </xdr:cNvPr>
          <xdr:cNvCxnSpPr>
            <a:stCxn id="351" idx="2"/>
            <a:endCxn id="347" idx="4"/>
          </xdr:cNvCxnSpPr>
        </xdr:nvCxnSpPr>
        <xdr:spPr>
          <a:xfrm rot="16200000" flipH="1">
            <a:off x="360173" y="2563064"/>
            <a:ext cx="1094564" cy="1280870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220</xdr:col>
      <xdr:colOff>179301</xdr:colOff>
      <xdr:row>77</xdr:row>
      <xdr:rowOff>103786</xdr:rowOff>
    </xdr:from>
    <xdr:to>
      <xdr:col>240</xdr:col>
      <xdr:colOff>33612</xdr:colOff>
      <xdr:row>95</xdr:row>
      <xdr:rowOff>61135</xdr:rowOff>
    </xdr:to>
    <xdr:grpSp>
      <xdr:nvGrpSpPr>
        <xdr:cNvPr id="376" name="Group 375">
          <a:extLst>
            <a:ext uri="{FF2B5EF4-FFF2-40B4-BE49-F238E27FC236}">
              <a16:creationId xmlns:a16="http://schemas.microsoft.com/office/drawing/2014/main" id="{253EE085-7DDB-47E1-A173-B8F17FF22177}"/>
            </a:ext>
          </a:extLst>
        </xdr:cNvPr>
        <xdr:cNvGrpSpPr/>
      </xdr:nvGrpSpPr>
      <xdr:grpSpPr>
        <a:xfrm>
          <a:off x="50471301" y="14772286"/>
          <a:ext cx="4426311" cy="3386349"/>
          <a:chOff x="183311" y="1086115"/>
          <a:chExt cx="4066467" cy="3386349"/>
        </a:xfrm>
      </xdr:grpSpPr>
      <xdr:sp macro="" textlink="">
        <xdr:nvSpPr>
          <xdr:cNvPr id="377" name="Isosceles Triangle 376">
            <a:extLst>
              <a:ext uri="{FF2B5EF4-FFF2-40B4-BE49-F238E27FC236}">
                <a16:creationId xmlns:a16="http://schemas.microsoft.com/office/drawing/2014/main" id="{081F670F-4B31-413F-8FE4-E1C7CAB05BA6}"/>
              </a:ext>
            </a:extLst>
          </xdr:cNvPr>
          <xdr:cNvSpPr/>
        </xdr:nvSpPr>
        <xdr:spPr>
          <a:xfrm rot="6433975">
            <a:off x="1397092" y="1619778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78" name="Straight Arrow Connector 377">
            <a:extLst>
              <a:ext uri="{FF2B5EF4-FFF2-40B4-BE49-F238E27FC236}">
                <a16:creationId xmlns:a16="http://schemas.microsoft.com/office/drawing/2014/main" id="{09596997-2C87-48E3-B721-938068A67EDB}"/>
              </a:ext>
            </a:extLst>
          </xdr:cNvPr>
          <xdr:cNvCxnSpPr>
            <a:stCxn id="377" idx="2"/>
            <a:endCxn id="380" idx="3"/>
          </xdr:cNvCxnSpPr>
        </xdr:nvCxnSpPr>
        <xdr:spPr>
          <a:xfrm>
            <a:off x="2110264" y="1086115"/>
            <a:ext cx="87965" cy="364211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" name="Straight Arrow Connector 378">
            <a:extLst>
              <a:ext uri="{FF2B5EF4-FFF2-40B4-BE49-F238E27FC236}">
                <a16:creationId xmlns:a16="http://schemas.microsoft.com/office/drawing/2014/main" id="{B0EFF3D1-C2EB-4C22-83D2-E1B9B2CC569B}"/>
              </a:ext>
            </a:extLst>
          </xdr:cNvPr>
          <xdr:cNvCxnSpPr>
            <a:stCxn id="377" idx="4"/>
            <a:endCxn id="380" idx="5"/>
          </xdr:cNvCxnSpPr>
        </xdr:nvCxnSpPr>
        <xdr:spPr>
          <a:xfrm flipV="1">
            <a:off x="1214323" y="1524285"/>
            <a:ext cx="936700" cy="2483005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0" name="Oval 379">
            <a:extLst>
              <a:ext uri="{FF2B5EF4-FFF2-40B4-BE49-F238E27FC236}">
                <a16:creationId xmlns:a16="http://schemas.microsoft.com/office/drawing/2014/main" id="{788B99EC-0939-4842-9EFD-8192F3CADCD1}"/>
              </a:ext>
            </a:extLst>
          </xdr:cNvPr>
          <xdr:cNvSpPr/>
        </xdr:nvSpPr>
        <xdr:spPr>
          <a:xfrm rot="7370576">
            <a:off x="2150140" y="1448395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1" name="Straight Arrow Connector 380">
            <a:extLst>
              <a:ext uri="{FF2B5EF4-FFF2-40B4-BE49-F238E27FC236}">
                <a16:creationId xmlns:a16="http://schemas.microsoft.com/office/drawing/2014/main" id="{CC114883-6731-4CEF-99E7-EFCA84D64743}"/>
              </a:ext>
            </a:extLst>
          </xdr:cNvPr>
          <xdr:cNvCxnSpPr>
            <a:cxnSpLocks/>
            <a:stCxn id="377" idx="0"/>
            <a:endCxn id="380" idx="0"/>
          </xdr:cNvCxnSpPr>
        </xdr:nvCxnSpPr>
        <xdr:spPr>
          <a:xfrm flipH="1" flipV="1">
            <a:off x="2265790" y="1546820"/>
            <a:ext cx="1924576" cy="1792929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2" name="Oval 381">
            <a:extLst>
              <a:ext uri="{FF2B5EF4-FFF2-40B4-BE49-F238E27FC236}">
                <a16:creationId xmlns:a16="http://schemas.microsoft.com/office/drawing/2014/main" id="{A2562A98-5B63-4ECF-807D-36E873CC0024}"/>
              </a:ext>
            </a:extLst>
          </xdr:cNvPr>
          <xdr:cNvSpPr/>
        </xdr:nvSpPr>
        <xdr:spPr>
          <a:xfrm rot="7213230">
            <a:off x="1475102" y="3622570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3" name="Straight Arrow Connector 382">
            <a:extLst>
              <a:ext uri="{FF2B5EF4-FFF2-40B4-BE49-F238E27FC236}">
                <a16:creationId xmlns:a16="http://schemas.microsoft.com/office/drawing/2014/main" id="{D14303E2-8F1E-45B7-A374-EDEB8983B9E8}"/>
              </a:ext>
            </a:extLst>
          </xdr:cNvPr>
          <xdr:cNvCxnSpPr>
            <a:stCxn id="382" idx="3"/>
            <a:endCxn id="377" idx="2"/>
          </xdr:cNvCxnSpPr>
        </xdr:nvCxnSpPr>
        <xdr:spPr>
          <a:xfrm flipV="1">
            <a:off x="1520418" y="1086115"/>
            <a:ext cx="589846" cy="2539106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Straight Arrow Connector 383">
            <a:extLst>
              <a:ext uri="{FF2B5EF4-FFF2-40B4-BE49-F238E27FC236}">
                <a16:creationId xmlns:a16="http://schemas.microsoft.com/office/drawing/2014/main" id="{25FA8AD8-2147-420B-A2BC-E55FE8C75633}"/>
              </a:ext>
            </a:extLst>
          </xdr:cNvPr>
          <xdr:cNvCxnSpPr>
            <a:stCxn id="382" idx="5"/>
            <a:endCxn id="377" idx="4"/>
          </xdr:cNvCxnSpPr>
        </xdr:nvCxnSpPr>
        <xdr:spPr>
          <a:xfrm flipH="1">
            <a:off x="1214323" y="3701287"/>
            <a:ext cx="262284" cy="306003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" name="Straight Arrow Connector 384">
            <a:extLst>
              <a:ext uri="{FF2B5EF4-FFF2-40B4-BE49-F238E27FC236}">
                <a16:creationId xmlns:a16="http://schemas.microsoft.com/office/drawing/2014/main" id="{9A54A630-4FA8-4C62-A509-B64B58D192D4}"/>
              </a:ext>
            </a:extLst>
          </xdr:cNvPr>
          <xdr:cNvCxnSpPr>
            <a:stCxn id="382" idx="0"/>
            <a:endCxn id="377" idx="0"/>
          </xdr:cNvCxnSpPr>
        </xdr:nvCxnSpPr>
        <xdr:spPr>
          <a:xfrm flipV="1">
            <a:off x="1592273" y="3339749"/>
            <a:ext cx="2598093" cy="378739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6" name="Rectangle 385">
            <a:extLst>
              <a:ext uri="{FF2B5EF4-FFF2-40B4-BE49-F238E27FC236}">
                <a16:creationId xmlns:a16="http://schemas.microsoft.com/office/drawing/2014/main" id="{61065298-AA46-43D7-91B7-C3D946A0E769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7" name="Straight Connector 249">
            <a:extLst>
              <a:ext uri="{FF2B5EF4-FFF2-40B4-BE49-F238E27FC236}">
                <a16:creationId xmlns:a16="http://schemas.microsoft.com/office/drawing/2014/main" id="{17710029-69A2-42F3-9C88-2085B2769BC8}"/>
              </a:ext>
            </a:extLst>
          </xdr:cNvPr>
          <xdr:cNvCxnSpPr>
            <a:stCxn id="380" idx="4"/>
            <a:endCxn id="386" idx="0"/>
          </xdr:cNvCxnSpPr>
        </xdr:nvCxnSpPr>
        <xdr:spPr>
          <a:xfrm rot="10800000" flipV="1">
            <a:off x="267021" y="1477095"/>
            <a:ext cx="1891963" cy="438688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8" name="Straight Connector 250">
            <a:extLst>
              <a:ext uri="{FF2B5EF4-FFF2-40B4-BE49-F238E27FC236}">
                <a16:creationId xmlns:a16="http://schemas.microsoft.com/office/drawing/2014/main" id="{7A94C469-B75B-4923-B730-694401385715}"/>
              </a:ext>
            </a:extLst>
          </xdr:cNvPr>
          <xdr:cNvCxnSpPr>
            <a:stCxn id="386" idx="2"/>
            <a:endCxn id="382" idx="4"/>
          </xdr:cNvCxnSpPr>
        </xdr:nvCxnSpPr>
        <xdr:spPr>
          <a:xfrm rot="16200000" flipH="1">
            <a:off x="375943" y="2547294"/>
            <a:ext cx="997560" cy="1215404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240</xdr:col>
      <xdr:colOff>159152</xdr:colOff>
      <xdr:row>77</xdr:row>
      <xdr:rowOff>1623</xdr:rowOff>
    </xdr:from>
    <xdr:to>
      <xdr:col>260</xdr:col>
      <xdr:colOff>11632</xdr:colOff>
      <xdr:row>95</xdr:row>
      <xdr:rowOff>92274</xdr:rowOff>
    </xdr:to>
    <xdr:grpSp>
      <xdr:nvGrpSpPr>
        <xdr:cNvPr id="451" name="Group 450">
          <a:extLst>
            <a:ext uri="{FF2B5EF4-FFF2-40B4-BE49-F238E27FC236}">
              <a16:creationId xmlns:a16="http://schemas.microsoft.com/office/drawing/2014/main" id="{31C4DEF5-919E-48A1-AC5D-0B821824A854}"/>
            </a:ext>
          </a:extLst>
        </xdr:cNvPr>
        <xdr:cNvGrpSpPr/>
      </xdr:nvGrpSpPr>
      <xdr:grpSpPr>
        <a:xfrm>
          <a:off x="55023152" y="14670123"/>
          <a:ext cx="4424480" cy="3519651"/>
          <a:chOff x="183311" y="952813"/>
          <a:chExt cx="4066467" cy="3519651"/>
        </a:xfrm>
      </xdr:grpSpPr>
      <xdr:sp macro="" textlink="">
        <xdr:nvSpPr>
          <xdr:cNvPr id="452" name="Isosceles Triangle 451">
            <a:extLst>
              <a:ext uri="{FF2B5EF4-FFF2-40B4-BE49-F238E27FC236}">
                <a16:creationId xmlns:a16="http://schemas.microsoft.com/office/drawing/2014/main" id="{8192B1BD-2F5A-4B5D-A4FF-F879EA0977EA}"/>
              </a:ext>
            </a:extLst>
          </xdr:cNvPr>
          <xdr:cNvSpPr/>
        </xdr:nvSpPr>
        <xdr:spPr>
          <a:xfrm rot="7184692">
            <a:off x="1397092" y="1619778"/>
            <a:ext cx="3058476" cy="2646896"/>
          </a:xfrm>
          <a:prstGeom prst="triangle">
            <a:avLst/>
          </a:prstGeom>
          <a:noFill/>
          <a:ln w="28575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53" name="Straight Arrow Connector 452">
            <a:extLst>
              <a:ext uri="{FF2B5EF4-FFF2-40B4-BE49-F238E27FC236}">
                <a16:creationId xmlns:a16="http://schemas.microsoft.com/office/drawing/2014/main" id="{38CDD6FE-DE35-4B52-8D94-257DD4F6E3A4}"/>
              </a:ext>
            </a:extLst>
          </xdr:cNvPr>
          <xdr:cNvCxnSpPr>
            <a:stCxn id="452" idx="2"/>
            <a:endCxn id="455" idx="3"/>
          </xdr:cNvCxnSpPr>
        </xdr:nvCxnSpPr>
        <xdr:spPr>
          <a:xfrm flipH="1">
            <a:off x="2509306" y="952813"/>
            <a:ext cx="19739" cy="287239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4" name="Straight Arrow Connector 453">
            <a:extLst>
              <a:ext uri="{FF2B5EF4-FFF2-40B4-BE49-F238E27FC236}">
                <a16:creationId xmlns:a16="http://schemas.microsoft.com/office/drawing/2014/main" id="{55ACE533-E517-4271-BE68-41029CE320F9}"/>
              </a:ext>
            </a:extLst>
          </xdr:cNvPr>
          <xdr:cNvCxnSpPr>
            <a:stCxn id="452" idx="4"/>
            <a:endCxn id="455" idx="5"/>
          </xdr:cNvCxnSpPr>
        </xdr:nvCxnSpPr>
        <xdr:spPr>
          <a:xfrm flipV="1">
            <a:off x="1025466" y="1314011"/>
            <a:ext cx="1436533" cy="2294303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5" name="Oval 454">
            <a:extLst>
              <a:ext uri="{FF2B5EF4-FFF2-40B4-BE49-F238E27FC236}">
                <a16:creationId xmlns:a16="http://schemas.microsoft.com/office/drawing/2014/main" id="{C792D140-5734-4093-B00B-781390689DDA}"/>
              </a:ext>
            </a:extLst>
          </xdr:cNvPr>
          <xdr:cNvSpPr/>
        </xdr:nvSpPr>
        <xdr:spPr>
          <a:xfrm rot="7370576">
            <a:off x="2461167" y="1238070"/>
            <a:ext cx="124494" cy="127124"/>
          </a:xfrm>
          <a:prstGeom prst="ellipse">
            <a:avLst/>
          </a:prstGeom>
          <a:solidFill>
            <a:srgbClr val="C00000"/>
          </a:solidFill>
          <a:ln w="28575">
            <a:solidFill>
              <a:srgbClr val="C00000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56" name="Straight Arrow Connector 455">
            <a:extLst>
              <a:ext uri="{FF2B5EF4-FFF2-40B4-BE49-F238E27FC236}">
                <a16:creationId xmlns:a16="http://schemas.microsoft.com/office/drawing/2014/main" id="{D92B78D4-1917-4572-AF6E-B48013A50091}"/>
              </a:ext>
            </a:extLst>
          </xdr:cNvPr>
          <xdr:cNvCxnSpPr>
            <a:cxnSpLocks/>
            <a:stCxn id="452" idx="0"/>
            <a:endCxn id="455" idx="0"/>
          </xdr:cNvCxnSpPr>
        </xdr:nvCxnSpPr>
        <xdr:spPr>
          <a:xfrm flipH="1" flipV="1">
            <a:off x="2576816" y="1336421"/>
            <a:ext cx="1498589" cy="2269467"/>
          </a:xfrm>
          <a:prstGeom prst="straightConnector1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7" name="Oval 456">
            <a:extLst>
              <a:ext uri="{FF2B5EF4-FFF2-40B4-BE49-F238E27FC236}">
                <a16:creationId xmlns:a16="http://schemas.microsoft.com/office/drawing/2014/main" id="{7444EFAD-85A7-41EC-A244-EDABCB5E9857}"/>
              </a:ext>
            </a:extLst>
          </xdr:cNvPr>
          <xdr:cNvSpPr/>
        </xdr:nvSpPr>
        <xdr:spPr>
          <a:xfrm rot="7213230">
            <a:off x="1287879" y="3386814"/>
            <a:ext cx="124494" cy="127124"/>
          </a:xfrm>
          <a:prstGeom prst="ellipse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58" name="Straight Arrow Connector 457">
            <a:extLst>
              <a:ext uri="{FF2B5EF4-FFF2-40B4-BE49-F238E27FC236}">
                <a16:creationId xmlns:a16="http://schemas.microsoft.com/office/drawing/2014/main" id="{7786B9FC-8C48-4837-9350-A9D20DFFF904}"/>
              </a:ext>
            </a:extLst>
          </xdr:cNvPr>
          <xdr:cNvCxnSpPr>
            <a:stCxn id="457" idx="3"/>
            <a:endCxn id="452" idx="2"/>
          </xdr:cNvCxnSpPr>
        </xdr:nvCxnSpPr>
        <xdr:spPr>
          <a:xfrm flipV="1">
            <a:off x="1333240" y="952813"/>
            <a:ext cx="1195805" cy="2436699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" name="Straight Arrow Connector 458">
            <a:extLst>
              <a:ext uri="{FF2B5EF4-FFF2-40B4-BE49-F238E27FC236}">
                <a16:creationId xmlns:a16="http://schemas.microsoft.com/office/drawing/2014/main" id="{CDB650F3-792D-41CD-AAA1-E97F3D7A6BA6}"/>
              </a:ext>
            </a:extLst>
          </xdr:cNvPr>
          <xdr:cNvCxnSpPr>
            <a:stCxn id="457" idx="5"/>
            <a:endCxn id="452" idx="4"/>
          </xdr:cNvCxnSpPr>
        </xdr:nvCxnSpPr>
        <xdr:spPr>
          <a:xfrm flipH="1">
            <a:off x="1025466" y="3465578"/>
            <a:ext cx="263870" cy="142736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" name="Straight Arrow Connector 459">
            <a:extLst>
              <a:ext uri="{FF2B5EF4-FFF2-40B4-BE49-F238E27FC236}">
                <a16:creationId xmlns:a16="http://schemas.microsoft.com/office/drawing/2014/main" id="{EB9E44BE-47BE-49CB-B06C-9B937C3F472B}"/>
              </a:ext>
            </a:extLst>
          </xdr:cNvPr>
          <xdr:cNvCxnSpPr>
            <a:stCxn id="457" idx="0"/>
            <a:endCxn id="452" idx="0"/>
          </xdr:cNvCxnSpPr>
        </xdr:nvCxnSpPr>
        <xdr:spPr>
          <a:xfrm>
            <a:off x="1405050" y="3482663"/>
            <a:ext cx="2670356" cy="123225"/>
          </a:xfrm>
          <a:prstGeom prst="straightConnector1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" name="Rectangle 460">
            <a:extLst>
              <a:ext uri="{FF2B5EF4-FFF2-40B4-BE49-F238E27FC236}">
                <a16:creationId xmlns:a16="http://schemas.microsoft.com/office/drawing/2014/main" id="{9CD2264A-4D22-490E-903B-4B7E740A1EA5}"/>
              </a:ext>
            </a:extLst>
          </xdr:cNvPr>
          <xdr:cNvSpPr/>
        </xdr:nvSpPr>
        <xdr:spPr>
          <a:xfrm>
            <a:off x="183311" y="1915783"/>
            <a:ext cx="167420" cy="74043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62" name="Straight Connector 249">
            <a:extLst>
              <a:ext uri="{FF2B5EF4-FFF2-40B4-BE49-F238E27FC236}">
                <a16:creationId xmlns:a16="http://schemas.microsoft.com/office/drawing/2014/main" id="{F20642E7-62BA-4BC6-B2B4-787F7577333A}"/>
              </a:ext>
            </a:extLst>
          </xdr:cNvPr>
          <xdr:cNvCxnSpPr>
            <a:stCxn id="455" idx="4"/>
            <a:endCxn id="461" idx="0"/>
          </xdr:cNvCxnSpPr>
        </xdr:nvCxnSpPr>
        <xdr:spPr>
          <a:xfrm rot="10800000" flipV="1">
            <a:off x="267021" y="1266841"/>
            <a:ext cx="2202991" cy="648941"/>
          </a:xfrm>
          <a:prstGeom prst="bentConnector2">
            <a:avLst/>
          </a:prstGeom>
          <a:ln w="28575">
            <a:solidFill>
              <a:srgbClr val="C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" name="Straight Connector 250">
            <a:extLst>
              <a:ext uri="{FF2B5EF4-FFF2-40B4-BE49-F238E27FC236}">
                <a16:creationId xmlns:a16="http://schemas.microsoft.com/office/drawing/2014/main" id="{3AB69CF2-87EC-45CB-AE74-402E4FBBB113}"/>
              </a:ext>
            </a:extLst>
          </xdr:cNvPr>
          <xdr:cNvCxnSpPr>
            <a:stCxn id="461" idx="2"/>
            <a:endCxn id="457" idx="4"/>
          </xdr:cNvCxnSpPr>
        </xdr:nvCxnSpPr>
        <xdr:spPr>
          <a:xfrm rot="16200000" flipH="1">
            <a:off x="400176" y="2523062"/>
            <a:ext cx="761871" cy="1028181"/>
          </a:xfrm>
          <a:prstGeom prst="bentConnector2">
            <a:avLst/>
          </a:prstGeom>
          <a:ln w="28575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21645</xdr:colOff>
      <xdr:row>23</xdr:row>
      <xdr:rowOff>152400</xdr:rowOff>
    </xdr:from>
    <xdr:to>
      <xdr:col>319</xdr:col>
      <xdr:colOff>76200</xdr:colOff>
      <xdr:row>65</xdr:row>
      <xdr:rowOff>90054</xdr:rowOff>
    </xdr:to>
    <xdr:graphicFrame macro="">
      <xdr:nvGraphicFramePr>
        <xdr:cNvPr id="478" name="Chart 477">
          <a:extLst>
            <a:ext uri="{FF2B5EF4-FFF2-40B4-BE49-F238E27FC236}">
              <a16:creationId xmlns:a16="http://schemas.microsoft.com/office/drawing/2014/main" id="{E2CCCE76-FC81-4802-B8D6-5950BBC76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219076</xdr:colOff>
      <xdr:row>61</xdr:row>
      <xdr:rowOff>47626</xdr:rowOff>
    </xdr:from>
    <xdr:to>
      <xdr:col>87</xdr:col>
      <xdr:colOff>495300</xdr:colOff>
      <xdr:row>94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5BD78-6044-4087-99E0-1AC7690FC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6821-F4C1-42AF-8FAF-6CDD0E1D88B7}">
  <sheetPr codeName="Sheet1"/>
  <dimension ref="A2:GB185"/>
  <sheetViews>
    <sheetView topLeftCell="A10" zoomScale="150" zoomScaleNormal="150" workbookViewId="0">
      <selection activeCell="U28" sqref="U28"/>
    </sheetView>
  </sheetViews>
  <sheetFormatPr defaultColWidth="5" defaultRowHeight="15" x14ac:dyDescent="0.25"/>
  <cols>
    <col min="3" max="3" width="6.5703125" bestFit="1" customWidth="1"/>
    <col min="4" max="4" width="7.5703125" bestFit="1" customWidth="1"/>
    <col min="5" max="184" width="10.28515625" customWidth="1"/>
    <col min="185" max="185" width="8.140625" customWidth="1"/>
  </cols>
  <sheetData>
    <row r="2" spans="3:184" x14ac:dyDescent="0.25">
      <c r="D2" t="s">
        <v>5</v>
      </c>
      <c r="E2" t="s">
        <v>6</v>
      </c>
      <c r="F2" t="s">
        <v>7</v>
      </c>
      <c r="G2" t="s">
        <v>9</v>
      </c>
    </row>
    <row r="3" spans="3:184" x14ac:dyDescent="0.25">
      <c r="D3">
        <v>50</v>
      </c>
      <c r="E3">
        <f>1/D3</f>
        <v>0.02</v>
      </c>
      <c r="F3">
        <v>2</v>
      </c>
      <c r="G3">
        <f>E3*F3</f>
        <v>0.04</v>
      </c>
    </row>
    <row r="4" spans="3:184" x14ac:dyDescent="0.25">
      <c r="F4" s="4" t="s">
        <v>14</v>
      </c>
      <c r="G4">
        <v>180</v>
      </c>
    </row>
    <row r="5" spans="3:184" x14ac:dyDescent="0.25">
      <c r="F5" s="4" t="s">
        <v>12</v>
      </c>
      <c r="G5" s="3">
        <f>G3/G4</f>
        <v>2.2222222222222223E-4</v>
      </c>
    </row>
    <row r="6" spans="3:184" x14ac:dyDescent="0.25">
      <c r="F6" s="4" t="s">
        <v>13</v>
      </c>
      <c r="G6">
        <f>G4/F3</f>
        <v>90</v>
      </c>
    </row>
    <row r="8" spans="3:184" x14ac:dyDescent="0.25">
      <c r="D8" t="s">
        <v>10</v>
      </c>
      <c r="E8">
        <v>0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15</v>
      </c>
      <c r="U8">
        <v>16</v>
      </c>
      <c r="V8">
        <v>17</v>
      </c>
      <c r="W8">
        <v>18</v>
      </c>
      <c r="X8">
        <v>19</v>
      </c>
      <c r="Y8" s="11">
        <v>20</v>
      </c>
      <c r="Z8">
        <v>21</v>
      </c>
      <c r="AA8">
        <v>22</v>
      </c>
      <c r="AB8">
        <v>23</v>
      </c>
      <c r="AC8">
        <v>24</v>
      </c>
      <c r="AD8">
        <v>25</v>
      </c>
      <c r="AE8">
        <v>26</v>
      </c>
      <c r="AF8">
        <v>27</v>
      </c>
      <c r="AG8">
        <v>28</v>
      </c>
      <c r="AH8">
        <v>29</v>
      </c>
      <c r="AI8" s="5">
        <v>30</v>
      </c>
      <c r="AJ8">
        <v>31</v>
      </c>
      <c r="AK8">
        <v>32</v>
      </c>
      <c r="AL8">
        <v>33</v>
      </c>
      <c r="AM8">
        <v>34</v>
      </c>
      <c r="AN8">
        <v>35</v>
      </c>
      <c r="AO8">
        <v>36</v>
      </c>
      <c r="AP8">
        <v>37</v>
      </c>
      <c r="AQ8">
        <v>38</v>
      </c>
      <c r="AR8">
        <v>39</v>
      </c>
      <c r="AS8" s="11">
        <v>40</v>
      </c>
      <c r="AT8">
        <v>41</v>
      </c>
      <c r="AU8">
        <v>42</v>
      </c>
      <c r="AV8">
        <v>43</v>
      </c>
      <c r="AW8">
        <v>44</v>
      </c>
      <c r="AX8">
        <v>45</v>
      </c>
      <c r="AY8">
        <v>46</v>
      </c>
      <c r="AZ8">
        <v>47</v>
      </c>
      <c r="BA8">
        <v>48</v>
      </c>
      <c r="BB8">
        <v>49</v>
      </c>
      <c r="BC8">
        <v>50</v>
      </c>
      <c r="BD8">
        <v>51</v>
      </c>
      <c r="BE8">
        <v>52</v>
      </c>
      <c r="BF8">
        <v>53</v>
      </c>
      <c r="BG8">
        <v>54</v>
      </c>
      <c r="BH8">
        <v>55</v>
      </c>
      <c r="BI8">
        <v>56</v>
      </c>
      <c r="BJ8">
        <v>57</v>
      </c>
      <c r="BK8">
        <v>58</v>
      </c>
      <c r="BL8">
        <v>59</v>
      </c>
      <c r="BM8" s="5">
        <v>60</v>
      </c>
      <c r="BN8">
        <v>61</v>
      </c>
      <c r="BO8">
        <v>62</v>
      </c>
      <c r="BP8">
        <v>63</v>
      </c>
      <c r="BQ8">
        <v>64</v>
      </c>
      <c r="BR8">
        <v>65</v>
      </c>
      <c r="BS8">
        <v>66</v>
      </c>
      <c r="BT8">
        <v>67</v>
      </c>
      <c r="BU8">
        <v>68</v>
      </c>
      <c r="BV8">
        <v>69</v>
      </c>
      <c r="BW8">
        <v>70</v>
      </c>
      <c r="BX8">
        <v>71</v>
      </c>
      <c r="BY8">
        <v>72</v>
      </c>
      <c r="BZ8">
        <v>73</v>
      </c>
      <c r="CA8">
        <v>74</v>
      </c>
      <c r="CB8">
        <v>75</v>
      </c>
      <c r="CC8">
        <v>76</v>
      </c>
      <c r="CD8">
        <v>77</v>
      </c>
      <c r="CE8">
        <v>78</v>
      </c>
      <c r="CF8">
        <v>79</v>
      </c>
      <c r="CG8">
        <v>80</v>
      </c>
      <c r="CH8">
        <v>81</v>
      </c>
      <c r="CI8">
        <v>82</v>
      </c>
      <c r="CJ8">
        <v>83</v>
      </c>
      <c r="CK8">
        <v>84</v>
      </c>
      <c r="CL8">
        <v>85</v>
      </c>
      <c r="CM8">
        <v>86</v>
      </c>
      <c r="CN8">
        <v>87</v>
      </c>
      <c r="CO8">
        <v>88</v>
      </c>
      <c r="CP8">
        <v>89</v>
      </c>
      <c r="CQ8" s="5">
        <v>90</v>
      </c>
      <c r="CR8">
        <v>91</v>
      </c>
      <c r="CS8">
        <v>92</v>
      </c>
      <c r="CT8">
        <v>93</v>
      </c>
      <c r="CU8">
        <v>94</v>
      </c>
      <c r="CV8">
        <v>95</v>
      </c>
      <c r="CW8">
        <v>96</v>
      </c>
      <c r="CX8">
        <v>97</v>
      </c>
      <c r="CY8">
        <v>98</v>
      </c>
      <c r="CZ8">
        <v>99</v>
      </c>
      <c r="DA8">
        <v>100</v>
      </c>
      <c r="DB8">
        <v>101</v>
      </c>
      <c r="DC8">
        <v>102</v>
      </c>
      <c r="DD8">
        <v>103</v>
      </c>
      <c r="DE8">
        <v>104</v>
      </c>
      <c r="DF8">
        <v>105</v>
      </c>
      <c r="DG8">
        <v>106</v>
      </c>
      <c r="DH8">
        <v>107</v>
      </c>
      <c r="DI8">
        <v>108</v>
      </c>
      <c r="DJ8">
        <v>109</v>
      </c>
      <c r="DK8">
        <v>110</v>
      </c>
      <c r="DL8">
        <v>111</v>
      </c>
      <c r="DM8">
        <v>112</v>
      </c>
      <c r="DN8">
        <v>113</v>
      </c>
      <c r="DO8">
        <v>114</v>
      </c>
      <c r="DP8">
        <v>115</v>
      </c>
      <c r="DQ8">
        <v>116</v>
      </c>
      <c r="DR8">
        <v>117</v>
      </c>
      <c r="DS8">
        <v>118</v>
      </c>
      <c r="DT8">
        <v>119</v>
      </c>
      <c r="DU8">
        <v>120</v>
      </c>
      <c r="DV8">
        <v>121</v>
      </c>
      <c r="DW8">
        <v>122</v>
      </c>
      <c r="DX8">
        <v>123</v>
      </c>
      <c r="DY8">
        <v>124</v>
      </c>
      <c r="DZ8">
        <v>125</v>
      </c>
      <c r="EA8">
        <v>126</v>
      </c>
      <c r="EB8">
        <v>127</v>
      </c>
      <c r="EC8">
        <v>128</v>
      </c>
      <c r="ED8">
        <v>129</v>
      </c>
      <c r="EE8">
        <v>130</v>
      </c>
      <c r="EF8">
        <v>131</v>
      </c>
      <c r="EG8">
        <v>132</v>
      </c>
      <c r="EH8">
        <v>133</v>
      </c>
      <c r="EI8">
        <v>134</v>
      </c>
      <c r="EJ8">
        <v>135</v>
      </c>
      <c r="EK8">
        <v>136</v>
      </c>
      <c r="EL8">
        <v>137</v>
      </c>
      <c r="EM8">
        <v>138</v>
      </c>
      <c r="EN8">
        <v>139</v>
      </c>
      <c r="EO8">
        <v>140</v>
      </c>
      <c r="EP8">
        <v>141</v>
      </c>
      <c r="EQ8">
        <v>142</v>
      </c>
      <c r="ER8">
        <v>143</v>
      </c>
      <c r="ES8">
        <v>144</v>
      </c>
      <c r="ET8">
        <v>145</v>
      </c>
      <c r="EU8">
        <v>146</v>
      </c>
      <c r="EV8">
        <v>147</v>
      </c>
      <c r="EW8">
        <v>148</v>
      </c>
      <c r="EX8">
        <v>149</v>
      </c>
      <c r="EY8">
        <v>150</v>
      </c>
      <c r="EZ8">
        <v>151</v>
      </c>
      <c r="FA8">
        <v>152</v>
      </c>
      <c r="FB8">
        <v>153</v>
      </c>
      <c r="FC8">
        <v>154</v>
      </c>
      <c r="FD8">
        <v>155</v>
      </c>
      <c r="FE8">
        <v>156</v>
      </c>
      <c r="FF8">
        <v>157</v>
      </c>
      <c r="FG8">
        <v>158</v>
      </c>
      <c r="FH8">
        <v>159</v>
      </c>
      <c r="FI8">
        <v>160</v>
      </c>
      <c r="FJ8">
        <v>161</v>
      </c>
      <c r="FK8">
        <v>162</v>
      </c>
      <c r="FL8">
        <v>163</v>
      </c>
      <c r="FM8">
        <v>164</v>
      </c>
      <c r="FN8">
        <v>165</v>
      </c>
      <c r="FO8">
        <v>166</v>
      </c>
      <c r="FP8">
        <v>167</v>
      </c>
      <c r="FQ8">
        <v>168</v>
      </c>
      <c r="FR8">
        <v>169</v>
      </c>
      <c r="FS8">
        <v>170</v>
      </c>
      <c r="FT8">
        <v>171</v>
      </c>
      <c r="FU8">
        <v>172</v>
      </c>
      <c r="FV8">
        <v>173</v>
      </c>
      <c r="FW8">
        <v>174</v>
      </c>
      <c r="FX8">
        <v>175</v>
      </c>
      <c r="FY8">
        <v>176</v>
      </c>
      <c r="FZ8">
        <v>177</v>
      </c>
      <c r="GA8">
        <v>178</v>
      </c>
      <c r="GB8">
        <v>179</v>
      </c>
    </row>
    <row r="9" spans="3:184" x14ac:dyDescent="0.25">
      <c r="D9" s="4" t="s">
        <v>11</v>
      </c>
      <c r="E9" s="2">
        <f>ROUND(E8*$G$5,5)</f>
        <v>0</v>
      </c>
      <c r="F9" s="2">
        <f t="shared" ref="F9:BQ9" si="0">ROUND(F8*$G$5,5)</f>
        <v>2.2000000000000001E-4</v>
      </c>
      <c r="G9" s="2">
        <f t="shared" si="0"/>
        <v>4.4000000000000002E-4</v>
      </c>
      <c r="H9" s="2">
        <f t="shared" si="0"/>
        <v>6.7000000000000002E-4</v>
      </c>
      <c r="I9" s="2">
        <f t="shared" si="0"/>
        <v>8.8999999999999995E-4</v>
      </c>
      <c r="J9" s="2">
        <f t="shared" si="0"/>
        <v>1.1100000000000001E-3</v>
      </c>
      <c r="K9" s="2">
        <f t="shared" si="0"/>
        <v>1.33E-3</v>
      </c>
      <c r="L9" s="2">
        <f t="shared" si="0"/>
        <v>1.56E-3</v>
      </c>
      <c r="M9" s="2">
        <f t="shared" si="0"/>
        <v>1.7799999999999999E-3</v>
      </c>
      <c r="N9" s="2">
        <f t="shared" si="0"/>
        <v>2E-3</v>
      </c>
      <c r="O9" s="2">
        <f t="shared" si="0"/>
        <v>2.2200000000000002E-3</v>
      </c>
      <c r="P9" s="2">
        <f t="shared" si="0"/>
        <v>2.4399999999999999E-3</v>
      </c>
      <c r="Q9" s="2">
        <f t="shared" si="0"/>
        <v>2.6700000000000001E-3</v>
      </c>
      <c r="R9" s="2">
        <f t="shared" si="0"/>
        <v>2.8900000000000002E-3</v>
      </c>
      <c r="S9" s="2">
        <f t="shared" si="0"/>
        <v>3.1099999999999999E-3</v>
      </c>
      <c r="T9" s="2">
        <f t="shared" si="0"/>
        <v>3.3300000000000001E-3</v>
      </c>
      <c r="U9" s="2">
        <f t="shared" si="0"/>
        <v>3.5599999999999998E-3</v>
      </c>
      <c r="V9" s="2">
        <f t="shared" si="0"/>
        <v>3.7799999999999999E-3</v>
      </c>
      <c r="W9" s="2">
        <f t="shared" si="0"/>
        <v>4.0000000000000001E-3</v>
      </c>
      <c r="X9" s="2">
        <f t="shared" si="0"/>
        <v>4.2199999999999998E-3</v>
      </c>
      <c r="Y9" s="2">
        <f t="shared" si="0"/>
        <v>4.4400000000000004E-3</v>
      </c>
      <c r="Z9" s="2">
        <f t="shared" si="0"/>
        <v>4.6699999999999997E-3</v>
      </c>
      <c r="AA9" s="2">
        <f t="shared" si="0"/>
        <v>4.8900000000000002E-3</v>
      </c>
      <c r="AB9" s="2">
        <f t="shared" si="0"/>
        <v>5.11E-3</v>
      </c>
      <c r="AC9" s="2">
        <f t="shared" si="0"/>
        <v>5.3299999999999997E-3</v>
      </c>
      <c r="AD9" s="2">
        <f t="shared" si="0"/>
        <v>5.5599999999999998E-3</v>
      </c>
      <c r="AE9" s="2">
        <f t="shared" si="0"/>
        <v>5.7800000000000004E-3</v>
      </c>
      <c r="AF9" s="2">
        <f t="shared" si="0"/>
        <v>6.0000000000000001E-3</v>
      </c>
      <c r="AG9" s="2">
        <f t="shared" si="0"/>
        <v>6.2199999999999998E-3</v>
      </c>
      <c r="AH9" s="2">
        <f t="shared" si="0"/>
        <v>6.4400000000000004E-3</v>
      </c>
      <c r="AI9" s="2">
        <f t="shared" si="0"/>
        <v>6.6699999999999997E-3</v>
      </c>
      <c r="AJ9" s="2">
        <f t="shared" si="0"/>
        <v>6.8900000000000003E-3</v>
      </c>
      <c r="AK9" s="2">
        <f t="shared" si="0"/>
        <v>7.11E-3</v>
      </c>
      <c r="AL9" s="2">
        <f t="shared" si="0"/>
        <v>7.3299999999999997E-3</v>
      </c>
      <c r="AM9" s="2">
        <f t="shared" si="0"/>
        <v>7.5599999999999999E-3</v>
      </c>
      <c r="AN9" s="2">
        <f t="shared" si="0"/>
        <v>7.7799999999999996E-3</v>
      </c>
      <c r="AO9" s="2">
        <f t="shared" si="0"/>
        <v>8.0000000000000002E-3</v>
      </c>
      <c r="AP9" s="2">
        <f t="shared" si="0"/>
        <v>8.2199999999999999E-3</v>
      </c>
      <c r="AQ9" s="2">
        <f t="shared" si="0"/>
        <v>8.4399999999999996E-3</v>
      </c>
      <c r="AR9" s="2">
        <f t="shared" si="0"/>
        <v>8.6700000000000006E-3</v>
      </c>
      <c r="AS9" s="2">
        <f t="shared" si="0"/>
        <v>8.8900000000000003E-3</v>
      </c>
      <c r="AT9" s="2">
        <f t="shared" si="0"/>
        <v>9.11E-3</v>
      </c>
      <c r="AU9" s="2">
        <f t="shared" si="0"/>
        <v>9.3299999999999998E-3</v>
      </c>
      <c r="AV9" s="2">
        <f t="shared" si="0"/>
        <v>9.5600000000000008E-3</v>
      </c>
      <c r="AW9" s="2">
        <f t="shared" si="0"/>
        <v>9.7800000000000005E-3</v>
      </c>
      <c r="AX9" s="2">
        <f t="shared" si="0"/>
        <v>0.01</v>
      </c>
      <c r="AY9" s="2">
        <f t="shared" si="0"/>
        <v>1.022E-2</v>
      </c>
      <c r="AZ9" s="2">
        <f t="shared" si="0"/>
        <v>1.044E-2</v>
      </c>
      <c r="BA9" s="2">
        <f t="shared" si="0"/>
        <v>1.0670000000000001E-2</v>
      </c>
      <c r="BB9" s="2">
        <f t="shared" si="0"/>
        <v>1.089E-2</v>
      </c>
      <c r="BC9" s="2">
        <f t="shared" si="0"/>
        <v>1.111E-2</v>
      </c>
      <c r="BD9" s="2">
        <f t="shared" si="0"/>
        <v>1.133E-2</v>
      </c>
      <c r="BE9" s="2">
        <f t="shared" si="0"/>
        <v>1.1560000000000001E-2</v>
      </c>
      <c r="BF9" s="2">
        <f t="shared" si="0"/>
        <v>1.1780000000000001E-2</v>
      </c>
      <c r="BG9" s="2">
        <f t="shared" si="0"/>
        <v>1.2E-2</v>
      </c>
      <c r="BH9" s="2">
        <f t="shared" si="0"/>
        <v>1.222E-2</v>
      </c>
      <c r="BI9" s="2">
        <f t="shared" si="0"/>
        <v>1.244E-2</v>
      </c>
      <c r="BJ9" s="2">
        <f t="shared" si="0"/>
        <v>1.2670000000000001E-2</v>
      </c>
      <c r="BK9" s="2">
        <f t="shared" si="0"/>
        <v>1.289E-2</v>
      </c>
      <c r="BL9" s="2">
        <f t="shared" si="0"/>
        <v>1.311E-2</v>
      </c>
      <c r="BM9" s="2">
        <f t="shared" si="0"/>
        <v>1.333E-2</v>
      </c>
      <c r="BN9" s="2">
        <f t="shared" si="0"/>
        <v>1.3559999999999999E-2</v>
      </c>
      <c r="BO9" s="2">
        <f t="shared" si="0"/>
        <v>1.3780000000000001E-2</v>
      </c>
      <c r="BP9" s="2">
        <f t="shared" si="0"/>
        <v>1.4E-2</v>
      </c>
      <c r="BQ9" s="2">
        <f t="shared" si="0"/>
        <v>1.422E-2</v>
      </c>
      <c r="BR9" s="2">
        <f t="shared" ref="BR9:EC9" si="1">ROUND(BR8*$G$5,5)</f>
        <v>1.444E-2</v>
      </c>
      <c r="BS9" s="2">
        <f t="shared" si="1"/>
        <v>1.4670000000000001E-2</v>
      </c>
      <c r="BT9" s="2">
        <f t="shared" si="1"/>
        <v>1.489E-2</v>
      </c>
      <c r="BU9" s="2">
        <f t="shared" si="1"/>
        <v>1.511E-2</v>
      </c>
      <c r="BV9" s="2">
        <f t="shared" si="1"/>
        <v>1.533E-2</v>
      </c>
      <c r="BW9" s="2">
        <f t="shared" si="1"/>
        <v>1.5559999999999999E-2</v>
      </c>
      <c r="BX9" s="2">
        <f t="shared" si="1"/>
        <v>1.5779999999999999E-2</v>
      </c>
      <c r="BY9" s="2">
        <f t="shared" si="1"/>
        <v>1.6E-2</v>
      </c>
      <c r="BZ9" s="2">
        <f t="shared" si="1"/>
        <v>1.6219999999999998E-2</v>
      </c>
      <c r="CA9" s="2">
        <f t="shared" si="1"/>
        <v>1.644E-2</v>
      </c>
      <c r="CB9" s="2">
        <f t="shared" si="1"/>
        <v>1.6670000000000001E-2</v>
      </c>
      <c r="CC9" s="2">
        <f t="shared" si="1"/>
        <v>1.6889999999999999E-2</v>
      </c>
      <c r="CD9" s="2">
        <f t="shared" si="1"/>
        <v>1.711E-2</v>
      </c>
      <c r="CE9" s="2">
        <f t="shared" si="1"/>
        <v>1.7330000000000002E-2</v>
      </c>
      <c r="CF9" s="2">
        <f t="shared" si="1"/>
        <v>1.7559999999999999E-2</v>
      </c>
      <c r="CG9" s="2">
        <f t="shared" si="1"/>
        <v>1.7780000000000001E-2</v>
      </c>
      <c r="CH9" s="2">
        <f t="shared" si="1"/>
        <v>1.7999999999999999E-2</v>
      </c>
      <c r="CI9" s="2">
        <f t="shared" si="1"/>
        <v>1.822E-2</v>
      </c>
      <c r="CJ9" s="2">
        <f t="shared" si="1"/>
        <v>1.8440000000000002E-2</v>
      </c>
      <c r="CK9" s="2">
        <f t="shared" si="1"/>
        <v>1.8669999999999999E-2</v>
      </c>
      <c r="CL9" s="2">
        <f t="shared" si="1"/>
        <v>1.8890000000000001E-2</v>
      </c>
      <c r="CM9" s="2">
        <f t="shared" si="1"/>
        <v>1.9109999999999999E-2</v>
      </c>
      <c r="CN9" s="2">
        <f t="shared" si="1"/>
        <v>1.933E-2</v>
      </c>
      <c r="CO9" s="2">
        <f t="shared" si="1"/>
        <v>1.9560000000000001E-2</v>
      </c>
      <c r="CP9" s="2">
        <f t="shared" si="1"/>
        <v>1.9779999999999999E-2</v>
      </c>
      <c r="CQ9" s="2">
        <f t="shared" si="1"/>
        <v>0.02</v>
      </c>
      <c r="CR9" s="2">
        <f t="shared" si="1"/>
        <v>2.0219999999999998E-2</v>
      </c>
      <c r="CS9" s="2">
        <f t="shared" si="1"/>
        <v>2.044E-2</v>
      </c>
      <c r="CT9" s="2">
        <f t="shared" si="1"/>
        <v>2.0670000000000001E-2</v>
      </c>
      <c r="CU9" s="2">
        <f t="shared" si="1"/>
        <v>2.0889999999999999E-2</v>
      </c>
      <c r="CV9" s="2">
        <f t="shared" si="1"/>
        <v>2.111E-2</v>
      </c>
      <c r="CW9" s="2">
        <f t="shared" si="1"/>
        <v>2.1329999999999998E-2</v>
      </c>
      <c r="CX9" s="2">
        <f t="shared" si="1"/>
        <v>2.1559999999999999E-2</v>
      </c>
      <c r="CY9" s="2">
        <f t="shared" si="1"/>
        <v>2.1780000000000001E-2</v>
      </c>
      <c r="CZ9" s="2">
        <f t="shared" si="1"/>
        <v>2.1999999999999999E-2</v>
      </c>
      <c r="DA9" s="2">
        <f t="shared" si="1"/>
        <v>2.222E-2</v>
      </c>
      <c r="DB9" s="2">
        <f t="shared" si="1"/>
        <v>2.2440000000000002E-2</v>
      </c>
      <c r="DC9" s="2">
        <f t="shared" si="1"/>
        <v>2.2669999999999999E-2</v>
      </c>
      <c r="DD9" s="2">
        <f t="shared" si="1"/>
        <v>2.2890000000000001E-2</v>
      </c>
      <c r="DE9" s="2">
        <f t="shared" si="1"/>
        <v>2.3109999999999999E-2</v>
      </c>
      <c r="DF9" s="2">
        <f t="shared" si="1"/>
        <v>2.333E-2</v>
      </c>
      <c r="DG9" s="2">
        <f t="shared" si="1"/>
        <v>2.3560000000000001E-2</v>
      </c>
      <c r="DH9" s="2">
        <f t="shared" si="1"/>
        <v>2.3779999999999999E-2</v>
      </c>
      <c r="DI9" s="2">
        <f t="shared" si="1"/>
        <v>2.4E-2</v>
      </c>
      <c r="DJ9" s="2">
        <f t="shared" si="1"/>
        <v>2.4219999999999998E-2</v>
      </c>
      <c r="DK9" s="2">
        <f t="shared" si="1"/>
        <v>2.444E-2</v>
      </c>
      <c r="DL9" s="2">
        <f t="shared" si="1"/>
        <v>2.4670000000000001E-2</v>
      </c>
      <c r="DM9" s="2">
        <f t="shared" si="1"/>
        <v>2.4889999999999999E-2</v>
      </c>
      <c r="DN9" s="2">
        <f t="shared" si="1"/>
        <v>2.511E-2</v>
      </c>
      <c r="DO9" s="2">
        <f t="shared" si="1"/>
        <v>2.5329999999999998E-2</v>
      </c>
      <c r="DP9" s="2">
        <f t="shared" si="1"/>
        <v>2.5559999999999999E-2</v>
      </c>
      <c r="DQ9" s="2">
        <f t="shared" si="1"/>
        <v>2.5780000000000001E-2</v>
      </c>
      <c r="DR9" s="2">
        <f t="shared" si="1"/>
        <v>2.5999999999999999E-2</v>
      </c>
      <c r="DS9" s="2">
        <f t="shared" si="1"/>
        <v>2.622E-2</v>
      </c>
      <c r="DT9" s="2">
        <f t="shared" si="1"/>
        <v>2.6440000000000002E-2</v>
      </c>
      <c r="DU9" s="2">
        <f t="shared" si="1"/>
        <v>2.6669999999999999E-2</v>
      </c>
      <c r="DV9" s="2">
        <f t="shared" si="1"/>
        <v>2.6890000000000001E-2</v>
      </c>
      <c r="DW9" s="2">
        <f t="shared" si="1"/>
        <v>2.7109999999999999E-2</v>
      </c>
      <c r="DX9" s="2">
        <f t="shared" si="1"/>
        <v>2.733E-2</v>
      </c>
      <c r="DY9" s="2">
        <f t="shared" si="1"/>
        <v>2.7560000000000001E-2</v>
      </c>
      <c r="DZ9" s="2">
        <f t="shared" si="1"/>
        <v>2.7779999999999999E-2</v>
      </c>
      <c r="EA9" s="2">
        <f t="shared" si="1"/>
        <v>2.8000000000000001E-2</v>
      </c>
      <c r="EB9" s="2">
        <f t="shared" si="1"/>
        <v>2.8219999999999999E-2</v>
      </c>
      <c r="EC9" s="2">
        <f t="shared" si="1"/>
        <v>2.844E-2</v>
      </c>
      <c r="ED9" s="2">
        <f t="shared" ref="ED9:GB9" si="2">ROUND(ED8*$G$5,5)</f>
        <v>2.8670000000000001E-2</v>
      </c>
      <c r="EE9" s="2">
        <f t="shared" si="2"/>
        <v>2.8889999999999999E-2</v>
      </c>
      <c r="EF9" s="2">
        <f t="shared" si="2"/>
        <v>2.911E-2</v>
      </c>
      <c r="EG9" s="2">
        <f t="shared" si="2"/>
        <v>2.9329999999999998E-2</v>
      </c>
      <c r="EH9" s="2">
        <f t="shared" si="2"/>
        <v>2.9559999999999999E-2</v>
      </c>
      <c r="EI9" s="2">
        <f t="shared" si="2"/>
        <v>2.9780000000000001E-2</v>
      </c>
      <c r="EJ9" s="2">
        <f t="shared" si="2"/>
        <v>0.03</v>
      </c>
      <c r="EK9" s="2">
        <f t="shared" si="2"/>
        <v>3.022E-2</v>
      </c>
      <c r="EL9" s="2">
        <f t="shared" si="2"/>
        <v>3.0439999999999998E-2</v>
      </c>
      <c r="EM9" s="2">
        <f t="shared" si="2"/>
        <v>3.0669999999999999E-2</v>
      </c>
      <c r="EN9" s="2">
        <f t="shared" si="2"/>
        <v>3.0890000000000001E-2</v>
      </c>
      <c r="EO9" s="2">
        <f t="shared" si="2"/>
        <v>3.1109999999999999E-2</v>
      </c>
      <c r="EP9" s="2">
        <f t="shared" si="2"/>
        <v>3.1329999999999997E-2</v>
      </c>
      <c r="EQ9" s="2">
        <f t="shared" si="2"/>
        <v>3.1559999999999998E-2</v>
      </c>
      <c r="ER9" s="2">
        <f t="shared" si="2"/>
        <v>3.1780000000000003E-2</v>
      </c>
      <c r="ES9" s="2">
        <f t="shared" si="2"/>
        <v>3.2000000000000001E-2</v>
      </c>
      <c r="ET9" s="2">
        <f t="shared" si="2"/>
        <v>3.2219999999999999E-2</v>
      </c>
      <c r="EU9" s="2">
        <f t="shared" si="2"/>
        <v>3.2439999999999997E-2</v>
      </c>
      <c r="EV9" s="2">
        <f t="shared" si="2"/>
        <v>3.2669999999999998E-2</v>
      </c>
      <c r="EW9" s="2">
        <f t="shared" si="2"/>
        <v>3.2890000000000003E-2</v>
      </c>
      <c r="EX9" s="2">
        <f t="shared" si="2"/>
        <v>3.3110000000000001E-2</v>
      </c>
      <c r="EY9" s="2">
        <f t="shared" si="2"/>
        <v>3.3329999999999999E-2</v>
      </c>
      <c r="EZ9" s="2">
        <f t="shared" si="2"/>
        <v>3.356E-2</v>
      </c>
      <c r="FA9" s="2">
        <f t="shared" si="2"/>
        <v>3.3779999999999998E-2</v>
      </c>
      <c r="FB9" s="2">
        <f t="shared" si="2"/>
        <v>3.4000000000000002E-2</v>
      </c>
      <c r="FC9" s="2">
        <f t="shared" si="2"/>
        <v>3.422E-2</v>
      </c>
      <c r="FD9" s="2">
        <f t="shared" si="2"/>
        <v>3.4439999999999998E-2</v>
      </c>
      <c r="FE9" s="2">
        <f t="shared" si="2"/>
        <v>3.4669999999999999E-2</v>
      </c>
      <c r="FF9" s="2">
        <f t="shared" si="2"/>
        <v>3.4889999999999997E-2</v>
      </c>
      <c r="FG9" s="2">
        <f t="shared" si="2"/>
        <v>3.5110000000000002E-2</v>
      </c>
      <c r="FH9" s="2">
        <f t="shared" si="2"/>
        <v>3.533E-2</v>
      </c>
      <c r="FI9" s="2">
        <f t="shared" si="2"/>
        <v>3.5560000000000001E-2</v>
      </c>
      <c r="FJ9" s="2">
        <f t="shared" si="2"/>
        <v>3.5779999999999999E-2</v>
      </c>
      <c r="FK9" s="2">
        <f t="shared" si="2"/>
        <v>3.5999999999999997E-2</v>
      </c>
      <c r="FL9" s="2">
        <f t="shared" si="2"/>
        <v>3.6220000000000002E-2</v>
      </c>
      <c r="FM9" s="2">
        <f t="shared" si="2"/>
        <v>3.644E-2</v>
      </c>
      <c r="FN9" s="2">
        <f t="shared" si="2"/>
        <v>3.6670000000000001E-2</v>
      </c>
      <c r="FO9" s="2">
        <f t="shared" si="2"/>
        <v>3.6889999999999999E-2</v>
      </c>
      <c r="FP9" s="2">
        <f t="shared" si="2"/>
        <v>3.7109999999999997E-2</v>
      </c>
      <c r="FQ9" s="2">
        <f t="shared" si="2"/>
        <v>3.7330000000000002E-2</v>
      </c>
      <c r="FR9" s="2">
        <f t="shared" si="2"/>
        <v>3.7560000000000003E-2</v>
      </c>
      <c r="FS9" s="2">
        <f t="shared" si="2"/>
        <v>3.7780000000000001E-2</v>
      </c>
      <c r="FT9" s="2">
        <f t="shared" si="2"/>
        <v>3.7999999999999999E-2</v>
      </c>
      <c r="FU9" s="2">
        <f t="shared" si="2"/>
        <v>3.8219999999999997E-2</v>
      </c>
      <c r="FV9" s="2">
        <f t="shared" si="2"/>
        <v>3.8440000000000002E-2</v>
      </c>
      <c r="FW9" s="2">
        <f t="shared" si="2"/>
        <v>3.8670000000000003E-2</v>
      </c>
      <c r="FX9" s="2">
        <f t="shared" si="2"/>
        <v>3.8890000000000001E-2</v>
      </c>
      <c r="FY9" s="2">
        <f t="shared" si="2"/>
        <v>3.9109999999999999E-2</v>
      </c>
      <c r="FZ9" s="2">
        <f t="shared" si="2"/>
        <v>3.9329999999999997E-2</v>
      </c>
      <c r="GA9" s="2">
        <f t="shared" si="2"/>
        <v>3.9559999999999998E-2</v>
      </c>
      <c r="GB9" s="2">
        <f t="shared" si="2"/>
        <v>3.9780000000000003E-2</v>
      </c>
    </row>
    <row r="10" spans="3:184" x14ac:dyDescent="0.25">
      <c r="D10" t="s">
        <v>15</v>
      </c>
      <c r="E10" s="2">
        <f>ROUND(2*PI()*E9/$E$3,3)</f>
        <v>0</v>
      </c>
      <c r="F10" s="2">
        <f t="shared" ref="F10:BQ10" si="3">ROUND(2*PI()*F9/$E$3,3)</f>
        <v>6.9000000000000006E-2</v>
      </c>
      <c r="G10" s="2">
        <f t="shared" si="3"/>
        <v>0.13800000000000001</v>
      </c>
      <c r="H10" s="2">
        <f t="shared" si="3"/>
        <v>0.21</v>
      </c>
      <c r="I10" s="2">
        <f t="shared" si="3"/>
        <v>0.28000000000000003</v>
      </c>
      <c r="J10" s="2">
        <f t="shared" si="3"/>
        <v>0.34899999999999998</v>
      </c>
      <c r="K10" s="2">
        <f t="shared" si="3"/>
        <v>0.41799999999999998</v>
      </c>
      <c r="L10" s="2">
        <f t="shared" si="3"/>
        <v>0.49</v>
      </c>
      <c r="M10" s="2">
        <f t="shared" si="3"/>
        <v>0.55900000000000005</v>
      </c>
      <c r="N10" s="2">
        <f t="shared" si="3"/>
        <v>0.628</v>
      </c>
      <c r="O10" s="2">
        <f t="shared" si="3"/>
        <v>0.69699999999999995</v>
      </c>
      <c r="P10" s="2">
        <f t="shared" si="3"/>
        <v>0.76700000000000002</v>
      </c>
      <c r="Q10" s="2">
        <f t="shared" si="3"/>
        <v>0.83899999999999997</v>
      </c>
      <c r="R10" s="2">
        <f t="shared" si="3"/>
        <v>0.90800000000000003</v>
      </c>
      <c r="S10" s="2">
        <f t="shared" si="3"/>
        <v>0.97699999999999998</v>
      </c>
      <c r="T10" s="2">
        <f t="shared" si="3"/>
        <v>1.046</v>
      </c>
      <c r="U10" s="2">
        <f t="shared" si="3"/>
        <v>1.1180000000000001</v>
      </c>
      <c r="V10" s="2">
        <f t="shared" si="3"/>
        <v>1.1879999999999999</v>
      </c>
      <c r="W10" s="2">
        <f t="shared" si="3"/>
        <v>1.2569999999999999</v>
      </c>
      <c r="X10" s="2">
        <f t="shared" si="3"/>
        <v>1.3260000000000001</v>
      </c>
      <c r="Y10" s="2">
        <f t="shared" si="3"/>
        <v>1.395</v>
      </c>
      <c r="Z10" s="2">
        <f t="shared" si="3"/>
        <v>1.4670000000000001</v>
      </c>
      <c r="AA10" s="2">
        <f t="shared" si="3"/>
        <v>1.536</v>
      </c>
      <c r="AB10" s="2">
        <f t="shared" si="3"/>
        <v>1.605</v>
      </c>
      <c r="AC10" s="2">
        <f t="shared" si="3"/>
        <v>1.6739999999999999</v>
      </c>
      <c r="AD10" s="2">
        <f t="shared" si="3"/>
        <v>1.7470000000000001</v>
      </c>
      <c r="AE10" s="2">
        <f t="shared" si="3"/>
        <v>1.8160000000000001</v>
      </c>
      <c r="AF10" s="2">
        <f t="shared" si="3"/>
        <v>1.885</v>
      </c>
      <c r="AG10" s="2">
        <f t="shared" si="3"/>
        <v>1.954</v>
      </c>
      <c r="AH10" s="2">
        <f t="shared" si="3"/>
        <v>2.0230000000000001</v>
      </c>
      <c r="AI10" s="2">
        <f t="shared" si="3"/>
        <v>2.0950000000000002</v>
      </c>
      <c r="AJ10" s="2">
        <f t="shared" si="3"/>
        <v>2.165</v>
      </c>
      <c r="AK10" s="2">
        <f t="shared" si="3"/>
        <v>2.234</v>
      </c>
      <c r="AL10" s="2">
        <f t="shared" si="3"/>
        <v>2.3029999999999999</v>
      </c>
      <c r="AM10" s="2">
        <f t="shared" si="3"/>
        <v>2.375</v>
      </c>
      <c r="AN10" s="2">
        <f t="shared" si="3"/>
        <v>2.444</v>
      </c>
      <c r="AO10" s="2">
        <f t="shared" si="3"/>
        <v>2.5129999999999999</v>
      </c>
      <c r="AP10" s="2">
        <f t="shared" si="3"/>
        <v>2.5819999999999999</v>
      </c>
      <c r="AQ10" s="2">
        <f t="shared" si="3"/>
        <v>2.6520000000000001</v>
      </c>
      <c r="AR10" s="2">
        <f t="shared" si="3"/>
        <v>2.7240000000000002</v>
      </c>
      <c r="AS10" s="2">
        <f t="shared" si="3"/>
        <v>2.7930000000000001</v>
      </c>
      <c r="AT10" s="2">
        <f t="shared" si="3"/>
        <v>2.8620000000000001</v>
      </c>
      <c r="AU10" s="2">
        <f t="shared" si="3"/>
        <v>2.931</v>
      </c>
      <c r="AV10" s="2">
        <f t="shared" si="3"/>
        <v>3.0030000000000001</v>
      </c>
      <c r="AW10" s="2">
        <f t="shared" si="3"/>
        <v>3.0720000000000001</v>
      </c>
      <c r="AX10" s="2">
        <f t="shared" si="3"/>
        <v>3.1419999999999999</v>
      </c>
      <c r="AY10" s="2">
        <f t="shared" si="3"/>
        <v>3.2109999999999999</v>
      </c>
      <c r="AZ10" s="2">
        <f t="shared" si="3"/>
        <v>3.28</v>
      </c>
      <c r="BA10" s="2">
        <f t="shared" si="3"/>
        <v>3.3519999999999999</v>
      </c>
      <c r="BB10" s="2">
        <f t="shared" si="3"/>
        <v>3.4209999999999998</v>
      </c>
      <c r="BC10" s="2">
        <f t="shared" si="3"/>
        <v>3.49</v>
      </c>
      <c r="BD10" s="2">
        <f t="shared" si="3"/>
        <v>3.5590000000000002</v>
      </c>
      <c r="BE10" s="2">
        <f t="shared" si="3"/>
        <v>3.6320000000000001</v>
      </c>
      <c r="BF10" s="2">
        <f t="shared" si="3"/>
        <v>3.7010000000000001</v>
      </c>
      <c r="BG10" s="2">
        <f t="shared" si="3"/>
        <v>3.77</v>
      </c>
      <c r="BH10" s="2">
        <f t="shared" si="3"/>
        <v>3.839</v>
      </c>
      <c r="BI10" s="2">
        <f t="shared" si="3"/>
        <v>3.9079999999999999</v>
      </c>
      <c r="BJ10" s="2">
        <f t="shared" si="3"/>
        <v>3.98</v>
      </c>
      <c r="BK10" s="2">
        <f t="shared" si="3"/>
        <v>4.05</v>
      </c>
      <c r="BL10" s="2">
        <f t="shared" si="3"/>
        <v>4.1189999999999998</v>
      </c>
      <c r="BM10" s="2">
        <f t="shared" si="3"/>
        <v>4.1879999999999997</v>
      </c>
      <c r="BN10" s="2">
        <f t="shared" si="3"/>
        <v>4.26</v>
      </c>
      <c r="BO10" s="2">
        <f t="shared" si="3"/>
        <v>4.3289999999999997</v>
      </c>
      <c r="BP10" s="2">
        <f t="shared" si="3"/>
        <v>4.3979999999999997</v>
      </c>
      <c r="BQ10" s="2">
        <f t="shared" si="3"/>
        <v>4.4669999999999996</v>
      </c>
      <c r="BR10" s="2">
        <f t="shared" ref="BR10:EC10" si="4">ROUND(2*PI()*BR9/$E$3,3)</f>
        <v>4.5359999999999996</v>
      </c>
      <c r="BS10" s="2">
        <f t="shared" si="4"/>
        <v>4.609</v>
      </c>
      <c r="BT10" s="2">
        <f t="shared" si="4"/>
        <v>4.6779999999999999</v>
      </c>
      <c r="BU10" s="2">
        <f t="shared" si="4"/>
        <v>4.7469999999999999</v>
      </c>
      <c r="BV10" s="2">
        <f t="shared" si="4"/>
        <v>4.8159999999999998</v>
      </c>
      <c r="BW10" s="2">
        <f t="shared" si="4"/>
        <v>4.8879999999999999</v>
      </c>
      <c r="BX10" s="2">
        <f t="shared" si="4"/>
        <v>4.9569999999999999</v>
      </c>
      <c r="BY10" s="2">
        <f t="shared" si="4"/>
        <v>5.0270000000000001</v>
      </c>
      <c r="BZ10" s="2">
        <f t="shared" si="4"/>
        <v>5.0960000000000001</v>
      </c>
      <c r="CA10" s="2">
        <f t="shared" si="4"/>
        <v>5.165</v>
      </c>
      <c r="CB10" s="2">
        <f t="shared" si="4"/>
        <v>5.2370000000000001</v>
      </c>
      <c r="CC10" s="2">
        <f t="shared" si="4"/>
        <v>5.306</v>
      </c>
      <c r="CD10" s="2">
        <f t="shared" si="4"/>
        <v>5.375</v>
      </c>
      <c r="CE10" s="2">
        <f t="shared" si="4"/>
        <v>5.444</v>
      </c>
      <c r="CF10" s="2">
        <f t="shared" si="4"/>
        <v>5.5170000000000003</v>
      </c>
      <c r="CG10" s="2">
        <f t="shared" si="4"/>
        <v>5.5860000000000003</v>
      </c>
      <c r="CH10" s="2">
        <f t="shared" si="4"/>
        <v>5.6550000000000002</v>
      </c>
      <c r="CI10" s="2">
        <f t="shared" si="4"/>
        <v>5.7240000000000002</v>
      </c>
      <c r="CJ10" s="2">
        <f t="shared" si="4"/>
        <v>5.7930000000000001</v>
      </c>
      <c r="CK10" s="2">
        <f t="shared" si="4"/>
        <v>5.8650000000000002</v>
      </c>
      <c r="CL10" s="2">
        <f t="shared" si="4"/>
        <v>5.9340000000000002</v>
      </c>
      <c r="CM10" s="2">
        <f t="shared" si="4"/>
        <v>6.0039999999999996</v>
      </c>
      <c r="CN10" s="2">
        <f t="shared" si="4"/>
        <v>6.0730000000000004</v>
      </c>
      <c r="CO10" s="2">
        <f t="shared" si="4"/>
        <v>6.1449999999999996</v>
      </c>
      <c r="CP10" s="2">
        <f t="shared" si="4"/>
        <v>6.2140000000000004</v>
      </c>
      <c r="CQ10" s="2">
        <f t="shared" si="4"/>
        <v>6.2830000000000004</v>
      </c>
      <c r="CR10" s="2">
        <f t="shared" si="4"/>
        <v>6.3520000000000003</v>
      </c>
      <c r="CS10" s="2">
        <f t="shared" si="4"/>
        <v>6.4210000000000003</v>
      </c>
      <c r="CT10" s="2">
        <f t="shared" si="4"/>
        <v>6.4939999999999998</v>
      </c>
      <c r="CU10" s="2">
        <f t="shared" si="4"/>
        <v>6.5629999999999997</v>
      </c>
      <c r="CV10" s="2">
        <f t="shared" si="4"/>
        <v>6.6319999999999997</v>
      </c>
      <c r="CW10" s="2">
        <f t="shared" si="4"/>
        <v>6.7009999999999996</v>
      </c>
      <c r="CX10" s="2">
        <f t="shared" si="4"/>
        <v>6.7729999999999997</v>
      </c>
      <c r="CY10" s="2">
        <f t="shared" si="4"/>
        <v>6.8419999999999996</v>
      </c>
      <c r="CZ10" s="2">
        <f t="shared" si="4"/>
        <v>6.9119999999999999</v>
      </c>
      <c r="DA10" s="2">
        <f t="shared" si="4"/>
        <v>6.9809999999999999</v>
      </c>
      <c r="DB10" s="2">
        <f t="shared" si="4"/>
        <v>7.05</v>
      </c>
      <c r="DC10" s="2">
        <f t="shared" si="4"/>
        <v>7.1219999999999999</v>
      </c>
      <c r="DD10" s="2">
        <f t="shared" si="4"/>
        <v>7.1909999999999998</v>
      </c>
      <c r="DE10" s="2">
        <f t="shared" si="4"/>
        <v>7.26</v>
      </c>
      <c r="DF10" s="2">
        <f t="shared" si="4"/>
        <v>7.3289999999999997</v>
      </c>
      <c r="DG10" s="2">
        <f t="shared" si="4"/>
        <v>7.4020000000000001</v>
      </c>
      <c r="DH10" s="2">
        <f t="shared" si="4"/>
        <v>7.4710000000000001</v>
      </c>
      <c r="DI10" s="2">
        <f t="shared" si="4"/>
        <v>7.54</v>
      </c>
      <c r="DJ10" s="2">
        <f t="shared" si="4"/>
        <v>7.609</v>
      </c>
      <c r="DK10" s="2">
        <f t="shared" si="4"/>
        <v>7.6779999999999999</v>
      </c>
      <c r="DL10" s="2">
        <f t="shared" si="4"/>
        <v>7.75</v>
      </c>
      <c r="DM10" s="2">
        <f t="shared" si="4"/>
        <v>7.819</v>
      </c>
      <c r="DN10" s="2">
        <f t="shared" si="4"/>
        <v>7.8890000000000002</v>
      </c>
      <c r="DO10" s="2">
        <f t="shared" si="4"/>
        <v>7.9580000000000002</v>
      </c>
      <c r="DP10" s="2">
        <f t="shared" si="4"/>
        <v>8.0299999999999994</v>
      </c>
      <c r="DQ10" s="2">
        <f t="shared" si="4"/>
        <v>8.0990000000000002</v>
      </c>
      <c r="DR10" s="2">
        <f t="shared" si="4"/>
        <v>8.1679999999999993</v>
      </c>
      <c r="DS10" s="2">
        <f t="shared" si="4"/>
        <v>8.2370000000000001</v>
      </c>
      <c r="DT10" s="2">
        <f t="shared" si="4"/>
        <v>8.3059999999999992</v>
      </c>
      <c r="DU10" s="2">
        <f t="shared" si="4"/>
        <v>8.3789999999999996</v>
      </c>
      <c r="DV10" s="2">
        <f t="shared" si="4"/>
        <v>8.4480000000000004</v>
      </c>
      <c r="DW10" s="2">
        <f t="shared" si="4"/>
        <v>8.5169999999999995</v>
      </c>
      <c r="DX10" s="2">
        <f t="shared" si="4"/>
        <v>8.5860000000000003</v>
      </c>
      <c r="DY10" s="2">
        <f t="shared" si="4"/>
        <v>8.6579999999999995</v>
      </c>
      <c r="DZ10" s="2">
        <f t="shared" si="4"/>
        <v>8.7270000000000003</v>
      </c>
      <c r="EA10" s="2">
        <f t="shared" si="4"/>
        <v>8.7959999999999994</v>
      </c>
      <c r="EB10" s="2">
        <f t="shared" si="4"/>
        <v>8.8659999999999997</v>
      </c>
      <c r="EC10" s="2">
        <f t="shared" si="4"/>
        <v>8.9350000000000005</v>
      </c>
      <c r="ED10" s="2">
        <f t="shared" ref="ED10:GB10" si="5">ROUND(2*PI()*ED9/$E$3,3)</f>
        <v>9.0069999999999997</v>
      </c>
      <c r="EE10" s="2">
        <f t="shared" si="5"/>
        <v>9.0760000000000005</v>
      </c>
      <c r="EF10" s="2">
        <f t="shared" si="5"/>
        <v>9.1449999999999996</v>
      </c>
      <c r="EG10" s="2">
        <f t="shared" si="5"/>
        <v>9.2140000000000004</v>
      </c>
      <c r="EH10" s="2">
        <f t="shared" si="5"/>
        <v>9.2870000000000008</v>
      </c>
      <c r="EI10" s="2">
        <f t="shared" si="5"/>
        <v>9.3559999999999999</v>
      </c>
      <c r="EJ10" s="2">
        <f t="shared" si="5"/>
        <v>9.4250000000000007</v>
      </c>
      <c r="EK10" s="2">
        <f t="shared" si="5"/>
        <v>9.4939999999999998</v>
      </c>
      <c r="EL10" s="2">
        <f t="shared" si="5"/>
        <v>9.5630000000000006</v>
      </c>
      <c r="EM10" s="2">
        <f t="shared" si="5"/>
        <v>9.6349999999999998</v>
      </c>
      <c r="EN10" s="2">
        <f t="shared" si="5"/>
        <v>9.7040000000000006</v>
      </c>
      <c r="EO10" s="2">
        <f t="shared" si="5"/>
        <v>9.7729999999999997</v>
      </c>
      <c r="EP10" s="2">
        <f t="shared" si="5"/>
        <v>9.843</v>
      </c>
      <c r="EQ10" s="2">
        <f t="shared" si="5"/>
        <v>9.9149999999999991</v>
      </c>
      <c r="ER10" s="2">
        <f t="shared" si="5"/>
        <v>9.984</v>
      </c>
      <c r="ES10" s="2">
        <f t="shared" si="5"/>
        <v>10.053000000000001</v>
      </c>
      <c r="ET10" s="2">
        <f t="shared" si="5"/>
        <v>10.122</v>
      </c>
      <c r="EU10" s="2">
        <f t="shared" si="5"/>
        <v>10.191000000000001</v>
      </c>
      <c r="EV10" s="2">
        <f t="shared" si="5"/>
        <v>10.263999999999999</v>
      </c>
      <c r="EW10" s="2">
        <f t="shared" si="5"/>
        <v>10.333</v>
      </c>
      <c r="EX10" s="2">
        <f t="shared" si="5"/>
        <v>10.401999999999999</v>
      </c>
      <c r="EY10" s="2">
        <f t="shared" si="5"/>
        <v>10.471</v>
      </c>
      <c r="EZ10" s="2">
        <f t="shared" si="5"/>
        <v>10.542999999999999</v>
      </c>
      <c r="FA10" s="2">
        <f t="shared" si="5"/>
        <v>10.612</v>
      </c>
      <c r="FB10" s="2">
        <f t="shared" si="5"/>
        <v>10.680999999999999</v>
      </c>
      <c r="FC10" s="2">
        <f t="shared" si="5"/>
        <v>10.750999999999999</v>
      </c>
      <c r="FD10" s="2">
        <f t="shared" si="5"/>
        <v>10.82</v>
      </c>
      <c r="FE10" s="2">
        <f t="shared" si="5"/>
        <v>10.891999999999999</v>
      </c>
      <c r="FF10" s="2">
        <f t="shared" si="5"/>
        <v>10.961</v>
      </c>
      <c r="FG10" s="2">
        <f t="shared" si="5"/>
        <v>11.03</v>
      </c>
      <c r="FH10" s="2">
        <f t="shared" si="5"/>
        <v>11.099</v>
      </c>
      <c r="FI10" s="2">
        <f t="shared" si="5"/>
        <v>11.172000000000001</v>
      </c>
      <c r="FJ10" s="2">
        <f t="shared" si="5"/>
        <v>11.241</v>
      </c>
      <c r="FK10" s="2">
        <f t="shared" si="5"/>
        <v>11.31</v>
      </c>
      <c r="FL10" s="2">
        <f t="shared" si="5"/>
        <v>11.379</v>
      </c>
      <c r="FM10" s="2">
        <f t="shared" si="5"/>
        <v>11.448</v>
      </c>
      <c r="FN10" s="2">
        <f t="shared" si="5"/>
        <v>11.52</v>
      </c>
      <c r="FO10" s="2">
        <f t="shared" si="5"/>
        <v>11.589</v>
      </c>
      <c r="FP10" s="2">
        <f t="shared" si="5"/>
        <v>11.657999999999999</v>
      </c>
      <c r="FQ10" s="2">
        <f t="shared" si="5"/>
        <v>11.728</v>
      </c>
      <c r="FR10" s="2">
        <f t="shared" si="5"/>
        <v>11.8</v>
      </c>
      <c r="FS10" s="2">
        <f t="shared" si="5"/>
        <v>11.869</v>
      </c>
      <c r="FT10" s="2">
        <f t="shared" si="5"/>
        <v>11.938000000000001</v>
      </c>
      <c r="FU10" s="2">
        <f t="shared" si="5"/>
        <v>12.007</v>
      </c>
      <c r="FV10" s="2">
        <f t="shared" si="5"/>
        <v>12.076000000000001</v>
      </c>
      <c r="FW10" s="2">
        <f t="shared" si="5"/>
        <v>12.148999999999999</v>
      </c>
      <c r="FX10" s="2">
        <f t="shared" si="5"/>
        <v>12.218</v>
      </c>
      <c r="FY10" s="2">
        <f t="shared" si="5"/>
        <v>12.287000000000001</v>
      </c>
      <c r="FZ10" s="2">
        <f t="shared" si="5"/>
        <v>12.356</v>
      </c>
      <c r="GA10" s="2">
        <f t="shared" si="5"/>
        <v>12.428000000000001</v>
      </c>
      <c r="GB10" s="2">
        <f t="shared" si="5"/>
        <v>12.497</v>
      </c>
    </row>
    <row r="11" spans="3:184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</row>
    <row r="12" spans="3:184" x14ac:dyDescent="0.25">
      <c r="D12" t="s">
        <v>8</v>
      </c>
      <c r="E12" s="2">
        <f t="shared" ref="E12:AJ12" si="6">E9</f>
        <v>0</v>
      </c>
      <c r="F12" s="2">
        <f t="shared" si="6"/>
        <v>2.2000000000000001E-4</v>
      </c>
      <c r="G12" s="2">
        <f t="shared" si="6"/>
        <v>4.4000000000000002E-4</v>
      </c>
      <c r="H12" s="2">
        <f t="shared" si="6"/>
        <v>6.7000000000000002E-4</v>
      </c>
      <c r="I12" s="2">
        <f t="shared" si="6"/>
        <v>8.8999999999999995E-4</v>
      </c>
      <c r="J12" s="2">
        <f t="shared" si="6"/>
        <v>1.1100000000000001E-3</v>
      </c>
      <c r="K12" s="2">
        <f t="shared" si="6"/>
        <v>1.33E-3</v>
      </c>
      <c r="L12" s="2">
        <f t="shared" si="6"/>
        <v>1.56E-3</v>
      </c>
      <c r="M12" s="2">
        <f t="shared" si="6"/>
        <v>1.7799999999999999E-3</v>
      </c>
      <c r="N12" s="2">
        <f t="shared" si="6"/>
        <v>2E-3</v>
      </c>
      <c r="O12" s="2">
        <f t="shared" si="6"/>
        <v>2.2200000000000002E-3</v>
      </c>
      <c r="P12" s="2">
        <f t="shared" si="6"/>
        <v>2.4399999999999999E-3</v>
      </c>
      <c r="Q12" s="2">
        <f t="shared" si="6"/>
        <v>2.6700000000000001E-3</v>
      </c>
      <c r="R12" s="2">
        <f t="shared" si="6"/>
        <v>2.8900000000000002E-3</v>
      </c>
      <c r="S12" s="2">
        <f t="shared" si="6"/>
        <v>3.1099999999999999E-3</v>
      </c>
      <c r="T12" s="2">
        <f t="shared" si="6"/>
        <v>3.3300000000000001E-3</v>
      </c>
      <c r="U12" s="2">
        <f t="shared" si="6"/>
        <v>3.5599999999999998E-3</v>
      </c>
      <c r="V12" s="2">
        <f t="shared" si="6"/>
        <v>3.7799999999999999E-3</v>
      </c>
      <c r="W12" s="2">
        <f t="shared" si="6"/>
        <v>4.0000000000000001E-3</v>
      </c>
      <c r="X12" s="2">
        <f t="shared" si="6"/>
        <v>4.2199999999999998E-3</v>
      </c>
      <c r="Y12" s="2">
        <f t="shared" si="6"/>
        <v>4.4400000000000004E-3</v>
      </c>
      <c r="Z12" s="2">
        <f t="shared" si="6"/>
        <v>4.6699999999999997E-3</v>
      </c>
      <c r="AA12" s="2">
        <f t="shared" si="6"/>
        <v>4.8900000000000002E-3</v>
      </c>
      <c r="AB12" s="2">
        <f t="shared" si="6"/>
        <v>5.11E-3</v>
      </c>
      <c r="AC12" s="2">
        <f t="shared" si="6"/>
        <v>5.3299999999999997E-3</v>
      </c>
      <c r="AD12" s="2">
        <f t="shared" si="6"/>
        <v>5.5599999999999998E-3</v>
      </c>
      <c r="AE12" s="2">
        <f t="shared" si="6"/>
        <v>5.7800000000000004E-3</v>
      </c>
      <c r="AF12" s="10">
        <f t="shared" si="6"/>
        <v>6.0000000000000001E-3</v>
      </c>
      <c r="AG12" s="2">
        <f t="shared" si="6"/>
        <v>6.2199999999999998E-3</v>
      </c>
      <c r="AH12" s="2">
        <f t="shared" si="6"/>
        <v>6.4400000000000004E-3</v>
      </c>
      <c r="AI12" s="2">
        <f t="shared" si="6"/>
        <v>6.6699999999999997E-3</v>
      </c>
      <c r="AJ12" s="2">
        <f t="shared" si="6"/>
        <v>6.8900000000000003E-3</v>
      </c>
      <c r="AK12" s="2">
        <f t="shared" ref="AK12:BP12" si="7">AK9</f>
        <v>7.11E-3</v>
      </c>
      <c r="AL12" s="2">
        <f t="shared" si="7"/>
        <v>7.3299999999999997E-3</v>
      </c>
      <c r="AM12" s="2">
        <f t="shared" si="7"/>
        <v>7.5599999999999999E-3</v>
      </c>
      <c r="AN12" s="2">
        <f t="shared" si="7"/>
        <v>7.7799999999999996E-3</v>
      </c>
      <c r="AO12" s="2">
        <f t="shared" si="7"/>
        <v>8.0000000000000002E-3</v>
      </c>
      <c r="AP12" s="2">
        <f t="shared" si="7"/>
        <v>8.2199999999999999E-3</v>
      </c>
      <c r="AQ12" s="2">
        <f t="shared" si="7"/>
        <v>8.4399999999999996E-3</v>
      </c>
      <c r="AR12" s="2">
        <f t="shared" si="7"/>
        <v>8.6700000000000006E-3</v>
      </c>
      <c r="AS12" s="2">
        <f t="shared" si="7"/>
        <v>8.8900000000000003E-3</v>
      </c>
      <c r="AT12" s="2">
        <f t="shared" si="7"/>
        <v>9.11E-3</v>
      </c>
      <c r="AU12" s="2">
        <f t="shared" si="7"/>
        <v>9.3299999999999998E-3</v>
      </c>
      <c r="AV12" s="2">
        <f t="shared" si="7"/>
        <v>9.5600000000000008E-3</v>
      </c>
      <c r="AW12" s="2">
        <f t="shared" si="7"/>
        <v>9.7800000000000005E-3</v>
      </c>
      <c r="AX12" s="2">
        <f t="shared" si="7"/>
        <v>0.01</v>
      </c>
      <c r="AY12" s="2">
        <f t="shared" si="7"/>
        <v>1.022E-2</v>
      </c>
      <c r="AZ12" s="2">
        <f t="shared" si="7"/>
        <v>1.044E-2</v>
      </c>
      <c r="BA12" s="2">
        <f t="shared" si="7"/>
        <v>1.0670000000000001E-2</v>
      </c>
      <c r="BB12" s="2">
        <f t="shared" si="7"/>
        <v>1.089E-2</v>
      </c>
      <c r="BC12" s="2">
        <f t="shared" si="7"/>
        <v>1.111E-2</v>
      </c>
      <c r="BD12" s="2">
        <f t="shared" si="7"/>
        <v>1.133E-2</v>
      </c>
      <c r="BE12" s="2">
        <f t="shared" si="7"/>
        <v>1.1560000000000001E-2</v>
      </c>
      <c r="BF12" s="10">
        <f t="shared" si="7"/>
        <v>1.1780000000000001E-2</v>
      </c>
      <c r="BG12" s="2">
        <f t="shared" si="7"/>
        <v>1.2E-2</v>
      </c>
      <c r="BH12" s="2">
        <f t="shared" si="7"/>
        <v>1.222E-2</v>
      </c>
      <c r="BI12" s="2">
        <f t="shared" si="7"/>
        <v>1.244E-2</v>
      </c>
      <c r="BJ12" s="2">
        <f t="shared" si="7"/>
        <v>1.2670000000000001E-2</v>
      </c>
      <c r="BK12" s="2">
        <f t="shared" si="7"/>
        <v>1.289E-2</v>
      </c>
      <c r="BL12" s="2">
        <f t="shared" si="7"/>
        <v>1.311E-2</v>
      </c>
      <c r="BM12" s="2">
        <f t="shared" si="7"/>
        <v>1.333E-2</v>
      </c>
      <c r="BN12" s="2">
        <f t="shared" si="7"/>
        <v>1.3559999999999999E-2</v>
      </c>
      <c r="BO12" s="2">
        <f t="shared" si="7"/>
        <v>1.3780000000000001E-2</v>
      </c>
      <c r="BP12" s="2">
        <f t="shared" si="7"/>
        <v>1.4E-2</v>
      </c>
      <c r="BQ12" s="2">
        <f t="shared" ref="BQ12:CV12" si="8">BQ9</f>
        <v>1.422E-2</v>
      </c>
      <c r="BR12" s="2">
        <f t="shared" si="8"/>
        <v>1.444E-2</v>
      </c>
      <c r="BS12" s="2">
        <f t="shared" si="8"/>
        <v>1.4670000000000001E-2</v>
      </c>
      <c r="BT12" s="2">
        <f t="shared" si="8"/>
        <v>1.489E-2</v>
      </c>
      <c r="BU12" s="2">
        <f t="shared" si="8"/>
        <v>1.511E-2</v>
      </c>
      <c r="BV12" s="2">
        <f t="shared" si="8"/>
        <v>1.533E-2</v>
      </c>
      <c r="BW12" s="2">
        <f t="shared" si="8"/>
        <v>1.5559999999999999E-2</v>
      </c>
      <c r="BX12" s="2">
        <f t="shared" si="8"/>
        <v>1.5779999999999999E-2</v>
      </c>
      <c r="BY12" s="2">
        <f t="shared" si="8"/>
        <v>1.6E-2</v>
      </c>
      <c r="BZ12" s="2">
        <f t="shared" si="8"/>
        <v>1.6219999999999998E-2</v>
      </c>
      <c r="CA12" s="2">
        <f t="shared" si="8"/>
        <v>1.644E-2</v>
      </c>
      <c r="CB12" s="2">
        <f t="shared" si="8"/>
        <v>1.6670000000000001E-2</v>
      </c>
      <c r="CC12" s="2">
        <f t="shared" si="8"/>
        <v>1.6889999999999999E-2</v>
      </c>
      <c r="CD12" s="2">
        <f t="shared" si="8"/>
        <v>1.711E-2</v>
      </c>
      <c r="CE12" s="2">
        <f t="shared" si="8"/>
        <v>1.7330000000000002E-2</v>
      </c>
      <c r="CF12" s="2">
        <f t="shared" si="8"/>
        <v>1.7559999999999999E-2</v>
      </c>
      <c r="CG12" s="10">
        <f t="shared" si="8"/>
        <v>1.7780000000000001E-2</v>
      </c>
      <c r="CH12" s="2">
        <f t="shared" si="8"/>
        <v>1.7999999999999999E-2</v>
      </c>
      <c r="CI12" s="2">
        <f t="shared" si="8"/>
        <v>1.822E-2</v>
      </c>
      <c r="CJ12" s="2">
        <f t="shared" si="8"/>
        <v>1.8440000000000002E-2</v>
      </c>
      <c r="CK12" s="2">
        <f t="shared" si="8"/>
        <v>1.8669999999999999E-2</v>
      </c>
      <c r="CL12" s="2">
        <f t="shared" si="8"/>
        <v>1.8890000000000001E-2</v>
      </c>
      <c r="CM12" s="2">
        <f t="shared" si="8"/>
        <v>1.9109999999999999E-2</v>
      </c>
      <c r="CN12" s="2">
        <f t="shared" si="8"/>
        <v>1.933E-2</v>
      </c>
      <c r="CO12" s="2">
        <f t="shared" si="8"/>
        <v>1.9560000000000001E-2</v>
      </c>
      <c r="CP12" s="2">
        <f t="shared" si="8"/>
        <v>1.9779999999999999E-2</v>
      </c>
      <c r="CQ12" s="2">
        <f t="shared" si="8"/>
        <v>0.02</v>
      </c>
      <c r="CR12" s="2">
        <f t="shared" si="8"/>
        <v>2.0219999999999998E-2</v>
      </c>
      <c r="CS12" s="2">
        <f t="shared" si="8"/>
        <v>2.044E-2</v>
      </c>
      <c r="CT12" s="2">
        <f t="shared" si="8"/>
        <v>2.0670000000000001E-2</v>
      </c>
      <c r="CU12" s="2">
        <f t="shared" si="8"/>
        <v>2.0889999999999999E-2</v>
      </c>
      <c r="CV12" s="2">
        <f t="shared" si="8"/>
        <v>2.111E-2</v>
      </c>
      <c r="CW12" s="2">
        <f t="shared" ref="CW12:EB12" si="9">CW9</f>
        <v>2.1329999999999998E-2</v>
      </c>
      <c r="CX12" s="2">
        <f t="shared" si="9"/>
        <v>2.1559999999999999E-2</v>
      </c>
      <c r="CY12" s="2">
        <f t="shared" si="9"/>
        <v>2.1780000000000001E-2</v>
      </c>
      <c r="CZ12" s="2">
        <f t="shared" si="9"/>
        <v>2.1999999999999999E-2</v>
      </c>
      <c r="DA12" s="2">
        <f t="shared" si="9"/>
        <v>2.222E-2</v>
      </c>
      <c r="DB12" s="2">
        <f t="shared" si="9"/>
        <v>2.2440000000000002E-2</v>
      </c>
      <c r="DC12" s="2">
        <f t="shared" si="9"/>
        <v>2.2669999999999999E-2</v>
      </c>
      <c r="DD12" s="2">
        <f t="shared" si="9"/>
        <v>2.2890000000000001E-2</v>
      </c>
      <c r="DE12" s="2">
        <f t="shared" si="9"/>
        <v>2.3109999999999999E-2</v>
      </c>
      <c r="DF12" s="2">
        <f t="shared" si="9"/>
        <v>2.333E-2</v>
      </c>
      <c r="DG12" s="2">
        <f t="shared" si="9"/>
        <v>2.3560000000000001E-2</v>
      </c>
      <c r="DH12" s="2">
        <f t="shared" si="9"/>
        <v>2.3779999999999999E-2</v>
      </c>
      <c r="DI12" s="2">
        <f t="shared" si="9"/>
        <v>2.4E-2</v>
      </c>
      <c r="DJ12" s="2">
        <f t="shared" si="9"/>
        <v>2.4219999999999998E-2</v>
      </c>
      <c r="DK12" s="2">
        <f t="shared" si="9"/>
        <v>2.444E-2</v>
      </c>
      <c r="DL12" s="2">
        <f t="shared" si="9"/>
        <v>2.4670000000000001E-2</v>
      </c>
      <c r="DM12" s="2">
        <f t="shared" si="9"/>
        <v>2.4889999999999999E-2</v>
      </c>
      <c r="DN12" s="2">
        <f t="shared" si="9"/>
        <v>2.511E-2</v>
      </c>
      <c r="DO12" s="2">
        <f t="shared" si="9"/>
        <v>2.5329999999999998E-2</v>
      </c>
      <c r="DP12" s="2">
        <f t="shared" si="9"/>
        <v>2.5559999999999999E-2</v>
      </c>
      <c r="DQ12" s="2">
        <f t="shared" si="9"/>
        <v>2.5780000000000001E-2</v>
      </c>
      <c r="DR12" s="2">
        <f t="shared" si="9"/>
        <v>2.5999999999999999E-2</v>
      </c>
      <c r="DS12" s="2">
        <f t="shared" si="9"/>
        <v>2.622E-2</v>
      </c>
      <c r="DT12" s="2">
        <f t="shared" si="9"/>
        <v>2.6440000000000002E-2</v>
      </c>
      <c r="DU12" s="2">
        <f t="shared" si="9"/>
        <v>2.6669999999999999E-2</v>
      </c>
      <c r="DV12" s="2">
        <f t="shared" si="9"/>
        <v>2.6890000000000001E-2</v>
      </c>
      <c r="DW12" s="2">
        <f t="shared" si="9"/>
        <v>2.7109999999999999E-2</v>
      </c>
      <c r="DX12" s="2">
        <f t="shared" si="9"/>
        <v>2.733E-2</v>
      </c>
      <c r="DY12" s="2">
        <f t="shared" si="9"/>
        <v>2.7560000000000001E-2</v>
      </c>
      <c r="DZ12" s="2">
        <f t="shared" si="9"/>
        <v>2.7779999999999999E-2</v>
      </c>
      <c r="EA12" s="2">
        <f t="shared" si="9"/>
        <v>2.8000000000000001E-2</v>
      </c>
      <c r="EB12" s="2">
        <f t="shared" si="9"/>
        <v>2.8219999999999999E-2</v>
      </c>
      <c r="EC12" s="2">
        <f t="shared" ref="EC12:FI12" si="10">EC9</f>
        <v>2.844E-2</v>
      </c>
      <c r="ED12" s="2">
        <f t="shared" si="10"/>
        <v>2.8670000000000001E-2</v>
      </c>
      <c r="EE12" s="2">
        <f t="shared" si="10"/>
        <v>2.8889999999999999E-2</v>
      </c>
      <c r="EF12" s="2">
        <f t="shared" si="10"/>
        <v>2.911E-2</v>
      </c>
      <c r="EG12" s="2">
        <f t="shared" si="10"/>
        <v>2.9329999999999998E-2</v>
      </c>
      <c r="EH12" s="2">
        <f t="shared" si="10"/>
        <v>2.9559999999999999E-2</v>
      </c>
      <c r="EI12" s="2">
        <f t="shared" si="10"/>
        <v>2.9780000000000001E-2</v>
      </c>
      <c r="EJ12" s="2">
        <f t="shared" si="10"/>
        <v>0.03</v>
      </c>
      <c r="EK12" s="2">
        <f t="shared" si="10"/>
        <v>3.022E-2</v>
      </c>
      <c r="EL12" s="2">
        <f t="shared" si="10"/>
        <v>3.0439999999999998E-2</v>
      </c>
      <c r="EM12" s="2">
        <f t="shared" si="10"/>
        <v>3.0669999999999999E-2</v>
      </c>
      <c r="EN12" s="2">
        <f t="shared" si="10"/>
        <v>3.0890000000000001E-2</v>
      </c>
      <c r="EO12" s="2">
        <f t="shared" si="10"/>
        <v>3.1109999999999999E-2</v>
      </c>
      <c r="EP12" s="2">
        <f t="shared" si="10"/>
        <v>3.1329999999999997E-2</v>
      </c>
      <c r="EQ12" s="2">
        <f t="shared" si="10"/>
        <v>3.1559999999999998E-2</v>
      </c>
      <c r="ER12" s="2">
        <f t="shared" si="10"/>
        <v>3.1780000000000003E-2</v>
      </c>
      <c r="ES12" s="2">
        <f t="shared" si="10"/>
        <v>3.2000000000000001E-2</v>
      </c>
      <c r="ET12" s="2">
        <f t="shared" si="10"/>
        <v>3.2219999999999999E-2</v>
      </c>
      <c r="EU12" s="2">
        <f t="shared" si="10"/>
        <v>3.2439999999999997E-2</v>
      </c>
      <c r="EV12" s="2">
        <f t="shared" si="10"/>
        <v>3.2669999999999998E-2</v>
      </c>
      <c r="EW12" s="2">
        <f t="shared" si="10"/>
        <v>3.2890000000000003E-2</v>
      </c>
      <c r="EX12" s="2">
        <f t="shared" si="10"/>
        <v>3.3110000000000001E-2</v>
      </c>
      <c r="EY12" s="2">
        <f t="shared" si="10"/>
        <v>3.3329999999999999E-2</v>
      </c>
      <c r="EZ12" s="2">
        <f t="shared" si="10"/>
        <v>3.356E-2</v>
      </c>
      <c r="FA12" s="2">
        <f t="shared" si="10"/>
        <v>3.3779999999999998E-2</v>
      </c>
      <c r="FB12" s="2">
        <f t="shared" si="10"/>
        <v>3.4000000000000002E-2</v>
      </c>
      <c r="FC12" s="2">
        <f t="shared" si="10"/>
        <v>3.422E-2</v>
      </c>
      <c r="FD12" s="2">
        <f t="shared" si="10"/>
        <v>3.4439999999999998E-2</v>
      </c>
      <c r="FE12" s="2">
        <f t="shared" si="10"/>
        <v>3.4669999999999999E-2</v>
      </c>
      <c r="FF12" s="2">
        <f t="shared" si="10"/>
        <v>3.4889999999999997E-2</v>
      </c>
      <c r="FG12" s="2">
        <f t="shared" si="10"/>
        <v>3.5110000000000002E-2</v>
      </c>
      <c r="FH12" s="2">
        <f t="shared" si="10"/>
        <v>3.533E-2</v>
      </c>
      <c r="FI12" s="2">
        <f t="shared" si="10"/>
        <v>3.5560000000000001E-2</v>
      </c>
      <c r="FJ12" s="2">
        <f t="shared" ref="FJ12:GB12" si="11">FJ9</f>
        <v>3.5779999999999999E-2</v>
      </c>
      <c r="FK12" s="2">
        <f t="shared" si="11"/>
        <v>3.5999999999999997E-2</v>
      </c>
      <c r="FL12" s="2">
        <f t="shared" si="11"/>
        <v>3.6220000000000002E-2</v>
      </c>
      <c r="FM12" s="2">
        <f t="shared" si="11"/>
        <v>3.644E-2</v>
      </c>
      <c r="FN12" s="2">
        <f t="shared" si="11"/>
        <v>3.6670000000000001E-2</v>
      </c>
      <c r="FO12" s="2">
        <f t="shared" si="11"/>
        <v>3.6889999999999999E-2</v>
      </c>
      <c r="FP12" s="2">
        <f t="shared" si="11"/>
        <v>3.7109999999999997E-2</v>
      </c>
      <c r="FQ12" s="2">
        <f t="shared" si="11"/>
        <v>3.7330000000000002E-2</v>
      </c>
      <c r="FR12" s="2">
        <f t="shared" si="11"/>
        <v>3.7560000000000003E-2</v>
      </c>
      <c r="FS12" s="2">
        <f t="shared" si="11"/>
        <v>3.7780000000000001E-2</v>
      </c>
      <c r="FT12" s="2">
        <f t="shared" si="11"/>
        <v>3.7999999999999999E-2</v>
      </c>
      <c r="FU12" s="2">
        <f t="shared" si="11"/>
        <v>3.8219999999999997E-2</v>
      </c>
      <c r="FV12" s="2">
        <f t="shared" si="11"/>
        <v>3.8440000000000002E-2</v>
      </c>
      <c r="FW12" s="2">
        <f t="shared" si="11"/>
        <v>3.8670000000000003E-2</v>
      </c>
      <c r="FX12" s="2">
        <f t="shared" si="11"/>
        <v>3.8890000000000001E-2</v>
      </c>
      <c r="FY12" s="2">
        <f t="shared" si="11"/>
        <v>3.9109999999999999E-2</v>
      </c>
      <c r="FZ12" s="2">
        <f t="shared" si="11"/>
        <v>3.9329999999999997E-2</v>
      </c>
      <c r="GA12" s="2">
        <f t="shared" si="11"/>
        <v>3.9559999999999998E-2</v>
      </c>
      <c r="GB12" s="2">
        <f t="shared" si="11"/>
        <v>3.9780000000000003E-2</v>
      </c>
    </row>
    <row r="13" spans="3:184" x14ac:dyDescent="0.25">
      <c r="C13">
        <v>0</v>
      </c>
      <c r="D13" t="s">
        <v>0</v>
      </c>
      <c r="E13" s="2">
        <f>E10</f>
        <v>0</v>
      </c>
      <c r="F13" s="2">
        <f t="shared" ref="F13:BQ13" si="12">F10</f>
        <v>6.9000000000000006E-2</v>
      </c>
      <c r="G13" s="2">
        <f t="shared" si="12"/>
        <v>0.13800000000000001</v>
      </c>
      <c r="H13" s="2">
        <f t="shared" si="12"/>
        <v>0.21</v>
      </c>
      <c r="I13" s="2">
        <f t="shared" si="12"/>
        <v>0.28000000000000003</v>
      </c>
      <c r="J13" s="2">
        <f t="shared" si="12"/>
        <v>0.34899999999999998</v>
      </c>
      <c r="K13" s="2">
        <f t="shared" si="12"/>
        <v>0.41799999999999998</v>
      </c>
      <c r="L13" s="2">
        <f t="shared" si="12"/>
        <v>0.49</v>
      </c>
      <c r="M13" s="2">
        <f t="shared" si="12"/>
        <v>0.55900000000000005</v>
      </c>
      <c r="N13" s="2">
        <f t="shared" si="12"/>
        <v>0.628</v>
      </c>
      <c r="O13" s="2">
        <f t="shared" si="12"/>
        <v>0.69699999999999995</v>
      </c>
      <c r="P13" s="2">
        <f t="shared" si="12"/>
        <v>0.76700000000000002</v>
      </c>
      <c r="Q13" s="2">
        <f t="shared" si="12"/>
        <v>0.83899999999999997</v>
      </c>
      <c r="R13" s="2">
        <f t="shared" si="12"/>
        <v>0.90800000000000003</v>
      </c>
      <c r="S13" s="2">
        <f t="shared" si="12"/>
        <v>0.97699999999999998</v>
      </c>
      <c r="T13" s="2">
        <f t="shared" si="12"/>
        <v>1.046</v>
      </c>
      <c r="U13" s="2">
        <f t="shared" si="12"/>
        <v>1.1180000000000001</v>
      </c>
      <c r="V13" s="2">
        <f t="shared" si="12"/>
        <v>1.1879999999999999</v>
      </c>
      <c r="W13" s="2">
        <f t="shared" si="12"/>
        <v>1.2569999999999999</v>
      </c>
      <c r="X13" s="2">
        <f t="shared" si="12"/>
        <v>1.3260000000000001</v>
      </c>
      <c r="Y13" s="2">
        <f t="shared" si="12"/>
        <v>1.395</v>
      </c>
      <c r="Z13" s="2">
        <f t="shared" si="12"/>
        <v>1.4670000000000001</v>
      </c>
      <c r="AA13" s="2">
        <f t="shared" si="12"/>
        <v>1.536</v>
      </c>
      <c r="AB13" s="2">
        <f t="shared" si="12"/>
        <v>1.605</v>
      </c>
      <c r="AC13" s="2">
        <f t="shared" si="12"/>
        <v>1.6739999999999999</v>
      </c>
      <c r="AD13" s="2">
        <f t="shared" si="12"/>
        <v>1.7470000000000001</v>
      </c>
      <c r="AE13" s="2">
        <f t="shared" si="12"/>
        <v>1.8160000000000001</v>
      </c>
      <c r="AF13" s="2">
        <f t="shared" si="12"/>
        <v>1.885</v>
      </c>
      <c r="AG13" s="2">
        <f t="shared" si="12"/>
        <v>1.954</v>
      </c>
      <c r="AH13" s="2">
        <f t="shared" si="12"/>
        <v>2.0230000000000001</v>
      </c>
      <c r="AI13" s="2">
        <f t="shared" si="12"/>
        <v>2.0950000000000002</v>
      </c>
      <c r="AJ13" s="2">
        <f t="shared" si="12"/>
        <v>2.165</v>
      </c>
      <c r="AK13" s="2">
        <f t="shared" si="12"/>
        <v>2.234</v>
      </c>
      <c r="AL13" s="2">
        <f t="shared" si="12"/>
        <v>2.3029999999999999</v>
      </c>
      <c r="AM13" s="2">
        <f t="shared" si="12"/>
        <v>2.375</v>
      </c>
      <c r="AN13" s="2">
        <f t="shared" si="12"/>
        <v>2.444</v>
      </c>
      <c r="AO13" s="2">
        <f t="shared" si="12"/>
        <v>2.5129999999999999</v>
      </c>
      <c r="AP13" s="2">
        <f t="shared" si="12"/>
        <v>2.5819999999999999</v>
      </c>
      <c r="AQ13" s="2">
        <f t="shared" si="12"/>
        <v>2.6520000000000001</v>
      </c>
      <c r="AR13" s="2">
        <f t="shared" si="12"/>
        <v>2.7240000000000002</v>
      </c>
      <c r="AS13" s="2">
        <f t="shared" si="12"/>
        <v>2.7930000000000001</v>
      </c>
      <c r="AT13" s="2">
        <f t="shared" si="12"/>
        <v>2.8620000000000001</v>
      </c>
      <c r="AU13" s="2">
        <f t="shared" si="12"/>
        <v>2.931</v>
      </c>
      <c r="AV13" s="2">
        <f t="shared" si="12"/>
        <v>3.0030000000000001</v>
      </c>
      <c r="AW13" s="2">
        <f t="shared" si="12"/>
        <v>3.0720000000000001</v>
      </c>
      <c r="AX13" s="2">
        <f t="shared" si="12"/>
        <v>3.1419999999999999</v>
      </c>
      <c r="AY13" s="2">
        <f t="shared" si="12"/>
        <v>3.2109999999999999</v>
      </c>
      <c r="AZ13" s="2">
        <f t="shared" si="12"/>
        <v>3.28</v>
      </c>
      <c r="BA13" s="2">
        <f t="shared" si="12"/>
        <v>3.3519999999999999</v>
      </c>
      <c r="BB13" s="2">
        <f t="shared" si="12"/>
        <v>3.4209999999999998</v>
      </c>
      <c r="BC13" s="2">
        <f t="shared" si="12"/>
        <v>3.49</v>
      </c>
      <c r="BD13" s="2">
        <f t="shared" si="12"/>
        <v>3.5590000000000002</v>
      </c>
      <c r="BE13" s="2">
        <f t="shared" si="12"/>
        <v>3.6320000000000001</v>
      </c>
      <c r="BF13" s="2">
        <f t="shared" si="12"/>
        <v>3.7010000000000001</v>
      </c>
      <c r="BG13" s="2">
        <f t="shared" si="12"/>
        <v>3.77</v>
      </c>
      <c r="BH13" s="2">
        <f t="shared" si="12"/>
        <v>3.839</v>
      </c>
      <c r="BI13" s="2">
        <f t="shared" si="12"/>
        <v>3.9079999999999999</v>
      </c>
      <c r="BJ13" s="2">
        <f t="shared" si="12"/>
        <v>3.98</v>
      </c>
      <c r="BK13" s="2">
        <f t="shared" si="12"/>
        <v>4.05</v>
      </c>
      <c r="BL13" s="2">
        <f t="shared" si="12"/>
        <v>4.1189999999999998</v>
      </c>
      <c r="BM13" s="2">
        <f t="shared" si="12"/>
        <v>4.1879999999999997</v>
      </c>
      <c r="BN13" s="2">
        <f t="shared" si="12"/>
        <v>4.26</v>
      </c>
      <c r="BO13" s="2">
        <f t="shared" si="12"/>
        <v>4.3289999999999997</v>
      </c>
      <c r="BP13" s="2">
        <f t="shared" si="12"/>
        <v>4.3979999999999997</v>
      </c>
      <c r="BQ13" s="2">
        <f t="shared" si="12"/>
        <v>4.4669999999999996</v>
      </c>
      <c r="BR13" s="2">
        <f t="shared" ref="BR13:EC13" si="13">BR10</f>
        <v>4.5359999999999996</v>
      </c>
      <c r="BS13" s="2">
        <f t="shared" si="13"/>
        <v>4.609</v>
      </c>
      <c r="BT13" s="2">
        <f t="shared" si="13"/>
        <v>4.6779999999999999</v>
      </c>
      <c r="BU13" s="2">
        <f t="shared" si="13"/>
        <v>4.7469999999999999</v>
      </c>
      <c r="BV13" s="2">
        <f t="shared" si="13"/>
        <v>4.8159999999999998</v>
      </c>
      <c r="BW13" s="2">
        <f t="shared" si="13"/>
        <v>4.8879999999999999</v>
      </c>
      <c r="BX13" s="2">
        <f t="shared" si="13"/>
        <v>4.9569999999999999</v>
      </c>
      <c r="BY13" s="2">
        <f t="shared" si="13"/>
        <v>5.0270000000000001</v>
      </c>
      <c r="BZ13" s="2">
        <f t="shared" si="13"/>
        <v>5.0960000000000001</v>
      </c>
      <c r="CA13" s="2">
        <f t="shared" si="13"/>
        <v>5.165</v>
      </c>
      <c r="CB13" s="2">
        <f t="shared" si="13"/>
        <v>5.2370000000000001</v>
      </c>
      <c r="CC13" s="2">
        <f t="shared" si="13"/>
        <v>5.306</v>
      </c>
      <c r="CD13" s="2">
        <f t="shared" si="13"/>
        <v>5.375</v>
      </c>
      <c r="CE13" s="2">
        <f t="shared" si="13"/>
        <v>5.444</v>
      </c>
      <c r="CF13" s="2">
        <f t="shared" si="13"/>
        <v>5.5170000000000003</v>
      </c>
      <c r="CG13" s="2">
        <f t="shared" si="13"/>
        <v>5.5860000000000003</v>
      </c>
      <c r="CH13" s="2">
        <f t="shared" si="13"/>
        <v>5.6550000000000002</v>
      </c>
      <c r="CI13" s="2">
        <f t="shared" si="13"/>
        <v>5.7240000000000002</v>
      </c>
      <c r="CJ13" s="2">
        <f t="shared" si="13"/>
        <v>5.7930000000000001</v>
      </c>
      <c r="CK13" s="2">
        <f t="shared" si="13"/>
        <v>5.8650000000000002</v>
      </c>
      <c r="CL13" s="2">
        <f t="shared" si="13"/>
        <v>5.9340000000000002</v>
      </c>
      <c r="CM13" s="2">
        <f t="shared" si="13"/>
        <v>6.0039999999999996</v>
      </c>
      <c r="CN13" s="2">
        <f t="shared" si="13"/>
        <v>6.0730000000000004</v>
      </c>
      <c r="CO13" s="2">
        <f t="shared" si="13"/>
        <v>6.1449999999999996</v>
      </c>
      <c r="CP13" s="2">
        <f t="shared" si="13"/>
        <v>6.2140000000000004</v>
      </c>
      <c r="CQ13" s="2">
        <f t="shared" si="13"/>
        <v>6.2830000000000004</v>
      </c>
      <c r="CR13" s="2">
        <f t="shared" si="13"/>
        <v>6.3520000000000003</v>
      </c>
      <c r="CS13" s="2">
        <f t="shared" si="13"/>
        <v>6.4210000000000003</v>
      </c>
      <c r="CT13" s="2">
        <f t="shared" si="13"/>
        <v>6.4939999999999998</v>
      </c>
      <c r="CU13" s="2">
        <f t="shared" si="13"/>
        <v>6.5629999999999997</v>
      </c>
      <c r="CV13" s="2">
        <f t="shared" si="13"/>
        <v>6.6319999999999997</v>
      </c>
      <c r="CW13" s="2">
        <f t="shared" si="13"/>
        <v>6.7009999999999996</v>
      </c>
      <c r="CX13" s="2">
        <f t="shared" si="13"/>
        <v>6.7729999999999997</v>
      </c>
      <c r="CY13" s="2">
        <f t="shared" si="13"/>
        <v>6.8419999999999996</v>
      </c>
      <c r="CZ13" s="2">
        <f t="shared" si="13"/>
        <v>6.9119999999999999</v>
      </c>
      <c r="DA13" s="2">
        <f t="shared" si="13"/>
        <v>6.9809999999999999</v>
      </c>
      <c r="DB13" s="2">
        <f t="shared" si="13"/>
        <v>7.05</v>
      </c>
      <c r="DC13" s="2">
        <f t="shared" si="13"/>
        <v>7.1219999999999999</v>
      </c>
      <c r="DD13" s="2">
        <f t="shared" si="13"/>
        <v>7.1909999999999998</v>
      </c>
      <c r="DE13" s="2">
        <f t="shared" si="13"/>
        <v>7.26</v>
      </c>
      <c r="DF13" s="2">
        <f t="shared" si="13"/>
        <v>7.3289999999999997</v>
      </c>
      <c r="DG13" s="2">
        <f t="shared" si="13"/>
        <v>7.4020000000000001</v>
      </c>
      <c r="DH13" s="2">
        <f t="shared" si="13"/>
        <v>7.4710000000000001</v>
      </c>
      <c r="DI13" s="2">
        <f t="shared" si="13"/>
        <v>7.54</v>
      </c>
      <c r="DJ13" s="2">
        <f t="shared" si="13"/>
        <v>7.609</v>
      </c>
      <c r="DK13" s="2">
        <f t="shared" si="13"/>
        <v>7.6779999999999999</v>
      </c>
      <c r="DL13" s="2">
        <f t="shared" si="13"/>
        <v>7.75</v>
      </c>
      <c r="DM13" s="2">
        <f t="shared" si="13"/>
        <v>7.819</v>
      </c>
      <c r="DN13" s="2">
        <f t="shared" si="13"/>
        <v>7.8890000000000002</v>
      </c>
      <c r="DO13" s="2">
        <f t="shared" si="13"/>
        <v>7.9580000000000002</v>
      </c>
      <c r="DP13" s="2">
        <f t="shared" si="13"/>
        <v>8.0299999999999994</v>
      </c>
      <c r="DQ13" s="2">
        <f t="shared" si="13"/>
        <v>8.0990000000000002</v>
      </c>
      <c r="DR13" s="2">
        <f t="shared" si="13"/>
        <v>8.1679999999999993</v>
      </c>
      <c r="DS13" s="2">
        <f t="shared" si="13"/>
        <v>8.2370000000000001</v>
      </c>
      <c r="DT13" s="2">
        <f t="shared" si="13"/>
        <v>8.3059999999999992</v>
      </c>
      <c r="DU13" s="2">
        <f t="shared" si="13"/>
        <v>8.3789999999999996</v>
      </c>
      <c r="DV13" s="2">
        <f t="shared" si="13"/>
        <v>8.4480000000000004</v>
      </c>
      <c r="DW13" s="2">
        <f t="shared" si="13"/>
        <v>8.5169999999999995</v>
      </c>
      <c r="DX13" s="2">
        <f t="shared" si="13"/>
        <v>8.5860000000000003</v>
      </c>
      <c r="DY13" s="2">
        <f t="shared" si="13"/>
        <v>8.6579999999999995</v>
      </c>
      <c r="DZ13" s="2">
        <f t="shared" si="13"/>
        <v>8.7270000000000003</v>
      </c>
      <c r="EA13" s="2">
        <f t="shared" si="13"/>
        <v>8.7959999999999994</v>
      </c>
      <c r="EB13" s="2">
        <f t="shared" si="13"/>
        <v>8.8659999999999997</v>
      </c>
      <c r="EC13" s="2">
        <f t="shared" si="13"/>
        <v>8.9350000000000005</v>
      </c>
      <c r="ED13" s="2">
        <f t="shared" ref="ED13:FI13" si="14">ED10</f>
        <v>9.0069999999999997</v>
      </c>
      <c r="EE13" s="2">
        <f t="shared" si="14"/>
        <v>9.0760000000000005</v>
      </c>
      <c r="EF13" s="2">
        <f t="shared" si="14"/>
        <v>9.1449999999999996</v>
      </c>
      <c r="EG13" s="2">
        <f t="shared" si="14"/>
        <v>9.2140000000000004</v>
      </c>
      <c r="EH13" s="2">
        <f t="shared" si="14"/>
        <v>9.2870000000000008</v>
      </c>
      <c r="EI13" s="2">
        <f t="shared" si="14"/>
        <v>9.3559999999999999</v>
      </c>
      <c r="EJ13" s="2">
        <f t="shared" si="14"/>
        <v>9.4250000000000007</v>
      </c>
      <c r="EK13" s="2">
        <f t="shared" si="14"/>
        <v>9.4939999999999998</v>
      </c>
      <c r="EL13" s="2">
        <f t="shared" si="14"/>
        <v>9.5630000000000006</v>
      </c>
      <c r="EM13" s="2">
        <f t="shared" si="14"/>
        <v>9.6349999999999998</v>
      </c>
      <c r="EN13" s="2">
        <f t="shared" si="14"/>
        <v>9.7040000000000006</v>
      </c>
      <c r="EO13" s="2">
        <f t="shared" si="14"/>
        <v>9.7729999999999997</v>
      </c>
      <c r="EP13" s="2">
        <f t="shared" si="14"/>
        <v>9.843</v>
      </c>
      <c r="EQ13" s="2">
        <f t="shared" si="14"/>
        <v>9.9149999999999991</v>
      </c>
      <c r="ER13" s="2">
        <f t="shared" si="14"/>
        <v>9.984</v>
      </c>
      <c r="ES13" s="2">
        <f t="shared" si="14"/>
        <v>10.053000000000001</v>
      </c>
      <c r="ET13" s="2">
        <f t="shared" si="14"/>
        <v>10.122</v>
      </c>
      <c r="EU13" s="2">
        <f t="shared" si="14"/>
        <v>10.191000000000001</v>
      </c>
      <c r="EV13" s="2">
        <f t="shared" si="14"/>
        <v>10.263999999999999</v>
      </c>
      <c r="EW13" s="2">
        <f t="shared" si="14"/>
        <v>10.333</v>
      </c>
      <c r="EX13" s="2">
        <f t="shared" si="14"/>
        <v>10.401999999999999</v>
      </c>
      <c r="EY13" s="2">
        <f t="shared" si="14"/>
        <v>10.471</v>
      </c>
      <c r="EZ13" s="2">
        <f t="shared" si="14"/>
        <v>10.542999999999999</v>
      </c>
      <c r="FA13" s="2">
        <f t="shared" si="14"/>
        <v>10.612</v>
      </c>
      <c r="FB13" s="2">
        <f t="shared" si="14"/>
        <v>10.680999999999999</v>
      </c>
      <c r="FC13" s="2">
        <f t="shared" si="14"/>
        <v>10.750999999999999</v>
      </c>
      <c r="FD13" s="2">
        <f t="shared" si="14"/>
        <v>10.82</v>
      </c>
      <c r="FE13" s="2">
        <f t="shared" si="14"/>
        <v>10.891999999999999</v>
      </c>
      <c r="FF13" s="2">
        <f t="shared" si="14"/>
        <v>10.961</v>
      </c>
      <c r="FG13" s="2">
        <f t="shared" si="14"/>
        <v>11.03</v>
      </c>
      <c r="FH13" s="2">
        <f t="shared" si="14"/>
        <v>11.099</v>
      </c>
      <c r="FI13" s="2">
        <f t="shared" si="14"/>
        <v>11.172000000000001</v>
      </c>
      <c r="FJ13" s="2">
        <f t="shared" ref="FJ13:GB13" si="15">FJ10</f>
        <v>11.241</v>
      </c>
      <c r="FK13" s="2">
        <f t="shared" si="15"/>
        <v>11.31</v>
      </c>
      <c r="FL13" s="2">
        <f t="shared" si="15"/>
        <v>11.379</v>
      </c>
      <c r="FM13" s="2">
        <f t="shared" si="15"/>
        <v>11.448</v>
      </c>
      <c r="FN13" s="2">
        <f t="shared" si="15"/>
        <v>11.52</v>
      </c>
      <c r="FO13" s="2">
        <f t="shared" si="15"/>
        <v>11.589</v>
      </c>
      <c r="FP13" s="2">
        <f t="shared" si="15"/>
        <v>11.657999999999999</v>
      </c>
      <c r="FQ13" s="2">
        <f t="shared" si="15"/>
        <v>11.728</v>
      </c>
      <c r="FR13" s="2">
        <f t="shared" si="15"/>
        <v>11.8</v>
      </c>
      <c r="FS13" s="2">
        <f t="shared" si="15"/>
        <v>11.869</v>
      </c>
      <c r="FT13" s="2">
        <f t="shared" si="15"/>
        <v>11.938000000000001</v>
      </c>
      <c r="FU13" s="2">
        <f t="shared" si="15"/>
        <v>12.007</v>
      </c>
      <c r="FV13" s="2">
        <f t="shared" si="15"/>
        <v>12.076000000000001</v>
      </c>
      <c r="FW13" s="2">
        <f t="shared" si="15"/>
        <v>12.148999999999999</v>
      </c>
      <c r="FX13" s="2">
        <f t="shared" si="15"/>
        <v>12.218</v>
      </c>
      <c r="FY13" s="2">
        <f t="shared" si="15"/>
        <v>12.287000000000001</v>
      </c>
      <c r="FZ13" s="2">
        <f t="shared" si="15"/>
        <v>12.356</v>
      </c>
      <c r="GA13" s="2">
        <f t="shared" si="15"/>
        <v>12.428000000000001</v>
      </c>
      <c r="GB13" s="2">
        <f t="shared" si="15"/>
        <v>12.497</v>
      </c>
    </row>
    <row r="14" spans="3:184" x14ac:dyDescent="0.25">
      <c r="C14">
        <f>2*PI()/3</f>
        <v>2.0943951023931953</v>
      </c>
      <c r="D14" t="s">
        <v>1</v>
      </c>
      <c r="E14" s="2">
        <f>$C$14+E10</f>
        <v>2.0943951023931953</v>
      </c>
      <c r="F14" s="2">
        <f t="shared" ref="F14:BQ14" si="16">$C$14+F10</f>
        <v>2.1633951023931952</v>
      </c>
      <c r="G14" s="2">
        <f t="shared" si="16"/>
        <v>2.2323951023931952</v>
      </c>
      <c r="H14" s="2">
        <f t="shared" si="16"/>
        <v>2.3043951023931952</v>
      </c>
      <c r="I14" s="2">
        <f t="shared" si="16"/>
        <v>2.3743951023931951</v>
      </c>
      <c r="J14" s="2">
        <f t="shared" si="16"/>
        <v>2.443395102393195</v>
      </c>
      <c r="K14" s="2">
        <f t="shared" si="16"/>
        <v>2.5123951023931954</v>
      </c>
      <c r="L14" s="2">
        <f t="shared" si="16"/>
        <v>2.584395102393195</v>
      </c>
      <c r="M14" s="2">
        <f t="shared" si="16"/>
        <v>2.6533951023931954</v>
      </c>
      <c r="N14" s="2">
        <f t="shared" si="16"/>
        <v>2.7223951023931954</v>
      </c>
      <c r="O14" s="2">
        <f t="shared" si="16"/>
        <v>2.7913951023931953</v>
      </c>
      <c r="P14" s="2">
        <f t="shared" si="16"/>
        <v>2.8613951023931952</v>
      </c>
      <c r="Q14" s="2">
        <f t="shared" si="16"/>
        <v>2.9333951023931952</v>
      </c>
      <c r="R14" s="2">
        <f t="shared" si="16"/>
        <v>3.0023951023931952</v>
      </c>
      <c r="S14" s="2">
        <f t="shared" si="16"/>
        <v>3.0713951023931951</v>
      </c>
      <c r="T14" s="2">
        <f t="shared" si="16"/>
        <v>3.1403951023931951</v>
      </c>
      <c r="U14" s="2">
        <f t="shared" si="16"/>
        <v>3.2123951023931951</v>
      </c>
      <c r="V14" s="2">
        <f t="shared" si="16"/>
        <v>3.2823951023931954</v>
      </c>
      <c r="W14" s="2">
        <f t="shared" si="16"/>
        <v>3.3513951023931954</v>
      </c>
      <c r="X14" s="2">
        <f t="shared" si="16"/>
        <v>3.4203951023931953</v>
      </c>
      <c r="Y14" s="2">
        <f t="shared" si="16"/>
        <v>3.4893951023931953</v>
      </c>
      <c r="Z14" s="2">
        <f t="shared" si="16"/>
        <v>3.5613951023931953</v>
      </c>
      <c r="AA14" s="2">
        <f t="shared" si="16"/>
        <v>3.6303951023931953</v>
      </c>
      <c r="AB14" s="2">
        <f t="shared" si="16"/>
        <v>3.6993951023931952</v>
      </c>
      <c r="AC14" s="2">
        <f t="shared" si="16"/>
        <v>3.7683951023931952</v>
      </c>
      <c r="AD14" s="2">
        <f t="shared" si="16"/>
        <v>3.8413951023931956</v>
      </c>
      <c r="AE14" s="2">
        <f t="shared" si="16"/>
        <v>3.9103951023931955</v>
      </c>
      <c r="AF14" s="2">
        <f t="shared" si="16"/>
        <v>3.9793951023931955</v>
      </c>
      <c r="AG14" s="2">
        <f t="shared" si="16"/>
        <v>4.0483951023931954</v>
      </c>
      <c r="AH14" s="2">
        <f t="shared" si="16"/>
        <v>4.1173951023931954</v>
      </c>
      <c r="AI14" s="2">
        <f t="shared" si="16"/>
        <v>4.1893951023931955</v>
      </c>
      <c r="AJ14" s="2">
        <f t="shared" si="16"/>
        <v>4.2593951023931957</v>
      </c>
      <c r="AK14" s="2">
        <f t="shared" si="16"/>
        <v>4.3283951023931948</v>
      </c>
      <c r="AL14" s="2">
        <f t="shared" si="16"/>
        <v>4.3973951023931956</v>
      </c>
      <c r="AM14" s="2">
        <f t="shared" si="16"/>
        <v>4.4693951023931948</v>
      </c>
      <c r="AN14" s="2">
        <f t="shared" si="16"/>
        <v>4.5383951023931957</v>
      </c>
      <c r="AO14" s="2">
        <f t="shared" si="16"/>
        <v>4.6073951023931947</v>
      </c>
      <c r="AP14" s="2">
        <f t="shared" si="16"/>
        <v>4.6763951023931956</v>
      </c>
      <c r="AQ14" s="2">
        <f t="shared" si="16"/>
        <v>4.7463951023931958</v>
      </c>
      <c r="AR14" s="2">
        <f t="shared" si="16"/>
        <v>4.818395102393195</v>
      </c>
      <c r="AS14" s="2">
        <f t="shared" si="16"/>
        <v>4.8873951023931959</v>
      </c>
      <c r="AT14" s="2">
        <f t="shared" si="16"/>
        <v>4.9563951023931949</v>
      </c>
      <c r="AU14" s="2">
        <f t="shared" si="16"/>
        <v>5.0253951023931958</v>
      </c>
      <c r="AV14" s="2">
        <f t="shared" si="16"/>
        <v>5.0973951023931949</v>
      </c>
      <c r="AW14" s="2">
        <f t="shared" si="16"/>
        <v>5.1663951023931958</v>
      </c>
      <c r="AX14" s="2">
        <f t="shared" si="16"/>
        <v>5.2363951023931952</v>
      </c>
      <c r="AY14" s="2">
        <f t="shared" si="16"/>
        <v>5.3053951023931951</v>
      </c>
      <c r="AZ14" s="2">
        <f t="shared" si="16"/>
        <v>5.3743951023931951</v>
      </c>
      <c r="BA14" s="2">
        <f t="shared" si="16"/>
        <v>5.4463951023931951</v>
      </c>
      <c r="BB14" s="2">
        <f t="shared" si="16"/>
        <v>5.5153951023931951</v>
      </c>
      <c r="BC14" s="2">
        <f t="shared" si="16"/>
        <v>5.584395102393195</v>
      </c>
      <c r="BD14" s="2">
        <f t="shared" si="16"/>
        <v>5.6533951023931959</v>
      </c>
      <c r="BE14" s="2">
        <f t="shared" si="16"/>
        <v>5.7263951023931954</v>
      </c>
      <c r="BF14" s="2">
        <f t="shared" si="16"/>
        <v>5.7953951023931953</v>
      </c>
      <c r="BG14" s="2">
        <f t="shared" si="16"/>
        <v>5.8643951023931953</v>
      </c>
      <c r="BH14" s="2">
        <f t="shared" si="16"/>
        <v>5.9333951023931952</v>
      </c>
      <c r="BI14" s="2">
        <f t="shared" si="16"/>
        <v>6.0023951023931952</v>
      </c>
      <c r="BJ14" s="2">
        <f t="shared" si="16"/>
        <v>6.0743951023931952</v>
      </c>
      <c r="BK14" s="2">
        <f t="shared" si="16"/>
        <v>6.1443951023931955</v>
      </c>
      <c r="BL14" s="2">
        <f t="shared" si="16"/>
        <v>6.2133951023931946</v>
      </c>
      <c r="BM14" s="2">
        <f t="shared" si="16"/>
        <v>6.2823951023931954</v>
      </c>
      <c r="BN14" s="2">
        <f t="shared" si="16"/>
        <v>6.3543951023931946</v>
      </c>
      <c r="BO14" s="2">
        <f t="shared" si="16"/>
        <v>6.4233951023931954</v>
      </c>
      <c r="BP14" s="2">
        <f t="shared" si="16"/>
        <v>6.4923951023931945</v>
      </c>
      <c r="BQ14" s="2">
        <f t="shared" si="16"/>
        <v>6.5613951023931953</v>
      </c>
      <c r="BR14" s="2">
        <f t="shared" ref="BR14:EC14" si="17">$C$14+BR10</f>
        <v>6.6303951023931944</v>
      </c>
      <c r="BS14" s="2">
        <f t="shared" si="17"/>
        <v>6.7033951023931948</v>
      </c>
      <c r="BT14" s="2">
        <f t="shared" si="17"/>
        <v>6.7723951023931956</v>
      </c>
      <c r="BU14" s="2">
        <f t="shared" si="17"/>
        <v>6.8413951023931947</v>
      </c>
      <c r="BV14" s="2">
        <f t="shared" si="17"/>
        <v>6.9103951023931955</v>
      </c>
      <c r="BW14" s="2">
        <f t="shared" si="17"/>
        <v>6.9823951023931947</v>
      </c>
      <c r="BX14" s="2">
        <f t="shared" si="17"/>
        <v>7.0513951023931956</v>
      </c>
      <c r="BY14" s="2">
        <f t="shared" si="17"/>
        <v>7.1213951023931958</v>
      </c>
      <c r="BZ14" s="2">
        <f t="shared" si="17"/>
        <v>7.1903951023931949</v>
      </c>
      <c r="CA14" s="2">
        <f t="shared" si="17"/>
        <v>7.2593951023931957</v>
      </c>
      <c r="CB14" s="2">
        <f t="shared" si="17"/>
        <v>7.3313951023931949</v>
      </c>
      <c r="CC14" s="2">
        <f t="shared" si="17"/>
        <v>7.4003951023931958</v>
      </c>
      <c r="CD14" s="2">
        <f t="shared" si="17"/>
        <v>7.4693951023931948</v>
      </c>
      <c r="CE14" s="2">
        <f t="shared" si="17"/>
        <v>7.5383951023931957</v>
      </c>
      <c r="CF14" s="2">
        <f t="shared" si="17"/>
        <v>7.6113951023931961</v>
      </c>
      <c r="CG14" s="2">
        <f t="shared" si="17"/>
        <v>7.6803951023931951</v>
      </c>
      <c r="CH14" s="2">
        <f t="shared" si="17"/>
        <v>7.749395102393196</v>
      </c>
      <c r="CI14" s="2">
        <f t="shared" si="17"/>
        <v>7.818395102393195</v>
      </c>
      <c r="CJ14" s="2">
        <f t="shared" si="17"/>
        <v>7.8873951023931959</v>
      </c>
      <c r="CK14" s="2">
        <f t="shared" si="17"/>
        <v>7.959395102393195</v>
      </c>
      <c r="CL14" s="2">
        <f t="shared" si="17"/>
        <v>8.0283951023931959</v>
      </c>
      <c r="CM14" s="2">
        <f t="shared" si="17"/>
        <v>8.0983951023931944</v>
      </c>
      <c r="CN14" s="2">
        <f t="shared" si="17"/>
        <v>8.1673951023931952</v>
      </c>
      <c r="CO14" s="2">
        <f t="shared" si="17"/>
        <v>8.2393951023931944</v>
      </c>
      <c r="CP14" s="2">
        <f t="shared" si="17"/>
        <v>8.3083951023931952</v>
      </c>
      <c r="CQ14" s="2">
        <f t="shared" si="17"/>
        <v>8.3773951023931961</v>
      </c>
      <c r="CR14" s="2">
        <f t="shared" si="17"/>
        <v>8.4463951023931951</v>
      </c>
      <c r="CS14" s="2">
        <f t="shared" si="17"/>
        <v>8.515395102393196</v>
      </c>
      <c r="CT14" s="2">
        <f t="shared" si="17"/>
        <v>8.5883951023931946</v>
      </c>
      <c r="CU14" s="2">
        <f t="shared" si="17"/>
        <v>8.6573951023931954</v>
      </c>
      <c r="CV14" s="2">
        <f t="shared" si="17"/>
        <v>8.7263951023931945</v>
      </c>
      <c r="CW14" s="2">
        <f t="shared" si="17"/>
        <v>8.7953951023931953</v>
      </c>
      <c r="CX14" s="2">
        <f t="shared" si="17"/>
        <v>8.8673951023931945</v>
      </c>
      <c r="CY14" s="2">
        <f t="shared" si="17"/>
        <v>8.9363951023931953</v>
      </c>
      <c r="CZ14" s="2">
        <f t="shared" si="17"/>
        <v>9.0063951023931956</v>
      </c>
      <c r="DA14" s="2">
        <f t="shared" si="17"/>
        <v>9.0753951023931947</v>
      </c>
      <c r="DB14" s="2">
        <f t="shared" si="17"/>
        <v>9.1443951023931955</v>
      </c>
      <c r="DC14" s="2">
        <f t="shared" si="17"/>
        <v>9.2163951023931947</v>
      </c>
      <c r="DD14" s="2">
        <f t="shared" si="17"/>
        <v>9.2853951023931955</v>
      </c>
      <c r="DE14" s="2">
        <f t="shared" si="17"/>
        <v>9.3543951023931946</v>
      </c>
      <c r="DF14" s="2">
        <f t="shared" si="17"/>
        <v>9.4233951023931954</v>
      </c>
      <c r="DG14" s="2">
        <f t="shared" si="17"/>
        <v>9.4963951023931958</v>
      </c>
      <c r="DH14" s="2">
        <f t="shared" si="17"/>
        <v>9.5653951023931949</v>
      </c>
      <c r="DI14" s="2">
        <f t="shared" si="17"/>
        <v>9.6343951023931957</v>
      </c>
      <c r="DJ14" s="2">
        <f t="shared" si="17"/>
        <v>9.7033951023931948</v>
      </c>
      <c r="DK14" s="2">
        <f t="shared" si="17"/>
        <v>9.7723951023931956</v>
      </c>
      <c r="DL14" s="2">
        <f t="shared" si="17"/>
        <v>9.8443951023931948</v>
      </c>
      <c r="DM14" s="2">
        <f t="shared" si="17"/>
        <v>9.9133951023931957</v>
      </c>
      <c r="DN14" s="2">
        <f t="shared" si="17"/>
        <v>9.9833951023931959</v>
      </c>
      <c r="DO14" s="2">
        <f t="shared" si="17"/>
        <v>10.052395102393195</v>
      </c>
      <c r="DP14" s="2">
        <f t="shared" si="17"/>
        <v>10.124395102393194</v>
      </c>
      <c r="DQ14" s="2">
        <f t="shared" si="17"/>
        <v>10.193395102393195</v>
      </c>
      <c r="DR14" s="2">
        <f t="shared" si="17"/>
        <v>10.262395102393194</v>
      </c>
      <c r="DS14" s="2">
        <f t="shared" si="17"/>
        <v>10.331395102393195</v>
      </c>
      <c r="DT14" s="2">
        <f t="shared" si="17"/>
        <v>10.400395102393194</v>
      </c>
      <c r="DU14" s="2">
        <f t="shared" si="17"/>
        <v>10.473395102393194</v>
      </c>
      <c r="DV14" s="2">
        <f t="shared" si="17"/>
        <v>10.542395102393195</v>
      </c>
      <c r="DW14" s="2">
        <f t="shared" si="17"/>
        <v>10.611395102393194</v>
      </c>
      <c r="DX14" s="2">
        <f t="shared" si="17"/>
        <v>10.680395102393195</v>
      </c>
      <c r="DY14" s="2">
        <f t="shared" si="17"/>
        <v>10.752395102393194</v>
      </c>
      <c r="DZ14" s="2">
        <f t="shared" si="17"/>
        <v>10.821395102393195</v>
      </c>
      <c r="EA14" s="2">
        <f t="shared" si="17"/>
        <v>10.890395102393194</v>
      </c>
      <c r="EB14" s="2">
        <f t="shared" si="17"/>
        <v>10.960395102393194</v>
      </c>
      <c r="EC14" s="2">
        <f t="shared" si="17"/>
        <v>11.029395102393195</v>
      </c>
      <c r="ED14" s="2">
        <f t="shared" ref="ED14:FI14" si="18">$C$14+ED10</f>
        <v>11.101395102393194</v>
      </c>
      <c r="EE14" s="2">
        <f t="shared" si="18"/>
        <v>11.170395102393195</v>
      </c>
      <c r="EF14" s="2">
        <f t="shared" si="18"/>
        <v>11.239395102393194</v>
      </c>
      <c r="EG14" s="2">
        <f t="shared" si="18"/>
        <v>11.308395102393195</v>
      </c>
      <c r="EH14" s="2">
        <f t="shared" si="18"/>
        <v>11.381395102393196</v>
      </c>
      <c r="EI14" s="2">
        <f t="shared" si="18"/>
        <v>11.450395102393195</v>
      </c>
      <c r="EJ14" s="2">
        <f t="shared" si="18"/>
        <v>11.519395102393196</v>
      </c>
      <c r="EK14" s="2">
        <f t="shared" si="18"/>
        <v>11.588395102393195</v>
      </c>
      <c r="EL14" s="2">
        <f t="shared" si="18"/>
        <v>11.657395102393195</v>
      </c>
      <c r="EM14" s="2">
        <f t="shared" si="18"/>
        <v>11.729395102393195</v>
      </c>
      <c r="EN14" s="2">
        <f t="shared" si="18"/>
        <v>11.798395102393195</v>
      </c>
      <c r="EO14" s="2">
        <f t="shared" si="18"/>
        <v>11.867395102393195</v>
      </c>
      <c r="EP14" s="2">
        <f t="shared" si="18"/>
        <v>11.937395102393195</v>
      </c>
      <c r="EQ14" s="2">
        <f t="shared" si="18"/>
        <v>12.009395102393194</v>
      </c>
      <c r="ER14" s="2">
        <f t="shared" si="18"/>
        <v>12.078395102393195</v>
      </c>
      <c r="ES14" s="2">
        <f t="shared" si="18"/>
        <v>12.147395102393196</v>
      </c>
      <c r="ET14" s="2">
        <f t="shared" si="18"/>
        <v>12.216395102393195</v>
      </c>
      <c r="EU14" s="2">
        <f t="shared" si="18"/>
        <v>12.285395102393196</v>
      </c>
      <c r="EV14" s="2">
        <f t="shared" si="18"/>
        <v>12.358395102393194</v>
      </c>
      <c r="EW14" s="2">
        <f t="shared" si="18"/>
        <v>12.427395102393195</v>
      </c>
      <c r="EX14" s="2">
        <f t="shared" si="18"/>
        <v>12.496395102393194</v>
      </c>
      <c r="EY14" s="2">
        <f t="shared" si="18"/>
        <v>12.565395102393195</v>
      </c>
      <c r="EZ14" s="2">
        <f t="shared" si="18"/>
        <v>12.637395102393194</v>
      </c>
      <c r="FA14" s="2">
        <f t="shared" si="18"/>
        <v>12.706395102393195</v>
      </c>
      <c r="FB14" s="2">
        <f t="shared" si="18"/>
        <v>12.775395102393194</v>
      </c>
      <c r="FC14" s="2">
        <f t="shared" si="18"/>
        <v>12.845395102393194</v>
      </c>
      <c r="FD14" s="2">
        <f t="shared" si="18"/>
        <v>12.914395102393195</v>
      </c>
      <c r="FE14" s="2">
        <f t="shared" si="18"/>
        <v>12.986395102393194</v>
      </c>
      <c r="FF14" s="2">
        <f t="shared" si="18"/>
        <v>13.055395102393195</v>
      </c>
      <c r="FG14" s="2">
        <f t="shared" si="18"/>
        <v>13.124395102393194</v>
      </c>
      <c r="FH14" s="2">
        <f t="shared" si="18"/>
        <v>13.193395102393195</v>
      </c>
      <c r="FI14" s="2">
        <f t="shared" si="18"/>
        <v>13.266395102393195</v>
      </c>
      <c r="FJ14" s="2">
        <f t="shared" ref="FJ14:GB14" si="19">$C$14+FJ10</f>
        <v>13.335395102393194</v>
      </c>
      <c r="FK14" s="2">
        <f t="shared" si="19"/>
        <v>13.404395102393195</v>
      </c>
      <c r="FL14" s="2">
        <f t="shared" si="19"/>
        <v>13.473395102393194</v>
      </c>
      <c r="FM14" s="2">
        <f t="shared" si="19"/>
        <v>13.542395102393195</v>
      </c>
      <c r="FN14" s="2">
        <f t="shared" si="19"/>
        <v>13.614395102393194</v>
      </c>
      <c r="FO14" s="2">
        <f t="shared" si="19"/>
        <v>13.683395102393195</v>
      </c>
      <c r="FP14" s="2">
        <f t="shared" si="19"/>
        <v>13.752395102393194</v>
      </c>
      <c r="FQ14" s="2">
        <f t="shared" si="19"/>
        <v>13.822395102393195</v>
      </c>
      <c r="FR14" s="2">
        <f t="shared" si="19"/>
        <v>13.894395102393196</v>
      </c>
      <c r="FS14" s="2">
        <f t="shared" si="19"/>
        <v>13.963395102393195</v>
      </c>
      <c r="FT14" s="2">
        <f t="shared" si="19"/>
        <v>14.032395102393195</v>
      </c>
      <c r="FU14" s="2">
        <f t="shared" si="19"/>
        <v>14.101395102393194</v>
      </c>
      <c r="FV14" s="2">
        <f t="shared" si="19"/>
        <v>14.170395102393195</v>
      </c>
      <c r="FW14" s="2">
        <f t="shared" si="19"/>
        <v>14.243395102393194</v>
      </c>
      <c r="FX14" s="2">
        <f t="shared" si="19"/>
        <v>14.312395102393195</v>
      </c>
      <c r="FY14" s="2">
        <f t="shared" si="19"/>
        <v>14.381395102393196</v>
      </c>
      <c r="FZ14" s="2">
        <f t="shared" si="19"/>
        <v>14.450395102393195</v>
      </c>
      <c r="GA14" s="2">
        <f t="shared" si="19"/>
        <v>14.522395102393196</v>
      </c>
      <c r="GB14" s="2">
        <f t="shared" si="19"/>
        <v>14.591395102393195</v>
      </c>
    </row>
    <row r="15" spans="3:184" x14ac:dyDescent="0.25">
      <c r="C15">
        <f>2*PI()*2/3</f>
        <v>4.1887902047863905</v>
      </c>
      <c r="D15" t="s">
        <v>2</v>
      </c>
      <c r="E15" s="2">
        <f>$C$15+E10</f>
        <v>4.1887902047863905</v>
      </c>
      <c r="F15" s="2">
        <f t="shared" ref="F15:BQ15" si="20">$C$15+F10</f>
        <v>4.2577902047863905</v>
      </c>
      <c r="G15" s="2">
        <f t="shared" si="20"/>
        <v>4.3267902047863904</v>
      </c>
      <c r="H15" s="2">
        <f t="shared" si="20"/>
        <v>4.3987902047863905</v>
      </c>
      <c r="I15" s="2">
        <f t="shared" si="20"/>
        <v>4.4687902047863908</v>
      </c>
      <c r="J15" s="2">
        <f t="shared" si="20"/>
        <v>4.5377902047863907</v>
      </c>
      <c r="K15" s="2">
        <f t="shared" si="20"/>
        <v>4.6067902047863907</v>
      </c>
      <c r="L15" s="2">
        <f t="shared" si="20"/>
        <v>4.6787902047863907</v>
      </c>
      <c r="M15" s="2">
        <f t="shared" si="20"/>
        <v>4.7477902047863907</v>
      </c>
      <c r="N15" s="2">
        <f t="shared" si="20"/>
        <v>4.8167902047863906</v>
      </c>
      <c r="O15" s="2">
        <f t="shared" si="20"/>
        <v>4.8857902047863906</v>
      </c>
      <c r="P15" s="2">
        <f t="shared" si="20"/>
        <v>4.9557902047863909</v>
      </c>
      <c r="Q15" s="2">
        <f t="shared" si="20"/>
        <v>5.02779020478639</v>
      </c>
      <c r="R15" s="2">
        <f t="shared" si="20"/>
        <v>5.0967902047863909</v>
      </c>
      <c r="S15" s="2">
        <f t="shared" si="20"/>
        <v>5.1657902047863908</v>
      </c>
      <c r="T15" s="2">
        <f t="shared" si="20"/>
        <v>5.2347902047863908</v>
      </c>
      <c r="U15" s="2">
        <f t="shared" si="20"/>
        <v>5.3067902047863909</v>
      </c>
      <c r="V15" s="2">
        <f t="shared" si="20"/>
        <v>5.3767902047863902</v>
      </c>
      <c r="W15" s="2">
        <f t="shared" si="20"/>
        <v>5.4457902047863902</v>
      </c>
      <c r="X15" s="2">
        <f t="shared" si="20"/>
        <v>5.5147902047863901</v>
      </c>
      <c r="Y15" s="2">
        <f t="shared" si="20"/>
        <v>5.583790204786391</v>
      </c>
      <c r="Z15" s="2">
        <f t="shared" si="20"/>
        <v>5.6557902047863902</v>
      </c>
      <c r="AA15" s="2">
        <f t="shared" si="20"/>
        <v>5.724790204786391</v>
      </c>
      <c r="AB15" s="2">
        <f t="shared" si="20"/>
        <v>5.7937902047863901</v>
      </c>
      <c r="AC15" s="2">
        <f t="shared" si="20"/>
        <v>5.8627902047863909</v>
      </c>
      <c r="AD15" s="2">
        <f t="shared" si="20"/>
        <v>5.9357902047863904</v>
      </c>
      <c r="AE15" s="2">
        <f t="shared" si="20"/>
        <v>6.0047902047863904</v>
      </c>
      <c r="AF15" s="2">
        <f t="shared" si="20"/>
        <v>6.0737902047863903</v>
      </c>
      <c r="AG15" s="2">
        <f t="shared" si="20"/>
        <v>6.1427902047863903</v>
      </c>
      <c r="AH15" s="2">
        <f t="shared" si="20"/>
        <v>6.2117902047863911</v>
      </c>
      <c r="AI15" s="2">
        <f t="shared" si="20"/>
        <v>6.2837902047863903</v>
      </c>
      <c r="AJ15" s="2">
        <f t="shared" si="20"/>
        <v>6.3537902047863906</v>
      </c>
      <c r="AK15" s="2">
        <f t="shared" si="20"/>
        <v>6.4227902047863905</v>
      </c>
      <c r="AL15" s="2">
        <f t="shared" si="20"/>
        <v>6.4917902047863905</v>
      </c>
      <c r="AM15" s="2">
        <f t="shared" si="20"/>
        <v>6.5637902047863905</v>
      </c>
      <c r="AN15" s="2">
        <f t="shared" si="20"/>
        <v>6.6327902047863905</v>
      </c>
      <c r="AO15" s="2">
        <f t="shared" si="20"/>
        <v>6.7017902047863904</v>
      </c>
      <c r="AP15" s="2">
        <f t="shared" si="20"/>
        <v>6.7707902047863904</v>
      </c>
      <c r="AQ15" s="2">
        <f t="shared" si="20"/>
        <v>6.8407902047863907</v>
      </c>
      <c r="AR15" s="2">
        <f t="shared" si="20"/>
        <v>6.9127902047863907</v>
      </c>
      <c r="AS15" s="2">
        <f t="shared" si="20"/>
        <v>6.9817902047863907</v>
      </c>
      <c r="AT15" s="2">
        <f t="shared" si="20"/>
        <v>7.0507902047863906</v>
      </c>
      <c r="AU15" s="2">
        <f t="shared" si="20"/>
        <v>7.1197902047863906</v>
      </c>
      <c r="AV15" s="2">
        <f t="shared" si="20"/>
        <v>7.1917902047863906</v>
      </c>
      <c r="AW15" s="2">
        <f t="shared" si="20"/>
        <v>7.2607902047863906</v>
      </c>
      <c r="AX15" s="2">
        <f t="shared" si="20"/>
        <v>7.3307902047863909</v>
      </c>
      <c r="AY15" s="2">
        <f t="shared" si="20"/>
        <v>7.3997902047863899</v>
      </c>
      <c r="AZ15" s="2">
        <f t="shared" si="20"/>
        <v>7.4687902047863908</v>
      </c>
      <c r="BA15" s="2">
        <f t="shared" si="20"/>
        <v>7.5407902047863899</v>
      </c>
      <c r="BB15" s="2">
        <f t="shared" si="20"/>
        <v>7.6097902047863908</v>
      </c>
      <c r="BC15" s="2">
        <f t="shared" si="20"/>
        <v>7.6787902047863907</v>
      </c>
      <c r="BD15" s="2">
        <f t="shared" si="20"/>
        <v>7.7477902047863907</v>
      </c>
      <c r="BE15" s="2">
        <f t="shared" si="20"/>
        <v>7.8207902047863911</v>
      </c>
      <c r="BF15" s="2">
        <f t="shared" si="20"/>
        <v>7.8897902047863901</v>
      </c>
      <c r="BG15" s="2">
        <f t="shared" si="20"/>
        <v>7.958790204786391</v>
      </c>
      <c r="BH15" s="2">
        <f t="shared" si="20"/>
        <v>8.02779020478639</v>
      </c>
      <c r="BI15" s="2">
        <f t="shared" si="20"/>
        <v>8.0967902047863909</v>
      </c>
      <c r="BJ15" s="2">
        <f t="shared" si="20"/>
        <v>8.1687902047863901</v>
      </c>
      <c r="BK15" s="2">
        <f t="shared" si="20"/>
        <v>8.2387902047863903</v>
      </c>
      <c r="BL15" s="2">
        <f t="shared" si="20"/>
        <v>8.3077902047863894</v>
      </c>
      <c r="BM15" s="2">
        <f t="shared" si="20"/>
        <v>8.3767902047863902</v>
      </c>
      <c r="BN15" s="2">
        <f t="shared" si="20"/>
        <v>8.4487902047863912</v>
      </c>
      <c r="BO15" s="2">
        <f t="shared" si="20"/>
        <v>8.5177902047863903</v>
      </c>
      <c r="BP15" s="2">
        <f t="shared" si="20"/>
        <v>8.5867902047863893</v>
      </c>
      <c r="BQ15" s="2">
        <f t="shared" si="20"/>
        <v>8.6557902047863902</v>
      </c>
      <c r="BR15" s="2">
        <f t="shared" ref="BR15:EC15" si="21">$C$15+BR10</f>
        <v>8.724790204786391</v>
      </c>
      <c r="BS15" s="2">
        <f t="shared" si="21"/>
        <v>8.7977902047863914</v>
      </c>
      <c r="BT15" s="2">
        <f t="shared" si="21"/>
        <v>8.8667902047863905</v>
      </c>
      <c r="BU15" s="2">
        <f t="shared" si="21"/>
        <v>8.9357902047863895</v>
      </c>
      <c r="BV15" s="2">
        <f t="shared" si="21"/>
        <v>9.0047902047863904</v>
      </c>
      <c r="BW15" s="2">
        <f t="shared" si="21"/>
        <v>9.0767902047863913</v>
      </c>
      <c r="BX15" s="2">
        <f t="shared" si="21"/>
        <v>9.1457902047863904</v>
      </c>
      <c r="BY15" s="2">
        <f t="shared" si="21"/>
        <v>9.2157902047863907</v>
      </c>
      <c r="BZ15" s="2">
        <f t="shared" si="21"/>
        <v>9.2847902047863897</v>
      </c>
      <c r="CA15" s="2">
        <f t="shared" si="21"/>
        <v>9.3537902047863906</v>
      </c>
      <c r="CB15" s="2">
        <f t="shared" si="21"/>
        <v>9.4257902047863915</v>
      </c>
      <c r="CC15" s="2">
        <f t="shared" si="21"/>
        <v>9.4947902047863906</v>
      </c>
      <c r="CD15" s="2">
        <f t="shared" si="21"/>
        <v>9.5637902047863896</v>
      </c>
      <c r="CE15" s="2">
        <f t="shared" si="21"/>
        <v>9.6327902047863905</v>
      </c>
      <c r="CF15" s="2">
        <f t="shared" si="21"/>
        <v>9.7057902047863909</v>
      </c>
      <c r="CG15" s="2">
        <f t="shared" si="21"/>
        <v>9.7747902047863917</v>
      </c>
      <c r="CH15" s="2">
        <f t="shared" si="21"/>
        <v>9.8437902047863908</v>
      </c>
      <c r="CI15" s="2">
        <f t="shared" si="21"/>
        <v>9.9127902047863898</v>
      </c>
      <c r="CJ15" s="2">
        <f t="shared" si="21"/>
        <v>9.9817902047863907</v>
      </c>
      <c r="CK15" s="2">
        <f t="shared" si="21"/>
        <v>10.053790204786392</v>
      </c>
      <c r="CL15" s="2">
        <f t="shared" si="21"/>
        <v>10.122790204786391</v>
      </c>
      <c r="CM15" s="2">
        <f t="shared" si="21"/>
        <v>10.192790204786391</v>
      </c>
      <c r="CN15" s="2">
        <f t="shared" si="21"/>
        <v>10.26179020478639</v>
      </c>
      <c r="CO15" s="2">
        <f t="shared" si="21"/>
        <v>10.333790204786389</v>
      </c>
      <c r="CP15" s="2">
        <f t="shared" si="21"/>
        <v>10.402790204786392</v>
      </c>
      <c r="CQ15" s="2">
        <f t="shared" si="21"/>
        <v>10.471790204786391</v>
      </c>
      <c r="CR15" s="2">
        <f t="shared" si="21"/>
        <v>10.54079020478639</v>
      </c>
      <c r="CS15" s="2">
        <f t="shared" si="21"/>
        <v>10.609790204786391</v>
      </c>
      <c r="CT15" s="2">
        <f t="shared" si="21"/>
        <v>10.682790204786389</v>
      </c>
      <c r="CU15" s="2">
        <f t="shared" si="21"/>
        <v>10.75179020478639</v>
      </c>
      <c r="CV15" s="2">
        <f t="shared" si="21"/>
        <v>10.820790204786391</v>
      </c>
      <c r="CW15" s="2">
        <f t="shared" si="21"/>
        <v>10.88979020478639</v>
      </c>
      <c r="CX15" s="2">
        <f t="shared" si="21"/>
        <v>10.961790204786389</v>
      </c>
      <c r="CY15" s="2">
        <f t="shared" si="21"/>
        <v>11.03079020478639</v>
      </c>
      <c r="CZ15" s="2">
        <f t="shared" si="21"/>
        <v>11.10079020478639</v>
      </c>
      <c r="DA15" s="2">
        <f t="shared" si="21"/>
        <v>11.169790204786391</v>
      </c>
      <c r="DB15" s="2">
        <f t="shared" si="21"/>
        <v>11.23879020478639</v>
      </c>
      <c r="DC15" s="2">
        <f t="shared" si="21"/>
        <v>11.31079020478639</v>
      </c>
      <c r="DD15" s="2">
        <f t="shared" si="21"/>
        <v>11.37979020478639</v>
      </c>
      <c r="DE15" s="2">
        <f t="shared" si="21"/>
        <v>11.448790204786391</v>
      </c>
      <c r="DF15" s="2">
        <f t="shared" si="21"/>
        <v>11.51779020478639</v>
      </c>
      <c r="DG15" s="2">
        <f t="shared" si="21"/>
        <v>11.590790204786391</v>
      </c>
      <c r="DH15" s="2">
        <f t="shared" si="21"/>
        <v>11.65979020478639</v>
      </c>
      <c r="DI15" s="2">
        <f t="shared" si="21"/>
        <v>11.728790204786391</v>
      </c>
      <c r="DJ15" s="2">
        <f t="shared" si="21"/>
        <v>11.797790204786391</v>
      </c>
      <c r="DK15" s="2">
        <f t="shared" si="21"/>
        <v>11.86679020478639</v>
      </c>
      <c r="DL15" s="2">
        <f t="shared" si="21"/>
        <v>11.93879020478639</v>
      </c>
      <c r="DM15" s="2">
        <f t="shared" si="21"/>
        <v>12.00779020478639</v>
      </c>
      <c r="DN15" s="2">
        <f t="shared" si="21"/>
        <v>12.077790204786391</v>
      </c>
      <c r="DO15" s="2">
        <f t="shared" si="21"/>
        <v>12.146790204786392</v>
      </c>
      <c r="DP15" s="2">
        <f t="shared" si="21"/>
        <v>12.218790204786391</v>
      </c>
      <c r="DQ15" s="2">
        <f t="shared" si="21"/>
        <v>12.28779020478639</v>
      </c>
      <c r="DR15" s="2">
        <f t="shared" si="21"/>
        <v>12.356790204786389</v>
      </c>
      <c r="DS15" s="2">
        <f t="shared" si="21"/>
        <v>12.425790204786392</v>
      </c>
      <c r="DT15" s="2">
        <f t="shared" si="21"/>
        <v>12.494790204786391</v>
      </c>
      <c r="DU15" s="2">
        <f t="shared" si="21"/>
        <v>12.567790204786391</v>
      </c>
      <c r="DV15" s="2">
        <f t="shared" si="21"/>
        <v>12.63679020478639</v>
      </c>
      <c r="DW15" s="2">
        <f t="shared" si="21"/>
        <v>12.705790204786389</v>
      </c>
      <c r="DX15" s="2">
        <f t="shared" si="21"/>
        <v>12.774790204786392</v>
      </c>
      <c r="DY15" s="2">
        <f t="shared" si="21"/>
        <v>12.846790204786391</v>
      </c>
      <c r="DZ15" s="2">
        <f t="shared" si="21"/>
        <v>12.91579020478639</v>
      </c>
      <c r="EA15" s="2">
        <f t="shared" si="21"/>
        <v>12.984790204786389</v>
      </c>
      <c r="EB15" s="2">
        <f t="shared" si="21"/>
        <v>13.054790204786389</v>
      </c>
      <c r="EC15" s="2">
        <f t="shared" si="21"/>
        <v>13.123790204786392</v>
      </c>
      <c r="ED15" s="2">
        <f t="shared" ref="ED15:FI15" si="22">$C$15+ED10</f>
        <v>13.195790204786391</v>
      </c>
      <c r="EE15" s="2">
        <f t="shared" si="22"/>
        <v>13.26479020478639</v>
      </c>
      <c r="EF15" s="2">
        <f t="shared" si="22"/>
        <v>13.333790204786389</v>
      </c>
      <c r="EG15" s="2">
        <f t="shared" si="22"/>
        <v>13.402790204786392</v>
      </c>
      <c r="EH15" s="2">
        <f t="shared" si="22"/>
        <v>13.475790204786392</v>
      </c>
      <c r="EI15" s="2">
        <f t="shared" si="22"/>
        <v>13.544790204786391</v>
      </c>
      <c r="EJ15" s="2">
        <f t="shared" si="22"/>
        <v>13.61379020478639</v>
      </c>
      <c r="EK15" s="2">
        <f t="shared" si="22"/>
        <v>13.682790204786389</v>
      </c>
      <c r="EL15" s="2">
        <f t="shared" si="22"/>
        <v>13.751790204786392</v>
      </c>
      <c r="EM15" s="2">
        <f t="shared" si="22"/>
        <v>13.823790204786391</v>
      </c>
      <c r="EN15" s="2">
        <f t="shared" si="22"/>
        <v>13.89279020478639</v>
      </c>
      <c r="EO15" s="2">
        <f t="shared" si="22"/>
        <v>13.961790204786389</v>
      </c>
      <c r="EP15" s="2">
        <f t="shared" si="22"/>
        <v>14.03179020478639</v>
      </c>
      <c r="EQ15" s="2">
        <f t="shared" si="22"/>
        <v>14.103790204786389</v>
      </c>
      <c r="ER15" s="2">
        <f t="shared" si="22"/>
        <v>14.172790204786391</v>
      </c>
      <c r="ES15" s="2">
        <f t="shared" si="22"/>
        <v>14.24179020478639</v>
      </c>
      <c r="ET15" s="2">
        <f t="shared" si="22"/>
        <v>14.31079020478639</v>
      </c>
      <c r="EU15" s="2">
        <f t="shared" si="22"/>
        <v>14.379790204786392</v>
      </c>
      <c r="EV15" s="2">
        <f t="shared" si="22"/>
        <v>14.452790204786389</v>
      </c>
      <c r="EW15" s="2">
        <f t="shared" si="22"/>
        <v>14.521790204786392</v>
      </c>
      <c r="EX15" s="2">
        <f t="shared" si="22"/>
        <v>14.590790204786391</v>
      </c>
      <c r="EY15" s="2">
        <f t="shared" si="22"/>
        <v>14.65979020478639</v>
      </c>
      <c r="EZ15" s="2">
        <f t="shared" si="22"/>
        <v>14.731790204786389</v>
      </c>
      <c r="FA15" s="2">
        <f t="shared" si="22"/>
        <v>14.800790204786392</v>
      </c>
      <c r="FB15" s="2">
        <f t="shared" si="22"/>
        <v>14.869790204786391</v>
      </c>
      <c r="FC15" s="2">
        <f t="shared" si="22"/>
        <v>14.939790204786391</v>
      </c>
      <c r="FD15" s="2">
        <f t="shared" si="22"/>
        <v>15.00879020478639</v>
      </c>
      <c r="FE15" s="2">
        <f t="shared" si="22"/>
        <v>15.080790204786389</v>
      </c>
      <c r="FF15" s="2">
        <f t="shared" si="22"/>
        <v>15.149790204786392</v>
      </c>
      <c r="FG15" s="2">
        <f t="shared" si="22"/>
        <v>15.218790204786391</v>
      </c>
      <c r="FH15" s="2">
        <f t="shared" si="22"/>
        <v>15.28779020478639</v>
      </c>
      <c r="FI15" s="2">
        <f t="shared" si="22"/>
        <v>15.36079020478639</v>
      </c>
      <c r="FJ15" s="2">
        <f t="shared" ref="FJ15:GB15" si="23">$C$15+FJ10</f>
        <v>15.429790204786389</v>
      </c>
      <c r="FK15" s="2">
        <f t="shared" si="23"/>
        <v>15.498790204786392</v>
      </c>
      <c r="FL15" s="2">
        <f t="shared" si="23"/>
        <v>15.567790204786391</v>
      </c>
      <c r="FM15" s="2">
        <f t="shared" si="23"/>
        <v>15.63679020478639</v>
      </c>
      <c r="FN15" s="2">
        <f t="shared" si="23"/>
        <v>15.708790204786389</v>
      </c>
      <c r="FO15" s="2">
        <f t="shared" si="23"/>
        <v>15.777790204786392</v>
      </c>
      <c r="FP15" s="2">
        <f t="shared" si="23"/>
        <v>15.846790204786391</v>
      </c>
      <c r="FQ15" s="2">
        <f t="shared" si="23"/>
        <v>15.916790204786391</v>
      </c>
      <c r="FR15" s="2">
        <f t="shared" si="23"/>
        <v>15.98879020478639</v>
      </c>
      <c r="FS15" s="2">
        <f t="shared" si="23"/>
        <v>16.057790204786389</v>
      </c>
      <c r="FT15" s="2">
        <f t="shared" si="23"/>
        <v>16.126790204786392</v>
      </c>
      <c r="FU15" s="2">
        <f t="shared" si="23"/>
        <v>16.195790204786391</v>
      </c>
      <c r="FV15" s="2">
        <f t="shared" si="23"/>
        <v>16.26479020478639</v>
      </c>
      <c r="FW15" s="2">
        <f t="shared" si="23"/>
        <v>16.337790204786391</v>
      </c>
      <c r="FX15" s="2">
        <f t="shared" si="23"/>
        <v>16.40679020478639</v>
      </c>
      <c r="FY15" s="2">
        <f t="shared" si="23"/>
        <v>16.475790204786392</v>
      </c>
      <c r="FZ15" s="2">
        <f t="shared" si="23"/>
        <v>16.544790204786391</v>
      </c>
      <c r="GA15" s="2">
        <f t="shared" si="23"/>
        <v>16.61679020478639</v>
      </c>
      <c r="GB15" s="2">
        <f t="shared" si="23"/>
        <v>16.68579020478639</v>
      </c>
    </row>
    <row r="16" spans="3:184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</row>
    <row r="17" spans="1:184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</row>
    <row r="18" spans="1:184" x14ac:dyDescent="0.25">
      <c r="D18" t="s">
        <v>0</v>
      </c>
      <c r="E18" s="2">
        <f>SIN(E13)</f>
        <v>0</v>
      </c>
      <c r="F18" s="2">
        <f t="shared" ref="F18:BQ18" si="24">SIN(F13)</f>
        <v>6.8945261532117233E-2</v>
      </c>
      <c r="G18" s="2">
        <f t="shared" si="24"/>
        <v>0.13756240488596269</v>
      </c>
      <c r="H18" s="2">
        <f t="shared" si="24"/>
        <v>0.20845989984609956</v>
      </c>
      <c r="I18" s="2">
        <f t="shared" si="24"/>
        <v>0.27635564856411376</v>
      </c>
      <c r="J18" s="2">
        <f t="shared" si="24"/>
        <v>0.34195826345027663</v>
      </c>
      <c r="K18" s="2">
        <f t="shared" si="24"/>
        <v>0.40593346087576293</v>
      </c>
      <c r="L18" s="2">
        <f t="shared" si="24"/>
        <v>0.47062588817115802</v>
      </c>
      <c r="M18" s="2">
        <f t="shared" si="24"/>
        <v>0.53033867735800233</v>
      </c>
      <c r="N18" s="2">
        <f t="shared" si="24"/>
        <v>0.58752752571389188</v>
      </c>
      <c r="O18" s="2">
        <f t="shared" si="24"/>
        <v>0.6419202651402075</v>
      </c>
      <c r="P18" s="2">
        <f t="shared" si="24"/>
        <v>0.69397837724289613</v>
      </c>
      <c r="Q18" s="2">
        <f t="shared" si="24"/>
        <v>0.74397528493473286</v>
      </c>
      <c r="R18" s="2">
        <f t="shared" si="24"/>
        <v>0.7882746700023473</v>
      </c>
      <c r="S18" s="2">
        <f t="shared" si="24"/>
        <v>0.82882256812290789</v>
      </c>
      <c r="T18" s="2">
        <f t="shared" si="24"/>
        <v>0.86542600733331798</v>
      </c>
      <c r="U18" s="2">
        <f t="shared" si="24"/>
        <v>0.89922727766457711</v>
      </c>
      <c r="V18" s="2">
        <f t="shared" si="24"/>
        <v>0.92762379126287642</v>
      </c>
      <c r="W18" s="2">
        <f t="shared" si="24"/>
        <v>0.95116860783823243</v>
      </c>
      <c r="X18" s="2">
        <f t="shared" si="24"/>
        <v>0.97018670707438781</v>
      </c>
      <c r="Y18" s="2">
        <f t="shared" si="24"/>
        <v>0.98458757971897459</v>
      </c>
      <c r="Z18" s="2">
        <f t="shared" si="24"/>
        <v>0.99461799587401956</v>
      </c>
      <c r="AA18" s="2">
        <f t="shared" si="24"/>
        <v>0.99939466890160789</v>
      </c>
      <c r="AB18" s="2">
        <f t="shared" si="24"/>
        <v>0.99941511139431383</v>
      </c>
      <c r="AC18" s="2">
        <f t="shared" si="24"/>
        <v>0.99467922606403791</v>
      </c>
      <c r="AD18" s="2">
        <f t="shared" si="24"/>
        <v>0.98451625630533846</v>
      </c>
      <c r="AE18" s="2">
        <f t="shared" si="24"/>
        <v>0.97008790262689526</v>
      </c>
      <c r="AF18" s="2">
        <f t="shared" si="24"/>
        <v>0.95104279257825342</v>
      </c>
      <c r="AG18" s="2">
        <f t="shared" si="24"/>
        <v>0.92747156395924546</v>
      </c>
      <c r="AH18" s="2">
        <f t="shared" si="24"/>
        <v>0.89948639487206739</v>
      </c>
      <c r="AI18" s="2">
        <f t="shared" si="24"/>
        <v>0.86572279655965523</v>
      </c>
      <c r="AJ18" s="2">
        <f t="shared" si="24"/>
        <v>0.82859458435287203</v>
      </c>
      <c r="AK18" s="2">
        <f t="shared" si="24"/>
        <v>0.78802395477921972</v>
      </c>
      <c r="AL18" s="2">
        <f t="shared" si="24"/>
        <v>0.74370303144018346</v>
      </c>
      <c r="AM18" s="2">
        <f t="shared" si="24"/>
        <v>0.6936850319532718</v>
      </c>
      <c r="AN18" s="2">
        <f t="shared" si="24"/>
        <v>0.64237458220031318</v>
      </c>
      <c r="AO18" s="2">
        <f t="shared" si="24"/>
        <v>0.58800700026748087</v>
      </c>
      <c r="AP18" s="2">
        <f t="shared" si="24"/>
        <v>0.53084102753227347</v>
      </c>
      <c r="AQ18" s="2">
        <f t="shared" si="24"/>
        <v>0.47026643401280066</v>
      </c>
      <c r="AR18" s="2">
        <f t="shared" si="24"/>
        <v>0.40556115225012512</v>
      </c>
      <c r="AS18" s="2">
        <f t="shared" si="24"/>
        <v>0.34157544550084079</v>
      </c>
      <c r="AT18" s="2">
        <f t="shared" si="24"/>
        <v>0.27596414316413681</v>
      </c>
      <c r="AU18" s="2">
        <f t="shared" si="24"/>
        <v>0.20903949673516098</v>
      </c>
      <c r="AV18" s="2">
        <f t="shared" si="24"/>
        <v>0.13814939998547002</v>
      </c>
      <c r="AW18" s="2">
        <f t="shared" si="24"/>
        <v>6.9536492726972363E-2</v>
      </c>
      <c r="AX18" s="2">
        <f t="shared" si="24"/>
        <v>-4.0734639894142617E-4</v>
      </c>
      <c r="AY18" s="2">
        <f t="shared" si="24"/>
        <v>-6.9351632907537236E-2</v>
      </c>
      <c r="AZ18" s="2">
        <f t="shared" si="24"/>
        <v>-0.13796586727122684</v>
      </c>
      <c r="BA18" s="2">
        <f t="shared" si="24"/>
        <v>-0.20885827992227601</v>
      </c>
      <c r="BB18" s="2">
        <f t="shared" si="24"/>
        <v>-0.27578602710861144</v>
      </c>
      <c r="BC18" s="2">
        <f t="shared" si="24"/>
        <v>-0.34140127787682095</v>
      </c>
      <c r="BD18" s="2">
        <f t="shared" si="24"/>
        <v>-0.40539176194073073</v>
      </c>
      <c r="BE18" s="2">
        <f t="shared" si="24"/>
        <v>-0.47098526423804615</v>
      </c>
      <c r="BF18" s="2">
        <f t="shared" si="24"/>
        <v>-0.53068397588080529</v>
      </c>
      <c r="BG18" s="2">
        <f t="shared" si="24"/>
        <v>-0.58785710337848274</v>
      </c>
      <c r="BH18" s="2">
        <f t="shared" si="24"/>
        <v>-0.64223255344977448</v>
      </c>
      <c r="BI18" s="2">
        <f t="shared" si="24"/>
        <v>-0.69355154727183443</v>
      </c>
      <c r="BJ18" s="2">
        <f t="shared" si="24"/>
        <v>-0.74357913894427463</v>
      </c>
      <c r="BK18" s="2">
        <f t="shared" si="24"/>
        <v>-0.78852525442619503</v>
      </c>
      <c r="BL18" s="2">
        <f t="shared" si="24"/>
        <v>-0.82905041436550675</v>
      </c>
      <c r="BM18" s="2">
        <f t="shared" si="24"/>
        <v>-0.86563003104902358</v>
      </c>
      <c r="BN18" s="2">
        <f t="shared" si="24"/>
        <v>-0.89940540968517768</v>
      </c>
      <c r="BO18" s="2">
        <f t="shared" si="24"/>
        <v>-0.92740226284873362</v>
      </c>
      <c r="BP18" s="2">
        <f t="shared" si="24"/>
        <v>-0.95098550535582271</v>
      </c>
      <c r="BQ18" s="2">
        <f t="shared" si="24"/>
        <v>-0.97004290192881748</v>
      </c>
      <c r="BR18" s="2">
        <f t="shared" ref="BR18:EC18" si="25">SIN(BR13)</f>
        <v>-0.98448375629494767</v>
      </c>
      <c r="BS18" s="2">
        <f t="shared" si="25"/>
        <v>-0.99466011853540548</v>
      </c>
      <c r="BT18" s="2">
        <f t="shared" si="25"/>
        <v>-0.99940875728456302</v>
      </c>
      <c r="BU18" s="2">
        <f t="shared" si="25"/>
        <v>-0.9994010984506545</v>
      </c>
      <c r="BV18" s="2">
        <f t="shared" si="25"/>
        <v>-0.99463717848292366</v>
      </c>
      <c r="BW18" s="2">
        <f t="shared" si="25"/>
        <v>-0.98461997160295378</v>
      </c>
      <c r="BX18" s="2">
        <f t="shared" si="25"/>
        <v>-0.97023160122910956</v>
      </c>
      <c r="BY18" s="2">
        <f t="shared" si="25"/>
        <v>-0.95091681951070173</v>
      </c>
      <c r="BZ18" s="2">
        <f t="shared" si="25"/>
        <v>-0.92731918275924152</v>
      </c>
      <c r="CA18" s="2">
        <f t="shared" si="25"/>
        <v>-0.89930833073871341</v>
      </c>
      <c r="CB18" s="2">
        <f t="shared" si="25"/>
        <v>-0.8655188381811556</v>
      </c>
      <c r="CC18" s="2">
        <f t="shared" si="25"/>
        <v>-0.82892623539524868</v>
      </c>
      <c r="CD18" s="2">
        <f t="shared" si="25"/>
        <v>-0.78838868033509646</v>
      </c>
      <c r="CE18" s="2">
        <f t="shared" si="25"/>
        <v>-0.74409909574001931</v>
      </c>
      <c r="CF18" s="2">
        <f t="shared" si="25"/>
        <v>-0.69339157155972986</v>
      </c>
      <c r="CG18" s="2">
        <f t="shared" si="25"/>
        <v>-0.64206234236274151</v>
      </c>
      <c r="CH18" s="2">
        <f t="shared" si="25"/>
        <v>-0.58767746697004131</v>
      </c>
      <c r="CI18" s="2">
        <f t="shared" si="25"/>
        <v>-0.5304957690606299</v>
      </c>
      <c r="CJ18" s="2">
        <f t="shared" si="25"/>
        <v>-0.47078938270335513</v>
      </c>
      <c r="CK18" s="2">
        <f t="shared" si="25"/>
        <v>-0.40610280662478498</v>
      </c>
      <c r="CL18" s="2">
        <f t="shared" si="25"/>
        <v>-0.34213239354044711</v>
      </c>
      <c r="CM18" s="2">
        <f t="shared" si="25"/>
        <v>-0.27557259197312789</v>
      </c>
      <c r="CN18" s="2">
        <f t="shared" si="25"/>
        <v>-0.20864113241629159</v>
      </c>
      <c r="CO18" s="2">
        <f t="shared" si="25"/>
        <v>-0.13774594800615106</v>
      </c>
      <c r="CP18" s="2">
        <f t="shared" si="25"/>
        <v>-6.9130126578145268E-2</v>
      </c>
      <c r="CQ18" s="2">
        <f t="shared" si="25"/>
        <v>-1.8530717852557847E-4</v>
      </c>
      <c r="CR18" s="2">
        <f t="shared" si="25"/>
        <v>6.8760394118594928E-2</v>
      </c>
      <c r="CS18" s="2">
        <f t="shared" si="25"/>
        <v>0.13737885704205385</v>
      </c>
      <c r="CT18" s="2">
        <f t="shared" si="25"/>
        <v>0.2092566253423693</v>
      </c>
      <c r="CU18" s="2">
        <f t="shared" si="25"/>
        <v>0.27617755334757921</v>
      </c>
      <c r="CV18" s="2">
        <f t="shared" si="25"/>
        <v>0.34178412161768618</v>
      </c>
      <c r="CW18" s="2">
        <f t="shared" si="25"/>
        <v>0.40576410118749251</v>
      </c>
      <c r="CX18" s="2">
        <f t="shared" si="25"/>
        <v>0.47046237747825548</v>
      </c>
      <c r="CY18" s="2">
        <f t="shared" si="25"/>
        <v>0.53018156744420664</v>
      </c>
      <c r="CZ18" s="2">
        <f t="shared" si="25"/>
        <v>0.58818658349930031</v>
      </c>
      <c r="DA18" s="2">
        <f t="shared" si="25"/>
        <v>0.64254473519299027</v>
      </c>
      <c r="DB18" s="2">
        <f t="shared" si="25"/>
        <v>0.69384494492976367</v>
      </c>
      <c r="DC18" s="2">
        <f t="shared" si="25"/>
        <v>0.74385144858226449</v>
      </c>
      <c r="DD18" s="2">
        <f t="shared" si="25"/>
        <v>0.78816063260123048</v>
      </c>
      <c r="DE18" s="2">
        <f t="shared" si="25"/>
        <v>0.82871887238983533</v>
      </c>
      <c r="DF18" s="2">
        <f t="shared" si="25"/>
        <v>0.86533314676783224</v>
      </c>
      <c r="DG18" s="2">
        <f t="shared" si="25"/>
        <v>0.89958339246645347</v>
      </c>
      <c r="DH18" s="2">
        <f t="shared" si="25"/>
        <v>0.92755456016495941</v>
      </c>
      <c r="DI18" s="2">
        <f t="shared" si="25"/>
        <v>0.95111139240710896</v>
      </c>
      <c r="DJ18" s="2">
        <f t="shared" si="25"/>
        <v>0.97014177960466652</v>
      </c>
      <c r="DK18" s="2">
        <f t="shared" si="25"/>
        <v>0.98455515402548788</v>
      </c>
      <c r="DL18" s="2">
        <f t="shared" si="25"/>
        <v>0.99459877911117611</v>
      </c>
      <c r="DM18" s="2">
        <f t="shared" si="25"/>
        <v>0.99938820503459691</v>
      </c>
      <c r="DN18" s="2">
        <f t="shared" si="25"/>
        <v>0.99938691967527593</v>
      </c>
      <c r="DO18" s="2">
        <f t="shared" si="25"/>
        <v>0.9945949658605725</v>
      </c>
      <c r="DP18" s="2">
        <f t="shared" si="25"/>
        <v>0.98454872250867109</v>
      </c>
      <c r="DQ18" s="2">
        <f t="shared" si="25"/>
        <v>0.97013287001336623</v>
      </c>
      <c r="DR18" s="2">
        <f t="shared" si="25"/>
        <v>0.95110004714306295</v>
      </c>
      <c r="DS18" s="2">
        <f t="shared" si="25"/>
        <v>0.92754083322154224</v>
      </c>
      <c r="DT18" s="2">
        <f t="shared" si="25"/>
        <v>0.89956734917171832</v>
      </c>
      <c r="DU18" s="2">
        <f t="shared" si="25"/>
        <v>0.86531473618616717</v>
      </c>
      <c r="DV18" s="2">
        <f t="shared" si="25"/>
        <v>0.82869831418354345</v>
      </c>
      <c r="DW18" s="2">
        <f t="shared" si="25"/>
        <v>0.78813802460910609</v>
      </c>
      <c r="DX18" s="2">
        <f t="shared" si="25"/>
        <v>0.743826898398259</v>
      </c>
      <c r="DY18" s="2">
        <f t="shared" si="25"/>
        <v>0.69381849281443209</v>
      </c>
      <c r="DZ18" s="2">
        <f t="shared" si="25"/>
        <v>0.64251658889251095</v>
      </c>
      <c r="EA18" s="2">
        <f t="shared" si="25"/>
        <v>0.58815687696505348</v>
      </c>
      <c r="EB18" s="2">
        <f t="shared" si="25"/>
        <v>0.53015042256324285</v>
      </c>
      <c r="EC18" s="2">
        <f t="shared" si="25"/>
        <v>0.47042996406242837</v>
      </c>
      <c r="ED18" s="2">
        <f t="shared" ref="ED18:FI18" si="26">SIN(ED13)</f>
        <v>0.40573052863305703</v>
      </c>
      <c r="EE18" s="2">
        <f t="shared" si="26"/>
        <v>0.34174960139558652</v>
      </c>
      <c r="EF18" s="2">
        <f t="shared" si="26"/>
        <v>0.27614224974339868</v>
      </c>
      <c r="EG18" s="2">
        <f t="shared" si="26"/>
        <v>0.20922070636989032</v>
      </c>
      <c r="EH18" s="2">
        <f t="shared" si="26"/>
        <v>0.13734247317049425</v>
      </c>
      <c r="EI18" s="2">
        <f t="shared" si="26"/>
        <v>6.8723748958481407E-2</v>
      </c>
      <c r="EJ18" s="2">
        <f t="shared" si="26"/>
        <v>-2.2203922879652011E-4</v>
      </c>
      <c r="EK18" s="2">
        <f t="shared" si="26"/>
        <v>-6.9166770706653655E-2</v>
      </c>
      <c r="EL18" s="2">
        <f t="shared" si="26"/>
        <v>-0.13778232981940905</v>
      </c>
      <c r="EM18" s="2">
        <f t="shared" si="26"/>
        <v>-0.20867705593745867</v>
      </c>
      <c r="EN18" s="2">
        <f t="shared" si="26"/>
        <v>-0.2756079015829393</v>
      </c>
      <c r="EO18" s="2">
        <f t="shared" si="26"/>
        <v>-0.34122709852950694</v>
      </c>
      <c r="EP18" s="2">
        <f t="shared" si="26"/>
        <v>-0.40613637310537326</v>
      </c>
      <c r="EQ18" s="2">
        <f t="shared" si="26"/>
        <v>-0.47082178907736205</v>
      </c>
      <c r="ER18" s="2">
        <f t="shared" si="26"/>
        <v>-0.53052690600631236</v>
      </c>
      <c r="ES18" s="2">
        <f t="shared" si="26"/>
        <v>-0.58770718630320695</v>
      </c>
      <c r="ET18" s="2">
        <f t="shared" si="26"/>
        <v>-0.64209050264577228</v>
      </c>
      <c r="EU18" s="2">
        <f t="shared" si="26"/>
        <v>-0.69341803877470398</v>
      </c>
      <c r="EV18" s="2">
        <f t="shared" si="26"/>
        <v>-0.74412363479216825</v>
      </c>
      <c r="EW18" s="2">
        <f t="shared" si="26"/>
        <v>-0.7884112765325284</v>
      </c>
      <c r="EX18" s="2">
        <f t="shared" si="26"/>
        <v>-0.82894678120014231</v>
      </c>
      <c r="EY18" s="2">
        <f t="shared" si="26"/>
        <v>-0.86553723581373831</v>
      </c>
      <c r="EZ18" s="2">
        <f t="shared" si="26"/>
        <v>-0.89932439361382965</v>
      </c>
      <c r="FA18" s="2">
        <f t="shared" si="26"/>
        <v>-0.9273329298923868</v>
      </c>
      <c r="FB18" s="2">
        <f t="shared" si="26"/>
        <v>-0.95092818547773772</v>
      </c>
      <c r="FC18" s="2">
        <f t="shared" si="26"/>
        <v>-0.97024049630382692</v>
      </c>
      <c r="FD18" s="2">
        <f t="shared" si="26"/>
        <v>-0.98462638838771266</v>
      </c>
      <c r="FE18" s="2">
        <f t="shared" si="26"/>
        <v>-0.99464097685138719</v>
      </c>
      <c r="FF18" s="2">
        <f t="shared" si="26"/>
        <v>-0.99940236885636391</v>
      </c>
      <c r="FG18" s="2">
        <f t="shared" si="26"/>
        <v>-0.99940749368151593</v>
      </c>
      <c r="FH18" s="2">
        <f t="shared" si="26"/>
        <v>-0.9946563269372295</v>
      </c>
      <c r="FI18" s="2">
        <f t="shared" si="26"/>
        <v>-0.98447731004713979</v>
      </c>
      <c r="FJ18" s="2">
        <f t="shared" ref="FJ18:GB18" si="27">SIN(FJ13)</f>
        <v>-0.9700339778224133</v>
      </c>
      <c r="FK18" s="2">
        <f t="shared" si="27"/>
        <v>-0.95097414586163787</v>
      </c>
      <c r="FL18" s="2">
        <f t="shared" si="27"/>
        <v>-0.9273885220278667</v>
      </c>
      <c r="FM18" s="2">
        <f t="shared" si="27"/>
        <v>-0.89938935293172495</v>
      </c>
      <c r="FN18" s="2">
        <f t="shared" si="27"/>
        <v>-0.86561163930815799</v>
      </c>
      <c r="FO18" s="2">
        <f t="shared" si="27"/>
        <v>-0.82902987420329799</v>
      </c>
      <c r="FP18" s="2">
        <f t="shared" si="27"/>
        <v>-0.78850266359556376</v>
      </c>
      <c r="FQ18" s="2">
        <f t="shared" si="27"/>
        <v>-0.74355457763248711</v>
      </c>
      <c r="FR18" s="2">
        <f t="shared" si="27"/>
        <v>-0.69352508477712238</v>
      </c>
      <c r="FS18" s="2">
        <f t="shared" si="27"/>
        <v>-0.64220439753765735</v>
      </c>
      <c r="FT18" s="2">
        <f t="shared" si="27"/>
        <v>-0.5878273880460807</v>
      </c>
      <c r="FU18" s="2">
        <f t="shared" si="27"/>
        <v>-0.53065284254669609</v>
      </c>
      <c r="FV18" s="2">
        <f t="shared" si="27"/>
        <v>-0.47095286106923284</v>
      </c>
      <c r="FW18" s="2">
        <f t="shared" si="27"/>
        <v>-0.40535818331801793</v>
      </c>
      <c r="FX18" s="2">
        <f t="shared" si="27"/>
        <v>-0.34136675254384097</v>
      </c>
      <c r="FY18" s="2">
        <f t="shared" si="27"/>
        <v>-0.27575071937526946</v>
      </c>
      <c r="FZ18" s="2">
        <f t="shared" si="27"/>
        <v>-0.20882235782200867</v>
      </c>
      <c r="GA18" s="2">
        <f t="shared" si="27"/>
        <v>-0.137929486396314</v>
      </c>
      <c r="GB18" s="2">
        <f t="shared" si="27"/>
        <v>-6.9314989250332068E-2</v>
      </c>
    </row>
    <row r="19" spans="1:184" x14ac:dyDescent="0.25">
      <c r="D19" t="s">
        <v>1</v>
      </c>
      <c r="E19" s="2">
        <f t="shared" ref="E19:BP19" si="28">SIN(E14)</f>
        <v>0.86602540378443871</v>
      </c>
      <c r="F19" s="2">
        <f t="shared" si="28"/>
        <v>0.82949201734415268</v>
      </c>
      <c r="G19" s="2">
        <f t="shared" si="28"/>
        <v>0.78901098601031372</v>
      </c>
      <c r="H19" s="2">
        <f t="shared" si="28"/>
        <v>0.74276966791459476</v>
      </c>
      <c r="I19" s="2">
        <f t="shared" si="28"/>
        <v>0.69412059974025953</v>
      </c>
      <c r="J19" s="2">
        <f t="shared" si="28"/>
        <v>0.64283805262497973</v>
      </c>
      <c r="K19" s="2">
        <f t="shared" si="28"/>
        <v>0.5884961676224566</v>
      </c>
      <c r="L19" s="2">
        <f t="shared" si="28"/>
        <v>0.52880972606452981</v>
      </c>
      <c r="M19" s="2">
        <f t="shared" si="28"/>
        <v>0.46903476473749678</v>
      </c>
      <c r="N19" s="2">
        <f t="shared" si="28"/>
        <v>0.40702761472727078</v>
      </c>
      <c r="O19" s="2">
        <f t="shared" si="28"/>
        <v>0.34308337496667235</v>
      </c>
      <c r="P19" s="2">
        <f t="shared" si="28"/>
        <v>0.27654550082212076</v>
      </c>
      <c r="Q19" s="2">
        <f t="shared" si="28"/>
        <v>0.20669671152426569</v>
      </c>
      <c r="R19" s="2">
        <f t="shared" si="28"/>
        <v>0.13874847216065936</v>
      </c>
      <c r="S19" s="2">
        <f t="shared" si="28"/>
        <v>7.0139913365207238E-2</v>
      </c>
      <c r="T19" s="2">
        <f t="shared" si="28"/>
        <v>1.1975509103577205E-3</v>
      </c>
      <c r="U19" s="2">
        <f t="shared" si="28"/>
        <v>-7.0743308339169267E-2</v>
      </c>
      <c r="V19" s="2">
        <f t="shared" si="28"/>
        <v>-0.14033766727264668</v>
      </c>
      <c r="W19" s="2">
        <f t="shared" si="28"/>
        <v>-0.20826668460211528</v>
      </c>
      <c r="X19" s="2">
        <f t="shared" si="28"/>
        <v>-0.27520453758427754</v>
      </c>
      <c r="Y19" s="2">
        <f t="shared" si="28"/>
        <v>-0.34083266152172209</v>
      </c>
      <c r="Z19" s="2">
        <f t="shared" si="28"/>
        <v>-0.40758006329125784</v>
      </c>
      <c r="AA19" s="2">
        <f t="shared" si="28"/>
        <v>-0.46956891218404523</v>
      </c>
      <c r="AB19" s="2">
        <f t="shared" si="28"/>
        <v>-0.52932303032645156</v>
      </c>
      <c r="AC19" s="2">
        <f t="shared" si="28"/>
        <v>-0.58655804121524202</v>
      </c>
      <c r="AD19" s="2">
        <f t="shared" si="28"/>
        <v>-0.64406657917859467</v>
      </c>
      <c r="AE19" s="2">
        <f t="shared" si="28"/>
        <v>-0.6952750048776476</v>
      </c>
      <c r="AF19" s="2">
        <f t="shared" si="28"/>
        <v>-0.74317453939362665</v>
      </c>
      <c r="AG19" s="2">
        <f t="shared" si="28"/>
        <v>-0.78753722350705557</v>
      </c>
      <c r="AH19" s="2">
        <f t="shared" si="28"/>
        <v>-0.82815193026343337</v>
      </c>
      <c r="AI19" s="2">
        <f t="shared" si="28"/>
        <v>-0.866327694129571</v>
      </c>
      <c r="AJ19" s="2">
        <f t="shared" si="28"/>
        <v>-0.89914083507024267</v>
      </c>
      <c r="AK19" s="2">
        <f t="shared" si="28"/>
        <v>-0.92717582183199931</v>
      </c>
      <c r="AL19" s="2">
        <f t="shared" si="28"/>
        <v>-0.95079827559530794</v>
      </c>
      <c r="AM19" s="2">
        <f t="shared" si="28"/>
        <v>-0.97062197005715545</v>
      </c>
      <c r="AN19" s="2">
        <f t="shared" si="28"/>
        <v>-0.98490121449428714</v>
      </c>
      <c r="AO19" s="2">
        <f t="shared" si="28"/>
        <v>-0.99449320436024014</v>
      </c>
      <c r="AP19" s="2">
        <f t="shared" si="28"/>
        <v>-0.99935229030695394</v>
      </c>
      <c r="AQ19" s="2">
        <f t="shared" si="28"/>
        <v>-0.99942184755160424</v>
      </c>
      <c r="AR19" s="2">
        <f t="shared" si="28"/>
        <v>-0.99438661061391309</v>
      </c>
      <c r="AS19" s="2">
        <f t="shared" si="28"/>
        <v>-0.98472547299498092</v>
      </c>
      <c r="AT19" s="2">
        <f t="shared" si="28"/>
        <v>-0.97037791717823851</v>
      </c>
      <c r="AU19" s="2">
        <f t="shared" si="28"/>
        <v>-0.95141222477974752</v>
      </c>
      <c r="AV19" s="2">
        <f t="shared" si="28"/>
        <v>-0.92679613347958767</v>
      </c>
      <c r="AW19" s="2">
        <f t="shared" si="28"/>
        <v>-0.89869735638028825</v>
      </c>
      <c r="AX19" s="2">
        <f t="shared" si="28"/>
        <v>-0.86582165873469596</v>
      </c>
      <c r="AY19" s="2">
        <f t="shared" si="28"/>
        <v>-0.8292644379966152</v>
      </c>
      <c r="AZ19" s="2">
        <f t="shared" si="28"/>
        <v>-0.78876065544044249</v>
      </c>
      <c r="BA19" s="2">
        <f t="shared" si="28"/>
        <v>-0.74249686872021747</v>
      </c>
      <c r="BB19" s="2">
        <f t="shared" si="28"/>
        <v>-0.69454710467567027</v>
      </c>
      <c r="BC19" s="2">
        <f t="shared" si="28"/>
        <v>-0.64329191360617888</v>
      </c>
      <c r="BD19" s="2">
        <f t="shared" si="28"/>
        <v>-0.58897522467448649</v>
      </c>
      <c r="BE19" s="2">
        <f t="shared" si="28"/>
        <v>-0.52846395084427844</v>
      </c>
      <c r="BF19" s="2">
        <f t="shared" si="28"/>
        <v>-0.46867496575174877</v>
      </c>
      <c r="BG19" s="2">
        <f t="shared" si="28"/>
        <v>-0.40665550429947089</v>
      </c>
      <c r="BH19" s="2">
        <f t="shared" si="28"/>
        <v>-0.34270072401178953</v>
      </c>
      <c r="BI19" s="2">
        <f t="shared" si="28"/>
        <v>-0.27711499281092927</v>
      </c>
      <c r="BJ19" s="2">
        <f t="shared" si="28"/>
        <v>-0.20727653046393099</v>
      </c>
      <c r="BK19" s="2">
        <f t="shared" si="28"/>
        <v>-0.13834505424585228</v>
      </c>
      <c r="BL19" s="2">
        <f t="shared" si="28"/>
        <v>-6.9733564374651516E-2</v>
      </c>
      <c r="BM19" s="2">
        <f t="shared" si="28"/>
        <v>-7.9020470415396319E-4</v>
      </c>
      <c r="BN19" s="2">
        <f t="shared" si="28"/>
        <v>7.1149628284256278E-2</v>
      </c>
      <c r="BO19" s="2">
        <f t="shared" si="28"/>
        <v>0.13975085414822946</v>
      </c>
      <c r="BP19" s="2">
        <f t="shared" si="28"/>
        <v>0.20768699013283801</v>
      </c>
      <c r="BQ19" s="2">
        <f t="shared" ref="BQ19:EB19" si="29">SIN(BQ14)</f>
        <v>0.2746347206006835</v>
      </c>
      <c r="BR19" s="2">
        <f t="shared" si="29"/>
        <v>0.34027543384629672</v>
      </c>
      <c r="BS19" s="2">
        <f t="shared" si="29"/>
        <v>0.40795200577385049</v>
      </c>
      <c r="BT19" s="2">
        <f t="shared" si="29"/>
        <v>0.46992851766070581</v>
      </c>
      <c r="BU19" s="2">
        <f t="shared" si="29"/>
        <v>0.52966858739466482</v>
      </c>
      <c r="BV19" s="2">
        <f t="shared" si="29"/>
        <v>0.58688790533043611</v>
      </c>
      <c r="BW19" s="2">
        <f t="shared" si="29"/>
        <v>0.64361310421100826</v>
      </c>
      <c r="BX19" s="2">
        <f t="shared" si="29"/>
        <v>0.69484891669854065</v>
      </c>
      <c r="BY19" s="2">
        <f t="shared" si="29"/>
        <v>0.7434470322353709</v>
      </c>
      <c r="BZ19" s="2">
        <f t="shared" si="29"/>
        <v>0.78778819234696673</v>
      </c>
      <c r="CA19" s="2">
        <f t="shared" si="29"/>
        <v>0.82838018071285247</v>
      </c>
      <c r="CB19" s="2">
        <f t="shared" si="29"/>
        <v>0.86653108202530271</v>
      </c>
      <c r="CC19" s="2">
        <f t="shared" si="29"/>
        <v>0.89888129675895523</v>
      </c>
      <c r="CD19" s="2">
        <f t="shared" si="29"/>
        <v>0.92695363529022701</v>
      </c>
      <c r="CE19" s="2">
        <f t="shared" si="29"/>
        <v>0.9506144982335486</v>
      </c>
      <c r="CF19" s="2">
        <f t="shared" si="29"/>
        <v>0.97071990099292793</v>
      </c>
      <c r="CG19" s="2">
        <f t="shared" si="29"/>
        <v>0.98497165148796584</v>
      </c>
      <c r="CH19" s="2">
        <f t="shared" si="29"/>
        <v>0.99453581219432785</v>
      </c>
      <c r="CI19" s="2">
        <f t="shared" si="29"/>
        <v>0.99936686620602266</v>
      </c>
      <c r="CJ19" s="2">
        <f t="shared" si="29"/>
        <v>0.99944182199895992</v>
      </c>
      <c r="CK19" s="2">
        <f t="shared" si="29"/>
        <v>0.99444914328806644</v>
      </c>
      <c r="CL19" s="2">
        <f t="shared" si="29"/>
        <v>0.9848284894378756</v>
      </c>
      <c r="CM19" s="2">
        <f t="shared" si="29"/>
        <v>0.97027942503623321</v>
      </c>
      <c r="CN19" s="2">
        <f t="shared" si="29"/>
        <v>0.95128671570766143</v>
      </c>
      <c r="CO19" s="2">
        <f t="shared" si="29"/>
        <v>0.92664307161426851</v>
      </c>
      <c r="CP19" s="2">
        <f t="shared" si="29"/>
        <v>0.89851863218005634</v>
      </c>
      <c r="CQ19" s="2">
        <f t="shared" si="29"/>
        <v>0.86611804250458613</v>
      </c>
      <c r="CR19" s="2">
        <f t="shared" si="29"/>
        <v>0.82959550060267517</v>
      </c>
      <c r="CS19" s="2">
        <f t="shared" si="29"/>
        <v>0.78912482131885764</v>
      </c>
      <c r="CT19" s="2">
        <f t="shared" si="29"/>
        <v>0.74222394632252153</v>
      </c>
      <c r="CU19" s="2">
        <f t="shared" si="29"/>
        <v>0.69425398281307493</v>
      </c>
      <c r="CV19" s="2">
        <f t="shared" si="29"/>
        <v>0.64297998727827543</v>
      </c>
      <c r="CW19" s="2">
        <f t="shared" si="29"/>
        <v>0.58864597837340882</v>
      </c>
      <c r="CX19" s="2">
        <f t="shared" si="29"/>
        <v>0.5289669946747898</v>
      </c>
      <c r="CY19" s="2">
        <f t="shared" si="29"/>
        <v>0.46919841622353309</v>
      </c>
      <c r="CZ19" s="2">
        <f t="shared" si="29"/>
        <v>0.40628332639487724</v>
      </c>
      <c r="DA19" s="2">
        <f t="shared" si="29"/>
        <v>0.34231801619220054</v>
      </c>
      <c r="DB19" s="2">
        <f t="shared" si="29"/>
        <v>0.27672357642548007</v>
      </c>
      <c r="DC19" s="2">
        <f t="shared" si="29"/>
        <v>0.20687801345729556</v>
      </c>
      <c r="DD19" s="2">
        <f t="shared" si="29"/>
        <v>0.13893198460173811</v>
      </c>
      <c r="DE19" s="2">
        <f t="shared" si="29"/>
        <v>7.0324762958191234E-2</v>
      </c>
      <c r="DF19" s="2">
        <f t="shared" si="29"/>
        <v>1.3828579354449267E-3</v>
      </c>
      <c r="DG19" s="2">
        <f t="shared" si="29"/>
        <v>-7.1555936423409294E-2</v>
      </c>
      <c r="DH19" s="2">
        <f t="shared" si="29"/>
        <v>-0.14015419153981723</v>
      </c>
      <c r="DI19" s="2">
        <f t="shared" si="29"/>
        <v>-0.20808543724929657</v>
      </c>
      <c r="DJ19" s="2">
        <f t="shared" si="29"/>
        <v>-0.27502638118780598</v>
      </c>
      <c r="DK19" s="2">
        <f t="shared" si="29"/>
        <v>-0.34065844394773187</v>
      </c>
      <c r="DL19" s="2">
        <f t="shared" si="29"/>
        <v>-0.40741083943423761</v>
      </c>
      <c r="DM19" s="2">
        <f t="shared" si="29"/>
        <v>-0.46940529718769219</v>
      </c>
      <c r="DN19" s="2">
        <f t="shared" si="29"/>
        <v>-0.5300140565743906</v>
      </c>
      <c r="DO19" s="2">
        <f t="shared" si="29"/>
        <v>-0.58721767206267628</v>
      </c>
      <c r="DP19" s="2">
        <f t="shared" si="29"/>
        <v>-0.64392481379209643</v>
      </c>
      <c r="DQ19" s="2">
        <f t="shared" si="29"/>
        <v>-0.6951418045522858</v>
      </c>
      <c r="DR19" s="2">
        <f t="shared" si="29"/>
        <v>-0.74305053804458332</v>
      </c>
      <c r="DS19" s="2">
        <f t="shared" si="29"/>
        <v>-0.78742301127056225</v>
      </c>
      <c r="DT19" s="2">
        <f t="shared" si="29"/>
        <v>-0.82804805068824283</v>
      </c>
      <c r="DU19" s="2">
        <f t="shared" si="29"/>
        <v>-0.86673432613658263</v>
      </c>
      <c r="DV19" s="2">
        <f t="shared" si="29"/>
        <v>-0.8990597182022293</v>
      </c>
      <c r="DW19" s="2">
        <f t="shared" si="29"/>
        <v>-0.92710638493797526</v>
      </c>
      <c r="DX19" s="2">
        <f t="shared" si="29"/>
        <v>-0.95074084913318524</v>
      </c>
      <c r="DY19" s="2">
        <f t="shared" si="29"/>
        <v>-0.97057736670160155</v>
      </c>
      <c r="DZ19" s="2">
        <f t="shared" si="29"/>
        <v>-0.98486911770673313</v>
      </c>
      <c r="EA19" s="2">
        <f t="shared" si="29"/>
        <v>-0.99447376689287248</v>
      </c>
      <c r="EB19" s="2">
        <f t="shared" si="29"/>
        <v>-0.99938127627905238</v>
      </c>
      <c r="EC19" s="2">
        <f t="shared" ref="EC19:FI19" si="30">SIN(EC14)</f>
        <v>-0.99942813075620618</v>
      </c>
      <c r="ED19" s="2">
        <f t="shared" si="30"/>
        <v>-0.99440620046661488</v>
      </c>
      <c r="EE19" s="2">
        <f t="shared" si="30"/>
        <v>-0.98475772069272005</v>
      </c>
      <c r="EF19" s="2">
        <f t="shared" si="30"/>
        <v>-0.97042266925063003</v>
      </c>
      <c r="EG19" s="2">
        <f t="shared" si="30"/>
        <v>-0.95146926824669464</v>
      </c>
      <c r="EH19" s="2">
        <f t="shared" si="30"/>
        <v>-0.92648985599004852</v>
      </c>
      <c r="EI19" s="2">
        <f t="shared" si="30"/>
        <v>-0.89833975888764339</v>
      </c>
      <c r="EJ19" s="2">
        <f t="shared" si="30"/>
        <v>-0.86591436282189971</v>
      </c>
      <c r="EK19" s="2">
        <f t="shared" si="30"/>
        <v>-0.82936798386400967</v>
      </c>
      <c r="EL19" s="2">
        <f t="shared" si="30"/>
        <v>-0.78887455030171172</v>
      </c>
      <c r="EM19" s="2">
        <f t="shared" si="30"/>
        <v>-0.74262098389943365</v>
      </c>
      <c r="EN19" s="2">
        <f t="shared" si="30"/>
        <v>-0.69468041148735871</v>
      </c>
      <c r="EO19" s="2">
        <f t="shared" si="30"/>
        <v>-0.64343377762837717</v>
      </c>
      <c r="EP19" s="2">
        <f t="shared" si="30"/>
        <v>-0.58831663439765902</v>
      </c>
      <c r="EQ19" s="2">
        <f t="shared" si="30"/>
        <v>-0.52862125936421256</v>
      </c>
      <c r="ER19" s="2">
        <f t="shared" si="30"/>
        <v>-0.46883865263510444</v>
      </c>
      <c r="ES19" s="2">
        <f t="shared" si="30"/>
        <v>-0.40682479054213988</v>
      </c>
      <c r="ET19" s="2">
        <f t="shared" si="30"/>
        <v>-0.34287480396169062</v>
      </c>
      <c r="EU19" s="2">
        <f t="shared" si="30"/>
        <v>-0.27729303800219146</v>
      </c>
      <c r="EV19" s="2">
        <f t="shared" si="30"/>
        <v>-0.2064794621231647</v>
      </c>
      <c r="EW19" s="2">
        <f t="shared" si="30"/>
        <v>-0.13852857715195202</v>
      </c>
      <c r="EX19" s="2">
        <f t="shared" si="30"/>
        <v>-6.9918419253732114E-2</v>
      </c>
      <c r="EY19" s="2">
        <f t="shared" si="30"/>
        <v>-9.7551181125802352E-4</v>
      </c>
      <c r="EZ19" s="2">
        <f t="shared" si="30"/>
        <v>7.0964789516689608E-2</v>
      </c>
      <c r="FA19" s="2">
        <f t="shared" si="30"/>
        <v>0.13956736304539893</v>
      </c>
      <c r="FB19" s="2">
        <f t="shared" si="30"/>
        <v>0.20750571994933792</v>
      </c>
      <c r="FC19" s="2">
        <f t="shared" si="30"/>
        <v>0.27541799613949963</v>
      </c>
      <c r="FD19" s="2">
        <f t="shared" si="30"/>
        <v>0.34104139752333656</v>
      </c>
      <c r="FE19" s="2">
        <f t="shared" si="30"/>
        <v>0.40778281269034322</v>
      </c>
      <c r="FF19" s="2">
        <f t="shared" si="30"/>
        <v>0.46976493811679076</v>
      </c>
      <c r="FG19" s="2">
        <f t="shared" si="30"/>
        <v>0.52951139988360985</v>
      </c>
      <c r="FH19" s="2">
        <f t="shared" si="30"/>
        <v>0.58673785792511268</v>
      </c>
      <c r="FI19" s="2">
        <f t="shared" si="30"/>
        <v>0.64423641652603625</v>
      </c>
      <c r="FJ19" s="2">
        <f t="shared" ref="FJ19:GB19" si="31">SIN(FJ14)</f>
        <v>0.69543457706038958</v>
      </c>
      <c r="FK19" s="2">
        <f t="shared" si="31"/>
        <v>0.7433230869898807</v>
      </c>
      <c r="FL19" s="2">
        <f t="shared" si="31"/>
        <v>0.78767403956226567</v>
      </c>
      <c r="FM19" s="2">
        <f t="shared" si="31"/>
        <v>0.82827636365475643</v>
      </c>
      <c r="FN19" s="2">
        <f t="shared" si="31"/>
        <v>0.86643857605133534</v>
      </c>
      <c r="FO19" s="2">
        <f t="shared" si="31"/>
        <v>0.89880008116333465</v>
      </c>
      <c r="FP19" s="2">
        <f t="shared" si="31"/>
        <v>0.92688409658701787</v>
      </c>
      <c r="FQ19" s="2">
        <f t="shared" si="31"/>
        <v>0.95086704227535113</v>
      </c>
      <c r="FR19" s="2">
        <f t="shared" si="31"/>
        <v>0.97067537090602618</v>
      </c>
      <c r="FS19" s="2">
        <f t="shared" si="31"/>
        <v>0.9849396290463559</v>
      </c>
      <c r="FT19" s="2">
        <f t="shared" si="31"/>
        <v>0.99451644979637566</v>
      </c>
      <c r="FU19" s="2">
        <f t="shared" si="31"/>
        <v>0.9993602559995366</v>
      </c>
      <c r="FV19" s="2">
        <f t="shared" si="31"/>
        <v>0.99944799544264884</v>
      </c>
      <c r="FW19" s="2">
        <f t="shared" si="31"/>
        <v>0.99436309264225309</v>
      </c>
      <c r="FX19" s="2">
        <f t="shared" si="31"/>
        <v>0.98468678854563707</v>
      </c>
      <c r="FY19" s="2">
        <f t="shared" si="31"/>
        <v>0.9703242503548134</v>
      </c>
      <c r="FZ19" s="2">
        <f t="shared" si="31"/>
        <v>0.95134383098863151</v>
      </c>
      <c r="GA19" s="2">
        <f t="shared" si="31"/>
        <v>0.92671272051249443</v>
      </c>
      <c r="GB19" s="2">
        <f t="shared" si="31"/>
        <v>0.89859995462983566</v>
      </c>
    </row>
    <row r="20" spans="1:184" x14ac:dyDescent="0.25">
      <c r="D20" t="s">
        <v>2</v>
      </c>
      <c r="E20" s="2">
        <f t="shared" ref="E20:BP20" si="32">SIN(E15)</f>
        <v>-0.86602540378443837</v>
      </c>
      <c r="F20" s="2">
        <f t="shared" si="32"/>
        <v>-0.89843727887626956</v>
      </c>
      <c r="G20" s="2">
        <f t="shared" si="32"/>
        <v>-0.92657339089627599</v>
      </c>
      <c r="H20" s="2">
        <f t="shared" si="32"/>
        <v>-0.95122956776069401</v>
      </c>
      <c r="I20" s="2">
        <f t="shared" si="32"/>
        <v>-0.97047624830437285</v>
      </c>
      <c r="J20" s="2">
        <f t="shared" si="32"/>
        <v>-0.98479631607525597</v>
      </c>
      <c r="K20" s="2">
        <f t="shared" si="32"/>
        <v>-0.99442962849821948</v>
      </c>
      <c r="L20" s="2">
        <f t="shared" si="32"/>
        <v>-0.9994356142356875</v>
      </c>
      <c r="M20" s="2">
        <f t="shared" si="32"/>
        <v>-0.99937344209549905</v>
      </c>
      <c r="N20" s="2">
        <f t="shared" si="32"/>
        <v>-0.99455514044116256</v>
      </c>
      <c r="O20" s="2">
        <f t="shared" si="32"/>
        <v>-0.9850036401068798</v>
      </c>
      <c r="P20" s="2">
        <f t="shared" si="32"/>
        <v>-0.97052387806501661</v>
      </c>
      <c r="Q20" s="2">
        <f t="shared" si="32"/>
        <v>-0.95067199645899858</v>
      </c>
      <c r="R20" s="2">
        <f t="shared" si="32"/>
        <v>-0.9270231421630063</v>
      </c>
      <c r="S20" s="2">
        <f t="shared" si="32"/>
        <v>-0.89896248148811475</v>
      </c>
      <c r="T20" s="2">
        <f t="shared" si="32"/>
        <v>-0.86662355824367543</v>
      </c>
      <c r="U20" s="2">
        <f t="shared" si="32"/>
        <v>-0.82848396932540758</v>
      </c>
      <c r="V20" s="2">
        <f t="shared" si="32"/>
        <v>-0.78728612399023012</v>
      </c>
      <c r="W20" s="2">
        <f t="shared" si="32"/>
        <v>-0.74290192323611759</v>
      </c>
      <c r="X20" s="2">
        <f t="shared" si="32"/>
        <v>-0.6949821694901106</v>
      </c>
      <c r="Y20" s="2">
        <f t="shared" si="32"/>
        <v>-0.64375491819725228</v>
      </c>
      <c r="Z20" s="2">
        <f t="shared" si="32"/>
        <v>-0.58703793258276227</v>
      </c>
      <c r="AA20" s="2">
        <f t="shared" si="32"/>
        <v>-0.52982575671756249</v>
      </c>
      <c r="AB20" s="2">
        <f t="shared" si="32"/>
        <v>-0.47009208106786288</v>
      </c>
      <c r="AC20" s="2">
        <f t="shared" si="32"/>
        <v>-0.40812118484879573</v>
      </c>
      <c r="AD20" s="2">
        <f t="shared" si="32"/>
        <v>-0.34044967712674445</v>
      </c>
      <c r="AE20" s="2">
        <f t="shared" si="32"/>
        <v>-0.27481289774924833</v>
      </c>
      <c r="AF20" s="2">
        <f t="shared" si="32"/>
        <v>-0.20786825318462743</v>
      </c>
      <c r="AG20" s="2">
        <f t="shared" si="32"/>
        <v>-0.13993434045219053</v>
      </c>
      <c r="AH20" s="2">
        <f t="shared" si="32"/>
        <v>-7.1334464608633838E-2</v>
      </c>
      <c r="AI20" s="2">
        <f t="shared" si="32"/>
        <v>6.0489756991501543E-4</v>
      </c>
      <c r="AJ20" s="2">
        <f t="shared" si="32"/>
        <v>7.0546250717370029E-2</v>
      </c>
      <c r="AK20" s="2">
        <f t="shared" si="32"/>
        <v>0.13915186705277932</v>
      </c>
      <c r="AL20" s="2">
        <f t="shared" si="32"/>
        <v>0.20709524415512393</v>
      </c>
      <c r="AM20" s="2">
        <f t="shared" si="32"/>
        <v>0.27693693810388337</v>
      </c>
      <c r="AN20" s="2">
        <f t="shared" si="32"/>
        <v>0.34252663229397345</v>
      </c>
      <c r="AO20" s="2">
        <f t="shared" si="32"/>
        <v>0.40648620409275893</v>
      </c>
      <c r="AP20" s="2">
        <f t="shared" si="32"/>
        <v>0.46851126277468003</v>
      </c>
      <c r="AQ20" s="2">
        <f t="shared" si="32"/>
        <v>0.52915541353880313</v>
      </c>
      <c r="AR20" s="2">
        <f t="shared" si="32"/>
        <v>0.58882545836378752</v>
      </c>
      <c r="AS20" s="2">
        <f t="shared" si="32"/>
        <v>0.64315002749413985</v>
      </c>
      <c r="AT20" s="2">
        <f t="shared" si="32"/>
        <v>0.6944137740141012</v>
      </c>
      <c r="AU20" s="2">
        <f t="shared" si="32"/>
        <v>0.74237272804458632</v>
      </c>
      <c r="AV20" s="2">
        <f t="shared" si="32"/>
        <v>0.78864673349411707</v>
      </c>
      <c r="AW20" s="2">
        <f t="shared" si="32"/>
        <v>0.82916086365331565</v>
      </c>
      <c r="AX20" s="2">
        <f t="shared" si="32"/>
        <v>0.86622900513363732</v>
      </c>
      <c r="AY20" s="2">
        <f t="shared" si="32"/>
        <v>0.89861607090415185</v>
      </c>
      <c r="AZ20" s="2">
        <f t="shared" si="32"/>
        <v>0.92672652271166922</v>
      </c>
      <c r="BA20" s="2">
        <f t="shared" si="32"/>
        <v>0.95135514864249304</v>
      </c>
      <c r="BB20" s="2">
        <f t="shared" si="32"/>
        <v>0.9703331317842816</v>
      </c>
      <c r="BC20" s="2">
        <f t="shared" si="32"/>
        <v>0.98469319148299927</v>
      </c>
      <c r="BD20" s="2">
        <f t="shared" si="32"/>
        <v>0.99436698661521727</v>
      </c>
      <c r="BE20" s="2">
        <f t="shared" si="32"/>
        <v>0.99944921508232432</v>
      </c>
      <c r="BF20" s="2">
        <f t="shared" si="32"/>
        <v>0.9993589416325539</v>
      </c>
      <c r="BG20" s="2">
        <f t="shared" si="32"/>
        <v>0.99451260767795346</v>
      </c>
      <c r="BH20" s="2">
        <f t="shared" si="32"/>
        <v>0.98493327746156401</v>
      </c>
      <c r="BI20" s="2">
        <f t="shared" si="32"/>
        <v>0.97066654008276354</v>
      </c>
      <c r="BJ20" s="2">
        <f t="shared" si="32"/>
        <v>0.95085566940820565</v>
      </c>
      <c r="BK20" s="2">
        <f t="shared" si="32"/>
        <v>0.92687030867204767</v>
      </c>
      <c r="BL20" s="2">
        <f t="shared" si="32"/>
        <v>0.89878397874015814</v>
      </c>
      <c r="BM20" s="2">
        <f t="shared" si="32"/>
        <v>0.86642023575317795</v>
      </c>
      <c r="BN20" s="2">
        <f t="shared" si="32"/>
        <v>0.82825578140092049</v>
      </c>
      <c r="BO20" s="2">
        <f t="shared" si="32"/>
        <v>0.78765140870050454</v>
      </c>
      <c r="BP20" s="2">
        <f t="shared" si="32"/>
        <v>0.74329851522298496</v>
      </c>
      <c r="BQ20" s="2">
        <f t="shared" ref="BQ20:EB20" si="33">SIN(BQ15)</f>
        <v>0.69540818132813453</v>
      </c>
      <c r="BR20" s="2">
        <f t="shared" si="33"/>
        <v>0.64420832244865001</v>
      </c>
      <c r="BS20" s="2">
        <f t="shared" si="33"/>
        <v>0.5867081127615541</v>
      </c>
      <c r="BT20" s="2">
        <f t="shared" si="33"/>
        <v>0.52948023962385771</v>
      </c>
      <c r="BU20" s="2">
        <f t="shared" si="33"/>
        <v>0.46973251105599029</v>
      </c>
      <c r="BV20" s="2">
        <f t="shared" si="33"/>
        <v>0.40774927315248816</v>
      </c>
      <c r="BW20" s="2">
        <f t="shared" si="33"/>
        <v>0.34100686739194469</v>
      </c>
      <c r="BX20" s="2">
        <f t="shared" si="33"/>
        <v>0.27538268453056941</v>
      </c>
      <c r="BY20" s="2">
        <f t="shared" si="33"/>
        <v>0.20746978727533147</v>
      </c>
      <c r="BZ20" s="2">
        <f t="shared" si="33"/>
        <v>0.13953099041227571</v>
      </c>
      <c r="CA20" s="2">
        <f t="shared" si="33"/>
        <v>7.0928150025861558E-2</v>
      </c>
      <c r="CB20" s="2">
        <f t="shared" si="33"/>
        <v>-1.0122438441478672E-3</v>
      </c>
      <c r="CC20" s="2">
        <f t="shared" si="33"/>
        <v>-6.9955061363705981E-2</v>
      </c>
      <c r="CD20" s="2">
        <f t="shared" si="33"/>
        <v>-0.13856495495512938</v>
      </c>
      <c r="CE20" s="2">
        <f t="shared" si="33"/>
        <v>-0.20651540249352873</v>
      </c>
      <c r="CF20" s="2">
        <f t="shared" si="33"/>
        <v>-0.27732832943319752</v>
      </c>
      <c r="CG20" s="2">
        <f t="shared" si="33"/>
        <v>-0.34290930912522483</v>
      </c>
      <c r="CH20" s="2">
        <f t="shared" si="33"/>
        <v>-0.40685834522428604</v>
      </c>
      <c r="CI20" s="2">
        <f t="shared" si="33"/>
        <v>-0.4688710971453916</v>
      </c>
      <c r="CJ20" s="2">
        <f t="shared" si="33"/>
        <v>-0.52865243929560435</v>
      </c>
      <c r="CK20" s="2">
        <f t="shared" si="33"/>
        <v>-0.58834633666328173</v>
      </c>
      <c r="CL20" s="2">
        <f t="shared" si="33"/>
        <v>-0.64269609589742815</v>
      </c>
      <c r="CM20" s="2">
        <f t="shared" si="33"/>
        <v>-0.69470683306310543</v>
      </c>
      <c r="CN20" s="2">
        <f t="shared" si="33"/>
        <v>-0.74264558329136876</v>
      </c>
      <c r="CO20" s="2">
        <f t="shared" si="33"/>
        <v>-0.78889712360811637</v>
      </c>
      <c r="CP20" s="2">
        <f t="shared" si="33"/>
        <v>-0.82938850560191102</v>
      </c>
      <c r="CQ20" s="2">
        <f t="shared" si="33"/>
        <v>-0.86593273532606041</v>
      </c>
      <c r="CR20" s="2">
        <f t="shared" si="33"/>
        <v>-0.89835589472126909</v>
      </c>
      <c r="CS20" s="2">
        <f t="shared" si="33"/>
        <v>-0.92650367836091152</v>
      </c>
      <c r="CT20" s="2">
        <f t="shared" si="33"/>
        <v>-0.95148057166488997</v>
      </c>
      <c r="CU20" s="2">
        <f t="shared" si="33"/>
        <v>-0.97043153616065425</v>
      </c>
      <c r="CV20" s="2">
        <f t="shared" si="33"/>
        <v>-0.98476410889596111</v>
      </c>
      <c r="CW20" s="2">
        <f t="shared" si="33"/>
        <v>-0.99441007956090144</v>
      </c>
      <c r="CX20" s="2">
        <f t="shared" si="33"/>
        <v>-0.99942937215304462</v>
      </c>
      <c r="CY20" s="2">
        <f t="shared" si="33"/>
        <v>-0.99937998366773995</v>
      </c>
      <c r="CZ20" s="2">
        <f t="shared" si="33"/>
        <v>-0.99446990989417783</v>
      </c>
      <c r="DA20" s="2">
        <f t="shared" si="33"/>
        <v>-0.98486275138519008</v>
      </c>
      <c r="DB20" s="2">
        <f t="shared" si="33"/>
        <v>-0.97056852135524407</v>
      </c>
      <c r="DC20" s="2">
        <f t="shared" si="33"/>
        <v>-0.95072946203955977</v>
      </c>
      <c r="DD20" s="2">
        <f t="shared" si="33"/>
        <v>-0.92709261720296898</v>
      </c>
      <c r="DE20" s="2">
        <f t="shared" si="33"/>
        <v>-0.89904363534802567</v>
      </c>
      <c r="DF20" s="2">
        <f t="shared" si="33"/>
        <v>-0.8667160047032777</v>
      </c>
      <c r="DG20" s="2">
        <f t="shared" si="33"/>
        <v>-0.82802745604304462</v>
      </c>
      <c r="DH20" s="2">
        <f t="shared" si="33"/>
        <v>-0.78740036862514229</v>
      </c>
      <c r="DI20" s="2">
        <f t="shared" si="33"/>
        <v>-0.74302595515781289</v>
      </c>
      <c r="DJ20" s="2">
        <f t="shared" si="33"/>
        <v>-0.69511539841685965</v>
      </c>
      <c r="DK20" s="2">
        <f t="shared" si="33"/>
        <v>-0.64389671007775651</v>
      </c>
      <c r="DL20" s="2">
        <f t="shared" si="33"/>
        <v>-0.58718793967693894</v>
      </c>
      <c r="DM20" s="2">
        <f t="shared" si="33"/>
        <v>-0.52998290784690538</v>
      </c>
      <c r="DN20" s="2">
        <f t="shared" si="33"/>
        <v>-0.46937286310088588</v>
      </c>
      <c r="DO20" s="2">
        <f t="shared" si="33"/>
        <v>-0.40737729379789533</v>
      </c>
      <c r="DP20" s="2">
        <f t="shared" si="33"/>
        <v>-0.34062390871657372</v>
      </c>
      <c r="DQ20" s="2">
        <f t="shared" si="33"/>
        <v>-0.27499106546108132</v>
      </c>
      <c r="DR20" s="2">
        <f t="shared" si="33"/>
        <v>-0.2080495090984805</v>
      </c>
      <c r="DS20" s="2">
        <f t="shared" si="33"/>
        <v>-0.14011782195097913</v>
      </c>
      <c r="DT20" s="2">
        <f t="shared" si="33"/>
        <v>-7.1519298483474769E-2</v>
      </c>
      <c r="DU20" s="2">
        <f t="shared" si="33"/>
        <v>1.4195899504162125E-3</v>
      </c>
      <c r="DV20" s="2">
        <f t="shared" si="33"/>
        <v>7.0361404018684806E-2</v>
      </c>
      <c r="DW20" s="2">
        <f t="shared" si="33"/>
        <v>0.13896836032886803</v>
      </c>
      <c r="DX20" s="2">
        <f t="shared" si="33"/>
        <v>0.20691395073492685</v>
      </c>
      <c r="DY20" s="2">
        <f t="shared" si="33"/>
        <v>0.27675887388717008</v>
      </c>
      <c r="DZ20" s="2">
        <f t="shared" si="33"/>
        <v>0.34235252881422101</v>
      </c>
      <c r="EA20" s="2">
        <f t="shared" si="33"/>
        <v>0.40631688992781789</v>
      </c>
      <c r="EB20" s="2">
        <f t="shared" si="33"/>
        <v>0.4692308537158083</v>
      </c>
      <c r="EC20" s="2">
        <f t="shared" ref="EC20:FI20" si="34">SIN(EC15)</f>
        <v>0.52899816669377819</v>
      </c>
      <c r="ED20" s="2">
        <f t="shared" si="34"/>
        <v>0.58867567183355818</v>
      </c>
      <c r="EE20" s="2">
        <f t="shared" si="34"/>
        <v>0.64300811929713242</v>
      </c>
      <c r="EF20" s="2">
        <f t="shared" si="34"/>
        <v>0.6942804195072303</v>
      </c>
      <c r="EG20" s="2">
        <f t="shared" si="34"/>
        <v>0.74224856187680444</v>
      </c>
      <c r="EH20" s="2">
        <f t="shared" si="34"/>
        <v>0.78914738281955421</v>
      </c>
      <c r="EI20" s="2">
        <f t="shared" si="34"/>
        <v>0.82961600992916196</v>
      </c>
      <c r="EJ20" s="2">
        <f t="shared" si="34"/>
        <v>0.86613640205069531</v>
      </c>
      <c r="EK20" s="2">
        <f t="shared" si="34"/>
        <v>0.89853475457066234</v>
      </c>
      <c r="EL20" s="2">
        <f t="shared" si="34"/>
        <v>0.92665688012112046</v>
      </c>
      <c r="EM20" s="2">
        <f t="shared" si="34"/>
        <v>0.95129803983689198</v>
      </c>
      <c r="EN20" s="2">
        <f t="shared" si="34"/>
        <v>0.97028831307029717</v>
      </c>
      <c r="EO20" s="2">
        <f t="shared" si="34"/>
        <v>0.98466087615788334</v>
      </c>
      <c r="EP20" s="2">
        <f t="shared" si="34"/>
        <v>0.99445300750303156</v>
      </c>
      <c r="EQ20" s="2">
        <f t="shared" si="34"/>
        <v>0.99944304844157394</v>
      </c>
      <c r="ER20" s="2">
        <f t="shared" si="34"/>
        <v>0.99936555864141619</v>
      </c>
      <c r="ES20" s="2">
        <f t="shared" si="34"/>
        <v>0.99453197684534633</v>
      </c>
      <c r="ET20" s="2">
        <f t="shared" si="34"/>
        <v>0.98496530660746251</v>
      </c>
      <c r="EU20" s="2">
        <f t="shared" si="34"/>
        <v>0.97071107677689472</v>
      </c>
      <c r="EV20" s="2">
        <f t="shared" si="34"/>
        <v>0.95060309691533273</v>
      </c>
      <c r="EW20" s="2">
        <f t="shared" si="34"/>
        <v>0.92693985368447962</v>
      </c>
      <c r="EX20" s="2">
        <f t="shared" si="34"/>
        <v>0.89886520045387364</v>
      </c>
      <c r="EY20" s="2">
        <f t="shared" si="34"/>
        <v>0.8665127476249963</v>
      </c>
      <c r="EZ20" s="2">
        <f t="shared" si="34"/>
        <v>0.82835960409714016</v>
      </c>
      <c r="FA20" s="2">
        <f t="shared" si="34"/>
        <v>0.78776556684698695</v>
      </c>
      <c r="FB20" s="2">
        <f t="shared" si="34"/>
        <v>0.74342246552839886</v>
      </c>
      <c r="FC20" s="2">
        <f t="shared" si="34"/>
        <v>0.69482250016432634</v>
      </c>
      <c r="FD20" s="2">
        <f t="shared" si="34"/>
        <v>0.64358499086437648</v>
      </c>
      <c r="FE20" s="2">
        <f t="shared" si="34"/>
        <v>0.58685816416104453</v>
      </c>
      <c r="FF20" s="2">
        <f t="shared" si="34"/>
        <v>0.52963743073957215</v>
      </c>
      <c r="FG20" s="2">
        <f t="shared" si="34"/>
        <v>0.46989609379790515</v>
      </c>
      <c r="FH20" s="2">
        <f t="shared" si="34"/>
        <v>0.40791846901211759</v>
      </c>
      <c r="FI20" s="2">
        <f t="shared" si="34"/>
        <v>0.34024089352110437</v>
      </c>
      <c r="FJ20" s="2">
        <f t="shared" ref="FJ20:GB20" si="35">SIN(FJ15)</f>
        <v>0.27459940076202444</v>
      </c>
      <c r="FK20" s="2">
        <f t="shared" si="35"/>
        <v>0.20765105887175633</v>
      </c>
      <c r="FL20" s="2">
        <f t="shared" si="35"/>
        <v>0.13971448246560014</v>
      </c>
      <c r="FM20" s="2">
        <f t="shared" si="35"/>
        <v>7.1112989276969532E-2</v>
      </c>
      <c r="FN20" s="2">
        <f t="shared" si="35"/>
        <v>-8.269367431764053E-4</v>
      </c>
      <c r="FO20" s="2">
        <f t="shared" si="35"/>
        <v>-6.9770206960037343E-2</v>
      </c>
      <c r="FP20" s="2">
        <f t="shared" si="35"/>
        <v>-0.13838143299145486</v>
      </c>
      <c r="FQ20" s="2">
        <f t="shared" si="35"/>
        <v>-0.20731246464286471</v>
      </c>
      <c r="FR20" s="2">
        <f t="shared" si="35"/>
        <v>-0.27715028612890275</v>
      </c>
      <c r="FS20" s="2">
        <f t="shared" si="35"/>
        <v>-0.34273523150869739</v>
      </c>
      <c r="FT20" s="2">
        <f t="shared" si="35"/>
        <v>-0.40668906175029546</v>
      </c>
      <c r="FU20" s="2">
        <f t="shared" si="35"/>
        <v>-0.46870741345284084</v>
      </c>
      <c r="FV20" s="2">
        <f t="shared" si="35"/>
        <v>-0.52849513437341478</v>
      </c>
      <c r="FW20" s="2">
        <f t="shared" si="35"/>
        <v>-0.58900490932423544</v>
      </c>
      <c r="FX20" s="2">
        <f t="shared" si="35"/>
        <v>-0.64332003600179499</v>
      </c>
      <c r="FY20" s="2">
        <f t="shared" si="35"/>
        <v>-0.694573530979544</v>
      </c>
      <c r="FZ20" s="2">
        <f t="shared" si="35"/>
        <v>-0.74252147316662287</v>
      </c>
      <c r="GA20" s="2">
        <f t="shared" si="35"/>
        <v>-0.78878323411617945</v>
      </c>
      <c r="GB20" s="2">
        <f t="shared" si="35"/>
        <v>-0.82928496537950258</v>
      </c>
    </row>
    <row r="21" spans="1:184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</row>
    <row r="22" spans="1:184" x14ac:dyDescent="0.25">
      <c r="A22">
        <v>220</v>
      </c>
      <c r="B22">
        <f>SQRT(2)</f>
        <v>1.4142135623730951</v>
      </c>
      <c r="C22">
        <f>A22*B22</f>
        <v>311.12698372208092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</row>
    <row r="23" spans="1:184" x14ac:dyDescent="0.25">
      <c r="D23" t="s">
        <v>0</v>
      </c>
      <c r="E23" s="2">
        <f>ROUND($C$22*E18,4)</f>
        <v>0</v>
      </c>
      <c r="F23" s="2">
        <f t="shared" ref="F23:BQ23" si="36">ROUND($C$22*F18,4)</f>
        <v>21.450700000000001</v>
      </c>
      <c r="G23" s="2">
        <f t="shared" si="36"/>
        <v>42.799399999999999</v>
      </c>
      <c r="H23" s="2">
        <f t="shared" si="36"/>
        <v>64.857500000000002</v>
      </c>
      <c r="I23" s="2">
        <f t="shared" si="36"/>
        <v>85.981700000000004</v>
      </c>
      <c r="J23" s="2">
        <f t="shared" si="36"/>
        <v>106.39239999999999</v>
      </c>
      <c r="K23" s="2">
        <f t="shared" si="36"/>
        <v>126.29689999999999</v>
      </c>
      <c r="L23" s="2">
        <f t="shared" si="36"/>
        <v>146.42439999999999</v>
      </c>
      <c r="M23" s="2">
        <f t="shared" si="36"/>
        <v>165.0027</v>
      </c>
      <c r="N23" s="2">
        <f t="shared" si="36"/>
        <v>182.79570000000001</v>
      </c>
      <c r="O23" s="2">
        <f t="shared" si="36"/>
        <v>199.71870000000001</v>
      </c>
      <c r="P23" s="2">
        <f t="shared" si="36"/>
        <v>215.91540000000001</v>
      </c>
      <c r="Q23" s="2">
        <f t="shared" si="36"/>
        <v>231.4708</v>
      </c>
      <c r="R23" s="2">
        <f t="shared" si="36"/>
        <v>245.2535</v>
      </c>
      <c r="S23" s="2">
        <f t="shared" si="36"/>
        <v>257.8691</v>
      </c>
      <c r="T23" s="2">
        <f t="shared" si="36"/>
        <v>269.25740000000002</v>
      </c>
      <c r="U23" s="2">
        <f t="shared" si="36"/>
        <v>279.77390000000003</v>
      </c>
      <c r="V23" s="2">
        <f t="shared" si="36"/>
        <v>288.60879999999997</v>
      </c>
      <c r="W23" s="2">
        <f t="shared" si="36"/>
        <v>295.93419999999998</v>
      </c>
      <c r="X23" s="2">
        <f t="shared" si="36"/>
        <v>301.85129999999998</v>
      </c>
      <c r="Y23" s="2">
        <f t="shared" si="36"/>
        <v>306.33179999999999</v>
      </c>
      <c r="Z23" s="2">
        <f t="shared" si="36"/>
        <v>309.45249999999999</v>
      </c>
      <c r="AA23" s="2">
        <f t="shared" si="36"/>
        <v>310.93860000000001</v>
      </c>
      <c r="AB23" s="2">
        <f t="shared" si="36"/>
        <v>310.94499999999999</v>
      </c>
      <c r="AC23" s="2">
        <f t="shared" si="36"/>
        <v>309.47149999999999</v>
      </c>
      <c r="AD23" s="2">
        <f t="shared" si="36"/>
        <v>306.30959999999999</v>
      </c>
      <c r="AE23" s="2">
        <f t="shared" si="36"/>
        <v>301.82049999999998</v>
      </c>
      <c r="AF23" s="2">
        <f t="shared" si="36"/>
        <v>295.89510000000001</v>
      </c>
      <c r="AG23" s="2">
        <f t="shared" si="36"/>
        <v>288.56139999999999</v>
      </c>
      <c r="AH23" s="2">
        <f t="shared" si="36"/>
        <v>279.85449999999997</v>
      </c>
      <c r="AI23" s="2">
        <f t="shared" si="36"/>
        <v>269.34969999999998</v>
      </c>
      <c r="AJ23" s="2">
        <f t="shared" si="36"/>
        <v>257.79809999999998</v>
      </c>
      <c r="AK23" s="2">
        <f t="shared" si="36"/>
        <v>245.1755</v>
      </c>
      <c r="AL23" s="2">
        <f t="shared" si="36"/>
        <v>231.3861</v>
      </c>
      <c r="AM23" s="2">
        <f t="shared" si="36"/>
        <v>215.82409999999999</v>
      </c>
      <c r="AN23" s="2">
        <f t="shared" si="36"/>
        <v>199.86009999999999</v>
      </c>
      <c r="AO23" s="2">
        <f t="shared" si="36"/>
        <v>182.94479999999999</v>
      </c>
      <c r="AP23" s="2">
        <f t="shared" si="36"/>
        <v>165.15899999999999</v>
      </c>
      <c r="AQ23" s="2">
        <f t="shared" si="36"/>
        <v>146.3126</v>
      </c>
      <c r="AR23" s="2">
        <f t="shared" si="36"/>
        <v>126.181</v>
      </c>
      <c r="AS23" s="2">
        <f t="shared" si="36"/>
        <v>106.27330000000001</v>
      </c>
      <c r="AT23" s="2">
        <f t="shared" si="36"/>
        <v>85.859899999999996</v>
      </c>
      <c r="AU23" s="2">
        <f t="shared" si="36"/>
        <v>65.037800000000004</v>
      </c>
      <c r="AV23" s="2">
        <f t="shared" si="36"/>
        <v>42.981999999999999</v>
      </c>
      <c r="AW23" s="2">
        <f t="shared" si="36"/>
        <v>21.634699999999999</v>
      </c>
      <c r="AX23" s="2">
        <f t="shared" si="36"/>
        <v>-0.12670000000000001</v>
      </c>
      <c r="AY23" s="2">
        <f t="shared" si="36"/>
        <v>-21.577200000000001</v>
      </c>
      <c r="AZ23" s="2">
        <f t="shared" si="36"/>
        <v>-42.924900000000001</v>
      </c>
      <c r="BA23" s="2">
        <f t="shared" si="36"/>
        <v>-64.981399999999994</v>
      </c>
      <c r="BB23" s="2">
        <f t="shared" si="36"/>
        <v>-85.804500000000004</v>
      </c>
      <c r="BC23" s="2">
        <f t="shared" si="36"/>
        <v>-106.2191</v>
      </c>
      <c r="BD23" s="2">
        <f t="shared" si="36"/>
        <v>-126.1283</v>
      </c>
      <c r="BE23" s="2">
        <f t="shared" si="36"/>
        <v>-146.53620000000001</v>
      </c>
      <c r="BF23" s="2">
        <f t="shared" si="36"/>
        <v>-165.11009999999999</v>
      </c>
      <c r="BG23" s="2">
        <f t="shared" si="36"/>
        <v>-182.8982</v>
      </c>
      <c r="BH23" s="2">
        <f t="shared" si="36"/>
        <v>-199.8159</v>
      </c>
      <c r="BI23" s="2">
        <f t="shared" si="36"/>
        <v>-215.7826</v>
      </c>
      <c r="BJ23" s="2">
        <f t="shared" si="36"/>
        <v>-231.3475</v>
      </c>
      <c r="BK23" s="2">
        <f t="shared" si="36"/>
        <v>-245.33150000000001</v>
      </c>
      <c r="BL23" s="2">
        <f t="shared" si="36"/>
        <v>-257.94</v>
      </c>
      <c r="BM23" s="2">
        <f t="shared" si="36"/>
        <v>-269.32089999999999</v>
      </c>
      <c r="BN23" s="2">
        <f t="shared" si="36"/>
        <v>-279.82929999999999</v>
      </c>
      <c r="BO23" s="2">
        <f t="shared" si="36"/>
        <v>-288.53989999999999</v>
      </c>
      <c r="BP23" s="2">
        <f t="shared" si="36"/>
        <v>-295.87729999999999</v>
      </c>
      <c r="BQ23" s="2">
        <f t="shared" si="36"/>
        <v>-301.80650000000003</v>
      </c>
      <c r="BR23" s="2">
        <f t="shared" ref="BR23:EC23" si="37">ROUND($C$22*BR18,4)</f>
        <v>-306.29950000000002</v>
      </c>
      <c r="BS23" s="2">
        <f t="shared" si="37"/>
        <v>-309.46559999999999</v>
      </c>
      <c r="BT23" s="2">
        <f t="shared" si="37"/>
        <v>-310.94299999999998</v>
      </c>
      <c r="BU23" s="2">
        <f t="shared" si="37"/>
        <v>-310.94060000000002</v>
      </c>
      <c r="BV23" s="2">
        <f t="shared" si="37"/>
        <v>-309.45850000000002</v>
      </c>
      <c r="BW23" s="2">
        <f t="shared" si="37"/>
        <v>-306.34179999999998</v>
      </c>
      <c r="BX23" s="2">
        <f t="shared" si="37"/>
        <v>-301.86520000000002</v>
      </c>
      <c r="BY23" s="2">
        <f t="shared" si="37"/>
        <v>-295.85590000000002</v>
      </c>
      <c r="BZ23" s="2">
        <f t="shared" si="37"/>
        <v>-288.51400000000001</v>
      </c>
      <c r="CA23" s="2">
        <f t="shared" si="37"/>
        <v>-279.79910000000001</v>
      </c>
      <c r="CB23" s="2">
        <f t="shared" si="37"/>
        <v>-269.28629999999998</v>
      </c>
      <c r="CC23" s="2">
        <f t="shared" si="37"/>
        <v>-257.90129999999999</v>
      </c>
      <c r="CD23" s="2">
        <f t="shared" si="37"/>
        <v>-245.28899999999999</v>
      </c>
      <c r="CE23" s="2">
        <f t="shared" si="37"/>
        <v>-231.5093</v>
      </c>
      <c r="CF23" s="2">
        <f t="shared" si="37"/>
        <v>-215.7328</v>
      </c>
      <c r="CG23" s="2">
        <f t="shared" si="37"/>
        <v>-199.7629</v>
      </c>
      <c r="CH23" s="2">
        <f t="shared" si="37"/>
        <v>-182.84229999999999</v>
      </c>
      <c r="CI23" s="2">
        <f t="shared" si="37"/>
        <v>-165.0515</v>
      </c>
      <c r="CJ23" s="2">
        <f t="shared" si="37"/>
        <v>-146.4753</v>
      </c>
      <c r="CK23" s="2">
        <f t="shared" si="37"/>
        <v>-126.34950000000001</v>
      </c>
      <c r="CL23" s="2">
        <f t="shared" si="37"/>
        <v>-106.4466</v>
      </c>
      <c r="CM23" s="2">
        <f t="shared" si="37"/>
        <v>-85.738100000000003</v>
      </c>
      <c r="CN23" s="2">
        <f t="shared" si="37"/>
        <v>-64.913899999999998</v>
      </c>
      <c r="CO23" s="2">
        <f t="shared" si="37"/>
        <v>-42.856499999999997</v>
      </c>
      <c r="CP23" s="2">
        <f t="shared" si="37"/>
        <v>-21.508199999999999</v>
      </c>
      <c r="CQ23" s="2">
        <f t="shared" si="37"/>
        <v>-5.7700000000000001E-2</v>
      </c>
      <c r="CR23" s="2">
        <f t="shared" si="37"/>
        <v>21.3932</v>
      </c>
      <c r="CS23" s="2">
        <f t="shared" si="37"/>
        <v>42.7423</v>
      </c>
      <c r="CT23" s="2">
        <f t="shared" si="37"/>
        <v>65.105400000000003</v>
      </c>
      <c r="CU23" s="2">
        <f t="shared" si="37"/>
        <v>85.926299999999998</v>
      </c>
      <c r="CV23" s="2">
        <f t="shared" si="37"/>
        <v>106.3383</v>
      </c>
      <c r="CW23" s="2">
        <f t="shared" si="37"/>
        <v>126.24420000000001</v>
      </c>
      <c r="CX23" s="2">
        <f t="shared" si="37"/>
        <v>146.37350000000001</v>
      </c>
      <c r="CY23" s="2">
        <f t="shared" si="37"/>
        <v>164.9538</v>
      </c>
      <c r="CZ23" s="2">
        <f t="shared" si="37"/>
        <v>183.00069999999999</v>
      </c>
      <c r="DA23" s="2">
        <f t="shared" si="37"/>
        <v>199.91300000000001</v>
      </c>
      <c r="DB23" s="2">
        <f t="shared" si="37"/>
        <v>215.87389999999999</v>
      </c>
      <c r="DC23" s="2">
        <f t="shared" si="37"/>
        <v>231.4323</v>
      </c>
      <c r="DD23" s="2">
        <f t="shared" si="37"/>
        <v>245.21799999999999</v>
      </c>
      <c r="DE23" s="2">
        <f t="shared" si="37"/>
        <v>257.83679999999998</v>
      </c>
      <c r="DF23" s="2">
        <f t="shared" si="37"/>
        <v>269.2285</v>
      </c>
      <c r="DG23" s="2">
        <f t="shared" si="37"/>
        <v>279.88470000000001</v>
      </c>
      <c r="DH23" s="2">
        <f t="shared" si="37"/>
        <v>288.58730000000003</v>
      </c>
      <c r="DI23" s="2">
        <f t="shared" si="37"/>
        <v>295.91640000000001</v>
      </c>
      <c r="DJ23" s="2">
        <f t="shared" si="37"/>
        <v>301.83730000000003</v>
      </c>
      <c r="DK23" s="2">
        <f t="shared" si="37"/>
        <v>306.32170000000002</v>
      </c>
      <c r="DL23" s="2">
        <f t="shared" si="37"/>
        <v>309.44650000000001</v>
      </c>
      <c r="DM23" s="2">
        <f t="shared" si="37"/>
        <v>310.9366</v>
      </c>
      <c r="DN23" s="2">
        <f t="shared" si="37"/>
        <v>310.93619999999999</v>
      </c>
      <c r="DO23" s="2">
        <f t="shared" si="37"/>
        <v>309.44529999999997</v>
      </c>
      <c r="DP23" s="2">
        <f t="shared" si="37"/>
        <v>306.31970000000001</v>
      </c>
      <c r="DQ23" s="2">
        <f t="shared" si="37"/>
        <v>301.83449999999999</v>
      </c>
      <c r="DR23" s="2">
        <f t="shared" si="37"/>
        <v>295.91289999999998</v>
      </c>
      <c r="DS23" s="2">
        <f t="shared" si="37"/>
        <v>288.58300000000003</v>
      </c>
      <c r="DT23" s="2">
        <f t="shared" si="37"/>
        <v>279.87970000000001</v>
      </c>
      <c r="DU23" s="2">
        <f t="shared" si="37"/>
        <v>269.22280000000001</v>
      </c>
      <c r="DV23" s="2">
        <f t="shared" si="37"/>
        <v>257.8304</v>
      </c>
      <c r="DW23" s="2">
        <f t="shared" si="37"/>
        <v>245.21100000000001</v>
      </c>
      <c r="DX23" s="2">
        <f t="shared" si="37"/>
        <v>231.4246</v>
      </c>
      <c r="DY23" s="2">
        <f t="shared" si="37"/>
        <v>215.8657</v>
      </c>
      <c r="DZ23" s="2">
        <f t="shared" si="37"/>
        <v>199.9042</v>
      </c>
      <c r="EA23" s="2">
        <f t="shared" si="37"/>
        <v>182.9915</v>
      </c>
      <c r="EB23" s="2">
        <f t="shared" si="37"/>
        <v>164.94409999999999</v>
      </c>
      <c r="EC23" s="2">
        <f t="shared" si="37"/>
        <v>146.36349999999999</v>
      </c>
      <c r="ED23" s="2">
        <f t="shared" ref="ED23:GB23" si="38">ROUND($C$22*ED18,4)</f>
        <v>126.2337</v>
      </c>
      <c r="EE23" s="2">
        <f t="shared" si="38"/>
        <v>106.3275</v>
      </c>
      <c r="EF23" s="2">
        <f t="shared" si="38"/>
        <v>85.915300000000002</v>
      </c>
      <c r="EG23" s="2">
        <f t="shared" si="38"/>
        <v>65.094200000000001</v>
      </c>
      <c r="EH23" s="2">
        <f t="shared" si="38"/>
        <v>42.730899999999998</v>
      </c>
      <c r="EI23" s="2">
        <f t="shared" si="38"/>
        <v>21.381799999999998</v>
      </c>
      <c r="EJ23" s="2">
        <f t="shared" si="38"/>
        <v>-6.9099999999999995E-2</v>
      </c>
      <c r="EK23" s="2">
        <f t="shared" si="38"/>
        <v>-21.519600000000001</v>
      </c>
      <c r="EL23" s="2">
        <f t="shared" si="38"/>
        <v>-42.867800000000003</v>
      </c>
      <c r="EM23" s="2">
        <f t="shared" si="38"/>
        <v>-64.9251</v>
      </c>
      <c r="EN23" s="2">
        <f t="shared" si="38"/>
        <v>-85.749099999999999</v>
      </c>
      <c r="EO23" s="2">
        <f t="shared" si="38"/>
        <v>-106.16500000000001</v>
      </c>
      <c r="EP23" s="2">
        <f t="shared" si="38"/>
        <v>-126.36</v>
      </c>
      <c r="EQ23" s="2">
        <f t="shared" si="38"/>
        <v>-146.4854</v>
      </c>
      <c r="ER23" s="2">
        <f t="shared" si="38"/>
        <v>-165.06120000000001</v>
      </c>
      <c r="ES23" s="2">
        <f t="shared" si="38"/>
        <v>-182.85159999999999</v>
      </c>
      <c r="ET23" s="2">
        <f t="shared" si="38"/>
        <v>-199.77170000000001</v>
      </c>
      <c r="EU23" s="2">
        <f t="shared" si="38"/>
        <v>-215.74109999999999</v>
      </c>
      <c r="EV23" s="2">
        <f t="shared" si="38"/>
        <v>-231.51689999999999</v>
      </c>
      <c r="EW23" s="2">
        <f t="shared" si="38"/>
        <v>-245.29599999999999</v>
      </c>
      <c r="EX23" s="2">
        <f t="shared" si="38"/>
        <v>-257.90769999999998</v>
      </c>
      <c r="EY23" s="2">
        <f t="shared" si="38"/>
        <v>-269.29199999999997</v>
      </c>
      <c r="EZ23" s="2">
        <f t="shared" si="38"/>
        <v>-279.80410000000001</v>
      </c>
      <c r="FA23" s="2">
        <f t="shared" si="38"/>
        <v>-288.51830000000001</v>
      </c>
      <c r="FB23" s="2">
        <f t="shared" si="38"/>
        <v>-295.85939999999999</v>
      </c>
      <c r="FC23" s="2">
        <f t="shared" si="38"/>
        <v>-301.86799999999999</v>
      </c>
      <c r="FD23" s="2">
        <f t="shared" si="38"/>
        <v>-306.34379999999999</v>
      </c>
      <c r="FE23" s="2">
        <f t="shared" si="38"/>
        <v>-309.45960000000002</v>
      </c>
      <c r="FF23" s="2">
        <f t="shared" si="38"/>
        <v>-310.94099999999997</v>
      </c>
      <c r="FG23" s="2">
        <f t="shared" si="38"/>
        <v>-310.94260000000003</v>
      </c>
      <c r="FH23" s="2">
        <f t="shared" si="38"/>
        <v>-309.46440000000001</v>
      </c>
      <c r="FI23" s="2">
        <f t="shared" si="38"/>
        <v>-306.29750000000001</v>
      </c>
      <c r="FJ23" s="2">
        <f t="shared" si="38"/>
        <v>-301.80369999999999</v>
      </c>
      <c r="FK23" s="2">
        <f t="shared" si="38"/>
        <v>-295.87369999999999</v>
      </c>
      <c r="FL23" s="2">
        <f t="shared" si="38"/>
        <v>-288.53559999999999</v>
      </c>
      <c r="FM23" s="2">
        <f t="shared" si="38"/>
        <v>-279.82429999999999</v>
      </c>
      <c r="FN23" s="2">
        <f t="shared" si="38"/>
        <v>-269.31509999999997</v>
      </c>
      <c r="FO23" s="2">
        <f t="shared" si="38"/>
        <v>-257.93360000000001</v>
      </c>
      <c r="FP23" s="2">
        <f t="shared" si="38"/>
        <v>-245.3245</v>
      </c>
      <c r="FQ23" s="2">
        <f t="shared" si="38"/>
        <v>-231.3399</v>
      </c>
      <c r="FR23" s="2">
        <f t="shared" si="38"/>
        <v>-215.77440000000001</v>
      </c>
      <c r="FS23" s="2">
        <f t="shared" si="38"/>
        <v>-199.80709999999999</v>
      </c>
      <c r="FT23" s="2">
        <f t="shared" si="38"/>
        <v>-182.88900000000001</v>
      </c>
      <c r="FU23" s="2">
        <f t="shared" si="38"/>
        <v>-165.10040000000001</v>
      </c>
      <c r="FV23" s="2">
        <f t="shared" si="38"/>
        <v>-146.52610000000001</v>
      </c>
      <c r="FW23" s="2">
        <f t="shared" si="38"/>
        <v>-126.11790000000001</v>
      </c>
      <c r="FX23" s="2">
        <f t="shared" si="38"/>
        <v>-106.2084</v>
      </c>
      <c r="FY23" s="2">
        <f t="shared" si="38"/>
        <v>-85.793499999999995</v>
      </c>
      <c r="FZ23" s="2">
        <f t="shared" si="38"/>
        <v>-64.970299999999995</v>
      </c>
      <c r="GA23" s="2">
        <f t="shared" si="38"/>
        <v>-42.913600000000002</v>
      </c>
      <c r="GB23" s="2">
        <f t="shared" si="38"/>
        <v>-21.565799999999999</v>
      </c>
    </row>
    <row r="24" spans="1:184" x14ac:dyDescent="0.25">
      <c r="D24" t="s">
        <v>1</v>
      </c>
      <c r="E24" s="2">
        <f t="shared" ref="E24:BP24" si="39">ROUND($C$22*E19,4)</f>
        <v>269.44389999999999</v>
      </c>
      <c r="F24" s="2">
        <f t="shared" si="39"/>
        <v>258.07729999999998</v>
      </c>
      <c r="G24" s="2">
        <f t="shared" si="39"/>
        <v>245.48259999999999</v>
      </c>
      <c r="H24" s="2">
        <f t="shared" si="39"/>
        <v>231.09569999999999</v>
      </c>
      <c r="I24" s="2">
        <f t="shared" si="39"/>
        <v>215.95959999999999</v>
      </c>
      <c r="J24" s="2">
        <f t="shared" si="39"/>
        <v>200.0043</v>
      </c>
      <c r="K24" s="2">
        <f t="shared" si="39"/>
        <v>183.09700000000001</v>
      </c>
      <c r="L24" s="2">
        <f t="shared" si="39"/>
        <v>164.52699999999999</v>
      </c>
      <c r="M24" s="2">
        <f t="shared" si="39"/>
        <v>145.92939999999999</v>
      </c>
      <c r="N24" s="2">
        <f t="shared" si="39"/>
        <v>126.6373</v>
      </c>
      <c r="O24" s="2">
        <f t="shared" si="39"/>
        <v>106.74250000000001</v>
      </c>
      <c r="P24" s="2">
        <f t="shared" si="39"/>
        <v>86.040800000000004</v>
      </c>
      <c r="Q24" s="2">
        <f t="shared" si="39"/>
        <v>64.308899999999994</v>
      </c>
      <c r="R24" s="2">
        <f t="shared" si="39"/>
        <v>43.168399999999998</v>
      </c>
      <c r="S24" s="2">
        <f t="shared" si="39"/>
        <v>21.822399999999998</v>
      </c>
      <c r="T24" s="2">
        <f t="shared" si="39"/>
        <v>0.37259999999999999</v>
      </c>
      <c r="U24" s="2">
        <f t="shared" si="39"/>
        <v>-22.010200000000001</v>
      </c>
      <c r="V24" s="2">
        <f t="shared" si="39"/>
        <v>-43.662799999999997</v>
      </c>
      <c r="W24" s="2">
        <f t="shared" si="39"/>
        <v>-64.797399999999996</v>
      </c>
      <c r="X24" s="2">
        <f t="shared" si="39"/>
        <v>-85.623599999999996</v>
      </c>
      <c r="Y24" s="2">
        <f t="shared" si="39"/>
        <v>-106.04219999999999</v>
      </c>
      <c r="Z24" s="2">
        <f t="shared" si="39"/>
        <v>-126.8092</v>
      </c>
      <c r="AA24" s="2">
        <f t="shared" si="39"/>
        <v>-146.09559999999999</v>
      </c>
      <c r="AB24" s="2">
        <f t="shared" si="39"/>
        <v>-164.6867</v>
      </c>
      <c r="AC24" s="2">
        <f t="shared" si="39"/>
        <v>-182.494</v>
      </c>
      <c r="AD24" s="2">
        <f t="shared" si="39"/>
        <v>-200.38650000000001</v>
      </c>
      <c r="AE24" s="2">
        <f t="shared" si="39"/>
        <v>-216.31880000000001</v>
      </c>
      <c r="AF24" s="2">
        <f t="shared" si="39"/>
        <v>-231.2217</v>
      </c>
      <c r="AG24" s="2">
        <f t="shared" si="39"/>
        <v>-245.0241</v>
      </c>
      <c r="AH24" s="2">
        <f t="shared" si="39"/>
        <v>-257.66039999999998</v>
      </c>
      <c r="AI24" s="2">
        <f t="shared" si="39"/>
        <v>-269.53789999999998</v>
      </c>
      <c r="AJ24" s="2">
        <f t="shared" si="39"/>
        <v>-279.74700000000001</v>
      </c>
      <c r="AK24" s="2">
        <f t="shared" si="39"/>
        <v>-288.46940000000001</v>
      </c>
      <c r="AL24" s="2">
        <f t="shared" si="39"/>
        <v>-295.81900000000002</v>
      </c>
      <c r="AM24" s="2">
        <f t="shared" si="39"/>
        <v>-301.98669999999998</v>
      </c>
      <c r="AN24" s="2">
        <f t="shared" si="39"/>
        <v>-306.42930000000001</v>
      </c>
      <c r="AO24" s="2">
        <f t="shared" si="39"/>
        <v>-309.41370000000001</v>
      </c>
      <c r="AP24" s="2">
        <f t="shared" si="39"/>
        <v>-310.9255</v>
      </c>
      <c r="AQ24" s="2">
        <f t="shared" si="39"/>
        <v>-310.94709999999998</v>
      </c>
      <c r="AR24" s="2">
        <f t="shared" si="39"/>
        <v>-309.38049999999998</v>
      </c>
      <c r="AS24" s="2">
        <f t="shared" si="39"/>
        <v>-306.37470000000002</v>
      </c>
      <c r="AT24" s="2">
        <f t="shared" si="39"/>
        <v>-301.91079999999999</v>
      </c>
      <c r="AU24" s="2">
        <f t="shared" si="39"/>
        <v>-296.01</v>
      </c>
      <c r="AV24" s="2">
        <f t="shared" si="39"/>
        <v>-288.35129999999998</v>
      </c>
      <c r="AW24" s="2">
        <f t="shared" si="39"/>
        <v>-279.60899999999998</v>
      </c>
      <c r="AX24" s="2">
        <f t="shared" si="39"/>
        <v>-269.38049999999998</v>
      </c>
      <c r="AY24" s="2">
        <f t="shared" si="39"/>
        <v>-258.00650000000002</v>
      </c>
      <c r="AZ24" s="2">
        <f t="shared" si="39"/>
        <v>-245.40469999999999</v>
      </c>
      <c r="BA24" s="2">
        <f t="shared" si="39"/>
        <v>-231.01079999999999</v>
      </c>
      <c r="BB24" s="2">
        <f t="shared" si="39"/>
        <v>-216.09229999999999</v>
      </c>
      <c r="BC24" s="2">
        <f t="shared" si="39"/>
        <v>-200.1455</v>
      </c>
      <c r="BD24" s="2">
        <f t="shared" si="39"/>
        <v>-183.24610000000001</v>
      </c>
      <c r="BE24" s="2">
        <f t="shared" si="39"/>
        <v>-164.4194</v>
      </c>
      <c r="BF24" s="2">
        <f t="shared" si="39"/>
        <v>-145.81739999999999</v>
      </c>
      <c r="BG24" s="2">
        <f t="shared" si="39"/>
        <v>-126.5215</v>
      </c>
      <c r="BH24" s="2">
        <f t="shared" si="39"/>
        <v>-106.6234</v>
      </c>
      <c r="BI24" s="2">
        <f t="shared" si="39"/>
        <v>-86.218000000000004</v>
      </c>
      <c r="BJ24" s="2">
        <f t="shared" si="39"/>
        <v>-64.4893</v>
      </c>
      <c r="BK24" s="2">
        <f t="shared" si="39"/>
        <v>-43.042900000000003</v>
      </c>
      <c r="BL24" s="2">
        <f t="shared" si="39"/>
        <v>-21.696000000000002</v>
      </c>
      <c r="BM24" s="2">
        <f t="shared" si="39"/>
        <v>-0.24590000000000001</v>
      </c>
      <c r="BN24" s="2">
        <f t="shared" si="39"/>
        <v>22.136600000000001</v>
      </c>
      <c r="BO24" s="2">
        <f t="shared" si="39"/>
        <v>43.4803</v>
      </c>
      <c r="BP24" s="2">
        <f t="shared" si="39"/>
        <v>64.617000000000004</v>
      </c>
      <c r="BQ24" s="2">
        <f t="shared" ref="BQ24:EB24" si="40">ROUND($C$22*BQ19,4)</f>
        <v>85.446299999999994</v>
      </c>
      <c r="BR24" s="2">
        <f t="shared" si="40"/>
        <v>105.8689</v>
      </c>
      <c r="BS24" s="2">
        <f t="shared" si="40"/>
        <v>126.92489999999999</v>
      </c>
      <c r="BT24" s="2">
        <f t="shared" si="40"/>
        <v>146.20740000000001</v>
      </c>
      <c r="BU24" s="2">
        <f t="shared" si="40"/>
        <v>164.79419999999999</v>
      </c>
      <c r="BV24" s="2">
        <f t="shared" si="40"/>
        <v>182.5967</v>
      </c>
      <c r="BW24" s="2">
        <f t="shared" si="40"/>
        <v>200.24539999999999</v>
      </c>
      <c r="BX24" s="2">
        <f t="shared" si="40"/>
        <v>216.18620000000001</v>
      </c>
      <c r="BY24" s="2">
        <f t="shared" si="40"/>
        <v>231.3064</v>
      </c>
      <c r="BZ24" s="2">
        <f t="shared" si="40"/>
        <v>245.10220000000001</v>
      </c>
      <c r="CA24" s="2">
        <f t="shared" si="40"/>
        <v>257.73140000000001</v>
      </c>
      <c r="CB24" s="2">
        <f t="shared" si="40"/>
        <v>269.60120000000001</v>
      </c>
      <c r="CC24" s="2">
        <f t="shared" si="40"/>
        <v>279.6662</v>
      </c>
      <c r="CD24" s="2">
        <f t="shared" si="40"/>
        <v>288.40030000000002</v>
      </c>
      <c r="CE24" s="2">
        <f t="shared" si="40"/>
        <v>295.76179999999999</v>
      </c>
      <c r="CF24" s="2">
        <f t="shared" si="40"/>
        <v>302.0172</v>
      </c>
      <c r="CG24" s="2">
        <f t="shared" si="40"/>
        <v>306.4513</v>
      </c>
      <c r="CH24" s="2">
        <f t="shared" si="40"/>
        <v>309.42689999999999</v>
      </c>
      <c r="CI24" s="2">
        <f t="shared" si="40"/>
        <v>310.93</v>
      </c>
      <c r="CJ24" s="2">
        <f t="shared" si="40"/>
        <v>310.95330000000001</v>
      </c>
      <c r="CK24" s="2">
        <f t="shared" si="40"/>
        <v>309.39999999999998</v>
      </c>
      <c r="CL24" s="2">
        <f t="shared" si="40"/>
        <v>306.4067</v>
      </c>
      <c r="CM24" s="2">
        <f t="shared" si="40"/>
        <v>301.88010000000003</v>
      </c>
      <c r="CN24" s="2">
        <f t="shared" si="40"/>
        <v>295.971</v>
      </c>
      <c r="CO24" s="2">
        <f t="shared" si="40"/>
        <v>288.30369999999999</v>
      </c>
      <c r="CP24" s="2">
        <f t="shared" si="40"/>
        <v>279.55340000000001</v>
      </c>
      <c r="CQ24" s="2">
        <f t="shared" si="40"/>
        <v>269.47269999999997</v>
      </c>
      <c r="CR24" s="2">
        <f t="shared" si="40"/>
        <v>258.10950000000003</v>
      </c>
      <c r="CS24" s="2">
        <f t="shared" si="40"/>
        <v>245.518</v>
      </c>
      <c r="CT24" s="2">
        <f t="shared" si="40"/>
        <v>230.92590000000001</v>
      </c>
      <c r="CU24" s="2">
        <f t="shared" si="40"/>
        <v>216.00110000000001</v>
      </c>
      <c r="CV24" s="2">
        <f t="shared" si="40"/>
        <v>200.04839999999999</v>
      </c>
      <c r="CW24" s="2">
        <f t="shared" si="40"/>
        <v>183.14359999999999</v>
      </c>
      <c r="CX24" s="2">
        <f t="shared" si="40"/>
        <v>164.57589999999999</v>
      </c>
      <c r="CY24" s="2">
        <f t="shared" si="40"/>
        <v>145.9803</v>
      </c>
      <c r="CZ24" s="2">
        <f t="shared" si="40"/>
        <v>126.4057</v>
      </c>
      <c r="DA24" s="2">
        <f t="shared" si="40"/>
        <v>106.5044</v>
      </c>
      <c r="DB24" s="2">
        <f t="shared" si="40"/>
        <v>86.096199999999996</v>
      </c>
      <c r="DC24" s="2">
        <f t="shared" si="40"/>
        <v>64.365300000000005</v>
      </c>
      <c r="DD24" s="2">
        <f t="shared" si="40"/>
        <v>43.225499999999997</v>
      </c>
      <c r="DE24" s="2">
        <f t="shared" si="40"/>
        <v>21.879899999999999</v>
      </c>
      <c r="DF24" s="2">
        <f t="shared" si="40"/>
        <v>0.43020000000000003</v>
      </c>
      <c r="DG24" s="2">
        <f t="shared" si="40"/>
        <v>-22.263000000000002</v>
      </c>
      <c r="DH24" s="2">
        <f t="shared" si="40"/>
        <v>-43.605800000000002</v>
      </c>
      <c r="DI24" s="2">
        <f t="shared" si="40"/>
        <v>-64.741</v>
      </c>
      <c r="DJ24" s="2">
        <f t="shared" si="40"/>
        <v>-85.568100000000001</v>
      </c>
      <c r="DK24" s="2">
        <f t="shared" si="40"/>
        <v>-105.988</v>
      </c>
      <c r="DL24" s="2">
        <f t="shared" si="40"/>
        <v>-126.7565</v>
      </c>
      <c r="DM24" s="2">
        <f t="shared" si="40"/>
        <v>-146.04470000000001</v>
      </c>
      <c r="DN24" s="2">
        <f t="shared" si="40"/>
        <v>-164.90170000000001</v>
      </c>
      <c r="DO24" s="2">
        <f t="shared" si="40"/>
        <v>-182.69929999999999</v>
      </c>
      <c r="DP24" s="2">
        <f t="shared" si="40"/>
        <v>-200.3424</v>
      </c>
      <c r="DQ24" s="2">
        <f t="shared" si="40"/>
        <v>-216.2774</v>
      </c>
      <c r="DR24" s="2">
        <f t="shared" si="40"/>
        <v>-231.1831</v>
      </c>
      <c r="DS24" s="2">
        <f t="shared" si="40"/>
        <v>-244.98849999999999</v>
      </c>
      <c r="DT24" s="2">
        <f t="shared" si="40"/>
        <v>-257.62810000000002</v>
      </c>
      <c r="DU24" s="2">
        <f t="shared" si="40"/>
        <v>-269.6644</v>
      </c>
      <c r="DV24" s="2">
        <f t="shared" si="40"/>
        <v>-279.7217</v>
      </c>
      <c r="DW24" s="2">
        <f t="shared" si="40"/>
        <v>-288.44779999999997</v>
      </c>
      <c r="DX24" s="2">
        <f t="shared" si="40"/>
        <v>-295.80110000000002</v>
      </c>
      <c r="DY24" s="2">
        <f t="shared" si="40"/>
        <v>-301.97280000000001</v>
      </c>
      <c r="DZ24" s="2">
        <f t="shared" si="40"/>
        <v>-306.4194</v>
      </c>
      <c r="EA24" s="2">
        <f t="shared" si="40"/>
        <v>-309.4076</v>
      </c>
      <c r="EB24" s="2">
        <f t="shared" si="40"/>
        <v>-310.93450000000001</v>
      </c>
      <c r="EC24" s="2">
        <f t="shared" ref="EC24:GB24" si="41">ROUND($C$22*EC19,4)</f>
        <v>-310.94909999999999</v>
      </c>
      <c r="ED24" s="2">
        <f t="shared" si="41"/>
        <v>-309.38659999999999</v>
      </c>
      <c r="EE24" s="2">
        <f t="shared" si="41"/>
        <v>-306.38470000000001</v>
      </c>
      <c r="EF24" s="2">
        <f t="shared" si="41"/>
        <v>-301.92469999999997</v>
      </c>
      <c r="EG24" s="2">
        <f t="shared" si="41"/>
        <v>-296.02780000000001</v>
      </c>
      <c r="EH24" s="2">
        <f t="shared" si="41"/>
        <v>-288.25599999999997</v>
      </c>
      <c r="EI24" s="2">
        <f t="shared" si="41"/>
        <v>-279.49770000000001</v>
      </c>
      <c r="EJ24" s="2">
        <f t="shared" si="41"/>
        <v>-269.40929999999997</v>
      </c>
      <c r="EK24" s="2">
        <f t="shared" si="41"/>
        <v>-258.03879999999998</v>
      </c>
      <c r="EL24" s="2">
        <f t="shared" si="41"/>
        <v>-245.4402</v>
      </c>
      <c r="EM24" s="2">
        <f t="shared" si="41"/>
        <v>-231.04939999999999</v>
      </c>
      <c r="EN24" s="2">
        <f t="shared" si="41"/>
        <v>-216.13380000000001</v>
      </c>
      <c r="EO24" s="2">
        <f t="shared" si="41"/>
        <v>-200.18960000000001</v>
      </c>
      <c r="EP24" s="2">
        <f t="shared" si="41"/>
        <v>-183.0412</v>
      </c>
      <c r="EQ24" s="2">
        <f t="shared" si="41"/>
        <v>-164.4683</v>
      </c>
      <c r="ER24" s="2">
        <f t="shared" si="41"/>
        <v>-145.86840000000001</v>
      </c>
      <c r="ES24" s="2">
        <f t="shared" si="41"/>
        <v>-126.5742</v>
      </c>
      <c r="ET24" s="2">
        <f t="shared" si="41"/>
        <v>-106.6776</v>
      </c>
      <c r="EU24" s="2">
        <f t="shared" si="41"/>
        <v>-86.273300000000006</v>
      </c>
      <c r="EV24" s="2">
        <f t="shared" si="41"/>
        <v>-64.241299999999995</v>
      </c>
      <c r="EW24" s="2">
        <f t="shared" si="41"/>
        <v>-43.1</v>
      </c>
      <c r="EX24" s="2">
        <f t="shared" si="41"/>
        <v>-21.753499999999999</v>
      </c>
      <c r="EY24" s="2">
        <f t="shared" si="41"/>
        <v>-0.30349999999999999</v>
      </c>
      <c r="EZ24" s="2">
        <f t="shared" si="41"/>
        <v>22.0791</v>
      </c>
      <c r="FA24" s="2">
        <f t="shared" si="41"/>
        <v>43.423200000000001</v>
      </c>
      <c r="FB24" s="2">
        <f t="shared" si="41"/>
        <v>64.560599999999994</v>
      </c>
      <c r="FC24" s="2">
        <f t="shared" si="41"/>
        <v>85.69</v>
      </c>
      <c r="FD24" s="2">
        <f t="shared" si="41"/>
        <v>106.10720000000001</v>
      </c>
      <c r="FE24" s="2">
        <f t="shared" si="41"/>
        <v>126.87220000000001</v>
      </c>
      <c r="FF24" s="2">
        <f t="shared" si="41"/>
        <v>146.15649999999999</v>
      </c>
      <c r="FG24" s="2">
        <f t="shared" si="41"/>
        <v>164.74529999999999</v>
      </c>
      <c r="FH24" s="2">
        <f t="shared" si="41"/>
        <v>182.55</v>
      </c>
      <c r="FI24" s="2">
        <f t="shared" si="41"/>
        <v>200.4393</v>
      </c>
      <c r="FJ24" s="2">
        <f t="shared" si="41"/>
        <v>216.36850000000001</v>
      </c>
      <c r="FK24" s="2">
        <f t="shared" si="41"/>
        <v>231.2679</v>
      </c>
      <c r="FL24" s="2">
        <f t="shared" si="41"/>
        <v>245.06659999999999</v>
      </c>
      <c r="FM24" s="2">
        <f t="shared" si="41"/>
        <v>257.69909999999999</v>
      </c>
      <c r="FN24" s="2">
        <f t="shared" si="41"/>
        <v>269.57240000000002</v>
      </c>
      <c r="FO24" s="2">
        <f t="shared" si="41"/>
        <v>279.64100000000002</v>
      </c>
      <c r="FP24" s="2">
        <f t="shared" si="41"/>
        <v>288.37869999999998</v>
      </c>
      <c r="FQ24" s="2">
        <f t="shared" si="41"/>
        <v>295.84039999999999</v>
      </c>
      <c r="FR24" s="2">
        <f t="shared" si="41"/>
        <v>302.00330000000002</v>
      </c>
      <c r="FS24" s="2">
        <f t="shared" si="41"/>
        <v>306.44130000000001</v>
      </c>
      <c r="FT24" s="2">
        <f t="shared" si="41"/>
        <v>309.42090000000002</v>
      </c>
      <c r="FU24" s="2">
        <f t="shared" si="41"/>
        <v>310.92790000000002</v>
      </c>
      <c r="FV24" s="2">
        <f t="shared" si="41"/>
        <v>310.95519999999999</v>
      </c>
      <c r="FW24" s="2">
        <f t="shared" si="41"/>
        <v>309.3732</v>
      </c>
      <c r="FX24" s="2">
        <f t="shared" si="41"/>
        <v>306.36259999999999</v>
      </c>
      <c r="FY24" s="2">
        <f t="shared" si="41"/>
        <v>301.89409999999998</v>
      </c>
      <c r="FZ24" s="2">
        <f t="shared" si="41"/>
        <v>295.98869999999999</v>
      </c>
      <c r="GA24" s="2">
        <f t="shared" si="41"/>
        <v>288.32530000000003</v>
      </c>
      <c r="GB24" s="2">
        <f t="shared" si="41"/>
        <v>279.57870000000003</v>
      </c>
    </row>
    <row r="25" spans="1:184" x14ac:dyDescent="0.25">
      <c r="D25" t="s">
        <v>2</v>
      </c>
      <c r="E25" s="2">
        <f t="shared" ref="E25:BP25" si="42">ROUND($C$22*E20,4)</f>
        <v>-269.44389999999999</v>
      </c>
      <c r="F25" s="2">
        <f t="shared" si="42"/>
        <v>-279.52809999999999</v>
      </c>
      <c r="G25" s="2">
        <f t="shared" si="42"/>
        <v>-288.28199999999998</v>
      </c>
      <c r="H25" s="2">
        <f t="shared" si="42"/>
        <v>-295.95319999999998</v>
      </c>
      <c r="I25" s="2">
        <f t="shared" si="42"/>
        <v>-301.94130000000001</v>
      </c>
      <c r="J25" s="2">
        <f t="shared" si="42"/>
        <v>-306.39670000000001</v>
      </c>
      <c r="K25" s="2">
        <f t="shared" si="42"/>
        <v>-309.39389999999997</v>
      </c>
      <c r="L25" s="2">
        <f t="shared" si="42"/>
        <v>-310.95139999999998</v>
      </c>
      <c r="M25" s="2">
        <f t="shared" si="42"/>
        <v>-310.93200000000002</v>
      </c>
      <c r="N25" s="2">
        <f t="shared" si="42"/>
        <v>-309.43290000000002</v>
      </c>
      <c r="O25" s="2">
        <f t="shared" si="42"/>
        <v>-306.46120000000002</v>
      </c>
      <c r="P25" s="2">
        <f t="shared" si="42"/>
        <v>-301.95620000000002</v>
      </c>
      <c r="Q25" s="2">
        <f t="shared" si="42"/>
        <v>-295.77969999999999</v>
      </c>
      <c r="R25" s="2">
        <f t="shared" si="42"/>
        <v>-288.42189999999999</v>
      </c>
      <c r="S25" s="2">
        <f t="shared" si="42"/>
        <v>-279.69150000000002</v>
      </c>
      <c r="T25" s="2">
        <f t="shared" si="42"/>
        <v>-269.63</v>
      </c>
      <c r="U25" s="2">
        <f t="shared" si="42"/>
        <v>-257.76369999999997</v>
      </c>
      <c r="V25" s="2">
        <f t="shared" si="42"/>
        <v>-244.946</v>
      </c>
      <c r="W25" s="2">
        <f t="shared" si="42"/>
        <v>-231.13679999999999</v>
      </c>
      <c r="X25" s="2">
        <f t="shared" si="42"/>
        <v>-216.2277</v>
      </c>
      <c r="Y25" s="2">
        <f t="shared" si="42"/>
        <v>-200.2895</v>
      </c>
      <c r="Z25" s="2">
        <f t="shared" si="42"/>
        <v>-182.64330000000001</v>
      </c>
      <c r="AA25" s="2">
        <f t="shared" si="42"/>
        <v>-164.84309999999999</v>
      </c>
      <c r="AB25" s="2">
        <f t="shared" si="42"/>
        <v>-146.25829999999999</v>
      </c>
      <c r="AC25" s="2">
        <f t="shared" si="42"/>
        <v>-126.97750000000001</v>
      </c>
      <c r="AD25" s="2">
        <f t="shared" si="42"/>
        <v>-105.92310000000001</v>
      </c>
      <c r="AE25" s="2">
        <f t="shared" si="42"/>
        <v>-85.5017</v>
      </c>
      <c r="AF25" s="2">
        <f t="shared" si="42"/>
        <v>-64.673400000000001</v>
      </c>
      <c r="AG25" s="2">
        <f t="shared" si="42"/>
        <v>-43.537300000000002</v>
      </c>
      <c r="AH25" s="2">
        <f t="shared" si="42"/>
        <v>-22.194099999999999</v>
      </c>
      <c r="AI25" s="2">
        <f t="shared" si="42"/>
        <v>0.18820000000000001</v>
      </c>
      <c r="AJ25" s="2">
        <f t="shared" si="42"/>
        <v>21.948799999999999</v>
      </c>
      <c r="AK25" s="2">
        <f t="shared" si="42"/>
        <v>43.293900000000001</v>
      </c>
      <c r="AL25" s="2">
        <f t="shared" si="42"/>
        <v>64.432900000000004</v>
      </c>
      <c r="AM25" s="2">
        <f t="shared" si="42"/>
        <v>86.162599999999998</v>
      </c>
      <c r="AN25" s="2">
        <f t="shared" si="42"/>
        <v>106.5693</v>
      </c>
      <c r="AO25" s="2">
        <f t="shared" si="42"/>
        <v>126.4688</v>
      </c>
      <c r="AP25" s="2">
        <f t="shared" si="42"/>
        <v>145.76650000000001</v>
      </c>
      <c r="AQ25" s="2">
        <f t="shared" si="42"/>
        <v>164.6345</v>
      </c>
      <c r="AR25" s="2">
        <f t="shared" si="42"/>
        <v>183.1995</v>
      </c>
      <c r="AS25" s="2">
        <f t="shared" si="42"/>
        <v>200.10130000000001</v>
      </c>
      <c r="AT25" s="2">
        <f t="shared" si="42"/>
        <v>216.05090000000001</v>
      </c>
      <c r="AU25" s="2">
        <f t="shared" si="42"/>
        <v>230.97219999999999</v>
      </c>
      <c r="AV25" s="2">
        <f t="shared" si="42"/>
        <v>245.36930000000001</v>
      </c>
      <c r="AW25" s="2">
        <f t="shared" si="42"/>
        <v>257.97430000000003</v>
      </c>
      <c r="AX25" s="2">
        <f t="shared" si="42"/>
        <v>269.50720000000001</v>
      </c>
      <c r="AY25" s="2">
        <f t="shared" si="42"/>
        <v>279.58370000000002</v>
      </c>
      <c r="AZ25" s="2">
        <f t="shared" si="42"/>
        <v>288.32960000000003</v>
      </c>
      <c r="BA25" s="2">
        <f t="shared" si="42"/>
        <v>295.9923</v>
      </c>
      <c r="BB25" s="2">
        <f t="shared" si="42"/>
        <v>301.89679999999998</v>
      </c>
      <c r="BC25" s="2">
        <f t="shared" si="42"/>
        <v>306.3646</v>
      </c>
      <c r="BD25" s="2">
        <f t="shared" si="42"/>
        <v>309.37439999999998</v>
      </c>
      <c r="BE25" s="2">
        <f t="shared" si="42"/>
        <v>310.9556</v>
      </c>
      <c r="BF25" s="2">
        <f t="shared" si="42"/>
        <v>310.92750000000001</v>
      </c>
      <c r="BG25" s="2">
        <f t="shared" si="42"/>
        <v>309.41969999999998</v>
      </c>
      <c r="BH25" s="2">
        <f t="shared" si="42"/>
        <v>306.4393</v>
      </c>
      <c r="BI25" s="2">
        <f t="shared" si="42"/>
        <v>302.00060000000002</v>
      </c>
      <c r="BJ25" s="2">
        <f t="shared" si="42"/>
        <v>295.83690000000001</v>
      </c>
      <c r="BK25" s="2">
        <f t="shared" si="42"/>
        <v>288.37439999999998</v>
      </c>
      <c r="BL25" s="2">
        <f t="shared" si="42"/>
        <v>279.63589999999999</v>
      </c>
      <c r="BM25" s="2">
        <f t="shared" si="42"/>
        <v>269.56670000000003</v>
      </c>
      <c r="BN25" s="2">
        <f t="shared" si="42"/>
        <v>257.6927</v>
      </c>
      <c r="BO25" s="2">
        <f t="shared" si="42"/>
        <v>245.05959999999999</v>
      </c>
      <c r="BP25" s="2">
        <f t="shared" si="42"/>
        <v>231.2602</v>
      </c>
      <c r="BQ25" s="2">
        <f t="shared" ref="BQ25:EB25" si="43">ROUND($C$22*BQ20,4)</f>
        <v>216.36019999999999</v>
      </c>
      <c r="BR25" s="2">
        <f t="shared" si="43"/>
        <v>200.4306</v>
      </c>
      <c r="BS25" s="2">
        <f t="shared" si="43"/>
        <v>182.54069999999999</v>
      </c>
      <c r="BT25" s="2">
        <f t="shared" si="43"/>
        <v>164.73560000000001</v>
      </c>
      <c r="BU25" s="2">
        <f t="shared" si="43"/>
        <v>146.1465</v>
      </c>
      <c r="BV25" s="2">
        <f t="shared" si="43"/>
        <v>126.8618</v>
      </c>
      <c r="BW25" s="2">
        <f t="shared" si="43"/>
        <v>106.0964</v>
      </c>
      <c r="BX25" s="2">
        <f t="shared" si="43"/>
        <v>85.679000000000002</v>
      </c>
      <c r="BY25" s="2">
        <f t="shared" si="43"/>
        <v>64.549400000000006</v>
      </c>
      <c r="BZ25" s="2">
        <f t="shared" si="43"/>
        <v>43.411900000000003</v>
      </c>
      <c r="CA25" s="2">
        <f t="shared" si="43"/>
        <v>22.067699999999999</v>
      </c>
      <c r="CB25" s="2">
        <f t="shared" si="43"/>
        <v>-0.31490000000000001</v>
      </c>
      <c r="CC25" s="2">
        <f t="shared" si="43"/>
        <v>-21.764900000000001</v>
      </c>
      <c r="CD25" s="2">
        <f t="shared" si="43"/>
        <v>-43.1113</v>
      </c>
      <c r="CE25" s="2">
        <f t="shared" si="43"/>
        <v>-64.252499999999998</v>
      </c>
      <c r="CF25" s="2">
        <f t="shared" si="43"/>
        <v>-86.284300000000002</v>
      </c>
      <c r="CG25" s="2">
        <f t="shared" si="43"/>
        <v>-106.6883</v>
      </c>
      <c r="CH25" s="2">
        <f t="shared" si="43"/>
        <v>-126.58459999999999</v>
      </c>
      <c r="CI25" s="2">
        <f t="shared" si="43"/>
        <v>-145.8785</v>
      </c>
      <c r="CJ25" s="2">
        <f t="shared" si="43"/>
        <v>-164.47800000000001</v>
      </c>
      <c r="CK25" s="2">
        <f t="shared" si="43"/>
        <v>-183.0504</v>
      </c>
      <c r="CL25" s="2">
        <f t="shared" si="43"/>
        <v>-199.96010000000001</v>
      </c>
      <c r="CM25" s="2">
        <f t="shared" si="43"/>
        <v>-216.142</v>
      </c>
      <c r="CN25" s="2">
        <f t="shared" si="43"/>
        <v>-231.05709999999999</v>
      </c>
      <c r="CO25" s="2">
        <f t="shared" si="43"/>
        <v>-245.44720000000001</v>
      </c>
      <c r="CP25" s="2">
        <f t="shared" si="43"/>
        <v>-258.04509999999999</v>
      </c>
      <c r="CQ25" s="2">
        <f t="shared" si="43"/>
        <v>-269.41500000000002</v>
      </c>
      <c r="CR25" s="2">
        <f t="shared" si="43"/>
        <v>-279.50279999999998</v>
      </c>
      <c r="CS25" s="2">
        <f t="shared" si="43"/>
        <v>-288.26029999999997</v>
      </c>
      <c r="CT25" s="2">
        <f t="shared" si="43"/>
        <v>-296.03129999999999</v>
      </c>
      <c r="CU25" s="2">
        <f t="shared" si="43"/>
        <v>-301.92739999999998</v>
      </c>
      <c r="CV25" s="2">
        <f t="shared" si="43"/>
        <v>-306.38670000000002</v>
      </c>
      <c r="CW25" s="2">
        <f t="shared" si="43"/>
        <v>-309.38780000000003</v>
      </c>
      <c r="CX25" s="2">
        <f t="shared" si="43"/>
        <v>-310.94940000000003</v>
      </c>
      <c r="CY25" s="2">
        <f t="shared" si="43"/>
        <v>-310.9341</v>
      </c>
      <c r="CZ25" s="2">
        <f t="shared" si="43"/>
        <v>-309.40640000000002</v>
      </c>
      <c r="DA25" s="2">
        <f t="shared" si="43"/>
        <v>-306.41739999999999</v>
      </c>
      <c r="DB25" s="2">
        <f t="shared" si="43"/>
        <v>-301.9701</v>
      </c>
      <c r="DC25" s="2">
        <f t="shared" si="43"/>
        <v>-295.79759999999999</v>
      </c>
      <c r="DD25" s="2">
        <f t="shared" si="43"/>
        <v>-288.44349999999997</v>
      </c>
      <c r="DE25" s="2">
        <f t="shared" si="43"/>
        <v>-279.7167</v>
      </c>
      <c r="DF25" s="2">
        <f t="shared" si="43"/>
        <v>-269.65870000000001</v>
      </c>
      <c r="DG25" s="2">
        <f t="shared" si="43"/>
        <v>-257.62169999999998</v>
      </c>
      <c r="DH25" s="2">
        <f t="shared" si="43"/>
        <v>-244.98150000000001</v>
      </c>
      <c r="DI25" s="2">
        <f t="shared" si="43"/>
        <v>-231.1754</v>
      </c>
      <c r="DJ25" s="2">
        <f t="shared" si="43"/>
        <v>-216.26920000000001</v>
      </c>
      <c r="DK25" s="2">
        <f t="shared" si="43"/>
        <v>-200.33359999999999</v>
      </c>
      <c r="DL25" s="2">
        <f t="shared" si="43"/>
        <v>-182.69</v>
      </c>
      <c r="DM25" s="2">
        <f t="shared" si="43"/>
        <v>-164.892</v>
      </c>
      <c r="DN25" s="2">
        <f t="shared" si="43"/>
        <v>-146.03460000000001</v>
      </c>
      <c r="DO25" s="2">
        <f t="shared" si="43"/>
        <v>-126.7461</v>
      </c>
      <c r="DP25" s="2">
        <f t="shared" si="43"/>
        <v>-105.9773</v>
      </c>
      <c r="DQ25" s="2">
        <f t="shared" si="43"/>
        <v>-85.557100000000005</v>
      </c>
      <c r="DR25" s="2">
        <f t="shared" si="43"/>
        <v>-64.729799999999997</v>
      </c>
      <c r="DS25" s="2">
        <f t="shared" si="43"/>
        <v>-43.5944</v>
      </c>
      <c r="DT25" s="2">
        <f t="shared" si="43"/>
        <v>-22.2516</v>
      </c>
      <c r="DU25" s="2">
        <f t="shared" si="43"/>
        <v>0.44169999999999998</v>
      </c>
      <c r="DV25" s="2">
        <f t="shared" si="43"/>
        <v>21.891300000000001</v>
      </c>
      <c r="DW25" s="2">
        <f t="shared" si="43"/>
        <v>43.236800000000002</v>
      </c>
      <c r="DX25" s="2">
        <f t="shared" si="43"/>
        <v>64.376499999999993</v>
      </c>
      <c r="DY25" s="2">
        <f t="shared" si="43"/>
        <v>86.107200000000006</v>
      </c>
      <c r="DZ25" s="2">
        <f t="shared" si="43"/>
        <v>106.5151</v>
      </c>
      <c r="EA25" s="2">
        <f t="shared" si="43"/>
        <v>126.4161</v>
      </c>
      <c r="EB25" s="2">
        <f t="shared" si="43"/>
        <v>145.99039999999999</v>
      </c>
      <c r="EC25" s="2">
        <f t="shared" ref="EC25:GB25" si="44">ROUND($C$22*EC20,4)</f>
        <v>164.5856</v>
      </c>
      <c r="ED25" s="2">
        <f t="shared" si="44"/>
        <v>183.15289999999999</v>
      </c>
      <c r="EE25" s="2">
        <f t="shared" si="44"/>
        <v>200.05719999999999</v>
      </c>
      <c r="EF25" s="2">
        <f t="shared" si="44"/>
        <v>216.0094</v>
      </c>
      <c r="EG25" s="2">
        <f t="shared" si="44"/>
        <v>230.93360000000001</v>
      </c>
      <c r="EH25" s="2">
        <f t="shared" si="44"/>
        <v>245.52500000000001</v>
      </c>
      <c r="EI25" s="2">
        <f t="shared" si="44"/>
        <v>258.11590000000001</v>
      </c>
      <c r="EJ25" s="2">
        <f t="shared" si="44"/>
        <v>269.47840000000002</v>
      </c>
      <c r="EK25" s="2">
        <f t="shared" si="44"/>
        <v>279.55840000000001</v>
      </c>
      <c r="EL25" s="2">
        <f t="shared" si="44"/>
        <v>288.30799999999999</v>
      </c>
      <c r="EM25" s="2">
        <f t="shared" si="44"/>
        <v>295.97449999999998</v>
      </c>
      <c r="EN25" s="2">
        <f t="shared" si="44"/>
        <v>301.88290000000001</v>
      </c>
      <c r="EO25" s="2">
        <f t="shared" si="44"/>
        <v>306.3546</v>
      </c>
      <c r="EP25" s="2">
        <f t="shared" si="44"/>
        <v>309.40120000000002</v>
      </c>
      <c r="EQ25" s="2">
        <f t="shared" si="44"/>
        <v>310.95370000000003</v>
      </c>
      <c r="ER25" s="2">
        <f t="shared" si="44"/>
        <v>310.92959999999999</v>
      </c>
      <c r="ES25" s="2">
        <f t="shared" si="44"/>
        <v>309.42570000000001</v>
      </c>
      <c r="ET25" s="2">
        <f t="shared" si="44"/>
        <v>306.44929999999999</v>
      </c>
      <c r="EU25" s="2">
        <f t="shared" si="44"/>
        <v>302.01440000000002</v>
      </c>
      <c r="EV25" s="2">
        <f t="shared" si="44"/>
        <v>295.75830000000002</v>
      </c>
      <c r="EW25" s="2">
        <f t="shared" si="44"/>
        <v>288.39600000000002</v>
      </c>
      <c r="EX25" s="2">
        <f t="shared" si="44"/>
        <v>279.66120000000001</v>
      </c>
      <c r="EY25" s="2">
        <f t="shared" si="44"/>
        <v>269.59550000000002</v>
      </c>
      <c r="EZ25" s="2">
        <f t="shared" si="44"/>
        <v>257.72500000000002</v>
      </c>
      <c r="FA25" s="2">
        <f t="shared" si="44"/>
        <v>245.0951</v>
      </c>
      <c r="FB25" s="2">
        <f t="shared" si="44"/>
        <v>231.2988</v>
      </c>
      <c r="FC25" s="2">
        <f t="shared" si="44"/>
        <v>216.178</v>
      </c>
      <c r="FD25" s="2">
        <f t="shared" si="44"/>
        <v>200.23670000000001</v>
      </c>
      <c r="FE25" s="2">
        <f t="shared" si="44"/>
        <v>182.5874</v>
      </c>
      <c r="FF25" s="2">
        <f t="shared" si="44"/>
        <v>164.78450000000001</v>
      </c>
      <c r="FG25" s="2">
        <f t="shared" si="44"/>
        <v>146.19739999999999</v>
      </c>
      <c r="FH25" s="2">
        <f t="shared" si="44"/>
        <v>126.9144</v>
      </c>
      <c r="FI25" s="2">
        <f t="shared" si="44"/>
        <v>105.85809999999999</v>
      </c>
      <c r="FJ25" s="2">
        <f t="shared" si="44"/>
        <v>85.435299999999998</v>
      </c>
      <c r="FK25" s="2">
        <f t="shared" si="44"/>
        <v>64.605800000000002</v>
      </c>
      <c r="FL25" s="2">
        <f t="shared" si="44"/>
        <v>43.468899999999998</v>
      </c>
      <c r="FM25" s="2">
        <f t="shared" si="44"/>
        <v>22.1252</v>
      </c>
      <c r="FN25" s="2">
        <f t="shared" si="44"/>
        <v>-0.25729999999999997</v>
      </c>
      <c r="FO25" s="2">
        <f t="shared" si="44"/>
        <v>-21.7074</v>
      </c>
      <c r="FP25" s="2">
        <f t="shared" si="44"/>
        <v>-43.054200000000002</v>
      </c>
      <c r="FQ25" s="2">
        <f t="shared" si="44"/>
        <v>-64.500500000000002</v>
      </c>
      <c r="FR25" s="2">
        <f t="shared" si="44"/>
        <v>-86.228899999999996</v>
      </c>
      <c r="FS25" s="2">
        <f t="shared" si="44"/>
        <v>-106.63420000000001</v>
      </c>
      <c r="FT25" s="2">
        <f t="shared" si="44"/>
        <v>-126.53189999999999</v>
      </c>
      <c r="FU25" s="2">
        <f t="shared" si="44"/>
        <v>-145.82749999999999</v>
      </c>
      <c r="FV25" s="2">
        <f t="shared" si="44"/>
        <v>-164.42910000000001</v>
      </c>
      <c r="FW25" s="2">
        <f t="shared" si="44"/>
        <v>-183.25530000000001</v>
      </c>
      <c r="FX25" s="2">
        <f t="shared" si="44"/>
        <v>-200.1542</v>
      </c>
      <c r="FY25" s="2">
        <f t="shared" si="44"/>
        <v>-216.10059999999999</v>
      </c>
      <c r="FZ25" s="2">
        <f t="shared" si="44"/>
        <v>-231.01849999999999</v>
      </c>
      <c r="GA25" s="2">
        <f t="shared" si="44"/>
        <v>-245.4117</v>
      </c>
      <c r="GB25" s="2">
        <f t="shared" si="44"/>
        <v>-258.0129</v>
      </c>
    </row>
    <row r="26" spans="1:184" x14ac:dyDescent="0.25">
      <c r="D26" t="s">
        <v>35</v>
      </c>
      <c r="E26" s="2">
        <f>(E24-E25)/SQRT(2)</f>
        <v>381.05121767869991</v>
      </c>
      <c r="F26" s="2">
        <f>(F24-F25)/SQRT(2)</f>
        <v>380.14442394250625</v>
      </c>
      <c r="G26" s="2">
        <f t="shared" ref="G26:BR26" si="45">(G24-G25)/SQRT(2)</f>
        <v>377.42856821732499</v>
      </c>
      <c r="H26" s="2">
        <f t="shared" si="45"/>
        <v>372.67985120691054</v>
      </c>
      <c r="I26" s="2">
        <f t="shared" si="45"/>
        <v>366.21123837261598</v>
      </c>
      <c r="J26" s="2">
        <f t="shared" si="45"/>
        <v>358.07958109964886</v>
      </c>
      <c r="K26" s="2">
        <f t="shared" si="45"/>
        <v>348.24365506266582</v>
      </c>
      <c r="L26" s="2">
        <f t="shared" si="45"/>
        <v>336.21400094772969</v>
      </c>
      <c r="M26" s="2">
        <f t="shared" si="45"/>
        <v>323.04979400237977</v>
      </c>
      <c r="N26" s="2">
        <f t="shared" si="45"/>
        <v>308.34819549337402</v>
      </c>
      <c r="O26" s="2">
        <f t="shared" si="45"/>
        <v>292.17913828137182</v>
      </c>
      <c r="P26" s="2">
        <f t="shared" si="45"/>
        <v>274.35530978003686</v>
      </c>
      <c r="Q26" s="2">
        <f t="shared" si="45"/>
        <v>254.62109088797021</v>
      </c>
      <c r="R26" s="2">
        <f t="shared" si="45"/>
        <v>234.46974970568164</v>
      </c>
      <c r="S26" s="2">
        <f t="shared" si="45"/>
        <v>213.20252331200257</v>
      </c>
      <c r="T26" s="2">
        <f t="shared" si="45"/>
        <v>190.92066939799889</v>
      </c>
      <c r="U26" s="2">
        <f t="shared" si="45"/>
        <v>166.7028985384627</v>
      </c>
      <c r="V26" s="2">
        <f t="shared" si="45"/>
        <v>142.32871565892808</v>
      </c>
      <c r="W26" s="2">
        <f t="shared" si="45"/>
        <v>117.6197177185016</v>
      </c>
      <c r="X26" s="2">
        <f t="shared" si="45"/>
        <v>92.351044760765973</v>
      </c>
      <c r="Y26" s="2">
        <f t="shared" si="45"/>
        <v>66.642904938522904</v>
      </c>
      <c r="Z26" s="2">
        <f t="shared" si="45"/>
        <v>39.480670731447816</v>
      </c>
      <c r="AA26" s="2">
        <f t="shared" si="45"/>
        <v>13.2564843802948</v>
      </c>
      <c r="AB26" s="2">
        <f t="shared" si="45"/>
        <v>-13.030846606418178</v>
      </c>
      <c r="AC26" s="2">
        <f t="shared" si="45"/>
        <v>-39.256093617742955</v>
      </c>
      <c r="AD26" s="2">
        <f t="shared" si="45"/>
        <v>-66.795710713937311</v>
      </c>
      <c r="AE26" s="2">
        <f t="shared" si="45"/>
        <v>-92.501658505158701</v>
      </c>
      <c r="AF26" s="2">
        <f t="shared" si="45"/>
        <v>-117.76743232509145</v>
      </c>
      <c r="AG26" s="2">
        <f t="shared" si="45"/>
        <v>-142.47268259957767</v>
      </c>
      <c r="AH26" s="2">
        <f t="shared" si="45"/>
        <v>-166.49981747090592</v>
      </c>
      <c r="AI26" s="2">
        <f t="shared" si="45"/>
        <v>-190.72515437300081</v>
      </c>
      <c r="AJ26" s="2">
        <f t="shared" si="45"/>
        <v>-213.33114603550041</v>
      </c>
      <c r="AK26" s="2">
        <f t="shared" si="45"/>
        <v>-234.59207917882691</v>
      </c>
      <c r="AL26" s="2">
        <f t="shared" si="45"/>
        <v>-254.73656142533801</v>
      </c>
      <c r="AM26" s="2">
        <f t="shared" si="45"/>
        <v>-274.46300214281155</v>
      </c>
      <c r="AN26" s="2">
        <f t="shared" si="45"/>
        <v>-292.03411068055044</v>
      </c>
      <c r="AO26" s="2">
        <f t="shared" si="45"/>
        <v>-308.21547155054526</v>
      </c>
      <c r="AP26" s="2">
        <f t="shared" si="45"/>
        <v>-322.93001011364674</v>
      </c>
      <c r="AQ26" s="2">
        <f t="shared" si="45"/>
        <v>-336.28697436754811</v>
      </c>
      <c r="AR26" s="2">
        <f t="shared" si="45"/>
        <v>-348.30665827686954</v>
      </c>
      <c r="AS26" s="2">
        <f t="shared" si="45"/>
        <v>-358.13261410823782</v>
      </c>
      <c r="AT26" s="2">
        <f t="shared" si="45"/>
        <v>-366.25423046491221</v>
      </c>
      <c r="AU26" s="2">
        <f t="shared" si="45"/>
        <v>-372.63268718460535</v>
      </c>
      <c r="AV26" s="2">
        <f t="shared" si="45"/>
        <v>-377.39745551895282</v>
      </c>
      <c r="AW26" s="2">
        <f t="shared" si="45"/>
        <v>-380.12879688264212</v>
      </c>
      <c r="AX26" s="2">
        <f t="shared" si="45"/>
        <v>-381.05114696802184</v>
      </c>
      <c r="AY26" s="2">
        <f t="shared" si="45"/>
        <v>-380.13367591943233</v>
      </c>
      <c r="AZ26" s="2">
        <f t="shared" si="45"/>
        <v>-377.40714288185512</v>
      </c>
      <c r="BA26" s="2">
        <f t="shared" si="45"/>
        <v>-372.64746571633219</v>
      </c>
      <c r="BB26" s="2">
        <f t="shared" si="45"/>
        <v>-366.27360519071664</v>
      </c>
      <c r="BC26" s="2">
        <f t="shared" si="45"/>
        <v>-358.15672644947625</v>
      </c>
      <c r="BD26" s="2">
        <f t="shared" si="45"/>
        <v>-348.33529610150759</v>
      </c>
      <c r="BE26" s="2">
        <f t="shared" si="45"/>
        <v>-336.140886106555</v>
      </c>
      <c r="BF26" s="2">
        <f t="shared" si="45"/>
        <v>-322.96741606237151</v>
      </c>
      <c r="BG26" s="2">
        <f t="shared" si="45"/>
        <v>-308.25697871860092</v>
      </c>
      <c r="BH26" s="2">
        <f t="shared" si="45"/>
        <v>-292.07943622522453</v>
      </c>
      <c r="BI26" s="2">
        <f t="shared" si="45"/>
        <v>-274.51200464274785</v>
      </c>
      <c r="BJ26" s="2">
        <f t="shared" si="45"/>
        <v>-254.78909945918016</v>
      </c>
      <c r="BK26" s="2">
        <f t="shared" si="45"/>
        <v>-234.34742023253634</v>
      </c>
      <c r="BL26" s="2">
        <f t="shared" si="45"/>
        <v>-213.07382987782663</v>
      </c>
      <c r="BM26" s="2">
        <f t="shared" si="45"/>
        <v>-190.78631910957347</v>
      </c>
      <c r="BN26" s="2">
        <f t="shared" si="45"/>
        <v>-166.5633156598565</v>
      </c>
      <c r="BO26" s="2">
        <f t="shared" si="45"/>
        <v>-142.5380899768374</v>
      </c>
      <c r="BP26" s="2">
        <f t="shared" si="45"/>
        <v>-117.83453675862606</v>
      </c>
      <c r="BQ26" s="2">
        <f t="shared" si="45"/>
        <v>-92.570106441577565</v>
      </c>
      <c r="BR26" s="2">
        <f t="shared" si="45"/>
        <v>-66.865219310527948</v>
      </c>
      <c r="BS26" s="2">
        <f t="shared" ref="BS26:ED26" si="46">(BS24-BS25)/SQRT(2)</f>
        <v>-39.326309321114785</v>
      </c>
      <c r="BT26" s="2">
        <f t="shared" si="46"/>
        <v>-13.101415863180588</v>
      </c>
      <c r="BU26" s="2">
        <f t="shared" si="46"/>
        <v>13.185915123532371</v>
      </c>
      <c r="BV26" s="2">
        <f t="shared" si="46"/>
        <v>39.410525738754103</v>
      </c>
      <c r="BW26" s="2">
        <f t="shared" si="46"/>
        <v>66.573396341932252</v>
      </c>
      <c r="BX26" s="2">
        <f t="shared" si="46"/>
        <v>92.282526113668993</v>
      </c>
      <c r="BY26" s="2">
        <f t="shared" si="46"/>
        <v>117.9150055103251</v>
      </c>
      <c r="BZ26" s="2">
        <f t="shared" si="46"/>
        <v>142.61657882954913</v>
      </c>
      <c r="CA26" s="2">
        <f t="shared" si="46"/>
        <v>166.63940034951219</v>
      </c>
      <c r="CB26" s="2">
        <f t="shared" si="46"/>
        <v>190.85950466142629</v>
      </c>
      <c r="CC26" s="2">
        <f t="shared" si="46"/>
        <v>213.14397487052031</v>
      </c>
      <c r="CD26" s="2">
        <f t="shared" si="46"/>
        <v>234.41410040200228</v>
      </c>
      <c r="CE26" s="2">
        <f t="shared" si="46"/>
        <v>254.56855285412806</v>
      </c>
      <c r="CF26" s="2">
        <f t="shared" si="46"/>
        <v>274.57062379490822</v>
      </c>
      <c r="CG26" s="2">
        <f t="shared" si="46"/>
        <v>292.13381273669773</v>
      </c>
      <c r="CH26" s="2">
        <f t="shared" si="46"/>
        <v>308.30668832531831</v>
      </c>
      <c r="CI26" s="2">
        <f t="shared" si="46"/>
        <v>323.01238805365494</v>
      </c>
      <c r="CJ26" s="2">
        <f t="shared" si="46"/>
        <v>336.18069621833581</v>
      </c>
      <c r="CK26" s="2">
        <f t="shared" si="46"/>
        <v>348.21501723802771</v>
      </c>
      <c r="CL26" s="2">
        <f t="shared" si="46"/>
        <v>358.05539804773224</v>
      </c>
      <c r="CM26" s="2">
        <f t="shared" si="46"/>
        <v>366.29693971449581</v>
      </c>
      <c r="CN26" s="2">
        <f t="shared" si="46"/>
        <v>372.66514338586188</v>
      </c>
      <c r="CO26" s="2">
        <f t="shared" si="46"/>
        <v>377.41888085442281</v>
      </c>
      <c r="CP26" s="2">
        <f t="shared" si="46"/>
        <v>380.13954490571621</v>
      </c>
      <c r="CQ26" s="2">
        <f t="shared" si="46"/>
        <v>381.05114696802184</v>
      </c>
      <c r="CR26" s="2">
        <f t="shared" si="46"/>
        <v>380.14930297929652</v>
      </c>
      <c r="CS26" s="2">
        <f t="shared" si="46"/>
        <v>377.43825558022723</v>
      </c>
      <c r="CT26" s="2">
        <f t="shared" si="46"/>
        <v>372.61500951507577</v>
      </c>
      <c r="CU26" s="2">
        <f t="shared" si="46"/>
        <v>366.23075451977672</v>
      </c>
      <c r="CV26" s="2">
        <f t="shared" si="46"/>
        <v>358.1036934408873</v>
      </c>
      <c r="CW26" s="2">
        <f t="shared" si="46"/>
        <v>348.27229288730388</v>
      </c>
      <c r="CX26" s="2">
        <f t="shared" si="46"/>
        <v>336.24716425576736</v>
      </c>
      <c r="CY26" s="2">
        <f t="shared" si="46"/>
        <v>323.08727066178261</v>
      </c>
      <c r="CZ26" s="2">
        <f t="shared" si="46"/>
        <v>308.16569123314974</v>
      </c>
      <c r="DA26" s="2">
        <f t="shared" si="46"/>
        <v>291.97980487975531</v>
      </c>
      <c r="DB26" s="2">
        <f t="shared" si="46"/>
        <v>274.40431227997311</v>
      </c>
      <c r="DC26" s="2">
        <f t="shared" si="46"/>
        <v>254.67362892181237</v>
      </c>
      <c r="DD26" s="2">
        <f t="shared" si="46"/>
        <v>234.525399009361</v>
      </c>
      <c r="DE26" s="2">
        <f t="shared" si="46"/>
        <v>213.2610010428067</v>
      </c>
      <c r="DF26" s="2">
        <f t="shared" si="46"/>
        <v>190.98169271321532</v>
      </c>
      <c r="DG26" s="2">
        <f t="shared" si="46"/>
        <v>166.42373278125024</v>
      </c>
      <c r="DH26" s="2">
        <f t="shared" si="46"/>
        <v>142.39412303618784</v>
      </c>
      <c r="DI26" s="2">
        <f t="shared" si="46"/>
        <v>117.6868928627143</v>
      </c>
      <c r="DJ26" s="2">
        <f t="shared" si="46"/>
        <v>92.419634118541055</v>
      </c>
      <c r="DK26" s="2">
        <f t="shared" si="46"/>
        <v>66.712413535113527</v>
      </c>
      <c r="DL26" s="2">
        <f t="shared" si="46"/>
        <v>39.550957145497748</v>
      </c>
      <c r="DM26" s="2">
        <f t="shared" si="46"/>
        <v>13.32705363705721</v>
      </c>
      <c r="DN26" s="2">
        <f t="shared" si="46"/>
        <v>-13.341054351324706</v>
      </c>
      <c r="DO26" s="2">
        <f t="shared" si="46"/>
        <v>-39.564887149087127</v>
      </c>
      <c r="DP26" s="2">
        <f t="shared" si="46"/>
        <v>-66.726202117346674</v>
      </c>
      <c r="DQ26" s="2">
        <f t="shared" si="46"/>
        <v>-92.433210568739852</v>
      </c>
      <c r="DR26" s="2">
        <f t="shared" si="46"/>
        <v>-117.70025718087875</v>
      </c>
      <c r="DS26" s="2">
        <f t="shared" si="46"/>
        <v>-142.40713380096165</v>
      </c>
      <c r="DT26" s="2">
        <f t="shared" si="46"/>
        <v>-166.43631928195541</v>
      </c>
      <c r="DU26" s="2">
        <f t="shared" si="46"/>
        <v>-190.99385494985174</v>
      </c>
      <c r="DV26" s="2">
        <f t="shared" si="46"/>
        <v>-213.27259759401815</v>
      </c>
      <c r="DW26" s="2">
        <f t="shared" si="46"/>
        <v>-234.53642987514752</v>
      </c>
      <c r="DX26" s="2">
        <f t="shared" si="46"/>
        <v>-254.6840233914958</v>
      </c>
      <c r="DY26" s="2">
        <f t="shared" si="46"/>
        <v>-274.41399964287535</v>
      </c>
      <c r="DZ26" s="2">
        <f t="shared" si="46"/>
        <v>-291.98878513587641</v>
      </c>
      <c r="EA26" s="2">
        <f t="shared" si="46"/>
        <v>-308.17389367181153</v>
      </c>
      <c r="EB26" s="2">
        <f t="shared" si="46"/>
        <v>-323.09469528298507</v>
      </c>
      <c r="EC26" s="2">
        <f t="shared" si="46"/>
        <v>-336.2538110595105</v>
      </c>
      <c r="ED26" s="2">
        <f t="shared" si="46"/>
        <v>-348.27802045223149</v>
      </c>
      <c r="EE26" s="2">
        <f t="shared" ref="EE26:GB26" si="47">(EE24-EE25)/SQRT(2)</f>
        <v>-358.10850176699938</v>
      </c>
      <c r="EF26" s="2">
        <f t="shared" si="47"/>
        <v>-366.23471431775135</v>
      </c>
      <c r="EG26" s="2">
        <f t="shared" si="47"/>
        <v>-372.61797936355674</v>
      </c>
      <c r="EH26" s="2">
        <f t="shared" si="47"/>
        <v>-377.44016476853648</v>
      </c>
      <c r="EI26" s="2">
        <f t="shared" si="47"/>
        <v>-380.15022221811205</v>
      </c>
      <c r="EJ26" s="2">
        <f t="shared" si="47"/>
        <v>-381.05114696802184</v>
      </c>
      <c r="EK26" s="2">
        <f t="shared" si="47"/>
        <v>-380.13862566690057</v>
      </c>
      <c r="EL26" s="2">
        <f t="shared" si="47"/>
        <v>-377.41697166611357</v>
      </c>
      <c r="EM26" s="2">
        <f t="shared" si="47"/>
        <v>-372.6621735373808</v>
      </c>
      <c r="EN26" s="2">
        <f t="shared" si="47"/>
        <v>-366.29312133787744</v>
      </c>
      <c r="EO26" s="2">
        <f t="shared" si="47"/>
        <v>-358.1808387907148</v>
      </c>
      <c r="EP26" s="2">
        <f t="shared" si="47"/>
        <v>-348.20936038377829</v>
      </c>
      <c r="EQ26" s="2">
        <f t="shared" si="47"/>
        <v>-336.1741201252708</v>
      </c>
      <c r="ER26" s="2">
        <f t="shared" si="47"/>
        <v>-323.00496343245254</v>
      </c>
      <c r="ES26" s="2">
        <f t="shared" si="47"/>
        <v>-308.29848588665658</v>
      </c>
      <c r="ET26" s="2">
        <f t="shared" si="47"/>
        <v>-292.12483248057669</v>
      </c>
      <c r="EU26" s="2">
        <f t="shared" si="47"/>
        <v>-274.56086572132779</v>
      </c>
      <c r="EV26" s="2">
        <f t="shared" si="47"/>
        <v>-254.5581583844446</v>
      </c>
      <c r="EW26" s="2">
        <f t="shared" si="47"/>
        <v>-234.40306953621578</v>
      </c>
      <c r="EX26" s="2">
        <f t="shared" si="47"/>
        <v>-213.13237831930883</v>
      </c>
      <c r="EY26" s="2">
        <f t="shared" si="47"/>
        <v>-190.84741313546797</v>
      </c>
      <c r="EZ26" s="2">
        <f t="shared" si="47"/>
        <v>-166.62681384880705</v>
      </c>
      <c r="FA26" s="2">
        <f t="shared" si="47"/>
        <v>-142.60356806477529</v>
      </c>
      <c r="FB26" s="2">
        <f t="shared" si="47"/>
        <v>-117.9017119028388</v>
      </c>
      <c r="FC26" s="2">
        <f t="shared" si="47"/>
        <v>-92.26894966347021</v>
      </c>
      <c r="FD26" s="2">
        <f t="shared" si="47"/>
        <v>-66.559607759699119</v>
      </c>
      <c r="FE26" s="2">
        <f t="shared" si="47"/>
        <v>-39.39659573516473</v>
      </c>
      <c r="FF26" s="2">
        <f t="shared" si="47"/>
        <v>-13.171985119943017</v>
      </c>
      <c r="FG26" s="2">
        <f t="shared" si="47"/>
        <v>13.115345866769962</v>
      </c>
      <c r="FH26" s="2">
        <f t="shared" si="47"/>
        <v>39.340310035382288</v>
      </c>
      <c r="FI26" s="2">
        <f t="shared" si="47"/>
        <v>66.879007892761095</v>
      </c>
      <c r="FJ26" s="2">
        <f t="shared" si="47"/>
        <v>92.583753602454451</v>
      </c>
      <c r="FK26" s="2">
        <f t="shared" si="47"/>
        <v>117.84790107679051</v>
      </c>
      <c r="FL26" s="2">
        <f t="shared" si="47"/>
        <v>142.55110074161124</v>
      </c>
      <c r="FM26" s="2">
        <f t="shared" si="47"/>
        <v>166.57590216056161</v>
      </c>
      <c r="FN26" s="2">
        <f t="shared" si="47"/>
        <v>190.79841063553175</v>
      </c>
      <c r="FO26" s="2">
        <f t="shared" si="47"/>
        <v>213.08549713971621</v>
      </c>
      <c r="FP26" s="2">
        <f t="shared" si="47"/>
        <v>234.35845109832283</v>
      </c>
      <c r="FQ26" s="2">
        <f t="shared" si="47"/>
        <v>254.79949392886357</v>
      </c>
      <c r="FR26" s="2">
        <f t="shared" si="47"/>
        <v>274.52162129497196</v>
      </c>
      <c r="FS26" s="2">
        <f t="shared" si="47"/>
        <v>292.08848719202371</v>
      </c>
      <c r="FT26" s="2">
        <f t="shared" si="47"/>
        <v>308.2651811572627</v>
      </c>
      <c r="FU26" s="2">
        <f t="shared" si="47"/>
        <v>322.97484068357397</v>
      </c>
      <c r="FV26" s="2">
        <f t="shared" si="47"/>
        <v>336.14746219962007</v>
      </c>
      <c r="FW26" s="2">
        <f t="shared" si="47"/>
        <v>348.34095295575713</v>
      </c>
      <c r="FX26" s="2">
        <f t="shared" si="47"/>
        <v>358.16146406491021</v>
      </c>
      <c r="FY26" s="2">
        <f t="shared" si="47"/>
        <v>366.27756498869127</v>
      </c>
      <c r="FZ26" s="2">
        <f t="shared" si="47"/>
        <v>372.65036485413509</v>
      </c>
      <c r="GA26" s="2">
        <f t="shared" si="47"/>
        <v>377.40905207016436</v>
      </c>
      <c r="GB26" s="2">
        <f t="shared" si="47"/>
        <v>380.13466586892594</v>
      </c>
    </row>
    <row r="27" spans="1:184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</row>
    <row r="28" spans="1:184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</row>
    <row r="29" spans="1:184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>
        <f>ROUND($C$22*DF19,4)</f>
        <v>0.43020000000000003</v>
      </c>
      <c r="DG29" s="2" t="b">
        <f>0=DF29</f>
        <v>0</v>
      </c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</row>
    <row r="30" spans="1:184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</row>
    <row r="31" spans="1:184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</row>
    <row r="32" spans="1:184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</row>
    <row r="33" spans="5:165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</row>
    <row r="34" spans="5:165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</row>
    <row r="35" spans="5:165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</row>
    <row r="36" spans="5:165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</row>
    <row r="37" spans="5:165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</row>
    <row r="38" spans="5:165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</row>
    <row r="39" spans="5:165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</row>
    <row r="40" spans="5:165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</row>
    <row r="41" spans="5:165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</row>
    <row r="42" spans="5:165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</row>
    <row r="43" spans="5:165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</row>
    <row r="44" spans="5:165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</row>
    <row r="45" spans="5:165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</row>
    <row r="46" spans="5:165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</row>
    <row r="47" spans="5:165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</row>
    <row r="48" spans="5:165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</row>
    <row r="49" spans="5:165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</row>
    <row r="50" spans="5:165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</row>
    <row r="51" spans="5:165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</row>
    <row r="52" spans="5:165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</row>
    <row r="53" spans="5:165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</row>
    <row r="54" spans="5:165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</row>
    <row r="55" spans="5:16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</row>
    <row r="56" spans="5:16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</row>
    <row r="57" spans="5:165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</row>
    <row r="58" spans="5:165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</row>
    <row r="59" spans="5:165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</row>
    <row r="60" spans="5:165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</row>
    <row r="61" spans="5:165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</row>
    <row r="62" spans="5:165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</row>
    <row r="63" spans="5:165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</row>
    <row r="64" spans="5:165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</row>
    <row r="65" spans="4:184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</row>
    <row r="66" spans="4:184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</row>
    <row r="67" spans="4:184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</row>
    <row r="68" spans="4:184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</row>
    <row r="69" spans="4:184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</row>
    <row r="70" spans="4:184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</row>
    <row r="71" spans="4:184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</row>
    <row r="72" spans="4:184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</row>
    <row r="73" spans="4:184" x14ac:dyDescent="0.2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</row>
    <row r="74" spans="4:184" x14ac:dyDescent="0.25">
      <c r="D74" t="s">
        <v>8</v>
      </c>
      <c r="E74" s="2">
        <f t="shared" ref="E74:AJ74" si="48">E12</f>
        <v>0</v>
      </c>
      <c r="F74" s="2">
        <f t="shared" si="48"/>
        <v>2.2000000000000001E-4</v>
      </c>
      <c r="G74" s="2">
        <f t="shared" si="48"/>
        <v>4.4000000000000002E-4</v>
      </c>
      <c r="H74" s="2">
        <f t="shared" si="48"/>
        <v>6.7000000000000002E-4</v>
      </c>
      <c r="I74" s="2">
        <f t="shared" si="48"/>
        <v>8.8999999999999995E-4</v>
      </c>
      <c r="J74" s="2">
        <f t="shared" si="48"/>
        <v>1.1100000000000001E-3</v>
      </c>
      <c r="K74" s="2">
        <f t="shared" si="48"/>
        <v>1.33E-3</v>
      </c>
      <c r="L74" s="2">
        <f t="shared" si="48"/>
        <v>1.56E-3</v>
      </c>
      <c r="M74" s="2">
        <f t="shared" si="48"/>
        <v>1.7799999999999999E-3</v>
      </c>
      <c r="N74" s="2">
        <f t="shared" si="48"/>
        <v>2E-3</v>
      </c>
      <c r="O74" s="2">
        <f t="shared" si="48"/>
        <v>2.2200000000000002E-3</v>
      </c>
      <c r="P74" s="2">
        <f t="shared" si="48"/>
        <v>2.4399999999999999E-3</v>
      </c>
      <c r="Q74" s="2">
        <f t="shared" si="48"/>
        <v>2.6700000000000001E-3</v>
      </c>
      <c r="R74" s="2">
        <f t="shared" si="48"/>
        <v>2.8900000000000002E-3</v>
      </c>
      <c r="S74" s="2">
        <f t="shared" si="48"/>
        <v>3.1099999999999999E-3</v>
      </c>
      <c r="T74" s="2">
        <f t="shared" si="48"/>
        <v>3.3300000000000001E-3</v>
      </c>
      <c r="U74" s="2">
        <f t="shared" si="48"/>
        <v>3.5599999999999998E-3</v>
      </c>
      <c r="V74" s="2">
        <f t="shared" si="48"/>
        <v>3.7799999999999999E-3</v>
      </c>
      <c r="W74" s="2">
        <f t="shared" si="48"/>
        <v>4.0000000000000001E-3</v>
      </c>
      <c r="X74" s="2">
        <f t="shared" si="48"/>
        <v>4.2199999999999998E-3</v>
      </c>
      <c r="Y74" s="2">
        <f t="shared" si="48"/>
        <v>4.4400000000000004E-3</v>
      </c>
      <c r="Z74" s="2">
        <f t="shared" si="48"/>
        <v>4.6699999999999997E-3</v>
      </c>
      <c r="AA74" s="2">
        <f t="shared" si="48"/>
        <v>4.8900000000000002E-3</v>
      </c>
      <c r="AB74" s="2">
        <f t="shared" si="48"/>
        <v>5.11E-3</v>
      </c>
      <c r="AC74" s="2">
        <f t="shared" si="48"/>
        <v>5.3299999999999997E-3</v>
      </c>
      <c r="AD74" s="2">
        <f t="shared" si="48"/>
        <v>5.5599999999999998E-3</v>
      </c>
      <c r="AE74" s="2">
        <f t="shared" si="48"/>
        <v>5.7800000000000004E-3</v>
      </c>
      <c r="AF74" s="7">
        <f t="shared" si="48"/>
        <v>6.0000000000000001E-3</v>
      </c>
      <c r="AG74" s="2">
        <f t="shared" si="48"/>
        <v>6.2199999999999998E-3</v>
      </c>
      <c r="AH74" s="2">
        <f t="shared" si="48"/>
        <v>6.4400000000000004E-3</v>
      </c>
      <c r="AI74" s="2">
        <f t="shared" si="48"/>
        <v>6.6699999999999997E-3</v>
      </c>
      <c r="AJ74" s="2">
        <f t="shared" si="48"/>
        <v>6.8900000000000003E-3</v>
      </c>
      <c r="AK74" s="2">
        <f t="shared" ref="AK74:BP74" si="49">AK12</f>
        <v>7.11E-3</v>
      </c>
      <c r="AL74" s="2">
        <f t="shared" si="49"/>
        <v>7.3299999999999997E-3</v>
      </c>
      <c r="AM74" s="2">
        <f t="shared" si="49"/>
        <v>7.5599999999999999E-3</v>
      </c>
      <c r="AN74" s="2">
        <f t="shared" si="49"/>
        <v>7.7799999999999996E-3</v>
      </c>
      <c r="AO74" s="2">
        <f t="shared" si="49"/>
        <v>8.0000000000000002E-3</v>
      </c>
      <c r="AP74" s="2">
        <f t="shared" si="49"/>
        <v>8.2199999999999999E-3</v>
      </c>
      <c r="AQ74" s="2">
        <f t="shared" si="49"/>
        <v>8.4399999999999996E-3</v>
      </c>
      <c r="AR74" s="2">
        <f t="shared" si="49"/>
        <v>8.6700000000000006E-3</v>
      </c>
      <c r="AS74" s="2">
        <f t="shared" si="49"/>
        <v>8.8900000000000003E-3</v>
      </c>
      <c r="AT74" s="2">
        <f t="shared" si="49"/>
        <v>9.11E-3</v>
      </c>
      <c r="AU74" s="2">
        <f t="shared" si="49"/>
        <v>9.3299999999999998E-3</v>
      </c>
      <c r="AV74" s="2">
        <f t="shared" si="49"/>
        <v>9.5600000000000008E-3</v>
      </c>
      <c r="AW74" s="2">
        <f t="shared" si="49"/>
        <v>9.7800000000000005E-3</v>
      </c>
      <c r="AX74" s="2">
        <f t="shared" si="49"/>
        <v>0.01</v>
      </c>
      <c r="AY74" s="2">
        <f t="shared" si="49"/>
        <v>1.022E-2</v>
      </c>
      <c r="AZ74" s="2">
        <f t="shared" si="49"/>
        <v>1.044E-2</v>
      </c>
      <c r="BA74" s="2">
        <f t="shared" si="49"/>
        <v>1.0670000000000001E-2</v>
      </c>
      <c r="BB74" s="2">
        <f t="shared" si="49"/>
        <v>1.089E-2</v>
      </c>
      <c r="BC74" s="2">
        <f t="shared" si="49"/>
        <v>1.111E-2</v>
      </c>
      <c r="BD74" s="2">
        <f t="shared" si="49"/>
        <v>1.133E-2</v>
      </c>
      <c r="BE74" s="2">
        <f t="shared" si="49"/>
        <v>1.1560000000000001E-2</v>
      </c>
      <c r="BF74" s="7">
        <f t="shared" si="49"/>
        <v>1.1780000000000001E-2</v>
      </c>
      <c r="BG74" s="2">
        <f t="shared" si="49"/>
        <v>1.2E-2</v>
      </c>
      <c r="BH74" s="2">
        <f t="shared" si="49"/>
        <v>1.222E-2</v>
      </c>
      <c r="BI74" s="2">
        <f t="shared" si="49"/>
        <v>1.244E-2</v>
      </c>
      <c r="BJ74" s="2">
        <f t="shared" si="49"/>
        <v>1.2670000000000001E-2</v>
      </c>
      <c r="BK74" s="2">
        <f t="shared" si="49"/>
        <v>1.289E-2</v>
      </c>
      <c r="BL74" s="2">
        <f t="shared" si="49"/>
        <v>1.311E-2</v>
      </c>
      <c r="BM74" s="2">
        <f t="shared" si="49"/>
        <v>1.333E-2</v>
      </c>
      <c r="BN74" s="2">
        <f t="shared" si="49"/>
        <v>1.3559999999999999E-2</v>
      </c>
      <c r="BO74" s="2">
        <f t="shared" si="49"/>
        <v>1.3780000000000001E-2</v>
      </c>
      <c r="BP74" s="2">
        <f t="shared" si="49"/>
        <v>1.4E-2</v>
      </c>
      <c r="BQ74" s="2">
        <f t="shared" ref="BQ74:CV74" si="50">BQ12</f>
        <v>1.422E-2</v>
      </c>
      <c r="BR74" s="2">
        <f t="shared" si="50"/>
        <v>1.444E-2</v>
      </c>
      <c r="BS74" s="2">
        <f t="shared" si="50"/>
        <v>1.4670000000000001E-2</v>
      </c>
      <c r="BT74" s="2">
        <f t="shared" si="50"/>
        <v>1.489E-2</v>
      </c>
      <c r="BU74" s="2">
        <f t="shared" si="50"/>
        <v>1.511E-2</v>
      </c>
      <c r="BV74" s="2">
        <f t="shared" si="50"/>
        <v>1.533E-2</v>
      </c>
      <c r="BW74" s="2">
        <f t="shared" si="50"/>
        <v>1.5559999999999999E-2</v>
      </c>
      <c r="BX74" s="2">
        <f t="shared" si="50"/>
        <v>1.5779999999999999E-2</v>
      </c>
      <c r="BY74" s="2">
        <f t="shared" si="50"/>
        <v>1.6E-2</v>
      </c>
      <c r="BZ74" s="2">
        <f t="shared" si="50"/>
        <v>1.6219999999999998E-2</v>
      </c>
      <c r="CA74" s="2">
        <f t="shared" si="50"/>
        <v>1.644E-2</v>
      </c>
      <c r="CB74" s="2">
        <f t="shared" si="50"/>
        <v>1.6670000000000001E-2</v>
      </c>
      <c r="CC74" s="2">
        <f t="shared" si="50"/>
        <v>1.6889999999999999E-2</v>
      </c>
      <c r="CD74" s="2">
        <f t="shared" si="50"/>
        <v>1.711E-2</v>
      </c>
      <c r="CE74" s="2">
        <f t="shared" si="50"/>
        <v>1.7330000000000002E-2</v>
      </c>
      <c r="CF74" s="2">
        <f t="shared" si="50"/>
        <v>1.7559999999999999E-2</v>
      </c>
      <c r="CG74" s="7">
        <f t="shared" si="50"/>
        <v>1.7780000000000001E-2</v>
      </c>
      <c r="CH74" s="2">
        <f t="shared" si="50"/>
        <v>1.7999999999999999E-2</v>
      </c>
      <c r="CI74" s="2">
        <f t="shared" si="50"/>
        <v>1.822E-2</v>
      </c>
      <c r="CJ74" s="2">
        <f t="shared" si="50"/>
        <v>1.8440000000000002E-2</v>
      </c>
      <c r="CK74" s="2">
        <f t="shared" si="50"/>
        <v>1.8669999999999999E-2</v>
      </c>
      <c r="CL74" s="2">
        <f t="shared" si="50"/>
        <v>1.8890000000000001E-2</v>
      </c>
      <c r="CM74" s="2">
        <f t="shared" si="50"/>
        <v>1.9109999999999999E-2</v>
      </c>
      <c r="CN74" s="2">
        <f t="shared" si="50"/>
        <v>1.933E-2</v>
      </c>
      <c r="CO74" s="2">
        <f t="shared" si="50"/>
        <v>1.9560000000000001E-2</v>
      </c>
      <c r="CP74" s="2">
        <f t="shared" si="50"/>
        <v>1.9779999999999999E-2</v>
      </c>
      <c r="CQ74" s="2">
        <f t="shared" si="50"/>
        <v>0.02</v>
      </c>
      <c r="CR74" s="2">
        <f t="shared" si="50"/>
        <v>2.0219999999999998E-2</v>
      </c>
      <c r="CS74" s="2">
        <f t="shared" si="50"/>
        <v>2.044E-2</v>
      </c>
      <c r="CT74" s="2">
        <f t="shared" si="50"/>
        <v>2.0670000000000001E-2</v>
      </c>
      <c r="CU74" s="2">
        <f t="shared" si="50"/>
        <v>2.0889999999999999E-2</v>
      </c>
      <c r="CV74" s="2">
        <f t="shared" si="50"/>
        <v>2.111E-2</v>
      </c>
      <c r="CW74" s="2">
        <f t="shared" ref="CW74:EB74" si="51">CW12</f>
        <v>2.1329999999999998E-2</v>
      </c>
      <c r="CX74" s="2">
        <f t="shared" si="51"/>
        <v>2.1559999999999999E-2</v>
      </c>
      <c r="CY74" s="2">
        <f t="shared" si="51"/>
        <v>2.1780000000000001E-2</v>
      </c>
      <c r="CZ74" s="2">
        <f t="shared" si="51"/>
        <v>2.1999999999999999E-2</v>
      </c>
      <c r="DA74" s="2">
        <f t="shared" si="51"/>
        <v>2.222E-2</v>
      </c>
      <c r="DB74" s="2">
        <f t="shared" si="51"/>
        <v>2.2440000000000002E-2</v>
      </c>
      <c r="DC74" s="2">
        <f t="shared" si="51"/>
        <v>2.2669999999999999E-2</v>
      </c>
      <c r="DD74" s="2">
        <f t="shared" si="51"/>
        <v>2.2890000000000001E-2</v>
      </c>
      <c r="DE74" s="2">
        <f t="shared" si="51"/>
        <v>2.3109999999999999E-2</v>
      </c>
      <c r="DF74" s="2">
        <f t="shared" si="51"/>
        <v>2.333E-2</v>
      </c>
      <c r="DG74" s="2">
        <f t="shared" si="51"/>
        <v>2.3560000000000001E-2</v>
      </c>
      <c r="DH74" s="2">
        <f t="shared" si="51"/>
        <v>2.3779999999999999E-2</v>
      </c>
      <c r="DI74" s="2">
        <f t="shared" si="51"/>
        <v>2.4E-2</v>
      </c>
      <c r="DJ74" s="2">
        <f t="shared" si="51"/>
        <v>2.4219999999999998E-2</v>
      </c>
      <c r="DK74" s="2">
        <f t="shared" si="51"/>
        <v>2.444E-2</v>
      </c>
      <c r="DL74" s="2">
        <f t="shared" si="51"/>
        <v>2.4670000000000001E-2</v>
      </c>
      <c r="DM74" s="2">
        <f t="shared" si="51"/>
        <v>2.4889999999999999E-2</v>
      </c>
      <c r="DN74" s="2">
        <f t="shared" si="51"/>
        <v>2.511E-2</v>
      </c>
      <c r="DO74" s="2">
        <f t="shared" si="51"/>
        <v>2.5329999999999998E-2</v>
      </c>
      <c r="DP74" s="2">
        <f t="shared" si="51"/>
        <v>2.5559999999999999E-2</v>
      </c>
      <c r="DQ74" s="2">
        <f t="shared" si="51"/>
        <v>2.5780000000000001E-2</v>
      </c>
      <c r="DR74" s="2">
        <f t="shared" si="51"/>
        <v>2.5999999999999999E-2</v>
      </c>
      <c r="DS74" s="2">
        <f t="shared" si="51"/>
        <v>2.622E-2</v>
      </c>
      <c r="DT74" s="2">
        <f t="shared" si="51"/>
        <v>2.6440000000000002E-2</v>
      </c>
      <c r="DU74" s="2">
        <f t="shared" si="51"/>
        <v>2.6669999999999999E-2</v>
      </c>
      <c r="DV74" s="2">
        <f t="shared" si="51"/>
        <v>2.6890000000000001E-2</v>
      </c>
      <c r="DW74" s="2">
        <f t="shared" si="51"/>
        <v>2.7109999999999999E-2</v>
      </c>
      <c r="DX74" s="2">
        <f t="shared" si="51"/>
        <v>2.733E-2</v>
      </c>
      <c r="DY74" s="2">
        <f t="shared" si="51"/>
        <v>2.7560000000000001E-2</v>
      </c>
      <c r="DZ74" s="2">
        <f t="shared" si="51"/>
        <v>2.7779999999999999E-2</v>
      </c>
      <c r="EA74" s="2">
        <f t="shared" si="51"/>
        <v>2.8000000000000001E-2</v>
      </c>
      <c r="EB74" s="2">
        <f t="shared" si="51"/>
        <v>2.8219999999999999E-2</v>
      </c>
      <c r="EC74" s="2">
        <f t="shared" ref="EC74:FH74" si="52">EC12</f>
        <v>2.844E-2</v>
      </c>
      <c r="ED74" s="2">
        <f t="shared" si="52"/>
        <v>2.8670000000000001E-2</v>
      </c>
      <c r="EE74" s="2">
        <f t="shared" si="52"/>
        <v>2.8889999999999999E-2</v>
      </c>
      <c r="EF74" s="2">
        <f t="shared" si="52"/>
        <v>2.911E-2</v>
      </c>
      <c r="EG74" s="2">
        <f t="shared" si="52"/>
        <v>2.9329999999999998E-2</v>
      </c>
      <c r="EH74" s="2">
        <f t="shared" si="52"/>
        <v>2.9559999999999999E-2</v>
      </c>
      <c r="EI74" s="2">
        <f t="shared" si="52"/>
        <v>2.9780000000000001E-2</v>
      </c>
      <c r="EJ74" s="2">
        <f t="shared" si="52"/>
        <v>0.03</v>
      </c>
      <c r="EK74" s="2">
        <f t="shared" si="52"/>
        <v>3.022E-2</v>
      </c>
      <c r="EL74" s="2">
        <f t="shared" si="52"/>
        <v>3.0439999999999998E-2</v>
      </c>
      <c r="EM74" s="2">
        <f t="shared" si="52"/>
        <v>3.0669999999999999E-2</v>
      </c>
      <c r="EN74" s="2">
        <f t="shared" si="52"/>
        <v>3.0890000000000001E-2</v>
      </c>
      <c r="EO74" s="2">
        <f t="shared" si="52"/>
        <v>3.1109999999999999E-2</v>
      </c>
      <c r="EP74" s="2">
        <f t="shared" si="52"/>
        <v>3.1329999999999997E-2</v>
      </c>
      <c r="EQ74" s="2">
        <f t="shared" si="52"/>
        <v>3.1559999999999998E-2</v>
      </c>
      <c r="ER74" s="2">
        <f t="shared" si="52"/>
        <v>3.1780000000000003E-2</v>
      </c>
      <c r="ES74" s="2">
        <f t="shared" si="52"/>
        <v>3.2000000000000001E-2</v>
      </c>
      <c r="ET74" s="2">
        <f t="shared" si="52"/>
        <v>3.2219999999999999E-2</v>
      </c>
      <c r="EU74" s="2">
        <f t="shared" si="52"/>
        <v>3.2439999999999997E-2</v>
      </c>
      <c r="EV74" s="2">
        <f t="shared" si="52"/>
        <v>3.2669999999999998E-2</v>
      </c>
      <c r="EW74" s="2">
        <f t="shared" si="52"/>
        <v>3.2890000000000003E-2</v>
      </c>
      <c r="EX74" s="2">
        <f t="shared" si="52"/>
        <v>3.3110000000000001E-2</v>
      </c>
      <c r="EY74" s="2">
        <f t="shared" si="52"/>
        <v>3.3329999999999999E-2</v>
      </c>
      <c r="EZ74" s="2">
        <f t="shared" si="52"/>
        <v>3.356E-2</v>
      </c>
      <c r="FA74" s="2">
        <f t="shared" si="52"/>
        <v>3.3779999999999998E-2</v>
      </c>
      <c r="FB74" s="2">
        <f t="shared" si="52"/>
        <v>3.4000000000000002E-2</v>
      </c>
      <c r="FC74" s="2">
        <f t="shared" si="52"/>
        <v>3.422E-2</v>
      </c>
      <c r="FD74" s="2">
        <f t="shared" si="52"/>
        <v>3.4439999999999998E-2</v>
      </c>
      <c r="FE74" s="2">
        <f t="shared" si="52"/>
        <v>3.4669999999999999E-2</v>
      </c>
      <c r="FF74" s="2">
        <f t="shared" si="52"/>
        <v>3.4889999999999997E-2</v>
      </c>
      <c r="FG74" s="2">
        <f t="shared" si="52"/>
        <v>3.5110000000000002E-2</v>
      </c>
      <c r="FH74" s="2">
        <f t="shared" si="52"/>
        <v>3.533E-2</v>
      </c>
      <c r="FI74" s="2">
        <f t="shared" ref="FI74:GB74" si="53">FI12</f>
        <v>3.5560000000000001E-2</v>
      </c>
      <c r="FJ74" s="2">
        <f t="shared" si="53"/>
        <v>3.5779999999999999E-2</v>
      </c>
      <c r="FK74" s="2">
        <f t="shared" si="53"/>
        <v>3.5999999999999997E-2</v>
      </c>
      <c r="FL74" s="2">
        <f t="shared" si="53"/>
        <v>3.6220000000000002E-2</v>
      </c>
      <c r="FM74" s="2">
        <f t="shared" si="53"/>
        <v>3.644E-2</v>
      </c>
      <c r="FN74" s="2">
        <f t="shared" si="53"/>
        <v>3.6670000000000001E-2</v>
      </c>
      <c r="FO74" s="2">
        <f t="shared" si="53"/>
        <v>3.6889999999999999E-2</v>
      </c>
      <c r="FP74" s="2">
        <f t="shared" si="53"/>
        <v>3.7109999999999997E-2</v>
      </c>
      <c r="FQ74" s="2">
        <f t="shared" si="53"/>
        <v>3.7330000000000002E-2</v>
      </c>
      <c r="FR74" s="2">
        <f t="shared" si="53"/>
        <v>3.7560000000000003E-2</v>
      </c>
      <c r="FS74" s="2">
        <f t="shared" si="53"/>
        <v>3.7780000000000001E-2</v>
      </c>
      <c r="FT74" s="2">
        <f t="shared" si="53"/>
        <v>3.7999999999999999E-2</v>
      </c>
      <c r="FU74" s="2">
        <f t="shared" si="53"/>
        <v>3.8219999999999997E-2</v>
      </c>
      <c r="FV74" s="2">
        <f t="shared" si="53"/>
        <v>3.8440000000000002E-2</v>
      </c>
      <c r="FW74" s="2">
        <f t="shared" si="53"/>
        <v>3.8670000000000003E-2</v>
      </c>
      <c r="FX74" s="2">
        <f t="shared" si="53"/>
        <v>3.8890000000000001E-2</v>
      </c>
      <c r="FY74" s="2">
        <f t="shared" si="53"/>
        <v>3.9109999999999999E-2</v>
      </c>
      <c r="FZ74" s="2">
        <f t="shared" si="53"/>
        <v>3.9329999999999997E-2</v>
      </c>
      <c r="GA74" s="2">
        <f t="shared" si="53"/>
        <v>3.9559999999999998E-2</v>
      </c>
      <c r="GB74" s="2">
        <f t="shared" si="53"/>
        <v>3.9780000000000003E-2</v>
      </c>
    </row>
    <row r="75" spans="4:184" x14ac:dyDescent="0.25">
      <c r="D75" s="1" t="s">
        <v>3</v>
      </c>
      <c r="E75" s="2">
        <f t="shared" ref="E75:AJ75" si="54">MAX(E23:E25)</f>
        <v>269.44389999999999</v>
      </c>
      <c r="F75" s="2">
        <f t="shared" si="54"/>
        <v>258.07729999999998</v>
      </c>
      <c r="G75" s="2">
        <f t="shared" si="54"/>
        <v>245.48259999999999</v>
      </c>
      <c r="H75" s="2">
        <f t="shared" si="54"/>
        <v>231.09569999999999</v>
      </c>
      <c r="I75" s="2">
        <f t="shared" si="54"/>
        <v>215.95959999999999</v>
      </c>
      <c r="J75" s="2">
        <f t="shared" si="54"/>
        <v>200.0043</v>
      </c>
      <c r="K75" s="2">
        <f t="shared" si="54"/>
        <v>183.09700000000001</v>
      </c>
      <c r="L75" s="2">
        <f t="shared" si="54"/>
        <v>164.52699999999999</v>
      </c>
      <c r="M75" s="2">
        <f t="shared" si="54"/>
        <v>165.0027</v>
      </c>
      <c r="N75" s="2">
        <f t="shared" si="54"/>
        <v>182.79570000000001</v>
      </c>
      <c r="O75" s="2">
        <f t="shared" si="54"/>
        <v>199.71870000000001</v>
      </c>
      <c r="P75" s="2">
        <f t="shared" si="54"/>
        <v>215.91540000000001</v>
      </c>
      <c r="Q75" s="2">
        <f t="shared" si="54"/>
        <v>231.4708</v>
      </c>
      <c r="R75" s="2">
        <f t="shared" si="54"/>
        <v>245.2535</v>
      </c>
      <c r="S75" s="2">
        <f t="shared" si="54"/>
        <v>257.8691</v>
      </c>
      <c r="T75" s="2">
        <f t="shared" si="54"/>
        <v>269.25740000000002</v>
      </c>
      <c r="U75" s="2">
        <f t="shared" si="54"/>
        <v>279.77390000000003</v>
      </c>
      <c r="V75" s="2">
        <f t="shared" si="54"/>
        <v>288.60879999999997</v>
      </c>
      <c r="W75" s="2">
        <f t="shared" si="54"/>
        <v>295.93419999999998</v>
      </c>
      <c r="X75" s="2">
        <f t="shared" si="54"/>
        <v>301.85129999999998</v>
      </c>
      <c r="Y75" s="2">
        <f t="shared" si="54"/>
        <v>306.33179999999999</v>
      </c>
      <c r="Z75" s="2">
        <f t="shared" si="54"/>
        <v>309.45249999999999</v>
      </c>
      <c r="AA75" s="2">
        <f t="shared" si="54"/>
        <v>310.93860000000001</v>
      </c>
      <c r="AB75" s="2">
        <f t="shared" si="54"/>
        <v>310.94499999999999</v>
      </c>
      <c r="AC75" s="2">
        <f t="shared" si="54"/>
        <v>309.47149999999999</v>
      </c>
      <c r="AD75" s="2">
        <f t="shared" si="54"/>
        <v>306.30959999999999</v>
      </c>
      <c r="AE75" s="2">
        <f t="shared" si="54"/>
        <v>301.82049999999998</v>
      </c>
      <c r="AF75" s="2">
        <f t="shared" si="54"/>
        <v>295.89510000000001</v>
      </c>
      <c r="AG75" s="2">
        <f t="shared" si="54"/>
        <v>288.56139999999999</v>
      </c>
      <c r="AH75" s="2">
        <f t="shared" si="54"/>
        <v>279.85449999999997</v>
      </c>
      <c r="AI75" s="2">
        <f t="shared" si="54"/>
        <v>269.34969999999998</v>
      </c>
      <c r="AJ75" s="2">
        <f t="shared" si="54"/>
        <v>257.79809999999998</v>
      </c>
      <c r="AK75" s="2">
        <f t="shared" ref="AK75:BP75" si="55">MAX(AK23:AK25)</f>
        <v>245.1755</v>
      </c>
      <c r="AL75" s="2">
        <f t="shared" si="55"/>
        <v>231.3861</v>
      </c>
      <c r="AM75" s="2">
        <f t="shared" si="55"/>
        <v>215.82409999999999</v>
      </c>
      <c r="AN75" s="2">
        <f t="shared" si="55"/>
        <v>199.86009999999999</v>
      </c>
      <c r="AO75" s="2">
        <f t="shared" si="55"/>
        <v>182.94479999999999</v>
      </c>
      <c r="AP75" s="2">
        <f t="shared" si="55"/>
        <v>165.15899999999999</v>
      </c>
      <c r="AQ75" s="2">
        <f t="shared" si="55"/>
        <v>164.6345</v>
      </c>
      <c r="AR75" s="2">
        <f t="shared" si="55"/>
        <v>183.1995</v>
      </c>
      <c r="AS75" s="2">
        <f t="shared" si="55"/>
        <v>200.10130000000001</v>
      </c>
      <c r="AT75" s="2">
        <f t="shared" si="55"/>
        <v>216.05090000000001</v>
      </c>
      <c r="AU75" s="2">
        <f t="shared" si="55"/>
        <v>230.97219999999999</v>
      </c>
      <c r="AV75" s="2">
        <f t="shared" si="55"/>
        <v>245.36930000000001</v>
      </c>
      <c r="AW75" s="2">
        <f t="shared" si="55"/>
        <v>257.97430000000003</v>
      </c>
      <c r="AX75" s="2">
        <f t="shared" si="55"/>
        <v>269.50720000000001</v>
      </c>
      <c r="AY75" s="2">
        <f t="shared" si="55"/>
        <v>279.58370000000002</v>
      </c>
      <c r="AZ75" s="2">
        <f t="shared" si="55"/>
        <v>288.32960000000003</v>
      </c>
      <c r="BA75" s="2">
        <f t="shared" si="55"/>
        <v>295.9923</v>
      </c>
      <c r="BB75" s="2">
        <f t="shared" si="55"/>
        <v>301.89679999999998</v>
      </c>
      <c r="BC75" s="2">
        <f t="shared" si="55"/>
        <v>306.3646</v>
      </c>
      <c r="BD75" s="2">
        <f t="shared" si="55"/>
        <v>309.37439999999998</v>
      </c>
      <c r="BE75" s="2">
        <f t="shared" si="55"/>
        <v>310.9556</v>
      </c>
      <c r="BF75" s="2">
        <f t="shared" si="55"/>
        <v>310.92750000000001</v>
      </c>
      <c r="BG75" s="2">
        <f t="shared" si="55"/>
        <v>309.41969999999998</v>
      </c>
      <c r="BH75" s="2">
        <f t="shared" si="55"/>
        <v>306.4393</v>
      </c>
      <c r="BI75" s="2">
        <f t="shared" si="55"/>
        <v>302.00060000000002</v>
      </c>
      <c r="BJ75" s="2">
        <f t="shared" si="55"/>
        <v>295.83690000000001</v>
      </c>
      <c r="BK75" s="2">
        <f t="shared" si="55"/>
        <v>288.37439999999998</v>
      </c>
      <c r="BL75" s="2">
        <f t="shared" si="55"/>
        <v>279.63589999999999</v>
      </c>
      <c r="BM75" s="2">
        <f t="shared" si="55"/>
        <v>269.56670000000003</v>
      </c>
      <c r="BN75" s="2">
        <f t="shared" si="55"/>
        <v>257.6927</v>
      </c>
      <c r="BO75" s="2">
        <f t="shared" si="55"/>
        <v>245.05959999999999</v>
      </c>
      <c r="BP75" s="2">
        <f t="shared" si="55"/>
        <v>231.2602</v>
      </c>
      <c r="BQ75" s="2">
        <f t="shared" ref="BQ75:CV75" si="56">MAX(BQ23:BQ25)</f>
        <v>216.36019999999999</v>
      </c>
      <c r="BR75" s="2">
        <f t="shared" si="56"/>
        <v>200.4306</v>
      </c>
      <c r="BS75" s="2">
        <f t="shared" si="56"/>
        <v>182.54069999999999</v>
      </c>
      <c r="BT75" s="2">
        <f t="shared" si="56"/>
        <v>164.73560000000001</v>
      </c>
      <c r="BU75" s="2">
        <f t="shared" si="56"/>
        <v>164.79419999999999</v>
      </c>
      <c r="BV75" s="2">
        <f t="shared" si="56"/>
        <v>182.5967</v>
      </c>
      <c r="BW75" s="2">
        <f t="shared" si="56"/>
        <v>200.24539999999999</v>
      </c>
      <c r="BX75" s="2">
        <f t="shared" si="56"/>
        <v>216.18620000000001</v>
      </c>
      <c r="BY75" s="2">
        <f t="shared" si="56"/>
        <v>231.3064</v>
      </c>
      <c r="BZ75" s="2">
        <f t="shared" si="56"/>
        <v>245.10220000000001</v>
      </c>
      <c r="CA75" s="2">
        <f t="shared" si="56"/>
        <v>257.73140000000001</v>
      </c>
      <c r="CB75" s="2">
        <f t="shared" si="56"/>
        <v>269.60120000000001</v>
      </c>
      <c r="CC75" s="2">
        <f t="shared" si="56"/>
        <v>279.6662</v>
      </c>
      <c r="CD75" s="2">
        <f t="shared" si="56"/>
        <v>288.40030000000002</v>
      </c>
      <c r="CE75" s="2">
        <f t="shared" si="56"/>
        <v>295.76179999999999</v>
      </c>
      <c r="CF75" s="2">
        <f t="shared" si="56"/>
        <v>302.0172</v>
      </c>
      <c r="CG75" s="2">
        <f t="shared" si="56"/>
        <v>306.4513</v>
      </c>
      <c r="CH75" s="2">
        <f t="shared" si="56"/>
        <v>309.42689999999999</v>
      </c>
      <c r="CI75" s="2">
        <f t="shared" si="56"/>
        <v>310.93</v>
      </c>
      <c r="CJ75" s="2">
        <f t="shared" si="56"/>
        <v>310.95330000000001</v>
      </c>
      <c r="CK75" s="2">
        <f t="shared" si="56"/>
        <v>309.39999999999998</v>
      </c>
      <c r="CL75" s="2">
        <f t="shared" si="56"/>
        <v>306.4067</v>
      </c>
      <c r="CM75" s="2">
        <f t="shared" si="56"/>
        <v>301.88010000000003</v>
      </c>
      <c r="CN75" s="2">
        <f t="shared" si="56"/>
        <v>295.971</v>
      </c>
      <c r="CO75" s="2">
        <f t="shared" si="56"/>
        <v>288.30369999999999</v>
      </c>
      <c r="CP75" s="2">
        <f t="shared" si="56"/>
        <v>279.55340000000001</v>
      </c>
      <c r="CQ75" s="2">
        <f t="shared" si="56"/>
        <v>269.47269999999997</v>
      </c>
      <c r="CR75" s="2">
        <f t="shared" si="56"/>
        <v>258.10950000000003</v>
      </c>
      <c r="CS75" s="2">
        <f t="shared" si="56"/>
        <v>245.518</v>
      </c>
      <c r="CT75" s="2">
        <f t="shared" si="56"/>
        <v>230.92590000000001</v>
      </c>
      <c r="CU75" s="2">
        <f t="shared" si="56"/>
        <v>216.00110000000001</v>
      </c>
      <c r="CV75" s="2">
        <f t="shared" si="56"/>
        <v>200.04839999999999</v>
      </c>
      <c r="CW75" s="2">
        <f t="shared" ref="CW75:EB75" si="57">MAX(CW23:CW25)</f>
        <v>183.14359999999999</v>
      </c>
      <c r="CX75" s="2">
        <f t="shared" si="57"/>
        <v>164.57589999999999</v>
      </c>
      <c r="CY75" s="2">
        <f t="shared" si="57"/>
        <v>164.9538</v>
      </c>
      <c r="CZ75" s="2">
        <f t="shared" si="57"/>
        <v>183.00069999999999</v>
      </c>
      <c r="DA75" s="2">
        <f t="shared" si="57"/>
        <v>199.91300000000001</v>
      </c>
      <c r="DB75" s="2">
        <f t="shared" si="57"/>
        <v>215.87389999999999</v>
      </c>
      <c r="DC75" s="2">
        <f t="shared" si="57"/>
        <v>231.4323</v>
      </c>
      <c r="DD75" s="2">
        <f t="shared" si="57"/>
        <v>245.21799999999999</v>
      </c>
      <c r="DE75" s="2">
        <f t="shared" si="57"/>
        <v>257.83679999999998</v>
      </c>
      <c r="DF75" s="2">
        <f t="shared" si="57"/>
        <v>269.2285</v>
      </c>
      <c r="DG75" s="2">
        <f t="shared" si="57"/>
        <v>279.88470000000001</v>
      </c>
      <c r="DH75" s="2">
        <f t="shared" si="57"/>
        <v>288.58730000000003</v>
      </c>
      <c r="DI75" s="2">
        <f t="shared" si="57"/>
        <v>295.91640000000001</v>
      </c>
      <c r="DJ75" s="2">
        <f t="shared" si="57"/>
        <v>301.83730000000003</v>
      </c>
      <c r="DK75" s="2">
        <f t="shared" si="57"/>
        <v>306.32170000000002</v>
      </c>
      <c r="DL75" s="2">
        <f t="shared" si="57"/>
        <v>309.44650000000001</v>
      </c>
      <c r="DM75" s="2">
        <f t="shared" si="57"/>
        <v>310.9366</v>
      </c>
      <c r="DN75" s="2">
        <f t="shared" si="57"/>
        <v>310.93619999999999</v>
      </c>
      <c r="DO75" s="2">
        <f t="shared" si="57"/>
        <v>309.44529999999997</v>
      </c>
      <c r="DP75" s="2">
        <f t="shared" si="57"/>
        <v>306.31970000000001</v>
      </c>
      <c r="DQ75" s="2">
        <f t="shared" si="57"/>
        <v>301.83449999999999</v>
      </c>
      <c r="DR75" s="2">
        <f t="shared" si="57"/>
        <v>295.91289999999998</v>
      </c>
      <c r="DS75" s="2">
        <f t="shared" si="57"/>
        <v>288.58300000000003</v>
      </c>
      <c r="DT75" s="2">
        <f t="shared" si="57"/>
        <v>279.87970000000001</v>
      </c>
      <c r="DU75" s="2">
        <f t="shared" si="57"/>
        <v>269.22280000000001</v>
      </c>
      <c r="DV75" s="2">
        <f t="shared" si="57"/>
        <v>257.8304</v>
      </c>
      <c r="DW75" s="2">
        <f t="shared" si="57"/>
        <v>245.21100000000001</v>
      </c>
      <c r="DX75" s="2">
        <f t="shared" si="57"/>
        <v>231.4246</v>
      </c>
      <c r="DY75" s="2">
        <f t="shared" si="57"/>
        <v>215.8657</v>
      </c>
      <c r="DZ75" s="2">
        <f t="shared" si="57"/>
        <v>199.9042</v>
      </c>
      <c r="EA75" s="2">
        <f t="shared" si="57"/>
        <v>182.9915</v>
      </c>
      <c r="EB75" s="2">
        <f t="shared" si="57"/>
        <v>164.94409999999999</v>
      </c>
      <c r="EC75" s="2">
        <f t="shared" ref="EC75:FH75" si="58">MAX(EC23:EC25)</f>
        <v>164.5856</v>
      </c>
      <c r="ED75" s="2">
        <f t="shared" si="58"/>
        <v>183.15289999999999</v>
      </c>
      <c r="EE75" s="2">
        <f t="shared" si="58"/>
        <v>200.05719999999999</v>
      </c>
      <c r="EF75" s="2">
        <f t="shared" si="58"/>
        <v>216.0094</v>
      </c>
      <c r="EG75" s="2">
        <f t="shared" si="58"/>
        <v>230.93360000000001</v>
      </c>
      <c r="EH75" s="2">
        <f t="shared" si="58"/>
        <v>245.52500000000001</v>
      </c>
      <c r="EI75" s="2">
        <f t="shared" si="58"/>
        <v>258.11590000000001</v>
      </c>
      <c r="EJ75" s="2">
        <f t="shared" si="58"/>
        <v>269.47840000000002</v>
      </c>
      <c r="EK75" s="2">
        <f t="shared" si="58"/>
        <v>279.55840000000001</v>
      </c>
      <c r="EL75" s="2">
        <f t="shared" si="58"/>
        <v>288.30799999999999</v>
      </c>
      <c r="EM75" s="2">
        <f t="shared" si="58"/>
        <v>295.97449999999998</v>
      </c>
      <c r="EN75" s="2">
        <f t="shared" si="58"/>
        <v>301.88290000000001</v>
      </c>
      <c r="EO75" s="2">
        <f t="shared" si="58"/>
        <v>306.3546</v>
      </c>
      <c r="EP75" s="2">
        <f t="shared" si="58"/>
        <v>309.40120000000002</v>
      </c>
      <c r="EQ75" s="2">
        <f t="shared" si="58"/>
        <v>310.95370000000003</v>
      </c>
      <c r="ER75" s="2">
        <f t="shared" si="58"/>
        <v>310.92959999999999</v>
      </c>
      <c r="ES75" s="2">
        <f t="shared" si="58"/>
        <v>309.42570000000001</v>
      </c>
      <c r="ET75" s="2">
        <f t="shared" si="58"/>
        <v>306.44929999999999</v>
      </c>
      <c r="EU75" s="2">
        <f t="shared" si="58"/>
        <v>302.01440000000002</v>
      </c>
      <c r="EV75" s="2">
        <f t="shared" si="58"/>
        <v>295.75830000000002</v>
      </c>
      <c r="EW75" s="2">
        <f t="shared" si="58"/>
        <v>288.39600000000002</v>
      </c>
      <c r="EX75" s="2">
        <f t="shared" si="58"/>
        <v>279.66120000000001</v>
      </c>
      <c r="EY75" s="2">
        <f t="shared" si="58"/>
        <v>269.59550000000002</v>
      </c>
      <c r="EZ75" s="2">
        <f t="shared" si="58"/>
        <v>257.72500000000002</v>
      </c>
      <c r="FA75" s="2">
        <f t="shared" si="58"/>
        <v>245.0951</v>
      </c>
      <c r="FB75" s="2">
        <f t="shared" si="58"/>
        <v>231.2988</v>
      </c>
      <c r="FC75" s="2">
        <f t="shared" si="58"/>
        <v>216.178</v>
      </c>
      <c r="FD75" s="2">
        <f t="shared" si="58"/>
        <v>200.23670000000001</v>
      </c>
      <c r="FE75" s="2">
        <f t="shared" si="58"/>
        <v>182.5874</v>
      </c>
      <c r="FF75" s="2">
        <f t="shared" si="58"/>
        <v>164.78450000000001</v>
      </c>
      <c r="FG75" s="2">
        <f t="shared" si="58"/>
        <v>164.74529999999999</v>
      </c>
      <c r="FH75" s="2">
        <f t="shared" si="58"/>
        <v>182.55</v>
      </c>
      <c r="FI75" s="2">
        <f t="shared" ref="FI75:GB75" si="59">MAX(FI23:FI25)</f>
        <v>200.4393</v>
      </c>
      <c r="FJ75" s="2">
        <f t="shared" si="59"/>
        <v>216.36850000000001</v>
      </c>
      <c r="FK75" s="2">
        <f t="shared" si="59"/>
        <v>231.2679</v>
      </c>
      <c r="FL75" s="2">
        <f t="shared" si="59"/>
        <v>245.06659999999999</v>
      </c>
      <c r="FM75" s="2">
        <f t="shared" si="59"/>
        <v>257.69909999999999</v>
      </c>
      <c r="FN75" s="2">
        <f t="shared" si="59"/>
        <v>269.57240000000002</v>
      </c>
      <c r="FO75" s="2">
        <f t="shared" si="59"/>
        <v>279.64100000000002</v>
      </c>
      <c r="FP75" s="2">
        <f t="shared" si="59"/>
        <v>288.37869999999998</v>
      </c>
      <c r="FQ75" s="2">
        <f t="shared" si="59"/>
        <v>295.84039999999999</v>
      </c>
      <c r="FR75" s="2">
        <f t="shared" si="59"/>
        <v>302.00330000000002</v>
      </c>
      <c r="FS75" s="2">
        <f t="shared" si="59"/>
        <v>306.44130000000001</v>
      </c>
      <c r="FT75" s="2">
        <f t="shared" si="59"/>
        <v>309.42090000000002</v>
      </c>
      <c r="FU75" s="2">
        <f t="shared" si="59"/>
        <v>310.92790000000002</v>
      </c>
      <c r="FV75" s="2">
        <f t="shared" si="59"/>
        <v>310.95519999999999</v>
      </c>
      <c r="FW75" s="2">
        <f t="shared" si="59"/>
        <v>309.3732</v>
      </c>
      <c r="FX75" s="2">
        <f t="shared" si="59"/>
        <v>306.36259999999999</v>
      </c>
      <c r="FY75" s="2">
        <f t="shared" si="59"/>
        <v>301.89409999999998</v>
      </c>
      <c r="FZ75" s="2">
        <f t="shared" si="59"/>
        <v>295.98869999999999</v>
      </c>
      <c r="GA75" s="2">
        <f t="shared" si="59"/>
        <v>288.32530000000003</v>
      </c>
      <c r="GB75" s="2">
        <f t="shared" si="59"/>
        <v>279.57870000000003</v>
      </c>
    </row>
    <row r="76" spans="4:184" x14ac:dyDescent="0.25">
      <c r="D76" s="1" t="s">
        <v>4</v>
      </c>
      <c r="E76" s="2">
        <f t="shared" ref="E76:AJ76" si="60">MIN(E23:E25)</f>
        <v>-269.44389999999999</v>
      </c>
      <c r="F76" s="2">
        <f t="shared" si="60"/>
        <v>-279.52809999999999</v>
      </c>
      <c r="G76" s="2">
        <f t="shared" si="60"/>
        <v>-288.28199999999998</v>
      </c>
      <c r="H76" s="2">
        <f t="shared" si="60"/>
        <v>-295.95319999999998</v>
      </c>
      <c r="I76" s="2">
        <f t="shared" si="60"/>
        <v>-301.94130000000001</v>
      </c>
      <c r="J76" s="2">
        <f t="shared" si="60"/>
        <v>-306.39670000000001</v>
      </c>
      <c r="K76" s="2">
        <f t="shared" si="60"/>
        <v>-309.39389999999997</v>
      </c>
      <c r="L76" s="2">
        <f t="shared" si="60"/>
        <v>-310.95139999999998</v>
      </c>
      <c r="M76" s="2">
        <f t="shared" si="60"/>
        <v>-310.93200000000002</v>
      </c>
      <c r="N76" s="2">
        <f t="shared" si="60"/>
        <v>-309.43290000000002</v>
      </c>
      <c r="O76" s="2">
        <f t="shared" si="60"/>
        <v>-306.46120000000002</v>
      </c>
      <c r="P76" s="2">
        <f t="shared" si="60"/>
        <v>-301.95620000000002</v>
      </c>
      <c r="Q76" s="2">
        <f t="shared" si="60"/>
        <v>-295.77969999999999</v>
      </c>
      <c r="R76" s="2">
        <f t="shared" si="60"/>
        <v>-288.42189999999999</v>
      </c>
      <c r="S76" s="2">
        <f t="shared" si="60"/>
        <v>-279.69150000000002</v>
      </c>
      <c r="T76" s="2">
        <f t="shared" si="60"/>
        <v>-269.63</v>
      </c>
      <c r="U76" s="2">
        <f t="shared" si="60"/>
        <v>-257.76369999999997</v>
      </c>
      <c r="V76" s="2">
        <f t="shared" si="60"/>
        <v>-244.946</v>
      </c>
      <c r="W76" s="2">
        <f t="shared" si="60"/>
        <v>-231.13679999999999</v>
      </c>
      <c r="X76" s="2">
        <f t="shared" si="60"/>
        <v>-216.2277</v>
      </c>
      <c r="Y76" s="2">
        <f t="shared" si="60"/>
        <v>-200.2895</v>
      </c>
      <c r="Z76" s="2">
        <f t="shared" si="60"/>
        <v>-182.64330000000001</v>
      </c>
      <c r="AA76" s="2">
        <f t="shared" si="60"/>
        <v>-164.84309999999999</v>
      </c>
      <c r="AB76" s="2">
        <f t="shared" si="60"/>
        <v>-164.6867</v>
      </c>
      <c r="AC76" s="2">
        <f t="shared" si="60"/>
        <v>-182.494</v>
      </c>
      <c r="AD76" s="2">
        <f t="shared" si="60"/>
        <v>-200.38650000000001</v>
      </c>
      <c r="AE76" s="2">
        <f t="shared" si="60"/>
        <v>-216.31880000000001</v>
      </c>
      <c r="AF76" s="2">
        <f t="shared" si="60"/>
        <v>-231.2217</v>
      </c>
      <c r="AG76" s="2">
        <f t="shared" si="60"/>
        <v>-245.0241</v>
      </c>
      <c r="AH76" s="2">
        <f t="shared" si="60"/>
        <v>-257.66039999999998</v>
      </c>
      <c r="AI76" s="2">
        <f t="shared" si="60"/>
        <v>-269.53789999999998</v>
      </c>
      <c r="AJ76" s="2">
        <f t="shared" si="60"/>
        <v>-279.74700000000001</v>
      </c>
      <c r="AK76" s="2">
        <f t="shared" ref="AK76:BP76" si="61">MIN(AK23:AK25)</f>
        <v>-288.46940000000001</v>
      </c>
      <c r="AL76" s="2">
        <f t="shared" si="61"/>
        <v>-295.81900000000002</v>
      </c>
      <c r="AM76" s="2">
        <f t="shared" si="61"/>
        <v>-301.98669999999998</v>
      </c>
      <c r="AN76" s="2">
        <f t="shared" si="61"/>
        <v>-306.42930000000001</v>
      </c>
      <c r="AO76" s="2">
        <f t="shared" si="61"/>
        <v>-309.41370000000001</v>
      </c>
      <c r="AP76" s="2">
        <f t="shared" si="61"/>
        <v>-310.9255</v>
      </c>
      <c r="AQ76" s="2">
        <f t="shared" si="61"/>
        <v>-310.94709999999998</v>
      </c>
      <c r="AR76" s="2">
        <f t="shared" si="61"/>
        <v>-309.38049999999998</v>
      </c>
      <c r="AS76" s="2">
        <f t="shared" si="61"/>
        <v>-306.37470000000002</v>
      </c>
      <c r="AT76" s="2">
        <f t="shared" si="61"/>
        <v>-301.91079999999999</v>
      </c>
      <c r="AU76" s="2">
        <f t="shared" si="61"/>
        <v>-296.01</v>
      </c>
      <c r="AV76" s="2">
        <f t="shared" si="61"/>
        <v>-288.35129999999998</v>
      </c>
      <c r="AW76" s="2">
        <f t="shared" si="61"/>
        <v>-279.60899999999998</v>
      </c>
      <c r="AX76" s="2">
        <f t="shared" si="61"/>
        <v>-269.38049999999998</v>
      </c>
      <c r="AY76" s="2">
        <f t="shared" si="61"/>
        <v>-258.00650000000002</v>
      </c>
      <c r="AZ76" s="2">
        <f t="shared" si="61"/>
        <v>-245.40469999999999</v>
      </c>
      <c r="BA76" s="2">
        <f t="shared" si="61"/>
        <v>-231.01079999999999</v>
      </c>
      <c r="BB76" s="2">
        <f t="shared" si="61"/>
        <v>-216.09229999999999</v>
      </c>
      <c r="BC76" s="2">
        <f t="shared" si="61"/>
        <v>-200.1455</v>
      </c>
      <c r="BD76" s="2">
        <f t="shared" si="61"/>
        <v>-183.24610000000001</v>
      </c>
      <c r="BE76" s="2">
        <f t="shared" si="61"/>
        <v>-164.4194</v>
      </c>
      <c r="BF76" s="2">
        <f t="shared" si="61"/>
        <v>-165.11009999999999</v>
      </c>
      <c r="BG76" s="2">
        <f t="shared" si="61"/>
        <v>-182.8982</v>
      </c>
      <c r="BH76" s="2">
        <f t="shared" si="61"/>
        <v>-199.8159</v>
      </c>
      <c r="BI76" s="2">
        <f t="shared" si="61"/>
        <v>-215.7826</v>
      </c>
      <c r="BJ76" s="2">
        <f t="shared" si="61"/>
        <v>-231.3475</v>
      </c>
      <c r="BK76" s="2">
        <f t="shared" si="61"/>
        <v>-245.33150000000001</v>
      </c>
      <c r="BL76" s="2">
        <f t="shared" si="61"/>
        <v>-257.94</v>
      </c>
      <c r="BM76" s="2">
        <f t="shared" si="61"/>
        <v>-269.32089999999999</v>
      </c>
      <c r="BN76" s="2">
        <f t="shared" si="61"/>
        <v>-279.82929999999999</v>
      </c>
      <c r="BO76" s="2">
        <f t="shared" si="61"/>
        <v>-288.53989999999999</v>
      </c>
      <c r="BP76" s="2">
        <f t="shared" si="61"/>
        <v>-295.87729999999999</v>
      </c>
      <c r="BQ76" s="2">
        <f t="shared" ref="BQ76:CV76" si="62">MIN(BQ23:BQ25)</f>
        <v>-301.80650000000003</v>
      </c>
      <c r="BR76" s="2">
        <f t="shared" si="62"/>
        <v>-306.29950000000002</v>
      </c>
      <c r="BS76" s="2">
        <f t="shared" si="62"/>
        <v>-309.46559999999999</v>
      </c>
      <c r="BT76" s="2">
        <f t="shared" si="62"/>
        <v>-310.94299999999998</v>
      </c>
      <c r="BU76" s="2">
        <f t="shared" si="62"/>
        <v>-310.94060000000002</v>
      </c>
      <c r="BV76" s="2">
        <f t="shared" si="62"/>
        <v>-309.45850000000002</v>
      </c>
      <c r="BW76" s="2">
        <f t="shared" si="62"/>
        <v>-306.34179999999998</v>
      </c>
      <c r="BX76" s="2">
        <f t="shared" si="62"/>
        <v>-301.86520000000002</v>
      </c>
      <c r="BY76" s="2">
        <f t="shared" si="62"/>
        <v>-295.85590000000002</v>
      </c>
      <c r="BZ76" s="2">
        <f t="shared" si="62"/>
        <v>-288.51400000000001</v>
      </c>
      <c r="CA76" s="2">
        <f t="shared" si="62"/>
        <v>-279.79910000000001</v>
      </c>
      <c r="CB76" s="2">
        <f t="shared" si="62"/>
        <v>-269.28629999999998</v>
      </c>
      <c r="CC76" s="2">
        <f t="shared" si="62"/>
        <v>-257.90129999999999</v>
      </c>
      <c r="CD76" s="2">
        <f t="shared" si="62"/>
        <v>-245.28899999999999</v>
      </c>
      <c r="CE76" s="2">
        <f t="shared" si="62"/>
        <v>-231.5093</v>
      </c>
      <c r="CF76" s="2">
        <f t="shared" si="62"/>
        <v>-215.7328</v>
      </c>
      <c r="CG76" s="2">
        <f t="shared" si="62"/>
        <v>-199.7629</v>
      </c>
      <c r="CH76" s="2">
        <f t="shared" si="62"/>
        <v>-182.84229999999999</v>
      </c>
      <c r="CI76" s="2">
        <f t="shared" si="62"/>
        <v>-165.0515</v>
      </c>
      <c r="CJ76" s="2">
        <f t="shared" si="62"/>
        <v>-164.47800000000001</v>
      </c>
      <c r="CK76" s="2">
        <f t="shared" si="62"/>
        <v>-183.0504</v>
      </c>
      <c r="CL76" s="2">
        <f t="shared" si="62"/>
        <v>-199.96010000000001</v>
      </c>
      <c r="CM76" s="2">
        <f t="shared" si="62"/>
        <v>-216.142</v>
      </c>
      <c r="CN76" s="2">
        <f t="shared" si="62"/>
        <v>-231.05709999999999</v>
      </c>
      <c r="CO76" s="2">
        <f t="shared" si="62"/>
        <v>-245.44720000000001</v>
      </c>
      <c r="CP76" s="2">
        <f t="shared" si="62"/>
        <v>-258.04509999999999</v>
      </c>
      <c r="CQ76" s="2">
        <f t="shared" si="62"/>
        <v>-269.41500000000002</v>
      </c>
      <c r="CR76" s="2">
        <f t="shared" si="62"/>
        <v>-279.50279999999998</v>
      </c>
      <c r="CS76" s="2">
        <f t="shared" si="62"/>
        <v>-288.26029999999997</v>
      </c>
      <c r="CT76" s="2">
        <f t="shared" si="62"/>
        <v>-296.03129999999999</v>
      </c>
      <c r="CU76" s="2">
        <f t="shared" si="62"/>
        <v>-301.92739999999998</v>
      </c>
      <c r="CV76" s="2">
        <f t="shared" si="62"/>
        <v>-306.38670000000002</v>
      </c>
      <c r="CW76" s="2">
        <f t="shared" ref="CW76:EB76" si="63">MIN(CW23:CW25)</f>
        <v>-309.38780000000003</v>
      </c>
      <c r="CX76" s="2">
        <f t="shared" si="63"/>
        <v>-310.94940000000003</v>
      </c>
      <c r="CY76" s="2">
        <f t="shared" si="63"/>
        <v>-310.9341</v>
      </c>
      <c r="CZ76" s="2">
        <f t="shared" si="63"/>
        <v>-309.40640000000002</v>
      </c>
      <c r="DA76" s="2">
        <f t="shared" si="63"/>
        <v>-306.41739999999999</v>
      </c>
      <c r="DB76" s="2">
        <f t="shared" si="63"/>
        <v>-301.9701</v>
      </c>
      <c r="DC76" s="2">
        <f t="shared" si="63"/>
        <v>-295.79759999999999</v>
      </c>
      <c r="DD76" s="2">
        <f t="shared" si="63"/>
        <v>-288.44349999999997</v>
      </c>
      <c r="DE76" s="2">
        <f t="shared" si="63"/>
        <v>-279.7167</v>
      </c>
      <c r="DF76" s="2">
        <f t="shared" si="63"/>
        <v>-269.65870000000001</v>
      </c>
      <c r="DG76" s="2">
        <f t="shared" si="63"/>
        <v>-257.62169999999998</v>
      </c>
      <c r="DH76" s="2">
        <f t="shared" si="63"/>
        <v>-244.98150000000001</v>
      </c>
      <c r="DI76" s="2">
        <f t="shared" si="63"/>
        <v>-231.1754</v>
      </c>
      <c r="DJ76" s="2">
        <f t="shared" si="63"/>
        <v>-216.26920000000001</v>
      </c>
      <c r="DK76" s="2">
        <f t="shared" si="63"/>
        <v>-200.33359999999999</v>
      </c>
      <c r="DL76" s="2">
        <f t="shared" si="63"/>
        <v>-182.69</v>
      </c>
      <c r="DM76" s="2">
        <f t="shared" si="63"/>
        <v>-164.892</v>
      </c>
      <c r="DN76" s="2">
        <f t="shared" si="63"/>
        <v>-164.90170000000001</v>
      </c>
      <c r="DO76" s="2">
        <f t="shared" si="63"/>
        <v>-182.69929999999999</v>
      </c>
      <c r="DP76" s="2">
        <f t="shared" si="63"/>
        <v>-200.3424</v>
      </c>
      <c r="DQ76" s="2">
        <f t="shared" si="63"/>
        <v>-216.2774</v>
      </c>
      <c r="DR76" s="2">
        <f t="shared" si="63"/>
        <v>-231.1831</v>
      </c>
      <c r="DS76" s="2">
        <f t="shared" si="63"/>
        <v>-244.98849999999999</v>
      </c>
      <c r="DT76" s="2">
        <f t="shared" si="63"/>
        <v>-257.62810000000002</v>
      </c>
      <c r="DU76" s="2">
        <f t="shared" si="63"/>
        <v>-269.6644</v>
      </c>
      <c r="DV76" s="2">
        <f t="shared" si="63"/>
        <v>-279.7217</v>
      </c>
      <c r="DW76" s="2">
        <f t="shared" si="63"/>
        <v>-288.44779999999997</v>
      </c>
      <c r="DX76" s="2">
        <f t="shared" si="63"/>
        <v>-295.80110000000002</v>
      </c>
      <c r="DY76" s="2">
        <f t="shared" si="63"/>
        <v>-301.97280000000001</v>
      </c>
      <c r="DZ76" s="2">
        <f t="shared" si="63"/>
        <v>-306.4194</v>
      </c>
      <c r="EA76" s="2">
        <f t="shared" si="63"/>
        <v>-309.4076</v>
      </c>
      <c r="EB76" s="2">
        <f t="shared" si="63"/>
        <v>-310.93450000000001</v>
      </c>
      <c r="EC76" s="2">
        <f t="shared" ref="EC76:FH76" si="64">MIN(EC23:EC25)</f>
        <v>-310.94909999999999</v>
      </c>
      <c r="ED76" s="2">
        <f t="shared" si="64"/>
        <v>-309.38659999999999</v>
      </c>
      <c r="EE76" s="2">
        <f t="shared" si="64"/>
        <v>-306.38470000000001</v>
      </c>
      <c r="EF76" s="2">
        <f t="shared" si="64"/>
        <v>-301.92469999999997</v>
      </c>
      <c r="EG76" s="2">
        <f t="shared" si="64"/>
        <v>-296.02780000000001</v>
      </c>
      <c r="EH76" s="2">
        <f t="shared" si="64"/>
        <v>-288.25599999999997</v>
      </c>
      <c r="EI76" s="2">
        <f t="shared" si="64"/>
        <v>-279.49770000000001</v>
      </c>
      <c r="EJ76" s="2">
        <f t="shared" si="64"/>
        <v>-269.40929999999997</v>
      </c>
      <c r="EK76" s="2">
        <f t="shared" si="64"/>
        <v>-258.03879999999998</v>
      </c>
      <c r="EL76" s="2">
        <f t="shared" si="64"/>
        <v>-245.4402</v>
      </c>
      <c r="EM76" s="2">
        <f t="shared" si="64"/>
        <v>-231.04939999999999</v>
      </c>
      <c r="EN76" s="2">
        <f t="shared" si="64"/>
        <v>-216.13380000000001</v>
      </c>
      <c r="EO76" s="2">
        <f t="shared" si="64"/>
        <v>-200.18960000000001</v>
      </c>
      <c r="EP76" s="2">
        <f t="shared" si="64"/>
        <v>-183.0412</v>
      </c>
      <c r="EQ76" s="2">
        <f t="shared" si="64"/>
        <v>-164.4683</v>
      </c>
      <c r="ER76" s="2">
        <f t="shared" si="64"/>
        <v>-165.06120000000001</v>
      </c>
      <c r="ES76" s="2">
        <f t="shared" si="64"/>
        <v>-182.85159999999999</v>
      </c>
      <c r="ET76" s="2">
        <f t="shared" si="64"/>
        <v>-199.77170000000001</v>
      </c>
      <c r="EU76" s="2">
        <f t="shared" si="64"/>
        <v>-215.74109999999999</v>
      </c>
      <c r="EV76" s="2">
        <f t="shared" si="64"/>
        <v>-231.51689999999999</v>
      </c>
      <c r="EW76" s="2">
        <f t="shared" si="64"/>
        <v>-245.29599999999999</v>
      </c>
      <c r="EX76" s="2">
        <f t="shared" si="64"/>
        <v>-257.90769999999998</v>
      </c>
      <c r="EY76" s="2">
        <f t="shared" si="64"/>
        <v>-269.29199999999997</v>
      </c>
      <c r="EZ76" s="2">
        <f t="shared" si="64"/>
        <v>-279.80410000000001</v>
      </c>
      <c r="FA76" s="2">
        <f t="shared" si="64"/>
        <v>-288.51830000000001</v>
      </c>
      <c r="FB76" s="2">
        <f t="shared" si="64"/>
        <v>-295.85939999999999</v>
      </c>
      <c r="FC76" s="2">
        <f t="shared" si="64"/>
        <v>-301.86799999999999</v>
      </c>
      <c r="FD76" s="2">
        <f t="shared" si="64"/>
        <v>-306.34379999999999</v>
      </c>
      <c r="FE76" s="2">
        <f t="shared" si="64"/>
        <v>-309.45960000000002</v>
      </c>
      <c r="FF76" s="2">
        <f t="shared" si="64"/>
        <v>-310.94099999999997</v>
      </c>
      <c r="FG76" s="2">
        <f t="shared" si="64"/>
        <v>-310.94260000000003</v>
      </c>
      <c r="FH76" s="2">
        <f t="shared" si="64"/>
        <v>-309.46440000000001</v>
      </c>
      <c r="FI76" s="2">
        <f t="shared" ref="FI76:GB76" si="65">MIN(FI23:FI25)</f>
        <v>-306.29750000000001</v>
      </c>
      <c r="FJ76" s="2">
        <f t="shared" si="65"/>
        <v>-301.80369999999999</v>
      </c>
      <c r="FK76" s="2">
        <f t="shared" si="65"/>
        <v>-295.87369999999999</v>
      </c>
      <c r="FL76" s="2">
        <f t="shared" si="65"/>
        <v>-288.53559999999999</v>
      </c>
      <c r="FM76" s="2">
        <f t="shared" si="65"/>
        <v>-279.82429999999999</v>
      </c>
      <c r="FN76" s="2">
        <f t="shared" si="65"/>
        <v>-269.31509999999997</v>
      </c>
      <c r="FO76" s="2">
        <f t="shared" si="65"/>
        <v>-257.93360000000001</v>
      </c>
      <c r="FP76" s="2">
        <f t="shared" si="65"/>
        <v>-245.3245</v>
      </c>
      <c r="FQ76" s="2">
        <f t="shared" si="65"/>
        <v>-231.3399</v>
      </c>
      <c r="FR76" s="2">
        <f t="shared" si="65"/>
        <v>-215.77440000000001</v>
      </c>
      <c r="FS76" s="2">
        <f t="shared" si="65"/>
        <v>-199.80709999999999</v>
      </c>
      <c r="FT76" s="2">
        <f t="shared" si="65"/>
        <v>-182.88900000000001</v>
      </c>
      <c r="FU76" s="2">
        <f t="shared" si="65"/>
        <v>-165.10040000000001</v>
      </c>
      <c r="FV76" s="2">
        <f t="shared" si="65"/>
        <v>-164.42910000000001</v>
      </c>
      <c r="FW76" s="2">
        <f t="shared" si="65"/>
        <v>-183.25530000000001</v>
      </c>
      <c r="FX76" s="2">
        <f t="shared" si="65"/>
        <v>-200.1542</v>
      </c>
      <c r="FY76" s="2">
        <f t="shared" si="65"/>
        <v>-216.10059999999999</v>
      </c>
      <c r="FZ76" s="2">
        <f t="shared" si="65"/>
        <v>-231.01849999999999</v>
      </c>
      <c r="GA76" s="2">
        <f t="shared" si="65"/>
        <v>-245.4117</v>
      </c>
      <c r="GB76" s="2">
        <f t="shared" si="65"/>
        <v>-258.0129</v>
      </c>
    </row>
    <row r="77" spans="4:184" x14ac:dyDescent="0.25"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</row>
    <row r="78" spans="4:184" x14ac:dyDescent="0.25">
      <c r="D78" s="1" t="s">
        <v>8</v>
      </c>
      <c r="E78" s="2">
        <f>E74</f>
        <v>0</v>
      </c>
      <c r="F78" s="2">
        <f t="shared" ref="F78:BQ78" si="66">F74</f>
        <v>2.2000000000000001E-4</v>
      </c>
      <c r="G78" s="2">
        <f t="shared" si="66"/>
        <v>4.4000000000000002E-4</v>
      </c>
      <c r="H78" s="2">
        <f t="shared" si="66"/>
        <v>6.7000000000000002E-4</v>
      </c>
      <c r="I78" s="2">
        <f t="shared" si="66"/>
        <v>8.8999999999999995E-4</v>
      </c>
      <c r="J78" s="2">
        <f t="shared" si="66"/>
        <v>1.1100000000000001E-3</v>
      </c>
      <c r="K78" s="2">
        <f t="shared" si="66"/>
        <v>1.33E-3</v>
      </c>
      <c r="L78" s="2">
        <f t="shared" si="66"/>
        <v>1.56E-3</v>
      </c>
      <c r="M78" s="2">
        <f t="shared" si="66"/>
        <v>1.7799999999999999E-3</v>
      </c>
      <c r="N78" s="2">
        <f t="shared" si="66"/>
        <v>2E-3</v>
      </c>
      <c r="O78" s="2">
        <f t="shared" si="66"/>
        <v>2.2200000000000002E-3</v>
      </c>
      <c r="P78" s="2">
        <f t="shared" si="66"/>
        <v>2.4399999999999999E-3</v>
      </c>
      <c r="Q78" s="2">
        <f t="shared" si="66"/>
        <v>2.6700000000000001E-3</v>
      </c>
      <c r="R78" s="2">
        <f t="shared" si="66"/>
        <v>2.8900000000000002E-3</v>
      </c>
      <c r="S78" s="2">
        <f t="shared" si="66"/>
        <v>3.1099999999999999E-3</v>
      </c>
      <c r="T78" s="2">
        <f t="shared" si="66"/>
        <v>3.3300000000000001E-3</v>
      </c>
      <c r="U78" s="2">
        <f t="shared" si="66"/>
        <v>3.5599999999999998E-3</v>
      </c>
      <c r="V78" s="2">
        <f t="shared" si="66"/>
        <v>3.7799999999999999E-3</v>
      </c>
      <c r="W78" s="2">
        <f t="shared" si="66"/>
        <v>4.0000000000000001E-3</v>
      </c>
      <c r="X78" s="2">
        <f t="shared" si="66"/>
        <v>4.2199999999999998E-3</v>
      </c>
      <c r="Y78" s="2">
        <f t="shared" si="66"/>
        <v>4.4400000000000004E-3</v>
      </c>
      <c r="Z78" s="2">
        <f t="shared" si="66"/>
        <v>4.6699999999999997E-3</v>
      </c>
      <c r="AA78" s="2">
        <f t="shared" si="66"/>
        <v>4.8900000000000002E-3</v>
      </c>
      <c r="AB78" s="2">
        <f t="shared" si="66"/>
        <v>5.11E-3</v>
      </c>
      <c r="AC78" s="2">
        <f t="shared" si="66"/>
        <v>5.3299999999999997E-3</v>
      </c>
      <c r="AD78" s="2">
        <f t="shared" si="66"/>
        <v>5.5599999999999998E-3</v>
      </c>
      <c r="AE78" s="2">
        <f t="shared" si="66"/>
        <v>5.7800000000000004E-3</v>
      </c>
      <c r="AF78" s="7">
        <f t="shared" si="66"/>
        <v>6.0000000000000001E-3</v>
      </c>
      <c r="AG78" s="2">
        <f t="shared" si="66"/>
        <v>6.2199999999999998E-3</v>
      </c>
      <c r="AH78" s="2">
        <f t="shared" si="66"/>
        <v>6.4400000000000004E-3</v>
      </c>
      <c r="AI78" s="2">
        <f t="shared" si="66"/>
        <v>6.6699999999999997E-3</v>
      </c>
      <c r="AJ78" s="2">
        <f t="shared" si="66"/>
        <v>6.8900000000000003E-3</v>
      </c>
      <c r="AK78" s="2">
        <f t="shared" si="66"/>
        <v>7.11E-3</v>
      </c>
      <c r="AL78" s="2">
        <f t="shared" si="66"/>
        <v>7.3299999999999997E-3</v>
      </c>
      <c r="AM78" s="2">
        <f t="shared" si="66"/>
        <v>7.5599999999999999E-3</v>
      </c>
      <c r="AN78" s="2">
        <f t="shared" si="66"/>
        <v>7.7799999999999996E-3</v>
      </c>
      <c r="AO78" s="2">
        <f t="shared" si="66"/>
        <v>8.0000000000000002E-3</v>
      </c>
      <c r="AP78" s="2">
        <f t="shared" si="66"/>
        <v>8.2199999999999999E-3</v>
      </c>
      <c r="AQ78" s="2">
        <f t="shared" si="66"/>
        <v>8.4399999999999996E-3</v>
      </c>
      <c r="AR78" s="2">
        <f t="shared" si="66"/>
        <v>8.6700000000000006E-3</v>
      </c>
      <c r="AS78" s="2">
        <f t="shared" si="66"/>
        <v>8.8900000000000003E-3</v>
      </c>
      <c r="AT78" s="2">
        <f t="shared" si="66"/>
        <v>9.11E-3</v>
      </c>
      <c r="AU78" s="2">
        <f t="shared" si="66"/>
        <v>9.3299999999999998E-3</v>
      </c>
      <c r="AV78" s="2">
        <f t="shared" si="66"/>
        <v>9.5600000000000008E-3</v>
      </c>
      <c r="AW78" s="2">
        <f t="shared" si="66"/>
        <v>9.7800000000000005E-3</v>
      </c>
      <c r="AX78" s="2">
        <f t="shared" si="66"/>
        <v>0.01</v>
      </c>
      <c r="AY78" s="2">
        <f t="shared" si="66"/>
        <v>1.022E-2</v>
      </c>
      <c r="AZ78" s="2">
        <f t="shared" si="66"/>
        <v>1.044E-2</v>
      </c>
      <c r="BA78" s="2">
        <f t="shared" si="66"/>
        <v>1.0670000000000001E-2</v>
      </c>
      <c r="BB78" s="2">
        <f t="shared" si="66"/>
        <v>1.089E-2</v>
      </c>
      <c r="BC78" s="2">
        <f t="shared" si="66"/>
        <v>1.111E-2</v>
      </c>
      <c r="BD78" s="2">
        <f t="shared" si="66"/>
        <v>1.133E-2</v>
      </c>
      <c r="BE78" s="2">
        <f t="shared" si="66"/>
        <v>1.1560000000000001E-2</v>
      </c>
      <c r="BF78" s="7">
        <f t="shared" si="66"/>
        <v>1.1780000000000001E-2</v>
      </c>
      <c r="BG78" s="2">
        <f t="shared" si="66"/>
        <v>1.2E-2</v>
      </c>
      <c r="BH78" s="2">
        <f t="shared" si="66"/>
        <v>1.222E-2</v>
      </c>
      <c r="BI78" s="2">
        <f t="shared" si="66"/>
        <v>1.244E-2</v>
      </c>
      <c r="BJ78" s="2">
        <f t="shared" si="66"/>
        <v>1.2670000000000001E-2</v>
      </c>
      <c r="BK78" s="2">
        <f t="shared" si="66"/>
        <v>1.289E-2</v>
      </c>
      <c r="BL78" s="2">
        <f t="shared" si="66"/>
        <v>1.311E-2</v>
      </c>
      <c r="BM78" s="2">
        <f t="shared" si="66"/>
        <v>1.333E-2</v>
      </c>
      <c r="BN78" s="2">
        <f t="shared" si="66"/>
        <v>1.3559999999999999E-2</v>
      </c>
      <c r="BO78" s="2">
        <f t="shared" si="66"/>
        <v>1.3780000000000001E-2</v>
      </c>
      <c r="BP78" s="2">
        <f t="shared" si="66"/>
        <v>1.4E-2</v>
      </c>
      <c r="BQ78" s="2">
        <f t="shared" si="66"/>
        <v>1.422E-2</v>
      </c>
      <c r="BR78" s="2">
        <f t="shared" ref="BR78:EC78" si="67">BR74</f>
        <v>1.444E-2</v>
      </c>
      <c r="BS78" s="2">
        <f t="shared" si="67"/>
        <v>1.4670000000000001E-2</v>
      </c>
      <c r="BT78" s="2">
        <f t="shared" si="67"/>
        <v>1.489E-2</v>
      </c>
      <c r="BU78" s="2">
        <f t="shared" si="67"/>
        <v>1.511E-2</v>
      </c>
      <c r="BV78" s="2">
        <f t="shared" si="67"/>
        <v>1.533E-2</v>
      </c>
      <c r="BW78" s="2">
        <f t="shared" si="67"/>
        <v>1.5559999999999999E-2</v>
      </c>
      <c r="BX78" s="2">
        <f t="shared" si="67"/>
        <v>1.5779999999999999E-2</v>
      </c>
      <c r="BY78" s="2">
        <f t="shared" si="67"/>
        <v>1.6E-2</v>
      </c>
      <c r="BZ78" s="2">
        <f t="shared" si="67"/>
        <v>1.6219999999999998E-2</v>
      </c>
      <c r="CA78" s="2">
        <f t="shared" si="67"/>
        <v>1.644E-2</v>
      </c>
      <c r="CB78" s="2">
        <f t="shared" si="67"/>
        <v>1.6670000000000001E-2</v>
      </c>
      <c r="CC78" s="2">
        <f t="shared" si="67"/>
        <v>1.6889999999999999E-2</v>
      </c>
      <c r="CD78" s="2">
        <f t="shared" si="67"/>
        <v>1.711E-2</v>
      </c>
      <c r="CE78" s="2">
        <f t="shared" si="67"/>
        <v>1.7330000000000002E-2</v>
      </c>
      <c r="CF78" s="2">
        <f t="shared" si="67"/>
        <v>1.7559999999999999E-2</v>
      </c>
      <c r="CG78" s="7">
        <f t="shared" si="67"/>
        <v>1.7780000000000001E-2</v>
      </c>
      <c r="CH78" s="2">
        <f t="shared" si="67"/>
        <v>1.7999999999999999E-2</v>
      </c>
      <c r="CI78" s="2">
        <f t="shared" si="67"/>
        <v>1.822E-2</v>
      </c>
      <c r="CJ78" s="2">
        <f t="shared" si="67"/>
        <v>1.8440000000000002E-2</v>
      </c>
      <c r="CK78" s="2">
        <f t="shared" si="67"/>
        <v>1.8669999999999999E-2</v>
      </c>
      <c r="CL78" s="2">
        <f t="shared" si="67"/>
        <v>1.8890000000000001E-2</v>
      </c>
      <c r="CM78" s="2">
        <f t="shared" si="67"/>
        <v>1.9109999999999999E-2</v>
      </c>
      <c r="CN78" s="2">
        <f t="shared" si="67"/>
        <v>1.933E-2</v>
      </c>
      <c r="CO78" s="2">
        <f t="shared" si="67"/>
        <v>1.9560000000000001E-2</v>
      </c>
      <c r="CP78" s="2">
        <f t="shared" si="67"/>
        <v>1.9779999999999999E-2</v>
      </c>
      <c r="CQ78" s="2">
        <f t="shared" si="67"/>
        <v>0.02</v>
      </c>
      <c r="CR78" s="2">
        <f t="shared" si="67"/>
        <v>2.0219999999999998E-2</v>
      </c>
      <c r="CS78" s="2">
        <f t="shared" si="67"/>
        <v>2.044E-2</v>
      </c>
      <c r="CT78" s="2">
        <f t="shared" si="67"/>
        <v>2.0670000000000001E-2</v>
      </c>
      <c r="CU78" s="2">
        <f t="shared" si="67"/>
        <v>2.0889999999999999E-2</v>
      </c>
      <c r="CV78" s="2">
        <f t="shared" si="67"/>
        <v>2.111E-2</v>
      </c>
      <c r="CW78" s="2">
        <f t="shared" si="67"/>
        <v>2.1329999999999998E-2</v>
      </c>
      <c r="CX78" s="2">
        <f t="shared" si="67"/>
        <v>2.1559999999999999E-2</v>
      </c>
      <c r="CY78" s="2">
        <f t="shared" si="67"/>
        <v>2.1780000000000001E-2</v>
      </c>
      <c r="CZ78" s="2">
        <f t="shared" si="67"/>
        <v>2.1999999999999999E-2</v>
      </c>
      <c r="DA78" s="2">
        <f t="shared" si="67"/>
        <v>2.222E-2</v>
      </c>
      <c r="DB78" s="2">
        <f t="shared" si="67"/>
        <v>2.2440000000000002E-2</v>
      </c>
      <c r="DC78" s="2">
        <f t="shared" si="67"/>
        <v>2.2669999999999999E-2</v>
      </c>
      <c r="DD78" s="2">
        <f t="shared" si="67"/>
        <v>2.2890000000000001E-2</v>
      </c>
      <c r="DE78" s="2">
        <f t="shared" si="67"/>
        <v>2.3109999999999999E-2</v>
      </c>
      <c r="DF78" s="2">
        <f t="shared" si="67"/>
        <v>2.333E-2</v>
      </c>
      <c r="DG78" s="2">
        <f t="shared" si="67"/>
        <v>2.3560000000000001E-2</v>
      </c>
      <c r="DH78" s="2">
        <f t="shared" si="67"/>
        <v>2.3779999999999999E-2</v>
      </c>
      <c r="DI78" s="2">
        <f t="shared" si="67"/>
        <v>2.4E-2</v>
      </c>
      <c r="DJ78" s="2">
        <f t="shared" si="67"/>
        <v>2.4219999999999998E-2</v>
      </c>
      <c r="DK78" s="2">
        <f t="shared" si="67"/>
        <v>2.444E-2</v>
      </c>
      <c r="DL78" s="2">
        <f t="shared" si="67"/>
        <v>2.4670000000000001E-2</v>
      </c>
      <c r="DM78" s="2">
        <f t="shared" si="67"/>
        <v>2.4889999999999999E-2</v>
      </c>
      <c r="DN78" s="2">
        <f t="shared" si="67"/>
        <v>2.511E-2</v>
      </c>
      <c r="DO78" s="2">
        <f t="shared" si="67"/>
        <v>2.5329999999999998E-2</v>
      </c>
      <c r="DP78" s="2">
        <f t="shared" si="67"/>
        <v>2.5559999999999999E-2</v>
      </c>
      <c r="DQ78" s="2">
        <f t="shared" si="67"/>
        <v>2.5780000000000001E-2</v>
      </c>
      <c r="DR78" s="2">
        <f t="shared" si="67"/>
        <v>2.5999999999999999E-2</v>
      </c>
      <c r="DS78" s="2">
        <f t="shared" si="67"/>
        <v>2.622E-2</v>
      </c>
      <c r="DT78" s="2">
        <f t="shared" si="67"/>
        <v>2.6440000000000002E-2</v>
      </c>
      <c r="DU78" s="2">
        <f t="shared" si="67"/>
        <v>2.6669999999999999E-2</v>
      </c>
      <c r="DV78" s="2">
        <f t="shared" si="67"/>
        <v>2.6890000000000001E-2</v>
      </c>
      <c r="DW78" s="2">
        <f t="shared" si="67"/>
        <v>2.7109999999999999E-2</v>
      </c>
      <c r="DX78" s="2">
        <f t="shared" si="67"/>
        <v>2.733E-2</v>
      </c>
      <c r="DY78" s="2">
        <f t="shared" si="67"/>
        <v>2.7560000000000001E-2</v>
      </c>
      <c r="DZ78" s="2">
        <f t="shared" si="67"/>
        <v>2.7779999999999999E-2</v>
      </c>
      <c r="EA78" s="2">
        <f t="shared" si="67"/>
        <v>2.8000000000000001E-2</v>
      </c>
      <c r="EB78" s="2">
        <f t="shared" si="67"/>
        <v>2.8219999999999999E-2</v>
      </c>
      <c r="EC78" s="2">
        <f t="shared" si="67"/>
        <v>2.844E-2</v>
      </c>
      <c r="ED78" s="2">
        <f t="shared" ref="ED78:FI78" si="68">ED74</f>
        <v>2.8670000000000001E-2</v>
      </c>
      <c r="EE78" s="2">
        <f t="shared" si="68"/>
        <v>2.8889999999999999E-2</v>
      </c>
      <c r="EF78" s="2">
        <f t="shared" si="68"/>
        <v>2.911E-2</v>
      </c>
      <c r="EG78" s="2">
        <f t="shared" si="68"/>
        <v>2.9329999999999998E-2</v>
      </c>
      <c r="EH78" s="2">
        <f t="shared" si="68"/>
        <v>2.9559999999999999E-2</v>
      </c>
      <c r="EI78" s="2">
        <f t="shared" si="68"/>
        <v>2.9780000000000001E-2</v>
      </c>
      <c r="EJ78" s="2">
        <f t="shared" si="68"/>
        <v>0.03</v>
      </c>
      <c r="EK78" s="2">
        <f t="shared" si="68"/>
        <v>3.022E-2</v>
      </c>
      <c r="EL78" s="2">
        <f t="shared" si="68"/>
        <v>3.0439999999999998E-2</v>
      </c>
      <c r="EM78" s="2">
        <f t="shared" si="68"/>
        <v>3.0669999999999999E-2</v>
      </c>
      <c r="EN78" s="2">
        <f t="shared" si="68"/>
        <v>3.0890000000000001E-2</v>
      </c>
      <c r="EO78" s="2">
        <f t="shared" si="68"/>
        <v>3.1109999999999999E-2</v>
      </c>
      <c r="EP78" s="2">
        <f t="shared" si="68"/>
        <v>3.1329999999999997E-2</v>
      </c>
      <c r="EQ78" s="2">
        <f t="shared" si="68"/>
        <v>3.1559999999999998E-2</v>
      </c>
      <c r="ER78" s="2">
        <f t="shared" si="68"/>
        <v>3.1780000000000003E-2</v>
      </c>
      <c r="ES78" s="2">
        <f t="shared" si="68"/>
        <v>3.2000000000000001E-2</v>
      </c>
      <c r="ET78" s="2">
        <f t="shared" si="68"/>
        <v>3.2219999999999999E-2</v>
      </c>
      <c r="EU78" s="2">
        <f t="shared" si="68"/>
        <v>3.2439999999999997E-2</v>
      </c>
      <c r="EV78" s="2">
        <f t="shared" si="68"/>
        <v>3.2669999999999998E-2</v>
      </c>
      <c r="EW78" s="2">
        <f t="shared" si="68"/>
        <v>3.2890000000000003E-2</v>
      </c>
      <c r="EX78" s="2">
        <f t="shared" si="68"/>
        <v>3.3110000000000001E-2</v>
      </c>
      <c r="EY78" s="2">
        <f t="shared" si="68"/>
        <v>3.3329999999999999E-2</v>
      </c>
      <c r="EZ78" s="2">
        <f t="shared" si="68"/>
        <v>3.356E-2</v>
      </c>
      <c r="FA78" s="2">
        <f t="shared" si="68"/>
        <v>3.3779999999999998E-2</v>
      </c>
      <c r="FB78" s="2">
        <f t="shared" si="68"/>
        <v>3.4000000000000002E-2</v>
      </c>
      <c r="FC78" s="2">
        <f t="shared" si="68"/>
        <v>3.422E-2</v>
      </c>
      <c r="FD78" s="2">
        <f t="shared" si="68"/>
        <v>3.4439999999999998E-2</v>
      </c>
      <c r="FE78" s="2">
        <f t="shared" si="68"/>
        <v>3.4669999999999999E-2</v>
      </c>
      <c r="FF78" s="2">
        <f t="shared" si="68"/>
        <v>3.4889999999999997E-2</v>
      </c>
      <c r="FG78" s="2">
        <f t="shared" si="68"/>
        <v>3.5110000000000002E-2</v>
      </c>
      <c r="FH78" s="2">
        <f t="shared" si="68"/>
        <v>3.533E-2</v>
      </c>
      <c r="FI78" s="2">
        <f t="shared" si="68"/>
        <v>3.5560000000000001E-2</v>
      </c>
      <c r="FJ78" s="2">
        <f t="shared" ref="FJ78:GB78" si="69">FJ74</f>
        <v>3.5779999999999999E-2</v>
      </c>
      <c r="FK78" s="2">
        <f t="shared" si="69"/>
        <v>3.5999999999999997E-2</v>
      </c>
      <c r="FL78" s="2">
        <f t="shared" si="69"/>
        <v>3.6220000000000002E-2</v>
      </c>
      <c r="FM78" s="2">
        <f t="shared" si="69"/>
        <v>3.644E-2</v>
      </c>
      <c r="FN78" s="2">
        <f t="shared" si="69"/>
        <v>3.6670000000000001E-2</v>
      </c>
      <c r="FO78" s="2">
        <f t="shared" si="69"/>
        <v>3.6889999999999999E-2</v>
      </c>
      <c r="FP78" s="2">
        <f t="shared" si="69"/>
        <v>3.7109999999999997E-2</v>
      </c>
      <c r="FQ78" s="2">
        <f t="shared" si="69"/>
        <v>3.7330000000000002E-2</v>
      </c>
      <c r="FR78" s="2">
        <f t="shared" si="69"/>
        <v>3.7560000000000003E-2</v>
      </c>
      <c r="FS78" s="2">
        <f t="shared" si="69"/>
        <v>3.7780000000000001E-2</v>
      </c>
      <c r="FT78" s="2">
        <f t="shared" si="69"/>
        <v>3.7999999999999999E-2</v>
      </c>
      <c r="FU78" s="2">
        <f t="shared" si="69"/>
        <v>3.8219999999999997E-2</v>
      </c>
      <c r="FV78" s="2">
        <f t="shared" si="69"/>
        <v>3.8440000000000002E-2</v>
      </c>
      <c r="FW78" s="2">
        <f t="shared" si="69"/>
        <v>3.8670000000000003E-2</v>
      </c>
      <c r="FX78" s="2">
        <f t="shared" si="69"/>
        <v>3.8890000000000001E-2</v>
      </c>
      <c r="FY78" s="2">
        <f t="shared" si="69"/>
        <v>3.9109999999999999E-2</v>
      </c>
      <c r="FZ78" s="2">
        <f t="shared" si="69"/>
        <v>3.9329999999999997E-2</v>
      </c>
      <c r="GA78" s="2">
        <f t="shared" si="69"/>
        <v>3.9559999999999998E-2</v>
      </c>
      <c r="GB78" s="2">
        <f t="shared" si="69"/>
        <v>3.9780000000000003E-2</v>
      </c>
    </row>
    <row r="79" spans="4:184" x14ac:dyDescent="0.25">
      <c r="D79" t="s">
        <v>16</v>
      </c>
      <c r="E79" s="2">
        <f>E75-E76</f>
        <v>538.88779999999997</v>
      </c>
      <c r="F79" s="2">
        <f t="shared" ref="F79:BQ79" si="70">F75-F76</f>
        <v>537.60539999999992</v>
      </c>
      <c r="G79" s="2">
        <f t="shared" si="70"/>
        <v>533.76459999999997</v>
      </c>
      <c r="H79" s="2">
        <f t="shared" si="70"/>
        <v>527.0489</v>
      </c>
      <c r="I79" s="2">
        <f t="shared" si="70"/>
        <v>517.90089999999998</v>
      </c>
      <c r="J79" s="2">
        <f t="shared" si="70"/>
        <v>506.40100000000001</v>
      </c>
      <c r="K79" s="2">
        <f t="shared" si="70"/>
        <v>492.49090000000001</v>
      </c>
      <c r="L79" s="2">
        <f t="shared" si="70"/>
        <v>475.47839999999997</v>
      </c>
      <c r="M79" s="2">
        <f t="shared" si="70"/>
        <v>475.93470000000002</v>
      </c>
      <c r="N79" s="2">
        <f t="shared" si="70"/>
        <v>492.22860000000003</v>
      </c>
      <c r="O79" s="2">
        <f t="shared" si="70"/>
        <v>506.17990000000003</v>
      </c>
      <c r="P79" s="2">
        <f t="shared" si="70"/>
        <v>517.87160000000006</v>
      </c>
      <c r="Q79" s="2">
        <f t="shared" si="70"/>
        <v>527.25049999999999</v>
      </c>
      <c r="R79" s="2">
        <f t="shared" si="70"/>
        <v>533.67539999999997</v>
      </c>
      <c r="S79" s="2">
        <f t="shared" si="70"/>
        <v>537.56060000000002</v>
      </c>
      <c r="T79" s="2">
        <f t="shared" si="70"/>
        <v>538.88740000000007</v>
      </c>
      <c r="U79" s="2">
        <f t="shared" si="70"/>
        <v>537.5376</v>
      </c>
      <c r="V79" s="2">
        <f t="shared" si="70"/>
        <v>533.5548</v>
      </c>
      <c r="W79" s="2">
        <f t="shared" si="70"/>
        <v>527.07099999999991</v>
      </c>
      <c r="X79" s="2">
        <f t="shared" si="70"/>
        <v>518.07899999999995</v>
      </c>
      <c r="Y79" s="2">
        <f t="shared" si="70"/>
        <v>506.62130000000002</v>
      </c>
      <c r="Z79" s="2">
        <f t="shared" si="70"/>
        <v>492.0958</v>
      </c>
      <c r="AA79" s="2">
        <f t="shared" si="70"/>
        <v>475.7817</v>
      </c>
      <c r="AB79" s="2">
        <f t="shared" si="70"/>
        <v>475.63170000000002</v>
      </c>
      <c r="AC79" s="2">
        <f t="shared" si="70"/>
        <v>491.96550000000002</v>
      </c>
      <c r="AD79" s="2">
        <f t="shared" si="70"/>
        <v>506.6961</v>
      </c>
      <c r="AE79" s="2">
        <f t="shared" si="70"/>
        <v>518.13930000000005</v>
      </c>
      <c r="AF79" s="2">
        <f t="shared" si="70"/>
        <v>527.11680000000001</v>
      </c>
      <c r="AG79" s="2">
        <f t="shared" si="70"/>
        <v>533.58550000000002</v>
      </c>
      <c r="AH79" s="2">
        <f t="shared" si="70"/>
        <v>537.5148999999999</v>
      </c>
      <c r="AI79" s="2">
        <f t="shared" si="70"/>
        <v>538.88760000000002</v>
      </c>
      <c r="AJ79" s="2">
        <f t="shared" si="70"/>
        <v>537.54510000000005</v>
      </c>
      <c r="AK79" s="2">
        <f t="shared" si="70"/>
        <v>533.64490000000001</v>
      </c>
      <c r="AL79" s="2">
        <f t="shared" si="70"/>
        <v>527.20510000000002</v>
      </c>
      <c r="AM79" s="2">
        <f t="shared" si="70"/>
        <v>517.81079999999997</v>
      </c>
      <c r="AN79" s="2">
        <f t="shared" si="70"/>
        <v>506.2894</v>
      </c>
      <c r="AO79" s="2">
        <f t="shared" si="70"/>
        <v>492.35849999999999</v>
      </c>
      <c r="AP79" s="2">
        <f t="shared" si="70"/>
        <v>476.08449999999999</v>
      </c>
      <c r="AQ79" s="2">
        <f t="shared" si="70"/>
        <v>475.58159999999998</v>
      </c>
      <c r="AR79" s="2">
        <f t="shared" si="70"/>
        <v>492.58</v>
      </c>
      <c r="AS79" s="2">
        <f t="shared" si="70"/>
        <v>506.476</v>
      </c>
      <c r="AT79" s="2">
        <f t="shared" si="70"/>
        <v>517.96170000000006</v>
      </c>
      <c r="AU79" s="2">
        <f t="shared" si="70"/>
        <v>526.98219999999992</v>
      </c>
      <c r="AV79" s="2">
        <f t="shared" si="70"/>
        <v>533.72059999999999</v>
      </c>
      <c r="AW79" s="2">
        <f t="shared" si="70"/>
        <v>537.58330000000001</v>
      </c>
      <c r="AX79" s="2">
        <f t="shared" si="70"/>
        <v>538.8877</v>
      </c>
      <c r="AY79" s="2">
        <f t="shared" si="70"/>
        <v>537.5902000000001</v>
      </c>
      <c r="AZ79" s="2">
        <f t="shared" si="70"/>
        <v>533.73430000000008</v>
      </c>
      <c r="BA79" s="2">
        <f t="shared" si="70"/>
        <v>527.00310000000002</v>
      </c>
      <c r="BB79" s="2">
        <f t="shared" si="70"/>
        <v>517.98910000000001</v>
      </c>
      <c r="BC79" s="2">
        <f t="shared" si="70"/>
        <v>506.51009999999997</v>
      </c>
      <c r="BD79" s="2">
        <f t="shared" si="70"/>
        <v>492.62049999999999</v>
      </c>
      <c r="BE79" s="2">
        <f t="shared" si="70"/>
        <v>475.375</v>
      </c>
      <c r="BF79" s="2">
        <f t="shared" si="70"/>
        <v>476.0376</v>
      </c>
      <c r="BG79" s="2">
        <f t="shared" si="70"/>
        <v>492.31790000000001</v>
      </c>
      <c r="BH79" s="2">
        <f t="shared" si="70"/>
        <v>506.2552</v>
      </c>
      <c r="BI79" s="2">
        <f t="shared" si="70"/>
        <v>517.78320000000008</v>
      </c>
      <c r="BJ79" s="2">
        <f t="shared" si="70"/>
        <v>527.18439999999998</v>
      </c>
      <c r="BK79" s="2">
        <f t="shared" si="70"/>
        <v>533.70589999999993</v>
      </c>
      <c r="BL79" s="2">
        <f t="shared" si="70"/>
        <v>537.57590000000005</v>
      </c>
      <c r="BM79" s="2">
        <f t="shared" si="70"/>
        <v>538.88760000000002</v>
      </c>
      <c r="BN79" s="2">
        <f t="shared" si="70"/>
        <v>537.52199999999993</v>
      </c>
      <c r="BO79" s="2">
        <f t="shared" si="70"/>
        <v>533.59950000000003</v>
      </c>
      <c r="BP79" s="2">
        <f t="shared" si="70"/>
        <v>527.13750000000005</v>
      </c>
      <c r="BQ79" s="2">
        <f t="shared" si="70"/>
        <v>518.16669999999999</v>
      </c>
      <c r="BR79" s="2">
        <f t="shared" ref="BR79:EC79" si="71">BR75-BR76</f>
        <v>506.73009999999999</v>
      </c>
      <c r="BS79" s="2">
        <f t="shared" si="71"/>
        <v>492.00630000000001</v>
      </c>
      <c r="BT79" s="2">
        <f t="shared" si="71"/>
        <v>475.67859999999996</v>
      </c>
      <c r="BU79" s="2">
        <f t="shared" si="71"/>
        <v>475.73480000000001</v>
      </c>
      <c r="BV79" s="2">
        <f t="shared" si="71"/>
        <v>492.05520000000001</v>
      </c>
      <c r="BW79" s="2">
        <f t="shared" si="71"/>
        <v>506.58719999999994</v>
      </c>
      <c r="BX79" s="2">
        <f t="shared" si="71"/>
        <v>518.05140000000006</v>
      </c>
      <c r="BY79" s="2">
        <f t="shared" si="71"/>
        <v>527.16229999999996</v>
      </c>
      <c r="BZ79" s="2">
        <f t="shared" si="71"/>
        <v>533.61620000000005</v>
      </c>
      <c r="CA79" s="2">
        <f t="shared" si="71"/>
        <v>537.53050000000007</v>
      </c>
      <c r="CB79" s="2">
        <f t="shared" si="71"/>
        <v>538.88750000000005</v>
      </c>
      <c r="CC79" s="2">
        <f t="shared" si="71"/>
        <v>537.5675</v>
      </c>
      <c r="CD79" s="2">
        <f t="shared" si="71"/>
        <v>533.6893</v>
      </c>
      <c r="CE79" s="2">
        <f t="shared" si="71"/>
        <v>527.27109999999993</v>
      </c>
      <c r="CF79" s="2">
        <f t="shared" si="71"/>
        <v>517.75</v>
      </c>
      <c r="CG79" s="2">
        <f t="shared" si="71"/>
        <v>506.21420000000001</v>
      </c>
      <c r="CH79" s="2">
        <f t="shared" si="71"/>
        <v>492.26919999999996</v>
      </c>
      <c r="CI79" s="2">
        <f t="shared" si="71"/>
        <v>475.98149999999998</v>
      </c>
      <c r="CJ79" s="2">
        <f t="shared" si="71"/>
        <v>475.43130000000002</v>
      </c>
      <c r="CK79" s="2">
        <f t="shared" si="71"/>
        <v>492.45039999999995</v>
      </c>
      <c r="CL79" s="2">
        <f t="shared" si="71"/>
        <v>506.36680000000001</v>
      </c>
      <c r="CM79" s="2">
        <f t="shared" si="71"/>
        <v>518.02210000000002</v>
      </c>
      <c r="CN79" s="2">
        <f t="shared" si="71"/>
        <v>527.02809999999999</v>
      </c>
      <c r="CO79" s="2">
        <f t="shared" si="71"/>
        <v>533.7509</v>
      </c>
      <c r="CP79" s="2">
        <f t="shared" si="71"/>
        <v>537.59850000000006</v>
      </c>
      <c r="CQ79" s="2">
        <f t="shared" si="71"/>
        <v>538.8877</v>
      </c>
      <c r="CR79" s="2">
        <f t="shared" si="71"/>
        <v>537.6123</v>
      </c>
      <c r="CS79" s="2">
        <f t="shared" si="71"/>
        <v>533.77829999999994</v>
      </c>
      <c r="CT79" s="2">
        <f t="shared" si="71"/>
        <v>526.95720000000006</v>
      </c>
      <c r="CU79" s="2">
        <f t="shared" si="71"/>
        <v>517.92849999999999</v>
      </c>
      <c r="CV79" s="2">
        <f t="shared" si="71"/>
        <v>506.43510000000003</v>
      </c>
      <c r="CW79" s="2">
        <f t="shared" si="71"/>
        <v>492.53140000000002</v>
      </c>
      <c r="CX79" s="2">
        <f t="shared" si="71"/>
        <v>475.52530000000002</v>
      </c>
      <c r="CY79" s="2">
        <f t="shared" si="71"/>
        <v>475.8879</v>
      </c>
      <c r="CZ79" s="2">
        <f t="shared" si="71"/>
        <v>492.40710000000001</v>
      </c>
      <c r="DA79" s="2">
        <f t="shared" si="71"/>
        <v>506.3304</v>
      </c>
      <c r="DB79" s="2">
        <f t="shared" si="71"/>
        <v>517.84400000000005</v>
      </c>
      <c r="DC79" s="2">
        <f t="shared" si="71"/>
        <v>527.22990000000004</v>
      </c>
      <c r="DD79" s="2">
        <f t="shared" si="71"/>
        <v>533.66149999999993</v>
      </c>
      <c r="DE79" s="2">
        <f t="shared" si="71"/>
        <v>537.55349999999999</v>
      </c>
      <c r="DF79" s="2">
        <f t="shared" si="71"/>
        <v>538.88720000000001</v>
      </c>
      <c r="DG79" s="2">
        <f t="shared" si="71"/>
        <v>537.50639999999999</v>
      </c>
      <c r="DH79" s="2">
        <f t="shared" si="71"/>
        <v>533.56880000000001</v>
      </c>
      <c r="DI79" s="2">
        <f t="shared" si="71"/>
        <v>527.09180000000003</v>
      </c>
      <c r="DJ79" s="2">
        <f t="shared" si="71"/>
        <v>518.1065000000001</v>
      </c>
      <c r="DK79" s="2">
        <f t="shared" si="71"/>
        <v>506.65530000000001</v>
      </c>
      <c r="DL79" s="2">
        <f t="shared" si="71"/>
        <v>492.13650000000001</v>
      </c>
      <c r="DM79" s="2">
        <f t="shared" si="71"/>
        <v>475.82859999999999</v>
      </c>
      <c r="DN79" s="2">
        <f t="shared" si="71"/>
        <v>475.83789999999999</v>
      </c>
      <c r="DO79" s="2">
        <f t="shared" si="71"/>
        <v>492.14459999999997</v>
      </c>
      <c r="DP79" s="2">
        <f t="shared" si="71"/>
        <v>506.66210000000001</v>
      </c>
      <c r="DQ79" s="2">
        <f t="shared" si="71"/>
        <v>518.11189999999999</v>
      </c>
      <c r="DR79" s="2">
        <f t="shared" si="71"/>
        <v>527.096</v>
      </c>
      <c r="DS79" s="2">
        <f t="shared" si="71"/>
        <v>533.57150000000001</v>
      </c>
      <c r="DT79" s="2">
        <f t="shared" si="71"/>
        <v>537.50780000000009</v>
      </c>
      <c r="DU79" s="2">
        <f t="shared" si="71"/>
        <v>538.88720000000001</v>
      </c>
      <c r="DV79" s="2">
        <f t="shared" si="71"/>
        <v>537.5521</v>
      </c>
      <c r="DW79" s="2">
        <f t="shared" si="71"/>
        <v>533.65879999999993</v>
      </c>
      <c r="DX79" s="2">
        <f t="shared" si="71"/>
        <v>527.22569999999996</v>
      </c>
      <c r="DY79" s="2">
        <f t="shared" si="71"/>
        <v>517.83850000000007</v>
      </c>
      <c r="DZ79" s="2">
        <f t="shared" si="71"/>
        <v>506.3236</v>
      </c>
      <c r="EA79" s="2">
        <f t="shared" si="71"/>
        <v>492.39909999999998</v>
      </c>
      <c r="EB79" s="2">
        <f t="shared" si="71"/>
        <v>475.87860000000001</v>
      </c>
      <c r="EC79" s="2">
        <f t="shared" si="71"/>
        <v>475.53469999999999</v>
      </c>
      <c r="ED79" s="2">
        <f t="shared" ref="ED79:FI79" si="72">ED75-ED76</f>
        <v>492.53949999999998</v>
      </c>
      <c r="EE79" s="2">
        <f t="shared" si="72"/>
        <v>506.44190000000003</v>
      </c>
      <c r="EF79" s="2">
        <f t="shared" si="72"/>
        <v>517.93409999999994</v>
      </c>
      <c r="EG79" s="2">
        <f t="shared" si="72"/>
        <v>526.96140000000003</v>
      </c>
      <c r="EH79" s="2">
        <f t="shared" si="72"/>
        <v>533.78099999999995</v>
      </c>
      <c r="EI79" s="2">
        <f t="shared" si="72"/>
        <v>537.61360000000002</v>
      </c>
      <c r="EJ79" s="2">
        <f t="shared" si="72"/>
        <v>538.8877</v>
      </c>
      <c r="EK79" s="2">
        <f t="shared" si="72"/>
        <v>537.59719999999993</v>
      </c>
      <c r="EL79" s="2">
        <f t="shared" si="72"/>
        <v>533.7482</v>
      </c>
      <c r="EM79" s="2">
        <f t="shared" si="72"/>
        <v>527.02389999999991</v>
      </c>
      <c r="EN79" s="2">
        <f t="shared" si="72"/>
        <v>518.01670000000001</v>
      </c>
      <c r="EO79" s="2">
        <f t="shared" si="72"/>
        <v>506.54420000000005</v>
      </c>
      <c r="EP79" s="2">
        <f t="shared" si="72"/>
        <v>492.44240000000002</v>
      </c>
      <c r="EQ79" s="2">
        <f t="shared" si="72"/>
        <v>475.42200000000003</v>
      </c>
      <c r="ER79" s="2">
        <f t="shared" si="72"/>
        <v>475.99080000000004</v>
      </c>
      <c r="ES79" s="2">
        <f t="shared" si="72"/>
        <v>492.27729999999997</v>
      </c>
      <c r="ET79" s="2">
        <f t="shared" si="72"/>
        <v>506.221</v>
      </c>
      <c r="EU79" s="2">
        <f t="shared" si="72"/>
        <v>517.75549999999998</v>
      </c>
      <c r="EV79" s="2">
        <f t="shared" si="72"/>
        <v>527.27520000000004</v>
      </c>
      <c r="EW79" s="2">
        <f t="shared" si="72"/>
        <v>533.69200000000001</v>
      </c>
      <c r="EX79" s="2">
        <f t="shared" si="72"/>
        <v>537.56889999999999</v>
      </c>
      <c r="EY79" s="2">
        <f t="shared" si="72"/>
        <v>538.88750000000005</v>
      </c>
      <c r="EZ79" s="2">
        <f t="shared" si="72"/>
        <v>537.52909999999997</v>
      </c>
      <c r="FA79" s="2">
        <f t="shared" si="72"/>
        <v>533.61339999999996</v>
      </c>
      <c r="FB79" s="2">
        <f t="shared" si="72"/>
        <v>527.15819999999997</v>
      </c>
      <c r="FC79" s="2">
        <f t="shared" si="72"/>
        <v>518.04600000000005</v>
      </c>
      <c r="FD79" s="2">
        <f t="shared" si="72"/>
        <v>506.58050000000003</v>
      </c>
      <c r="FE79" s="2">
        <f t="shared" si="72"/>
        <v>492.04700000000003</v>
      </c>
      <c r="FF79" s="2">
        <f t="shared" si="72"/>
        <v>475.72550000000001</v>
      </c>
      <c r="FG79" s="2">
        <f t="shared" si="72"/>
        <v>475.68790000000001</v>
      </c>
      <c r="FH79" s="2">
        <f t="shared" si="72"/>
        <v>492.01440000000002</v>
      </c>
      <c r="FI79" s="2">
        <f t="shared" si="72"/>
        <v>506.73680000000002</v>
      </c>
      <c r="FJ79" s="2">
        <f t="shared" ref="FJ79" si="73">FJ75-FJ76</f>
        <v>518.17219999999998</v>
      </c>
      <c r="FK79" s="2">
        <f t="shared" ref="FK79" si="74">FK75-FK76</f>
        <v>527.14159999999993</v>
      </c>
      <c r="FL79" s="2">
        <f t="shared" ref="FL79" si="75">FL75-FL76</f>
        <v>533.60220000000004</v>
      </c>
      <c r="FM79" s="2">
        <f t="shared" ref="FM79" si="76">FM75-FM76</f>
        <v>537.52340000000004</v>
      </c>
      <c r="FN79" s="2">
        <f t="shared" ref="FN79" si="77">FN75-FN76</f>
        <v>538.88750000000005</v>
      </c>
      <c r="FO79" s="2">
        <f t="shared" ref="FO79" si="78">FO75-FO76</f>
        <v>537.57460000000003</v>
      </c>
      <c r="FP79" s="2">
        <f t="shared" ref="FP79" si="79">FP75-FP76</f>
        <v>533.70319999999992</v>
      </c>
      <c r="FQ79" s="2">
        <f t="shared" ref="FQ79" si="80">FQ75-FQ76</f>
        <v>527.18029999999999</v>
      </c>
      <c r="FR79" s="2">
        <f t="shared" ref="FR79" si="81">FR75-FR76</f>
        <v>517.7777000000001</v>
      </c>
      <c r="FS79" s="2">
        <f t="shared" ref="FS79" si="82">FS75-FS76</f>
        <v>506.2484</v>
      </c>
      <c r="FT79" s="2">
        <f t="shared" ref="FT79" si="83">FT75-FT76</f>
        <v>492.30990000000003</v>
      </c>
      <c r="FU79" s="2">
        <f t="shared" ref="FU79" si="84">FU75-FU76</f>
        <v>476.02830000000006</v>
      </c>
      <c r="FV79" s="2">
        <f t="shared" ref="FV79" si="85">FV75-FV76</f>
        <v>475.3843</v>
      </c>
      <c r="FW79" s="2">
        <f t="shared" ref="FW79" si="86">FW75-FW76</f>
        <v>492.62850000000003</v>
      </c>
      <c r="FX79" s="2">
        <f t="shared" ref="FX79" si="87">FX75-FX76</f>
        <v>506.51679999999999</v>
      </c>
      <c r="FY79" s="2">
        <f t="shared" ref="FY79" si="88">FY75-FY76</f>
        <v>517.99469999999997</v>
      </c>
      <c r="FZ79" s="2">
        <f t="shared" ref="FZ79" si="89">FZ75-FZ76</f>
        <v>527.00720000000001</v>
      </c>
      <c r="GA79" s="2">
        <f t="shared" ref="GA79" si="90">GA75-GA76</f>
        <v>533.73700000000008</v>
      </c>
      <c r="GB79" s="2">
        <f t="shared" ref="GB79" si="91">GB75-GB76</f>
        <v>537.59159999999997</v>
      </c>
    </row>
    <row r="80" spans="4:184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</row>
    <row r="81" spans="3:184" x14ac:dyDescent="0.25">
      <c r="C81" s="8"/>
      <c r="D81" s="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</row>
    <row r="82" spans="3:184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</row>
    <row r="83" spans="3:184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</row>
    <row r="84" spans="3:184" x14ac:dyDescent="0.25">
      <c r="D84" s="2" t="str">
        <f t="shared" ref="D84:AI84" si="92">D12</f>
        <v>time</v>
      </c>
      <c r="E84" s="2">
        <f t="shared" si="92"/>
        <v>0</v>
      </c>
      <c r="F84" s="2">
        <f t="shared" si="92"/>
        <v>2.2000000000000001E-4</v>
      </c>
      <c r="G84" s="2">
        <f t="shared" si="92"/>
        <v>4.4000000000000002E-4</v>
      </c>
      <c r="H84" s="2">
        <f t="shared" si="92"/>
        <v>6.7000000000000002E-4</v>
      </c>
      <c r="I84" s="2">
        <f t="shared" si="92"/>
        <v>8.8999999999999995E-4</v>
      </c>
      <c r="J84" s="2">
        <f t="shared" si="92"/>
        <v>1.1100000000000001E-3</v>
      </c>
      <c r="K84" s="2">
        <f t="shared" si="92"/>
        <v>1.33E-3</v>
      </c>
      <c r="L84" s="2">
        <f t="shared" si="92"/>
        <v>1.56E-3</v>
      </c>
      <c r="M84" s="2">
        <f t="shared" si="92"/>
        <v>1.7799999999999999E-3</v>
      </c>
      <c r="N84" s="2">
        <f t="shared" si="92"/>
        <v>2E-3</v>
      </c>
      <c r="O84" s="2">
        <f t="shared" si="92"/>
        <v>2.2200000000000002E-3</v>
      </c>
      <c r="P84" s="2">
        <f t="shared" si="92"/>
        <v>2.4399999999999999E-3</v>
      </c>
      <c r="Q84" s="2">
        <f t="shared" si="92"/>
        <v>2.6700000000000001E-3</v>
      </c>
      <c r="R84" s="2">
        <f t="shared" si="92"/>
        <v>2.8900000000000002E-3</v>
      </c>
      <c r="S84" s="2">
        <f t="shared" si="92"/>
        <v>3.1099999999999999E-3</v>
      </c>
      <c r="T84" s="2">
        <f t="shared" si="92"/>
        <v>3.3300000000000001E-3</v>
      </c>
      <c r="U84" s="2">
        <f t="shared" si="92"/>
        <v>3.5599999999999998E-3</v>
      </c>
      <c r="V84" s="2">
        <f t="shared" si="92"/>
        <v>3.7799999999999999E-3</v>
      </c>
      <c r="W84" s="2">
        <f t="shared" si="92"/>
        <v>4.0000000000000001E-3</v>
      </c>
      <c r="X84" s="2">
        <f t="shared" si="92"/>
        <v>4.2199999999999998E-3</v>
      </c>
      <c r="Y84" s="2">
        <f t="shared" si="92"/>
        <v>4.4400000000000004E-3</v>
      </c>
      <c r="Z84" s="2">
        <f t="shared" si="92"/>
        <v>4.6699999999999997E-3</v>
      </c>
      <c r="AA84" s="2">
        <f t="shared" si="92"/>
        <v>4.8900000000000002E-3</v>
      </c>
      <c r="AB84" s="2">
        <f t="shared" si="92"/>
        <v>5.11E-3</v>
      </c>
      <c r="AC84" s="2">
        <f t="shared" si="92"/>
        <v>5.3299999999999997E-3</v>
      </c>
      <c r="AD84" s="2">
        <f t="shared" si="92"/>
        <v>5.5599999999999998E-3</v>
      </c>
      <c r="AE84" s="2">
        <f t="shared" si="92"/>
        <v>5.7800000000000004E-3</v>
      </c>
      <c r="AF84" s="2">
        <f t="shared" si="92"/>
        <v>6.0000000000000001E-3</v>
      </c>
      <c r="AG84" s="2">
        <f t="shared" si="92"/>
        <v>6.2199999999999998E-3</v>
      </c>
      <c r="AH84" s="2">
        <f t="shared" si="92"/>
        <v>6.4400000000000004E-3</v>
      </c>
      <c r="AI84" s="2">
        <f t="shared" si="92"/>
        <v>6.6699999999999997E-3</v>
      </c>
      <c r="AJ84" s="2">
        <f t="shared" ref="AJ84:BO84" si="93">AJ12</f>
        <v>6.8900000000000003E-3</v>
      </c>
      <c r="AK84" s="2">
        <f t="shared" si="93"/>
        <v>7.11E-3</v>
      </c>
      <c r="AL84" s="2">
        <f t="shared" si="93"/>
        <v>7.3299999999999997E-3</v>
      </c>
      <c r="AM84" s="2">
        <f t="shared" si="93"/>
        <v>7.5599999999999999E-3</v>
      </c>
      <c r="AN84" s="2">
        <f t="shared" si="93"/>
        <v>7.7799999999999996E-3</v>
      </c>
      <c r="AO84" s="2">
        <f t="shared" si="93"/>
        <v>8.0000000000000002E-3</v>
      </c>
      <c r="AP84" s="2">
        <f t="shared" si="93"/>
        <v>8.2199999999999999E-3</v>
      </c>
      <c r="AQ84" s="2">
        <f t="shared" si="93"/>
        <v>8.4399999999999996E-3</v>
      </c>
      <c r="AR84" s="2">
        <f t="shared" si="93"/>
        <v>8.6700000000000006E-3</v>
      </c>
      <c r="AS84" s="2">
        <f t="shared" si="93"/>
        <v>8.8900000000000003E-3</v>
      </c>
      <c r="AT84" s="2">
        <f t="shared" si="93"/>
        <v>9.11E-3</v>
      </c>
      <c r="AU84" s="2">
        <f t="shared" si="93"/>
        <v>9.3299999999999998E-3</v>
      </c>
      <c r="AV84" s="2">
        <f t="shared" si="93"/>
        <v>9.5600000000000008E-3</v>
      </c>
      <c r="AW84" s="2">
        <f t="shared" si="93"/>
        <v>9.7800000000000005E-3</v>
      </c>
      <c r="AX84" s="2">
        <f t="shared" si="93"/>
        <v>0.01</v>
      </c>
      <c r="AY84" s="2">
        <f t="shared" si="93"/>
        <v>1.022E-2</v>
      </c>
      <c r="AZ84" s="2">
        <f t="shared" si="93"/>
        <v>1.044E-2</v>
      </c>
      <c r="BA84" s="2">
        <f t="shared" si="93"/>
        <v>1.0670000000000001E-2</v>
      </c>
      <c r="BB84" s="2">
        <f t="shared" si="93"/>
        <v>1.089E-2</v>
      </c>
      <c r="BC84" s="2">
        <f t="shared" si="93"/>
        <v>1.111E-2</v>
      </c>
      <c r="BD84" s="2">
        <f t="shared" si="93"/>
        <v>1.133E-2</v>
      </c>
      <c r="BE84" s="2">
        <f t="shared" si="93"/>
        <v>1.1560000000000001E-2</v>
      </c>
      <c r="BF84" s="2">
        <f t="shared" si="93"/>
        <v>1.1780000000000001E-2</v>
      </c>
      <c r="BG84" s="2">
        <f t="shared" si="93"/>
        <v>1.2E-2</v>
      </c>
      <c r="BH84" s="2">
        <f t="shared" si="93"/>
        <v>1.222E-2</v>
      </c>
      <c r="BI84" s="2">
        <f t="shared" si="93"/>
        <v>1.244E-2</v>
      </c>
      <c r="BJ84" s="2">
        <f t="shared" si="93"/>
        <v>1.2670000000000001E-2</v>
      </c>
      <c r="BK84" s="2">
        <f t="shared" si="93"/>
        <v>1.289E-2</v>
      </c>
      <c r="BL84" s="2">
        <f t="shared" si="93"/>
        <v>1.311E-2</v>
      </c>
      <c r="BM84" s="2">
        <f t="shared" si="93"/>
        <v>1.333E-2</v>
      </c>
      <c r="BN84" s="2">
        <f t="shared" si="93"/>
        <v>1.3559999999999999E-2</v>
      </c>
      <c r="BO84" s="2">
        <f t="shared" si="93"/>
        <v>1.3780000000000001E-2</v>
      </c>
      <c r="BP84" s="2">
        <f t="shared" ref="BP84:CU84" si="94">BP12</f>
        <v>1.4E-2</v>
      </c>
      <c r="BQ84" s="2">
        <f t="shared" si="94"/>
        <v>1.422E-2</v>
      </c>
      <c r="BR84" s="2">
        <f t="shared" si="94"/>
        <v>1.444E-2</v>
      </c>
      <c r="BS84" s="2">
        <f t="shared" si="94"/>
        <v>1.4670000000000001E-2</v>
      </c>
      <c r="BT84" s="2">
        <f t="shared" si="94"/>
        <v>1.489E-2</v>
      </c>
      <c r="BU84" s="2">
        <f t="shared" si="94"/>
        <v>1.511E-2</v>
      </c>
      <c r="BV84" s="2">
        <f t="shared" si="94"/>
        <v>1.533E-2</v>
      </c>
      <c r="BW84" s="2">
        <f t="shared" si="94"/>
        <v>1.5559999999999999E-2</v>
      </c>
      <c r="BX84" s="2">
        <f t="shared" si="94"/>
        <v>1.5779999999999999E-2</v>
      </c>
      <c r="BY84" s="2">
        <f t="shared" si="94"/>
        <v>1.6E-2</v>
      </c>
      <c r="BZ84" s="2">
        <f t="shared" si="94"/>
        <v>1.6219999999999998E-2</v>
      </c>
      <c r="CA84" s="2">
        <f t="shared" si="94"/>
        <v>1.644E-2</v>
      </c>
      <c r="CB84" s="2">
        <f t="shared" si="94"/>
        <v>1.6670000000000001E-2</v>
      </c>
      <c r="CC84" s="2">
        <f t="shared" si="94"/>
        <v>1.6889999999999999E-2</v>
      </c>
      <c r="CD84" s="2">
        <f t="shared" si="94"/>
        <v>1.711E-2</v>
      </c>
      <c r="CE84" s="2">
        <f t="shared" si="94"/>
        <v>1.7330000000000002E-2</v>
      </c>
      <c r="CF84" s="2">
        <f t="shared" si="94"/>
        <v>1.7559999999999999E-2</v>
      </c>
      <c r="CG84" s="2">
        <f t="shared" si="94"/>
        <v>1.7780000000000001E-2</v>
      </c>
      <c r="CH84" s="2">
        <f t="shared" si="94"/>
        <v>1.7999999999999999E-2</v>
      </c>
      <c r="CI84" s="2">
        <f t="shared" si="94"/>
        <v>1.822E-2</v>
      </c>
      <c r="CJ84" s="2">
        <f t="shared" si="94"/>
        <v>1.8440000000000002E-2</v>
      </c>
      <c r="CK84" s="2">
        <f t="shared" si="94"/>
        <v>1.8669999999999999E-2</v>
      </c>
      <c r="CL84" s="2">
        <f t="shared" si="94"/>
        <v>1.8890000000000001E-2</v>
      </c>
      <c r="CM84" s="2">
        <f t="shared" si="94"/>
        <v>1.9109999999999999E-2</v>
      </c>
      <c r="CN84" s="2">
        <f t="shared" si="94"/>
        <v>1.933E-2</v>
      </c>
      <c r="CO84" s="2">
        <f t="shared" si="94"/>
        <v>1.9560000000000001E-2</v>
      </c>
      <c r="CP84" s="2">
        <f t="shared" si="94"/>
        <v>1.9779999999999999E-2</v>
      </c>
      <c r="CQ84" s="2">
        <f t="shared" si="94"/>
        <v>0.02</v>
      </c>
      <c r="CR84" s="2">
        <f t="shared" si="94"/>
        <v>2.0219999999999998E-2</v>
      </c>
      <c r="CS84" s="2">
        <f t="shared" si="94"/>
        <v>2.044E-2</v>
      </c>
      <c r="CT84" s="2">
        <f t="shared" si="94"/>
        <v>2.0670000000000001E-2</v>
      </c>
      <c r="CU84" s="2">
        <f t="shared" si="94"/>
        <v>2.0889999999999999E-2</v>
      </c>
      <c r="CV84" s="2">
        <f t="shared" ref="CV84:EA84" si="95">CV12</f>
        <v>2.111E-2</v>
      </c>
      <c r="CW84" s="2">
        <f t="shared" si="95"/>
        <v>2.1329999999999998E-2</v>
      </c>
      <c r="CX84" s="2">
        <f t="shared" si="95"/>
        <v>2.1559999999999999E-2</v>
      </c>
      <c r="CY84" s="2">
        <f t="shared" si="95"/>
        <v>2.1780000000000001E-2</v>
      </c>
      <c r="CZ84" s="2">
        <f t="shared" si="95"/>
        <v>2.1999999999999999E-2</v>
      </c>
      <c r="DA84" s="2">
        <f t="shared" si="95"/>
        <v>2.222E-2</v>
      </c>
      <c r="DB84" s="2">
        <f t="shared" si="95"/>
        <v>2.2440000000000002E-2</v>
      </c>
      <c r="DC84" s="2">
        <f t="shared" si="95"/>
        <v>2.2669999999999999E-2</v>
      </c>
      <c r="DD84" s="2">
        <f t="shared" si="95"/>
        <v>2.2890000000000001E-2</v>
      </c>
      <c r="DE84" s="2">
        <f t="shared" si="95"/>
        <v>2.3109999999999999E-2</v>
      </c>
      <c r="DF84" s="2">
        <f t="shared" si="95"/>
        <v>2.333E-2</v>
      </c>
      <c r="DG84" s="2">
        <f t="shared" si="95"/>
        <v>2.3560000000000001E-2</v>
      </c>
      <c r="DH84" s="2">
        <f t="shared" si="95"/>
        <v>2.3779999999999999E-2</v>
      </c>
      <c r="DI84" s="2">
        <f t="shared" si="95"/>
        <v>2.4E-2</v>
      </c>
      <c r="DJ84" s="2">
        <f t="shared" si="95"/>
        <v>2.4219999999999998E-2</v>
      </c>
      <c r="DK84" s="2">
        <f t="shared" si="95"/>
        <v>2.444E-2</v>
      </c>
      <c r="DL84" s="2">
        <f t="shared" si="95"/>
        <v>2.4670000000000001E-2</v>
      </c>
      <c r="DM84" s="2">
        <f t="shared" si="95"/>
        <v>2.4889999999999999E-2</v>
      </c>
      <c r="DN84" s="2">
        <f t="shared" si="95"/>
        <v>2.511E-2</v>
      </c>
      <c r="DO84" s="2">
        <f t="shared" si="95"/>
        <v>2.5329999999999998E-2</v>
      </c>
      <c r="DP84" s="2">
        <f t="shared" si="95"/>
        <v>2.5559999999999999E-2</v>
      </c>
      <c r="DQ84" s="2">
        <f t="shared" si="95"/>
        <v>2.5780000000000001E-2</v>
      </c>
      <c r="DR84" s="2">
        <f t="shared" si="95"/>
        <v>2.5999999999999999E-2</v>
      </c>
      <c r="DS84" s="2">
        <f t="shared" si="95"/>
        <v>2.622E-2</v>
      </c>
      <c r="DT84" s="2">
        <f t="shared" si="95"/>
        <v>2.6440000000000002E-2</v>
      </c>
      <c r="DU84" s="2">
        <f t="shared" si="95"/>
        <v>2.6669999999999999E-2</v>
      </c>
      <c r="DV84" s="2">
        <f t="shared" si="95"/>
        <v>2.6890000000000001E-2</v>
      </c>
      <c r="DW84" s="2">
        <f t="shared" si="95"/>
        <v>2.7109999999999999E-2</v>
      </c>
      <c r="DX84" s="2">
        <f t="shared" si="95"/>
        <v>2.733E-2</v>
      </c>
      <c r="DY84" s="2">
        <f t="shared" si="95"/>
        <v>2.7560000000000001E-2</v>
      </c>
      <c r="DZ84" s="2">
        <f t="shared" si="95"/>
        <v>2.7779999999999999E-2</v>
      </c>
      <c r="EA84" s="2">
        <f t="shared" si="95"/>
        <v>2.8000000000000001E-2</v>
      </c>
      <c r="EB84" s="2">
        <f t="shared" ref="EB84:FG84" si="96">EB12</f>
        <v>2.8219999999999999E-2</v>
      </c>
      <c r="EC84" s="2">
        <f t="shared" si="96"/>
        <v>2.844E-2</v>
      </c>
      <c r="ED84" s="2">
        <f t="shared" si="96"/>
        <v>2.8670000000000001E-2</v>
      </c>
      <c r="EE84" s="2">
        <f t="shared" si="96"/>
        <v>2.8889999999999999E-2</v>
      </c>
      <c r="EF84" s="2">
        <f t="shared" si="96"/>
        <v>2.911E-2</v>
      </c>
      <c r="EG84" s="2">
        <f t="shared" si="96"/>
        <v>2.9329999999999998E-2</v>
      </c>
      <c r="EH84" s="2">
        <f t="shared" si="96"/>
        <v>2.9559999999999999E-2</v>
      </c>
      <c r="EI84" s="2">
        <f t="shared" si="96"/>
        <v>2.9780000000000001E-2</v>
      </c>
      <c r="EJ84" s="2">
        <f t="shared" si="96"/>
        <v>0.03</v>
      </c>
      <c r="EK84" s="2">
        <f t="shared" si="96"/>
        <v>3.022E-2</v>
      </c>
      <c r="EL84" s="2">
        <f t="shared" si="96"/>
        <v>3.0439999999999998E-2</v>
      </c>
      <c r="EM84" s="2">
        <f t="shared" si="96"/>
        <v>3.0669999999999999E-2</v>
      </c>
      <c r="EN84" s="2">
        <f t="shared" si="96"/>
        <v>3.0890000000000001E-2</v>
      </c>
      <c r="EO84" s="2">
        <f t="shared" si="96"/>
        <v>3.1109999999999999E-2</v>
      </c>
      <c r="EP84" s="2">
        <f t="shared" si="96"/>
        <v>3.1329999999999997E-2</v>
      </c>
      <c r="EQ84" s="2">
        <f t="shared" si="96"/>
        <v>3.1559999999999998E-2</v>
      </c>
      <c r="ER84" s="2">
        <f t="shared" si="96"/>
        <v>3.1780000000000003E-2</v>
      </c>
      <c r="ES84" s="2">
        <f t="shared" si="96"/>
        <v>3.2000000000000001E-2</v>
      </c>
      <c r="ET84" s="2">
        <f t="shared" si="96"/>
        <v>3.2219999999999999E-2</v>
      </c>
      <c r="EU84" s="2">
        <f t="shared" si="96"/>
        <v>3.2439999999999997E-2</v>
      </c>
      <c r="EV84" s="2">
        <f t="shared" si="96"/>
        <v>3.2669999999999998E-2</v>
      </c>
      <c r="EW84" s="2">
        <f t="shared" si="96"/>
        <v>3.2890000000000003E-2</v>
      </c>
      <c r="EX84" s="2">
        <f t="shared" si="96"/>
        <v>3.3110000000000001E-2</v>
      </c>
      <c r="EY84" s="2">
        <f t="shared" si="96"/>
        <v>3.3329999999999999E-2</v>
      </c>
      <c r="EZ84" s="2">
        <f t="shared" si="96"/>
        <v>3.356E-2</v>
      </c>
      <c r="FA84" s="2">
        <f t="shared" si="96"/>
        <v>3.3779999999999998E-2</v>
      </c>
      <c r="FB84" s="2">
        <f t="shared" si="96"/>
        <v>3.4000000000000002E-2</v>
      </c>
      <c r="FC84" s="2">
        <f t="shared" si="96"/>
        <v>3.422E-2</v>
      </c>
      <c r="FD84" s="2">
        <f t="shared" si="96"/>
        <v>3.4439999999999998E-2</v>
      </c>
      <c r="FE84" s="2">
        <f t="shared" si="96"/>
        <v>3.4669999999999999E-2</v>
      </c>
      <c r="FF84" s="2">
        <f t="shared" si="96"/>
        <v>3.4889999999999997E-2</v>
      </c>
      <c r="FG84" s="2">
        <f t="shared" si="96"/>
        <v>3.5110000000000002E-2</v>
      </c>
      <c r="FH84" s="2">
        <f t="shared" ref="FH84:GB84" si="97">FH12</f>
        <v>3.533E-2</v>
      </c>
      <c r="FI84" s="2">
        <f t="shared" si="97"/>
        <v>3.5560000000000001E-2</v>
      </c>
      <c r="FJ84" s="2">
        <f t="shared" si="97"/>
        <v>3.5779999999999999E-2</v>
      </c>
      <c r="FK84" s="2">
        <f t="shared" si="97"/>
        <v>3.5999999999999997E-2</v>
      </c>
      <c r="FL84" s="2">
        <f t="shared" si="97"/>
        <v>3.6220000000000002E-2</v>
      </c>
      <c r="FM84" s="2">
        <f t="shared" si="97"/>
        <v>3.644E-2</v>
      </c>
      <c r="FN84" s="2">
        <f t="shared" si="97"/>
        <v>3.6670000000000001E-2</v>
      </c>
      <c r="FO84" s="2">
        <f t="shared" si="97"/>
        <v>3.6889999999999999E-2</v>
      </c>
      <c r="FP84" s="2">
        <f t="shared" si="97"/>
        <v>3.7109999999999997E-2</v>
      </c>
      <c r="FQ84" s="2">
        <f t="shared" si="97"/>
        <v>3.7330000000000002E-2</v>
      </c>
      <c r="FR84" s="2">
        <f t="shared" si="97"/>
        <v>3.7560000000000003E-2</v>
      </c>
      <c r="FS84" s="2">
        <f t="shared" si="97"/>
        <v>3.7780000000000001E-2</v>
      </c>
      <c r="FT84" s="2">
        <f t="shared" si="97"/>
        <v>3.7999999999999999E-2</v>
      </c>
      <c r="FU84" s="2">
        <f t="shared" si="97"/>
        <v>3.8219999999999997E-2</v>
      </c>
      <c r="FV84" s="2">
        <f t="shared" si="97"/>
        <v>3.8440000000000002E-2</v>
      </c>
      <c r="FW84" s="2">
        <f t="shared" si="97"/>
        <v>3.8670000000000003E-2</v>
      </c>
      <c r="FX84" s="2">
        <f t="shared" si="97"/>
        <v>3.8890000000000001E-2</v>
      </c>
      <c r="FY84" s="2">
        <f t="shared" si="97"/>
        <v>3.9109999999999999E-2</v>
      </c>
      <c r="FZ84" s="2">
        <f t="shared" si="97"/>
        <v>3.9329999999999997E-2</v>
      </c>
      <c r="GA84" s="2">
        <f t="shared" si="97"/>
        <v>3.9559999999999998E-2</v>
      </c>
      <c r="GB84" s="2">
        <f t="shared" si="97"/>
        <v>3.9780000000000003E-2</v>
      </c>
    </row>
    <row r="85" spans="3:184" x14ac:dyDescent="0.25">
      <c r="D85" t="s">
        <v>17</v>
      </c>
      <c r="E85" s="2">
        <f t="shared" ref="E85:AJ85" si="98">IF(E23&gt;=0,E23,0)</f>
        <v>0</v>
      </c>
      <c r="F85" s="2">
        <f t="shared" si="98"/>
        <v>21.450700000000001</v>
      </c>
      <c r="G85" s="2">
        <f t="shared" si="98"/>
        <v>42.799399999999999</v>
      </c>
      <c r="H85" s="2">
        <f t="shared" si="98"/>
        <v>64.857500000000002</v>
      </c>
      <c r="I85" s="2">
        <f t="shared" si="98"/>
        <v>85.981700000000004</v>
      </c>
      <c r="J85" s="2">
        <f t="shared" si="98"/>
        <v>106.39239999999999</v>
      </c>
      <c r="K85" s="2">
        <f t="shared" si="98"/>
        <v>126.29689999999999</v>
      </c>
      <c r="L85" s="2">
        <f t="shared" si="98"/>
        <v>146.42439999999999</v>
      </c>
      <c r="M85" s="2">
        <f t="shared" si="98"/>
        <v>165.0027</v>
      </c>
      <c r="N85" s="2">
        <f t="shared" si="98"/>
        <v>182.79570000000001</v>
      </c>
      <c r="O85" s="2">
        <f t="shared" si="98"/>
        <v>199.71870000000001</v>
      </c>
      <c r="P85" s="2">
        <f t="shared" si="98"/>
        <v>215.91540000000001</v>
      </c>
      <c r="Q85" s="2">
        <f t="shared" si="98"/>
        <v>231.4708</v>
      </c>
      <c r="R85" s="2">
        <f t="shared" si="98"/>
        <v>245.2535</v>
      </c>
      <c r="S85" s="2">
        <f t="shared" si="98"/>
        <v>257.8691</v>
      </c>
      <c r="T85" s="2">
        <f t="shared" si="98"/>
        <v>269.25740000000002</v>
      </c>
      <c r="U85" s="2">
        <f t="shared" si="98"/>
        <v>279.77390000000003</v>
      </c>
      <c r="V85" s="2">
        <f t="shared" si="98"/>
        <v>288.60879999999997</v>
      </c>
      <c r="W85" s="2">
        <f t="shared" si="98"/>
        <v>295.93419999999998</v>
      </c>
      <c r="X85" s="2">
        <f t="shared" si="98"/>
        <v>301.85129999999998</v>
      </c>
      <c r="Y85" s="2">
        <f t="shared" si="98"/>
        <v>306.33179999999999</v>
      </c>
      <c r="Z85" s="2">
        <f t="shared" si="98"/>
        <v>309.45249999999999</v>
      </c>
      <c r="AA85" s="2">
        <f t="shared" si="98"/>
        <v>310.93860000000001</v>
      </c>
      <c r="AB85" s="2">
        <f t="shared" si="98"/>
        <v>310.94499999999999</v>
      </c>
      <c r="AC85" s="2">
        <f t="shared" si="98"/>
        <v>309.47149999999999</v>
      </c>
      <c r="AD85" s="2">
        <f t="shared" si="98"/>
        <v>306.30959999999999</v>
      </c>
      <c r="AE85" s="2">
        <f t="shared" si="98"/>
        <v>301.82049999999998</v>
      </c>
      <c r="AF85" s="2">
        <f t="shared" si="98"/>
        <v>295.89510000000001</v>
      </c>
      <c r="AG85" s="2">
        <f t="shared" si="98"/>
        <v>288.56139999999999</v>
      </c>
      <c r="AH85" s="2">
        <f t="shared" si="98"/>
        <v>279.85449999999997</v>
      </c>
      <c r="AI85" s="2">
        <f t="shared" si="98"/>
        <v>269.34969999999998</v>
      </c>
      <c r="AJ85" s="2">
        <f t="shared" si="98"/>
        <v>257.79809999999998</v>
      </c>
      <c r="AK85" s="2">
        <f t="shared" ref="AK85:BP85" si="99">IF(AK23&gt;=0,AK23,0)</f>
        <v>245.1755</v>
      </c>
      <c r="AL85" s="2">
        <f t="shared" si="99"/>
        <v>231.3861</v>
      </c>
      <c r="AM85" s="2">
        <f t="shared" si="99"/>
        <v>215.82409999999999</v>
      </c>
      <c r="AN85" s="2">
        <f t="shared" si="99"/>
        <v>199.86009999999999</v>
      </c>
      <c r="AO85" s="2">
        <f t="shared" si="99"/>
        <v>182.94479999999999</v>
      </c>
      <c r="AP85" s="2">
        <f t="shared" si="99"/>
        <v>165.15899999999999</v>
      </c>
      <c r="AQ85" s="2">
        <f t="shared" si="99"/>
        <v>146.3126</v>
      </c>
      <c r="AR85" s="2">
        <f t="shared" si="99"/>
        <v>126.181</v>
      </c>
      <c r="AS85" s="2">
        <f t="shared" si="99"/>
        <v>106.27330000000001</v>
      </c>
      <c r="AT85" s="2">
        <f t="shared" si="99"/>
        <v>85.859899999999996</v>
      </c>
      <c r="AU85" s="2">
        <f t="shared" si="99"/>
        <v>65.037800000000004</v>
      </c>
      <c r="AV85" s="2">
        <f t="shared" si="99"/>
        <v>42.981999999999999</v>
      </c>
      <c r="AW85" s="2">
        <f t="shared" si="99"/>
        <v>21.634699999999999</v>
      </c>
      <c r="AX85" s="2">
        <f t="shared" si="99"/>
        <v>0</v>
      </c>
      <c r="AY85" s="2">
        <f t="shared" si="99"/>
        <v>0</v>
      </c>
      <c r="AZ85" s="2">
        <f t="shared" si="99"/>
        <v>0</v>
      </c>
      <c r="BA85" s="2">
        <f t="shared" si="99"/>
        <v>0</v>
      </c>
      <c r="BB85" s="2">
        <f t="shared" si="99"/>
        <v>0</v>
      </c>
      <c r="BC85" s="2">
        <f t="shared" si="99"/>
        <v>0</v>
      </c>
      <c r="BD85" s="2">
        <f t="shared" si="99"/>
        <v>0</v>
      </c>
      <c r="BE85" s="2">
        <f t="shared" si="99"/>
        <v>0</v>
      </c>
      <c r="BF85" s="2">
        <f t="shared" si="99"/>
        <v>0</v>
      </c>
      <c r="BG85" s="2">
        <f t="shared" si="99"/>
        <v>0</v>
      </c>
      <c r="BH85" s="2">
        <f t="shared" si="99"/>
        <v>0</v>
      </c>
      <c r="BI85" s="2">
        <f t="shared" si="99"/>
        <v>0</v>
      </c>
      <c r="BJ85" s="2">
        <f t="shared" si="99"/>
        <v>0</v>
      </c>
      <c r="BK85" s="2">
        <f t="shared" si="99"/>
        <v>0</v>
      </c>
      <c r="BL85" s="2">
        <f t="shared" si="99"/>
        <v>0</v>
      </c>
      <c r="BM85" s="2">
        <f t="shared" si="99"/>
        <v>0</v>
      </c>
      <c r="BN85" s="2">
        <f t="shared" si="99"/>
        <v>0</v>
      </c>
      <c r="BO85" s="2">
        <f t="shared" si="99"/>
        <v>0</v>
      </c>
      <c r="BP85" s="2">
        <f t="shared" si="99"/>
        <v>0</v>
      </c>
      <c r="BQ85" s="2">
        <f t="shared" ref="BQ85:CV85" si="100">IF(BQ23&gt;=0,BQ23,0)</f>
        <v>0</v>
      </c>
      <c r="BR85" s="2">
        <f t="shared" si="100"/>
        <v>0</v>
      </c>
      <c r="BS85" s="2">
        <f t="shared" si="100"/>
        <v>0</v>
      </c>
      <c r="BT85" s="2">
        <f t="shared" si="100"/>
        <v>0</v>
      </c>
      <c r="BU85" s="2">
        <f t="shared" si="100"/>
        <v>0</v>
      </c>
      <c r="BV85" s="2">
        <f t="shared" si="100"/>
        <v>0</v>
      </c>
      <c r="BW85" s="2">
        <f t="shared" si="100"/>
        <v>0</v>
      </c>
      <c r="BX85" s="2">
        <f t="shared" si="100"/>
        <v>0</v>
      </c>
      <c r="BY85" s="2">
        <f t="shared" si="100"/>
        <v>0</v>
      </c>
      <c r="BZ85" s="2">
        <f t="shared" si="100"/>
        <v>0</v>
      </c>
      <c r="CA85" s="2">
        <f t="shared" si="100"/>
        <v>0</v>
      </c>
      <c r="CB85" s="2">
        <f t="shared" si="100"/>
        <v>0</v>
      </c>
      <c r="CC85" s="2">
        <f t="shared" si="100"/>
        <v>0</v>
      </c>
      <c r="CD85" s="2">
        <f t="shared" si="100"/>
        <v>0</v>
      </c>
      <c r="CE85" s="2">
        <f t="shared" si="100"/>
        <v>0</v>
      </c>
      <c r="CF85" s="2">
        <f t="shared" si="100"/>
        <v>0</v>
      </c>
      <c r="CG85" s="2">
        <f t="shared" si="100"/>
        <v>0</v>
      </c>
      <c r="CH85" s="2">
        <f t="shared" si="100"/>
        <v>0</v>
      </c>
      <c r="CI85" s="2">
        <f t="shared" si="100"/>
        <v>0</v>
      </c>
      <c r="CJ85" s="2">
        <f t="shared" si="100"/>
        <v>0</v>
      </c>
      <c r="CK85" s="2">
        <f t="shared" si="100"/>
        <v>0</v>
      </c>
      <c r="CL85" s="2">
        <f t="shared" si="100"/>
        <v>0</v>
      </c>
      <c r="CM85" s="2">
        <f t="shared" si="100"/>
        <v>0</v>
      </c>
      <c r="CN85" s="2">
        <f t="shared" si="100"/>
        <v>0</v>
      </c>
      <c r="CO85" s="2">
        <f t="shared" si="100"/>
        <v>0</v>
      </c>
      <c r="CP85" s="2">
        <f t="shared" si="100"/>
        <v>0</v>
      </c>
      <c r="CQ85" s="2">
        <f t="shared" si="100"/>
        <v>0</v>
      </c>
      <c r="CR85" s="2">
        <f t="shared" si="100"/>
        <v>21.3932</v>
      </c>
      <c r="CS85" s="2">
        <f t="shared" si="100"/>
        <v>42.7423</v>
      </c>
      <c r="CT85" s="2">
        <f t="shared" si="100"/>
        <v>65.105400000000003</v>
      </c>
      <c r="CU85" s="2">
        <f t="shared" si="100"/>
        <v>85.926299999999998</v>
      </c>
      <c r="CV85" s="2">
        <f t="shared" si="100"/>
        <v>106.3383</v>
      </c>
      <c r="CW85" s="2">
        <f t="shared" ref="CW85:EB85" si="101">IF(CW23&gt;=0,CW23,0)</f>
        <v>126.24420000000001</v>
      </c>
      <c r="CX85" s="2">
        <f t="shared" si="101"/>
        <v>146.37350000000001</v>
      </c>
      <c r="CY85" s="2">
        <f t="shared" si="101"/>
        <v>164.9538</v>
      </c>
      <c r="CZ85" s="2">
        <f t="shared" si="101"/>
        <v>183.00069999999999</v>
      </c>
      <c r="DA85" s="2">
        <f t="shared" si="101"/>
        <v>199.91300000000001</v>
      </c>
      <c r="DB85" s="2">
        <f t="shared" si="101"/>
        <v>215.87389999999999</v>
      </c>
      <c r="DC85" s="2">
        <f t="shared" si="101"/>
        <v>231.4323</v>
      </c>
      <c r="DD85" s="2">
        <f t="shared" si="101"/>
        <v>245.21799999999999</v>
      </c>
      <c r="DE85" s="2">
        <f t="shared" si="101"/>
        <v>257.83679999999998</v>
      </c>
      <c r="DF85" s="2">
        <f t="shared" si="101"/>
        <v>269.2285</v>
      </c>
      <c r="DG85" s="2">
        <f t="shared" si="101"/>
        <v>279.88470000000001</v>
      </c>
      <c r="DH85" s="2">
        <f t="shared" si="101"/>
        <v>288.58730000000003</v>
      </c>
      <c r="DI85" s="2">
        <f t="shared" si="101"/>
        <v>295.91640000000001</v>
      </c>
      <c r="DJ85" s="2">
        <f t="shared" si="101"/>
        <v>301.83730000000003</v>
      </c>
      <c r="DK85" s="2">
        <f t="shared" si="101"/>
        <v>306.32170000000002</v>
      </c>
      <c r="DL85" s="2">
        <f t="shared" si="101"/>
        <v>309.44650000000001</v>
      </c>
      <c r="DM85" s="2">
        <f t="shared" si="101"/>
        <v>310.9366</v>
      </c>
      <c r="DN85" s="2">
        <f t="shared" si="101"/>
        <v>310.93619999999999</v>
      </c>
      <c r="DO85" s="2">
        <f t="shared" si="101"/>
        <v>309.44529999999997</v>
      </c>
      <c r="DP85" s="2">
        <f t="shared" si="101"/>
        <v>306.31970000000001</v>
      </c>
      <c r="DQ85" s="2">
        <f t="shared" si="101"/>
        <v>301.83449999999999</v>
      </c>
      <c r="DR85" s="2">
        <f t="shared" si="101"/>
        <v>295.91289999999998</v>
      </c>
      <c r="DS85" s="2">
        <f t="shared" si="101"/>
        <v>288.58300000000003</v>
      </c>
      <c r="DT85" s="2">
        <f t="shared" si="101"/>
        <v>279.87970000000001</v>
      </c>
      <c r="DU85" s="2">
        <f t="shared" si="101"/>
        <v>269.22280000000001</v>
      </c>
      <c r="DV85" s="2">
        <f t="shared" si="101"/>
        <v>257.8304</v>
      </c>
      <c r="DW85" s="2">
        <f t="shared" si="101"/>
        <v>245.21100000000001</v>
      </c>
      <c r="DX85" s="2">
        <f t="shared" si="101"/>
        <v>231.4246</v>
      </c>
      <c r="DY85" s="2">
        <f t="shared" si="101"/>
        <v>215.8657</v>
      </c>
      <c r="DZ85" s="2">
        <f t="shared" si="101"/>
        <v>199.9042</v>
      </c>
      <c r="EA85" s="2">
        <f t="shared" si="101"/>
        <v>182.9915</v>
      </c>
      <c r="EB85" s="2">
        <f t="shared" si="101"/>
        <v>164.94409999999999</v>
      </c>
      <c r="EC85" s="2">
        <f t="shared" ref="EC85:FH85" si="102">IF(EC23&gt;=0,EC23,0)</f>
        <v>146.36349999999999</v>
      </c>
      <c r="ED85" s="2">
        <f t="shared" si="102"/>
        <v>126.2337</v>
      </c>
      <c r="EE85" s="2">
        <f t="shared" si="102"/>
        <v>106.3275</v>
      </c>
      <c r="EF85" s="2">
        <f t="shared" si="102"/>
        <v>85.915300000000002</v>
      </c>
      <c r="EG85" s="2">
        <f t="shared" si="102"/>
        <v>65.094200000000001</v>
      </c>
      <c r="EH85" s="2">
        <f t="shared" si="102"/>
        <v>42.730899999999998</v>
      </c>
      <c r="EI85" s="2">
        <f t="shared" si="102"/>
        <v>21.381799999999998</v>
      </c>
      <c r="EJ85" s="2">
        <f t="shared" si="102"/>
        <v>0</v>
      </c>
      <c r="EK85" s="2">
        <f t="shared" si="102"/>
        <v>0</v>
      </c>
      <c r="EL85" s="2">
        <f t="shared" si="102"/>
        <v>0</v>
      </c>
      <c r="EM85" s="2">
        <f t="shared" si="102"/>
        <v>0</v>
      </c>
      <c r="EN85" s="2">
        <f t="shared" si="102"/>
        <v>0</v>
      </c>
      <c r="EO85" s="2">
        <f t="shared" si="102"/>
        <v>0</v>
      </c>
      <c r="EP85" s="2">
        <f t="shared" si="102"/>
        <v>0</v>
      </c>
      <c r="EQ85" s="2">
        <f t="shared" si="102"/>
        <v>0</v>
      </c>
      <c r="ER85" s="2">
        <f t="shared" si="102"/>
        <v>0</v>
      </c>
      <c r="ES85" s="2">
        <f t="shared" si="102"/>
        <v>0</v>
      </c>
      <c r="ET85" s="2">
        <f t="shared" si="102"/>
        <v>0</v>
      </c>
      <c r="EU85" s="2">
        <f t="shared" si="102"/>
        <v>0</v>
      </c>
      <c r="EV85" s="2">
        <f t="shared" si="102"/>
        <v>0</v>
      </c>
      <c r="EW85" s="2">
        <f t="shared" si="102"/>
        <v>0</v>
      </c>
      <c r="EX85" s="2">
        <f t="shared" si="102"/>
        <v>0</v>
      </c>
      <c r="EY85" s="2">
        <f t="shared" si="102"/>
        <v>0</v>
      </c>
      <c r="EZ85" s="2">
        <f t="shared" si="102"/>
        <v>0</v>
      </c>
      <c r="FA85" s="2">
        <f t="shared" si="102"/>
        <v>0</v>
      </c>
      <c r="FB85" s="2">
        <f t="shared" si="102"/>
        <v>0</v>
      </c>
      <c r="FC85" s="2">
        <f t="shared" si="102"/>
        <v>0</v>
      </c>
      <c r="FD85" s="2">
        <f t="shared" si="102"/>
        <v>0</v>
      </c>
      <c r="FE85" s="2">
        <f t="shared" si="102"/>
        <v>0</v>
      </c>
      <c r="FF85" s="2">
        <f t="shared" si="102"/>
        <v>0</v>
      </c>
      <c r="FG85" s="2">
        <f t="shared" si="102"/>
        <v>0</v>
      </c>
      <c r="FH85" s="2">
        <f t="shared" si="102"/>
        <v>0</v>
      </c>
      <c r="FI85" s="2">
        <f t="shared" ref="FI85:GB85" si="103">IF(FI23&gt;=0,FI23,0)</f>
        <v>0</v>
      </c>
      <c r="FJ85" s="2">
        <f t="shared" si="103"/>
        <v>0</v>
      </c>
      <c r="FK85" s="2">
        <f t="shared" si="103"/>
        <v>0</v>
      </c>
      <c r="FL85" s="2">
        <f t="shared" si="103"/>
        <v>0</v>
      </c>
      <c r="FM85" s="2">
        <f t="shared" si="103"/>
        <v>0</v>
      </c>
      <c r="FN85" s="2">
        <f t="shared" si="103"/>
        <v>0</v>
      </c>
      <c r="FO85" s="2">
        <f t="shared" si="103"/>
        <v>0</v>
      </c>
      <c r="FP85" s="2">
        <f t="shared" si="103"/>
        <v>0</v>
      </c>
      <c r="FQ85" s="2">
        <f t="shared" si="103"/>
        <v>0</v>
      </c>
      <c r="FR85" s="2">
        <f t="shared" si="103"/>
        <v>0</v>
      </c>
      <c r="FS85" s="2">
        <f t="shared" si="103"/>
        <v>0</v>
      </c>
      <c r="FT85" s="2">
        <f t="shared" si="103"/>
        <v>0</v>
      </c>
      <c r="FU85" s="2">
        <f t="shared" si="103"/>
        <v>0</v>
      </c>
      <c r="FV85" s="2">
        <f t="shared" si="103"/>
        <v>0</v>
      </c>
      <c r="FW85" s="2">
        <f t="shared" si="103"/>
        <v>0</v>
      </c>
      <c r="FX85" s="2">
        <f t="shared" si="103"/>
        <v>0</v>
      </c>
      <c r="FY85" s="2">
        <f t="shared" si="103"/>
        <v>0</v>
      </c>
      <c r="FZ85" s="2">
        <f t="shared" si="103"/>
        <v>0</v>
      </c>
      <c r="GA85" s="2">
        <f t="shared" si="103"/>
        <v>0</v>
      </c>
      <c r="GB85" s="2">
        <f t="shared" si="103"/>
        <v>0</v>
      </c>
    </row>
    <row r="86" spans="3:184" x14ac:dyDescent="0.25">
      <c r="D86" t="s">
        <v>18</v>
      </c>
      <c r="E86" s="2">
        <f t="shared" ref="E86:AJ86" si="104">IF(E23&lt;0,E23,0)</f>
        <v>0</v>
      </c>
      <c r="F86" s="2">
        <f t="shared" si="104"/>
        <v>0</v>
      </c>
      <c r="G86" s="2">
        <f t="shared" si="104"/>
        <v>0</v>
      </c>
      <c r="H86" s="2">
        <f t="shared" si="104"/>
        <v>0</v>
      </c>
      <c r="I86" s="2">
        <f t="shared" si="104"/>
        <v>0</v>
      </c>
      <c r="J86" s="2">
        <f t="shared" si="104"/>
        <v>0</v>
      </c>
      <c r="K86" s="2">
        <f t="shared" si="104"/>
        <v>0</v>
      </c>
      <c r="L86" s="2">
        <f t="shared" si="104"/>
        <v>0</v>
      </c>
      <c r="M86" s="2">
        <f t="shared" si="104"/>
        <v>0</v>
      </c>
      <c r="N86" s="2">
        <f t="shared" si="104"/>
        <v>0</v>
      </c>
      <c r="O86" s="2">
        <f t="shared" si="104"/>
        <v>0</v>
      </c>
      <c r="P86" s="2">
        <f t="shared" si="104"/>
        <v>0</v>
      </c>
      <c r="Q86" s="2">
        <f t="shared" si="104"/>
        <v>0</v>
      </c>
      <c r="R86" s="2">
        <f t="shared" si="104"/>
        <v>0</v>
      </c>
      <c r="S86" s="2">
        <f t="shared" si="104"/>
        <v>0</v>
      </c>
      <c r="T86" s="2">
        <f t="shared" si="104"/>
        <v>0</v>
      </c>
      <c r="U86" s="2">
        <f t="shared" si="104"/>
        <v>0</v>
      </c>
      <c r="V86" s="2">
        <f t="shared" si="104"/>
        <v>0</v>
      </c>
      <c r="W86" s="2">
        <f t="shared" si="104"/>
        <v>0</v>
      </c>
      <c r="X86" s="2">
        <f t="shared" si="104"/>
        <v>0</v>
      </c>
      <c r="Y86" s="2">
        <f t="shared" si="104"/>
        <v>0</v>
      </c>
      <c r="Z86" s="2">
        <f t="shared" si="104"/>
        <v>0</v>
      </c>
      <c r="AA86" s="2">
        <f t="shared" si="104"/>
        <v>0</v>
      </c>
      <c r="AB86" s="2">
        <f t="shared" si="104"/>
        <v>0</v>
      </c>
      <c r="AC86" s="2">
        <f t="shared" si="104"/>
        <v>0</v>
      </c>
      <c r="AD86" s="2">
        <f t="shared" si="104"/>
        <v>0</v>
      </c>
      <c r="AE86" s="2">
        <f t="shared" si="104"/>
        <v>0</v>
      </c>
      <c r="AF86" s="2">
        <f t="shared" si="104"/>
        <v>0</v>
      </c>
      <c r="AG86" s="2">
        <f t="shared" si="104"/>
        <v>0</v>
      </c>
      <c r="AH86" s="2">
        <f t="shared" si="104"/>
        <v>0</v>
      </c>
      <c r="AI86" s="2">
        <f t="shared" si="104"/>
        <v>0</v>
      </c>
      <c r="AJ86" s="2">
        <f t="shared" si="104"/>
        <v>0</v>
      </c>
      <c r="AK86" s="2">
        <f t="shared" ref="AK86:BP86" si="105">IF(AK23&lt;0,AK23,0)</f>
        <v>0</v>
      </c>
      <c r="AL86" s="2">
        <f t="shared" si="105"/>
        <v>0</v>
      </c>
      <c r="AM86" s="2">
        <f t="shared" si="105"/>
        <v>0</v>
      </c>
      <c r="AN86" s="2">
        <f t="shared" si="105"/>
        <v>0</v>
      </c>
      <c r="AO86" s="2">
        <f t="shared" si="105"/>
        <v>0</v>
      </c>
      <c r="AP86" s="2">
        <f t="shared" si="105"/>
        <v>0</v>
      </c>
      <c r="AQ86" s="2">
        <f t="shared" si="105"/>
        <v>0</v>
      </c>
      <c r="AR86" s="2">
        <f t="shared" si="105"/>
        <v>0</v>
      </c>
      <c r="AS86" s="2">
        <f t="shared" si="105"/>
        <v>0</v>
      </c>
      <c r="AT86" s="2">
        <f t="shared" si="105"/>
        <v>0</v>
      </c>
      <c r="AU86" s="2">
        <f t="shared" si="105"/>
        <v>0</v>
      </c>
      <c r="AV86" s="2">
        <f t="shared" si="105"/>
        <v>0</v>
      </c>
      <c r="AW86" s="2">
        <f t="shared" si="105"/>
        <v>0</v>
      </c>
      <c r="AX86" s="2">
        <f t="shared" si="105"/>
        <v>-0.12670000000000001</v>
      </c>
      <c r="AY86" s="2">
        <f t="shared" si="105"/>
        <v>-21.577200000000001</v>
      </c>
      <c r="AZ86" s="2">
        <f t="shared" si="105"/>
        <v>-42.924900000000001</v>
      </c>
      <c r="BA86" s="2">
        <f t="shared" si="105"/>
        <v>-64.981399999999994</v>
      </c>
      <c r="BB86" s="2">
        <f t="shared" si="105"/>
        <v>-85.804500000000004</v>
      </c>
      <c r="BC86" s="2">
        <f t="shared" si="105"/>
        <v>-106.2191</v>
      </c>
      <c r="BD86" s="2">
        <f t="shared" si="105"/>
        <v>-126.1283</v>
      </c>
      <c r="BE86" s="2">
        <f t="shared" si="105"/>
        <v>-146.53620000000001</v>
      </c>
      <c r="BF86" s="2">
        <f t="shared" si="105"/>
        <v>-165.11009999999999</v>
      </c>
      <c r="BG86" s="2">
        <f t="shared" si="105"/>
        <v>-182.8982</v>
      </c>
      <c r="BH86" s="2">
        <f t="shared" si="105"/>
        <v>-199.8159</v>
      </c>
      <c r="BI86" s="2">
        <f t="shared" si="105"/>
        <v>-215.7826</v>
      </c>
      <c r="BJ86" s="2">
        <f t="shared" si="105"/>
        <v>-231.3475</v>
      </c>
      <c r="BK86" s="2">
        <f t="shared" si="105"/>
        <v>-245.33150000000001</v>
      </c>
      <c r="BL86" s="2">
        <f t="shared" si="105"/>
        <v>-257.94</v>
      </c>
      <c r="BM86" s="2">
        <f t="shared" si="105"/>
        <v>-269.32089999999999</v>
      </c>
      <c r="BN86" s="2">
        <f t="shared" si="105"/>
        <v>-279.82929999999999</v>
      </c>
      <c r="BO86" s="2">
        <f t="shared" si="105"/>
        <v>-288.53989999999999</v>
      </c>
      <c r="BP86" s="2">
        <f t="shared" si="105"/>
        <v>-295.87729999999999</v>
      </c>
      <c r="BQ86" s="2">
        <f t="shared" ref="BQ86:CV86" si="106">IF(BQ23&lt;0,BQ23,0)</f>
        <v>-301.80650000000003</v>
      </c>
      <c r="BR86" s="2">
        <f t="shared" si="106"/>
        <v>-306.29950000000002</v>
      </c>
      <c r="BS86" s="2">
        <f t="shared" si="106"/>
        <v>-309.46559999999999</v>
      </c>
      <c r="BT86" s="2">
        <f t="shared" si="106"/>
        <v>-310.94299999999998</v>
      </c>
      <c r="BU86" s="2">
        <f t="shared" si="106"/>
        <v>-310.94060000000002</v>
      </c>
      <c r="BV86" s="2">
        <f t="shared" si="106"/>
        <v>-309.45850000000002</v>
      </c>
      <c r="BW86" s="2">
        <f t="shared" si="106"/>
        <v>-306.34179999999998</v>
      </c>
      <c r="BX86" s="2">
        <f t="shared" si="106"/>
        <v>-301.86520000000002</v>
      </c>
      <c r="BY86" s="2">
        <f t="shared" si="106"/>
        <v>-295.85590000000002</v>
      </c>
      <c r="BZ86" s="2">
        <f t="shared" si="106"/>
        <v>-288.51400000000001</v>
      </c>
      <c r="CA86" s="2">
        <f t="shared" si="106"/>
        <v>-279.79910000000001</v>
      </c>
      <c r="CB86" s="2">
        <f t="shared" si="106"/>
        <v>-269.28629999999998</v>
      </c>
      <c r="CC86" s="2">
        <f t="shared" si="106"/>
        <v>-257.90129999999999</v>
      </c>
      <c r="CD86" s="2">
        <f t="shared" si="106"/>
        <v>-245.28899999999999</v>
      </c>
      <c r="CE86" s="2">
        <f t="shared" si="106"/>
        <v>-231.5093</v>
      </c>
      <c r="CF86" s="2">
        <f t="shared" si="106"/>
        <v>-215.7328</v>
      </c>
      <c r="CG86" s="2">
        <f t="shared" si="106"/>
        <v>-199.7629</v>
      </c>
      <c r="CH86" s="2">
        <f t="shared" si="106"/>
        <v>-182.84229999999999</v>
      </c>
      <c r="CI86" s="2">
        <f t="shared" si="106"/>
        <v>-165.0515</v>
      </c>
      <c r="CJ86" s="2">
        <f t="shared" si="106"/>
        <v>-146.4753</v>
      </c>
      <c r="CK86" s="2">
        <f t="shared" si="106"/>
        <v>-126.34950000000001</v>
      </c>
      <c r="CL86" s="2">
        <f t="shared" si="106"/>
        <v>-106.4466</v>
      </c>
      <c r="CM86" s="2">
        <f t="shared" si="106"/>
        <v>-85.738100000000003</v>
      </c>
      <c r="CN86" s="2">
        <f t="shared" si="106"/>
        <v>-64.913899999999998</v>
      </c>
      <c r="CO86" s="2">
        <f t="shared" si="106"/>
        <v>-42.856499999999997</v>
      </c>
      <c r="CP86" s="2">
        <f t="shared" si="106"/>
        <v>-21.508199999999999</v>
      </c>
      <c r="CQ86" s="2">
        <f t="shared" si="106"/>
        <v>-5.7700000000000001E-2</v>
      </c>
      <c r="CR86" s="2">
        <f t="shared" si="106"/>
        <v>0</v>
      </c>
      <c r="CS86" s="2">
        <f t="shared" si="106"/>
        <v>0</v>
      </c>
      <c r="CT86" s="2">
        <f t="shared" si="106"/>
        <v>0</v>
      </c>
      <c r="CU86" s="2">
        <f t="shared" si="106"/>
        <v>0</v>
      </c>
      <c r="CV86" s="2">
        <f t="shared" si="106"/>
        <v>0</v>
      </c>
      <c r="CW86" s="2">
        <f t="shared" ref="CW86:EB86" si="107">IF(CW23&lt;0,CW23,0)</f>
        <v>0</v>
      </c>
      <c r="CX86" s="2">
        <f t="shared" si="107"/>
        <v>0</v>
      </c>
      <c r="CY86" s="2">
        <f t="shared" si="107"/>
        <v>0</v>
      </c>
      <c r="CZ86" s="2">
        <f t="shared" si="107"/>
        <v>0</v>
      </c>
      <c r="DA86" s="2">
        <f t="shared" si="107"/>
        <v>0</v>
      </c>
      <c r="DB86" s="2">
        <f t="shared" si="107"/>
        <v>0</v>
      </c>
      <c r="DC86" s="2">
        <f t="shared" si="107"/>
        <v>0</v>
      </c>
      <c r="DD86" s="2">
        <f t="shared" si="107"/>
        <v>0</v>
      </c>
      <c r="DE86" s="2">
        <f t="shared" si="107"/>
        <v>0</v>
      </c>
      <c r="DF86" s="2">
        <f t="shared" si="107"/>
        <v>0</v>
      </c>
      <c r="DG86" s="2">
        <f t="shared" si="107"/>
        <v>0</v>
      </c>
      <c r="DH86" s="2">
        <f t="shared" si="107"/>
        <v>0</v>
      </c>
      <c r="DI86" s="2">
        <f t="shared" si="107"/>
        <v>0</v>
      </c>
      <c r="DJ86" s="2">
        <f t="shared" si="107"/>
        <v>0</v>
      </c>
      <c r="DK86" s="2">
        <f t="shared" si="107"/>
        <v>0</v>
      </c>
      <c r="DL86" s="2">
        <f t="shared" si="107"/>
        <v>0</v>
      </c>
      <c r="DM86" s="2">
        <f t="shared" si="107"/>
        <v>0</v>
      </c>
      <c r="DN86" s="2">
        <f t="shared" si="107"/>
        <v>0</v>
      </c>
      <c r="DO86" s="2">
        <f t="shared" si="107"/>
        <v>0</v>
      </c>
      <c r="DP86" s="2">
        <f t="shared" si="107"/>
        <v>0</v>
      </c>
      <c r="DQ86" s="2">
        <f t="shared" si="107"/>
        <v>0</v>
      </c>
      <c r="DR86" s="2">
        <f t="shared" si="107"/>
        <v>0</v>
      </c>
      <c r="DS86" s="2">
        <f t="shared" si="107"/>
        <v>0</v>
      </c>
      <c r="DT86" s="2">
        <f t="shared" si="107"/>
        <v>0</v>
      </c>
      <c r="DU86" s="2">
        <f t="shared" si="107"/>
        <v>0</v>
      </c>
      <c r="DV86" s="2">
        <f t="shared" si="107"/>
        <v>0</v>
      </c>
      <c r="DW86" s="2">
        <f t="shared" si="107"/>
        <v>0</v>
      </c>
      <c r="DX86" s="2">
        <f t="shared" si="107"/>
        <v>0</v>
      </c>
      <c r="DY86" s="2">
        <f t="shared" si="107"/>
        <v>0</v>
      </c>
      <c r="DZ86" s="2">
        <f t="shared" si="107"/>
        <v>0</v>
      </c>
      <c r="EA86" s="2">
        <f t="shared" si="107"/>
        <v>0</v>
      </c>
      <c r="EB86" s="2">
        <f t="shared" si="107"/>
        <v>0</v>
      </c>
      <c r="EC86" s="2">
        <f t="shared" ref="EC86:FH86" si="108">IF(EC23&lt;0,EC23,0)</f>
        <v>0</v>
      </c>
      <c r="ED86" s="2">
        <f t="shared" si="108"/>
        <v>0</v>
      </c>
      <c r="EE86" s="2">
        <f t="shared" si="108"/>
        <v>0</v>
      </c>
      <c r="EF86" s="2">
        <f t="shared" si="108"/>
        <v>0</v>
      </c>
      <c r="EG86" s="2">
        <f t="shared" si="108"/>
        <v>0</v>
      </c>
      <c r="EH86" s="2">
        <f t="shared" si="108"/>
        <v>0</v>
      </c>
      <c r="EI86" s="2">
        <f t="shared" si="108"/>
        <v>0</v>
      </c>
      <c r="EJ86" s="2">
        <f t="shared" si="108"/>
        <v>-6.9099999999999995E-2</v>
      </c>
      <c r="EK86" s="2">
        <f t="shared" si="108"/>
        <v>-21.519600000000001</v>
      </c>
      <c r="EL86" s="2">
        <f t="shared" si="108"/>
        <v>-42.867800000000003</v>
      </c>
      <c r="EM86" s="2">
        <f t="shared" si="108"/>
        <v>-64.9251</v>
      </c>
      <c r="EN86" s="2">
        <f t="shared" si="108"/>
        <v>-85.749099999999999</v>
      </c>
      <c r="EO86" s="2">
        <f t="shared" si="108"/>
        <v>-106.16500000000001</v>
      </c>
      <c r="EP86" s="2">
        <f t="shared" si="108"/>
        <v>-126.36</v>
      </c>
      <c r="EQ86" s="2">
        <f t="shared" si="108"/>
        <v>-146.4854</v>
      </c>
      <c r="ER86" s="2">
        <f t="shared" si="108"/>
        <v>-165.06120000000001</v>
      </c>
      <c r="ES86" s="2">
        <f t="shared" si="108"/>
        <v>-182.85159999999999</v>
      </c>
      <c r="ET86" s="2">
        <f t="shared" si="108"/>
        <v>-199.77170000000001</v>
      </c>
      <c r="EU86" s="2">
        <f t="shared" si="108"/>
        <v>-215.74109999999999</v>
      </c>
      <c r="EV86" s="2">
        <f t="shared" si="108"/>
        <v>-231.51689999999999</v>
      </c>
      <c r="EW86" s="2">
        <f t="shared" si="108"/>
        <v>-245.29599999999999</v>
      </c>
      <c r="EX86" s="2">
        <f t="shared" si="108"/>
        <v>-257.90769999999998</v>
      </c>
      <c r="EY86" s="2">
        <f t="shared" si="108"/>
        <v>-269.29199999999997</v>
      </c>
      <c r="EZ86" s="2">
        <f t="shared" si="108"/>
        <v>-279.80410000000001</v>
      </c>
      <c r="FA86" s="2">
        <f t="shared" si="108"/>
        <v>-288.51830000000001</v>
      </c>
      <c r="FB86" s="2">
        <f t="shared" si="108"/>
        <v>-295.85939999999999</v>
      </c>
      <c r="FC86" s="2">
        <f t="shared" si="108"/>
        <v>-301.86799999999999</v>
      </c>
      <c r="FD86" s="2">
        <f t="shared" si="108"/>
        <v>-306.34379999999999</v>
      </c>
      <c r="FE86" s="2">
        <f t="shared" si="108"/>
        <v>-309.45960000000002</v>
      </c>
      <c r="FF86" s="2">
        <f t="shared" si="108"/>
        <v>-310.94099999999997</v>
      </c>
      <c r="FG86" s="2">
        <f t="shared" si="108"/>
        <v>-310.94260000000003</v>
      </c>
      <c r="FH86" s="2">
        <f t="shared" si="108"/>
        <v>-309.46440000000001</v>
      </c>
      <c r="FI86" s="2">
        <f t="shared" ref="FI86:GB86" si="109">IF(FI23&lt;0,FI23,0)</f>
        <v>-306.29750000000001</v>
      </c>
      <c r="FJ86" s="2">
        <f t="shared" si="109"/>
        <v>-301.80369999999999</v>
      </c>
      <c r="FK86" s="2">
        <f t="shared" si="109"/>
        <v>-295.87369999999999</v>
      </c>
      <c r="FL86" s="2">
        <f t="shared" si="109"/>
        <v>-288.53559999999999</v>
      </c>
      <c r="FM86" s="2">
        <f t="shared" si="109"/>
        <v>-279.82429999999999</v>
      </c>
      <c r="FN86" s="2">
        <f t="shared" si="109"/>
        <v>-269.31509999999997</v>
      </c>
      <c r="FO86" s="2">
        <f t="shared" si="109"/>
        <v>-257.93360000000001</v>
      </c>
      <c r="FP86" s="2">
        <f t="shared" si="109"/>
        <v>-245.3245</v>
      </c>
      <c r="FQ86" s="2">
        <f t="shared" si="109"/>
        <v>-231.3399</v>
      </c>
      <c r="FR86" s="2">
        <f t="shared" si="109"/>
        <v>-215.77440000000001</v>
      </c>
      <c r="FS86" s="2">
        <f t="shared" si="109"/>
        <v>-199.80709999999999</v>
      </c>
      <c r="FT86" s="2">
        <f t="shared" si="109"/>
        <v>-182.88900000000001</v>
      </c>
      <c r="FU86" s="2">
        <f t="shared" si="109"/>
        <v>-165.10040000000001</v>
      </c>
      <c r="FV86" s="2">
        <f t="shared" si="109"/>
        <v>-146.52610000000001</v>
      </c>
      <c r="FW86" s="2">
        <f t="shared" si="109"/>
        <v>-126.11790000000001</v>
      </c>
      <c r="FX86" s="2">
        <f t="shared" si="109"/>
        <v>-106.2084</v>
      </c>
      <c r="FY86" s="2">
        <f t="shared" si="109"/>
        <v>-85.793499999999995</v>
      </c>
      <c r="FZ86" s="2">
        <f t="shared" si="109"/>
        <v>-64.970299999999995</v>
      </c>
      <c r="GA86" s="2">
        <f t="shared" si="109"/>
        <v>-42.913600000000002</v>
      </c>
      <c r="GB86" s="2">
        <f t="shared" si="109"/>
        <v>-21.565799999999999</v>
      </c>
    </row>
    <row r="87" spans="3:184" x14ac:dyDescent="0.25">
      <c r="D87" s="5" t="s">
        <v>19</v>
      </c>
      <c r="E87" s="6">
        <f t="shared" ref="E87:AJ87" si="110">IF(E24&gt;=0,E24,0)</f>
        <v>269.44389999999999</v>
      </c>
      <c r="F87" s="6">
        <f t="shared" si="110"/>
        <v>258.07729999999998</v>
      </c>
      <c r="G87" s="6">
        <f t="shared" si="110"/>
        <v>245.48259999999999</v>
      </c>
      <c r="H87" s="6">
        <f t="shared" si="110"/>
        <v>231.09569999999999</v>
      </c>
      <c r="I87" s="6">
        <f t="shared" si="110"/>
        <v>215.95959999999999</v>
      </c>
      <c r="J87" s="6">
        <f t="shared" si="110"/>
        <v>200.0043</v>
      </c>
      <c r="K87" s="6">
        <f t="shared" si="110"/>
        <v>183.09700000000001</v>
      </c>
      <c r="L87" s="6">
        <f t="shared" si="110"/>
        <v>164.52699999999999</v>
      </c>
      <c r="M87" s="6">
        <f t="shared" si="110"/>
        <v>145.92939999999999</v>
      </c>
      <c r="N87" s="6">
        <f t="shared" si="110"/>
        <v>126.6373</v>
      </c>
      <c r="O87" s="6">
        <f t="shared" si="110"/>
        <v>106.74250000000001</v>
      </c>
      <c r="P87" s="6">
        <f t="shared" si="110"/>
        <v>86.040800000000004</v>
      </c>
      <c r="Q87" s="6">
        <f t="shared" si="110"/>
        <v>64.308899999999994</v>
      </c>
      <c r="R87" s="6">
        <f t="shared" si="110"/>
        <v>43.168399999999998</v>
      </c>
      <c r="S87" s="6">
        <f t="shared" si="110"/>
        <v>21.822399999999998</v>
      </c>
      <c r="T87" s="6">
        <f t="shared" si="110"/>
        <v>0.37259999999999999</v>
      </c>
      <c r="U87" s="6">
        <f t="shared" si="110"/>
        <v>0</v>
      </c>
      <c r="V87" s="6">
        <f t="shared" si="110"/>
        <v>0</v>
      </c>
      <c r="W87" s="6">
        <f t="shared" si="110"/>
        <v>0</v>
      </c>
      <c r="X87" s="6">
        <f t="shared" si="110"/>
        <v>0</v>
      </c>
      <c r="Y87" s="6">
        <f t="shared" si="110"/>
        <v>0</v>
      </c>
      <c r="Z87" s="6">
        <f t="shared" si="110"/>
        <v>0</v>
      </c>
      <c r="AA87" s="6">
        <f t="shared" si="110"/>
        <v>0</v>
      </c>
      <c r="AB87" s="6">
        <f t="shared" si="110"/>
        <v>0</v>
      </c>
      <c r="AC87" s="6">
        <f t="shared" si="110"/>
        <v>0</v>
      </c>
      <c r="AD87" s="6">
        <f t="shared" si="110"/>
        <v>0</v>
      </c>
      <c r="AE87" s="6">
        <f t="shared" si="110"/>
        <v>0</v>
      </c>
      <c r="AF87" s="6">
        <f t="shared" si="110"/>
        <v>0</v>
      </c>
      <c r="AG87" s="6">
        <f t="shared" si="110"/>
        <v>0</v>
      </c>
      <c r="AH87" s="6">
        <f t="shared" si="110"/>
        <v>0</v>
      </c>
      <c r="AI87" s="6">
        <f t="shared" si="110"/>
        <v>0</v>
      </c>
      <c r="AJ87" s="6">
        <f t="shared" si="110"/>
        <v>0</v>
      </c>
      <c r="AK87" s="6">
        <f t="shared" ref="AK87:BP87" si="111">IF(AK24&gt;=0,AK24,0)</f>
        <v>0</v>
      </c>
      <c r="AL87" s="6">
        <f t="shared" si="111"/>
        <v>0</v>
      </c>
      <c r="AM87" s="6">
        <f t="shared" si="111"/>
        <v>0</v>
      </c>
      <c r="AN87" s="6">
        <f t="shared" si="111"/>
        <v>0</v>
      </c>
      <c r="AO87" s="6">
        <f t="shared" si="111"/>
        <v>0</v>
      </c>
      <c r="AP87" s="6">
        <f t="shared" si="111"/>
        <v>0</v>
      </c>
      <c r="AQ87" s="6">
        <f t="shared" si="111"/>
        <v>0</v>
      </c>
      <c r="AR87" s="6">
        <f t="shared" si="111"/>
        <v>0</v>
      </c>
      <c r="AS87" s="6">
        <f t="shared" si="111"/>
        <v>0</v>
      </c>
      <c r="AT87" s="6">
        <f t="shared" si="111"/>
        <v>0</v>
      </c>
      <c r="AU87" s="6">
        <f t="shared" si="111"/>
        <v>0</v>
      </c>
      <c r="AV87" s="6">
        <f t="shared" si="111"/>
        <v>0</v>
      </c>
      <c r="AW87" s="6">
        <f t="shared" si="111"/>
        <v>0</v>
      </c>
      <c r="AX87" s="6">
        <f t="shared" si="111"/>
        <v>0</v>
      </c>
      <c r="AY87" s="6">
        <f t="shared" si="111"/>
        <v>0</v>
      </c>
      <c r="AZ87" s="6">
        <f t="shared" si="111"/>
        <v>0</v>
      </c>
      <c r="BA87" s="6">
        <f t="shared" si="111"/>
        <v>0</v>
      </c>
      <c r="BB87" s="6">
        <f t="shared" si="111"/>
        <v>0</v>
      </c>
      <c r="BC87" s="6">
        <f t="shared" si="111"/>
        <v>0</v>
      </c>
      <c r="BD87" s="6">
        <f t="shared" si="111"/>
        <v>0</v>
      </c>
      <c r="BE87" s="6">
        <f t="shared" si="111"/>
        <v>0</v>
      </c>
      <c r="BF87" s="6">
        <f t="shared" si="111"/>
        <v>0</v>
      </c>
      <c r="BG87" s="6">
        <f t="shared" si="111"/>
        <v>0</v>
      </c>
      <c r="BH87" s="6">
        <f t="shared" si="111"/>
        <v>0</v>
      </c>
      <c r="BI87" s="6">
        <f t="shared" si="111"/>
        <v>0</v>
      </c>
      <c r="BJ87" s="6">
        <f t="shared" si="111"/>
        <v>0</v>
      </c>
      <c r="BK87" s="6">
        <f t="shared" si="111"/>
        <v>0</v>
      </c>
      <c r="BL87" s="6">
        <f t="shared" si="111"/>
        <v>0</v>
      </c>
      <c r="BM87" s="6">
        <f t="shared" si="111"/>
        <v>0</v>
      </c>
      <c r="BN87" s="6">
        <f t="shared" si="111"/>
        <v>22.136600000000001</v>
      </c>
      <c r="BO87" s="6">
        <f t="shared" si="111"/>
        <v>43.4803</v>
      </c>
      <c r="BP87" s="6">
        <f t="shared" si="111"/>
        <v>64.617000000000004</v>
      </c>
      <c r="BQ87" s="6">
        <f t="shared" ref="BQ87:CV87" si="112">IF(BQ24&gt;=0,BQ24,0)</f>
        <v>85.446299999999994</v>
      </c>
      <c r="BR87" s="6">
        <f t="shared" si="112"/>
        <v>105.8689</v>
      </c>
      <c r="BS87" s="6">
        <f t="shared" si="112"/>
        <v>126.92489999999999</v>
      </c>
      <c r="BT87" s="6">
        <f t="shared" si="112"/>
        <v>146.20740000000001</v>
      </c>
      <c r="BU87" s="6">
        <f t="shared" si="112"/>
        <v>164.79419999999999</v>
      </c>
      <c r="BV87" s="6">
        <f t="shared" si="112"/>
        <v>182.5967</v>
      </c>
      <c r="BW87" s="6">
        <f t="shared" si="112"/>
        <v>200.24539999999999</v>
      </c>
      <c r="BX87" s="6">
        <f t="shared" si="112"/>
        <v>216.18620000000001</v>
      </c>
      <c r="BY87" s="6">
        <f t="shared" si="112"/>
        <v>231.3064</v>
      </c>
      <c r="BZ87" s="6">
        <f t="shared" si="112"/>
        <v>245.10220000000001</v>
      </c>
      <c r="CA87" s="6">
        <f t="shared" si="112"/>
        <v>257.73140000000001</v>
      </c>
      <c r="CB87" s="6">
        <f t="shared" si="112"/>
        <v>269.60120000000001</v>
      </c>
      <c r="CC87" s="6">
        <f t="shared" si="112"/>
        <v>279.6662</v>
      </c>
      <c r="CD87" s="6">
        <f t="shared" si="112"/>
        <v>288.40030000000002</v>
      </c>
      <c r="CE87" s="6">
        <f t="shared" si="112"/>
        <v>295.76179999999999</v>
      </c>
      <c r="CF87" s="6">
        <f t="shared" si="112"/>
        <v>302.0172</v>
      </c>
      <c r="CG87" s="6">
        <f t="shared" si="112"/>
        <v>306.4513</v>
      </c>
      <c r="CH87" s="6">
        <f t="shared" si="112"/>
        <v>309.42689999999999</v>
      </c>
      <c r="CI87" s="6">
        <f t="shared" si="112"/>
        <v>310.93</v>
      </c>
      <c r="CJ87" s="6">
        <f t="shared" si="112"/>
        <v>310.95330000000001</v>
      </c>
      <c r="CK87" s="6">
        <f t="shared" si="112"/>
        <v>309.39999999999998</v>
      </c>
      <c r="CL87" s="6">
        <f t="shared" si="112"/>
        <v>306.4067</v>
      </c>
      <c r="CM87" s="6">
        <f t="shared" si="112"/>
        <v>301.88010000000003</v>
      </c>
      <c r="CN87" s="6">
        <f t="shared" si="112"/>
        <v>295.971</v>
      </c>
      <c r="CO87" s="6">
        <f t="shared" si="112"/>
        <v>288.30369999999999</v>
      </c>
      <c r="CP87" s="6">
        <f t="shared" si="112"/>
        <v>279.55340000000001</v>
      </c>
      <c r="CQ87" s="6">
        <f t="shared" si="112"/>
        <v>269.47269999999997</v>
      </c>
      <c r="CR87" s="6">
        <f t="shared" si="112"/>
        <v>258.10950000000003</v>
      </c>
      <c r="CS87" s="6">
        <f t="shared" si="112"/>
        <v>245.518</v>
      </c>
      <c r="CT87" s="6">
        <f t="shared" si="112"/>
        <v>230.92590000000001</v>
      </c>
      <c r="CU87" s="6">
        <f t="shared" si="112"/>
        <v>216.00110000000001</v>
      </c>
      <c r="CV87" s="6">
        <f t="shared" si="112"/>
        <v>200.04839999999999</v>
      </c>
      <c r="CW87" s="6">
        <f t="shared" ref="CW87:EB87" si="113">IF(CW24&gt;=0,CW24,0)</f>
        <v>183.14359999999999</v>
      </c>
      <c r="CX87" s="6">
        <f t="shared" si="113"/>
        <v>164.57589999999999</v>
      </c>
      <c r="CY87" s="6">
        <f t="shared" si="113"/>
        <v>145.9803</v>
      </c>
      <c r="CZ87" s="6">
        <f t="shared" si="113"/>
        <v>126.4057</v>
      </c>
      <c r="DA87" s="6">
        <f t="shared" si="113"/>
        <v>106.5044</v>
      </c>
      <c r="DB87" s="6">
        <f t="shared" si="113"/>
        <v>86.096199999999996</v>
      </c>
      <c r="DC87" s="6">
        <f t="shared" si="113"/>
        <v>64.365300000000005</v>
      </c>
      <c r="DD87" s="6">
        <f t="shared" si="113"/>
        <v>43.225499999999997</v>
      </c>
      <c r="DE87" s="6">
        <f t="shared" si="113"/>
        <v>21.879899999999999</v>
      </c>
      <c r="DF87" s="6">
        <f t="shared" si="113"/>
        <v>0.43020000000000003</v>
      </c>
      <c r="DG87" s="6">
        <f t="shared" si="113"/>
        <v>0</v>
      </c>
      <c r="DH87" s="6">
        <f t="shared" si="113"/>
        <v>0</v>
      </c>
      <c r="DI87" s="6">
        <f t="shared" si="113"/>
        <v>0</v>
      </c>
      <c r="DJ87" s="6">
        <f t="shared" si="113"/>
        <v>0</v>
      </c>
      <c r="DK87" s="6">
        <f t="shared" si="113"/>
        <v>0</v>
      </c>
      <c r="DL87" s="6">
        <f t="shared" si="113"/>
        <v>0</v>
      </c>
      <c r="DM87" s="6">
        <f t="shared" si="113"/>
        <v>0</v>
      </c>
      <c r="DN87" s="6">
        <f t="shared" si="113"/>
        <v>0</v>
      </c>
      <c r="DO87" s="6">
        <f t="shared" si="113"/>
        <v>0</v>
      </c>
      <c r="DP87" s="6">
        <f t="shared" si="113"/>
        <v>0</v>
      </c>
      <c r="DQ87" s="6">
        <f t="shared" si="113"/>
        <v>0</v>
      </c>
      <c r="DR87" s="6">
        <f t="shared" si="113"/>
        <v>0</v>
      </c>
      <c r="DS87" s="6">
        <f t="shared" si="113"/>
        <v>0</v>
      </c>
      <c r="DT87" s="6">
        <f t="shared" si="113"/>
        <v>0</v>
      </c>
      <c r="DU87" s="6">
        <f t="shared" si="113"/>
        <v>0</v>
      </c>
      <c r="DV87" s="6">
        <f t="shared" si="113"/>
        <v>0</v>
      </c>
      <c r="DW87" s="6">
        <f t="shared" si="113"/>
        <v>0</v>
      </c>
      <c r="DX87" s="6">
        <f t="shared" si="113"/>
        <v>0</v>
      </c>
      <c r="DY87" s="6">
        <f t="shared" si="113"/>
        <v>0</v>
      </c>
      <c r="DZ87" s="6">
        <f t="shared" si="113"/>
        <v>0</v>
      </c>
      <c r="EA87" s="6">
        <f t="shared" si="113"/>
        <v>0</v>
      </c>
      <c r="EB87" s="6">
        <f t="shared" si="113"/>
        <v>0</v>
      </c>
      <c r="EC87" s="6">
        <f t="shared" ref="EC87:FH87" si="114">IF(EC24&gt;=0,EC24,0)</f>
        <v>0</v>
      </c>
      <c r="ED87" s="6">
        <f t="shared" si="114"/>
        <v>0</v>
      </c>
      <c r="EE87" s="6">
        <f t="shared" si="114"/>
        <v>0</v>
      </c>
      <c r="EF87" s="6">
        <f t="shared" si="114"/>
        <v>0</v>
      </c>
      <c r="EG87" s="6">
        <f t="shared" si="114"/>
        <v>0</v>
      </c>
      <c r="EH87" s="6">
        <f t="shared" si="114"/>
        <v>0</v>
      </c>
      <c r="EI87" s="6">
        <f t="shared" si="114"/>
        <v>0</v>
      </c>
      <c r="EJ87" s="6">
        <f t="shared" si="114"/>
        <v>0</v>
      </c>
      <c r="EK87" s="6">
        <f t="shared" si="114"/>
        <v>0</v>
      </c>
      <c r="EL87" s="6">
        <f t="shared" si="114"/>
        <v>0</v>
      </c>
      <c r="EM87" s="6">
        <f t="shared" si="114"/>
        <v>0</v>
      </c>
      <c r="EN87" s="6">
        <f t="shared" si="114"/>
        <v>0</v>
      </c>
      <c r="EO87" s="6">
        <f t="shared" si="114"/>
        <v>0</v>
      </c>
      <c r="EP87" s="6">
        <f t="shared" si="114"/>
        <v>0</v>
      </c>
      <c r="EQ87" s="6">
        <f t="shared" si="114"/>
        <v>0</v>
      </c>
      <c r="ER87" s="6">
        <f t="shared" si="114"/>
        <v>0</v>
      </c>
      <c r="ES87" s="6">
        <f t="shared" si="114"/>
        <v>0</v>
      </c>
      <c r="ET87" s="6">
        <f t="shared" si="114"/>
        <v>0</v>
      </c>
      <c r="EU87" s="6">
        <f t="shared" si="114"/>
        <v>0</v>
      </c>
      <c r="EV87" s="6">
        <f t="shared" si="114"/>
        <v>0</v>
      </c>
      <c r="EW87" s="6">
        <f t="shared" si="114"/>
        <v>0</v>
      </c>
      <c r="EX87" s="6">
        <f t="shared" si="114"/>
        <v>0</v>
      </c>
      <c r="EY87" s="6">
        <f t="shared" si="114"/>
        <v>0</v>
      </c>
      <c r="EZ87" s="6">
        <f t="shared" si="114"/>
        <v>22.0791</v>
      </c>
      <c r="FA87" s="6">
        <f t="shared" si="114"/>
        <v>43.423200000000001</v>
      </c>
      <c r="FB87" s="6">
        <f t="shared" si="114"/>
        <v>64.560599999999994</v>
      </c>
      <c r="FC87" s="6">
        <f t="shared" si="114"/>
        <v>85.69</v>
      </c>
      <c r="FD87" s="6">
        <f t="shared" si="114"/>
        <v>106.10720000000001</v>
      </c>
      <c r="FE87" s="6">
        <f t="shared" si="114"/>
        <v>126.87220000000001</v>
      </c>
      <c r="FF87" s="6">
        <f t="shared" si="114"/>
        <v>146.15649999999999</v>
      </c>
      <c r="FG87" s="6">
        <f t="shared" si="114"/>
        <v>164.74529999999999</v>
      </c>
      <c r="FH87" s="6">
        <f t="shared" si="114"/>
        <v>182.55</v>
      </c>
      <c r="FI87" s="6">
        <f t="shared" ref="FI87:GB87" si="115">IF(FI24&gt;=0,FI24,0)</f>
        <v>200.4393</v>
      </c>
      <c r="FJ87" s="6">
        <f t="shared" si="115"/>
        <v>216.36850000000001</v>
      </c>
      <c r="FK87" s="6">
        <f t="shared" si="115"/>
        <v>231.2679</v>
      </c>
      <c r="FL87" s="6">
        <f t="shared" si="115"/>
        <v>245.06659999999999</v>
      </c>
      <c r="FM87" s="6">
        <f t="shared" si="115"/>
        <v>257.69909999999999</v>
      </c>
      <c r="FN87" s="6">
        <f t="shared" si="115"/>
        <v>269.57240000000002</v>
      </c>
      <c r="FO87" s="6">
        <f t="shared" si="115"/>
        <v>279.64100000000002</v>
      </c>
      <c r="FP87" s="6">
        <f t="shared" si="115"/>
        <v>288.37869999999998</v>
      </c>
      <c r="FQ87" s="6">
        <f t="shared" si="115"/>
        <v>295.84039999999999</v>
      </c>
      <c r="FR87" s="6">
        <f t="shared" si="115"/>
        <v>302.00330000000002</v>
      </c>
      <c r="FS87" s="6">
        <f t="shared" si="115"/>
        <v>306.44130000000001</v>
      </c>
      <c r="FT87" s="6">
        <f t="shared" si="115"/>
        <v>309.42090000000002</v>
      </c>
      <c r="FU87" s="6">
        <f t="shared" si="115"/>
        <v>310.92790000000002</v>
      </c>
      <c r="FV87" s="6">
        <f t="shared" si="115"/>
        <v>310.95519999999999</v>
      </c>
      <c r="FW87" s="6">
        <f t="shared" si="115"/>
        <v>309.3732</v>
      </c>
      <c r="FX87" s="6">
        <f t="shared" si="115"/>
        <v>306.36259999999999</v>
      </c>
      <c r="FY87" s="6">
        <f t="shared" si="115"/>
        <v>301.89409999999998</v>
      </c>
      <c r="FZ87" s="6">
        <f t="shared" si="115"/>
        <v>295.98869999999999</v>
      </c>
      <c r="GA87" s="6">
        <f t="shared" si="115"/>
        <v>288.32530000000003</v>
      </c>
      <c r="GB87" s="6">
        <f t="shared" si="115"/>
        <v>279.57870000000003</v>
      </c>
    </row>
    <row r="88" spans="3:184" x14ac:dyDescent="0.25">
      <c r="D88" t="s">
        <v>20</v>
      </c>
      <c r="E88" s="2">
        <f t="shared" ref="E88:AJ88" si="116">IF(E24&lt;0,E24,0)</f>
        <v>0</v>
      </c>
      <c r="F88" s="2">
        <f t="shared" si="116"/>
        <v>0</v>
      </c>
      <c r="G88" s="2">
        <f t="shared" si="116"/>
        <v>0</v>
      </c>
      <c r="H88" s="2">
        <f t="shared" si="116"/>
        <v>0</v>
      </c>
      <c r="I88" s="2">
        <f t="shared" si="116"/>
        <v>0</v>
      </c>
      <c r="J88" s="2">
        <f t="shared" si="116"/>
        <v>0</v>
      </c>
      <c r="K88" s="2">
        <f t="shared" si="116"/>
        <v>0</v>
      </c>
      <c r="L88" s="2">
        <f t="shared" si="116"/>
        <v>0</v>
      </c>
      <c r="M88" s="2">
        <f t="shared" si="116"/>
        <v>0</v>
      </c>
      <c r="N88" s="2">
        <f t="shared" si="116"/>
        <v>0</v>
      </c>
      <c r="O88" s="2">
        <f t="shared" si="116"/>
        <v>0</v>
      </c>
      <c r="P88" s="2">
        <f t="shared" si="116"/>
        <v>0</v>
      </c>
      <c r="Q88" s="2">
        <f t="shared" si="116"/>
        <v>0</v>
      </c>
      <c r="R88" s="2">
        <f t="shared" si="116"/>
        <v>0</v>
      </c>
      <c r="S88" s="2">
        <f t="shared" si="116"/>
        <v>0</v>
      </c>
      <c r="T88" s="2">
        <f t="shared" si="116"/>
        <v>0</v>
      </c>
      <c r="U88" s="2">
        <f t="shared" si="116"/>
        <v>-22.010200000000001</v>
      </c>
      <c r="V88" s="2">
        <f t="shared" si="116"/>
        <v>-43.662799999999997</v>
      </c>
      <c r="W88" s="2">
        <f t="shared" si="116"/>
        <v>-64.797399999999996</v>
      </c>
      <c r="X88" s="2">
        <f t="shared" si="116"/>
        <v>-85.623599999999996</v>
      </c>
      <c r="Y88" s="2">
        <f t="shared" si="116"/>
        <v>-106.04219999999999</v>
      </c>
      <c r="Z88" s="2">
        <f t="shared" si="116"/>
        <v>-126.8092</v>
      </c>
      <c r="AA88" s="2">
        <f t="shared" si="116"/>
        <v>-146.09559999999999</v>
      </c>
      <c r="AB88" s="2">
        <f t="shared" si="116"/>
        <v>-164.6867</v>
      </c>
      <c r="AC88" s="2">
        <f t="shared" si="116"/>
        <v>-182.494</v>
      </c>
      <c r="AD88" s="2">
        <f t="shared" si="116"/>
        <v>-200.38650000000001</v>
      </c>
      <c r="AE88" s="2">
        <f t="shared" si="116"/>
        <v>-216.31880000000001</v>
      </c>
      <c r="AF88" s="2">
        <f t="shared" si="116"/>
        <v>-231.2217</v>
      </c>
      <c r="AG88" s="2">
        <f t="shared" si="116"/>
        <v>-245.0241</v>
      </c>
      <c r="AH88" s="2">
        <f t="shared" si="116"/>
        <v>-257.66039999999998</v>
      </c>
      <c r="AI88" s="2">
        <f t="shared" si="116"/>
        <v>-269.53789999999998</v>
      </c>
      <c r="AJ88" s="2">
        <f t="shared" si="116"/>
        <v>-279.74700000000001</v>
      </c>
      <c r="AK88" s="2">
        <f t="shared" ref="AK88:BP88" si="117">IF(AK24&lt;0,AK24,0)</f>
        <v>-288.46940000000001</v>
      </c>
      <c r="AL88" s="2">
        <f t="shared" si="117"/>
        <v>-295.81900000000002</v>
      </c>
      <c r="AM88" s="2">
        <f t="shared" si="117"/>
        <v>-301.98669999999998</v>
      </c>
      <c r="AN88" s="2">
        <f t="shared" si="117"/>
        <v>-306.42930000000001</v>
      </c>
      <c r="AO88" s="2">
        <f t="shared" si="117"/>
        <v>-309.41370000000001</v>
      </c>
      <c r="AP88" s="2">
        <f t="shared" si="117"/>
        <v>-310.9255</v>
      </c>
      <c r="AQ88" s="2">
        <f t="shared" si="117"/>
        <v>-310.94709999999998</v>
      </c>
      <c r="AR88" s="2">
        <f t="shared" si="117"/>
        <v>-309.38049999999998</v>
      </c>
      <c r="AS88" s="2">
        <f t="shared" si="117"/>
        <v>-306.37470000000002</v>
      </c>
      <c r="AT88" s="2">
        <f t="shared" si="117"/>
        <v>-301.91079999999999</v>
      </c>
      <c r="AU88" s="2">
        <f t="shared" si="117"/>
        <v>-296.01</v>
      </c>
      <c r="AV88" s="2">
        <f t="shared" si="117"/>
        <v>-288.35129999999998</v>
      </c>
      <c r="AW88" s="2">
        <f t="shared" si="117"/>
        <v>-279.60899999999998</v>
      </c>
      <c r="AX88" s="2">
        <f t="shared" si="117"/>
        <v>-269.38049999999998</v>
      </c>
      <c r="AY88" s="2">
        <f t="shared" si="117"/>
        <v>-258.00650000000002</v>
      </c>
      <c r="AZ88" s="2">
        <f t="shared" si="117"/>
        <v>-245.40469999999999</v>
      </c>
      <c r="BA88" s="2">
        <f t="shared" si="117"/>
        <v>-231.01079999999999</v>
      </c>
      <c r="BB88" s="2">
        <f t="shared" si="117"/>
        <v>-216.09229999999999</v>
      </c>
      <c r="BC88" s="2">
        <f t="shared" si="117"/>
        <v>-200.1455</v>
      </c>
      <c r="BD88" s="2">
        <f t="shared" si="117"/>
        <v>-183.24610000000001</v>
      </c>
      <c r="BE88" s="2">
        <f t="shared" si="117"/>
        <v>-164.4194</v>
      </c>
      <c r="BF88" s="2">
        <f t="shared" si="117"/>
        <v>-145.81739999999999</v>
      </c>
      <c r="BG88" s="2">
        <f t="shared" si="117"/>
        <v>-126.5215</v>
      </c>
      <c r="BH88" s="2">
        <f t="shared" si="117"/>
        <v>-106.6234</v>
      </c>
      <c r="BI88" s="2">
        <f t="shared" si="117"/>
        <v>-86.218000000000004</v>
      </c>
      <c r="BJ88" s="2">
        <f t="shared" si="117"/>
        <v>-64.4893</v>
      </c>
      <c r="BK88" s="2">
        <f t="shared" si="117"/>
        <v>-43.042900000000003</v>
      </c>
      <c r="BL88" s="2">
        <f t="shared" si="117"/>
        <v>-21.696000000000002</v>
      </c>
      <c r="BM88" s="2">
        <f t="shared" si="117"/>
        <v>-0.24590000000000001</v>
      </c>
      <c r="BN88" s="2">
        <f t="shared" si="117"/>
        <v>0</v>
      </c>
      <c r="BO88" s="2">
        <f t="shared" si="117"/>
        <v>0</v>
      </c>
      <c r="BP88" s="2">
        <f t="shared" si="117"/>
        <v>0</v>
      </c>
      <c r="BQ88" s="2">
        <f t="shared" ref="BQ88:CV88" si="118">IF(BQ24&lt;0,BQ24,0)</f>
        <v>0</v>
      </c>
      <c r="BR88" s="2">
        <f t="shared" si="118"/>
        <v>0</v>
      </c>
      <c r="BS88" s="2">
        <f t="shared" si="118"/>
        <v>0</v>
      </c>
      <c r="BT88" s="2">
        <f t="shared" si="118"/>
        <v>0</v>
      </c>
      <c r="BU88" s="2">
        <f t="shared" si="118"/>
        <v>0</v>
      </c>
      <c r="BV88" s="2">
        <f t="shared" si="118"/>
        <v>0</v>
      </c>
      <c r="BW88" s="2">
        <f t="shared" si="118"/>
        <v>0</v>
      </c>
      <c r="BX88" s="2">
        <f t="shared" si="118"/>
        <v>0</v>
      </c>
      <c r="BY88" s="2">
        <f t="shared" si="118"/>
        <v>0</v>
      </c>
      <c r="BZ88" s="2">
        <f t="shared" si="118"/>
        <v>0</v>
      </c>
      <c r="CA88" s="2">
        <f t="shared" si="118"/>
        <v>0</v>
      </c>
      <c r="CB88" s="2">
        <f t="shared" si="118"/>
        <v>0</v>
      </c>
      <c r="CC88" s="2">
        <f t="shared" si="118"/>
        <v>0</v>
      </c>
      <c r="CD88" s="2">
        <f t="shared" si="118"/>
        <v>0</v>
      </c>
      <c r="CE88" s="2">
        <f t="shared" si="118"/>
        <v>0</v>
      </c>
      <c r="CF88" s="2">
        <f t="shared" si="118"/>
        <v>0</v>
      </c>
      <c r="CG88" s="2">
        <f t="shared" si="118"/>
        <v>0</v>
      </c>
      <c r="CH88" s="2">
        <f t="shared" si="118"/>
        <v>0</v>
      </c>
      <c r="CI88" s="2">
        <f t="shared" si="118"/>
        <v>0</v>
      </c>
      <c r="CJ88" s="2">
        <f t="shared" si="118"/>
        <v>0</v>
      </c>
      <c r="CK88" s="2">
        <f t="shared" si="118"/>
        <v>0</v>
      </c>
      <c r="CL88" s="2">
        <f t="shared" si="118"/>
        <v>0</v>
      </c>
      <c r="CM88" s="2">
        <f t="shared" si="118"/>
        <v>0</v>
      </c>
      <c r="CN88" s="2">
        <f t="shared" si="118"/>
        <v>0</v>
      </c>
      <c r="CO88" s="2">
        <f t="shared" si="118"/>
        <v>0</v>
      </c>
      <c r="CP88" s="2">
        <f t="shared" si="118"/>
        <v>0</v>
      </c>
      <c r="CQ88" s="2">
        <f t="shared" si="118"/>
        <v>0</v>
      </c>
      <c r="CR88" s="2">
        <f t="shared" si="118"/>
        <v>0</v>
      </c>
      <c r="CS88" s="2">
        <f t="shared" si="118"/>
        <v>0</v>
      </c>
      <c r="CT88" s="2">
        <f t="shared" si="118"/>
        <v>0</v>
      </c>
      <c r="CU88" s="2">
        <f t="shared" si="118"/>
        <v>0</v>
      </c>
      <c r="CV88" s="2">
        <f t="shared" si="118"/>
        <v>0</v>
      </c>
      <c r="CW88" s="2">
        <f t="shared" ref="CW88:EB88" si="119">IF(CW24&lt;0,CW24,0)</f>
        <v>0</v>
      </c>
      <c r="CX88" s="2">
        <f t="shared" si="119"/>
        <v>0</v>
      </c>
      <c r="CY88" s="2">
        <f t="shared" si="119"/>
        <v>0</v>
      </c>
      <c r="CZ88" s="2">
        <f t="shared" si="119"/>
        <v>0</v>
      </c>
      <c r="DA88" s="2">
        <f t="shared" si="119"/>
        <v>0</v>
      </c>
      <c r="DB88" s="2">
        <f t="shared" si="119"/>
        <v>0</v>
      </c>
      <c r="DC88" s="2">
        <f t="shared" si="119"/>
        <v>0</v>
      </c>
      <c r="DD88" s="2">
        <f t="shared" si="119"/>
        <v>0</v>
      </c>
      <c r="DE88" s="2">
        <f t="shared" si="119"/>
        <v>0</v>
      </c>
      <c r="DF88" s="2">
        <f t="shared" si="119"/>
        <v>0</v>
      </c>
      <c r="DG88" s="2">
        <f t="shared" si="119"/>
        <v>-22.263000000000002</v>
      </c>
      <c r="DH88" s="2">
        <f t="shared" si="119"/>
        <v>-43.605800000000002</v>
      </c>
      <c r="DI88" s="2">
        <f t="shared" si="119"/>
        <v>-64.741</v>
      </c>
      <c r="DJ88" s="2">
        <f t="shared" si="119"/>
        <v>-85.568100000000001</v>
      </c>
      <c r="DK88" s="2">
        <f t="shared" si="119"/>
        <v>-105.988</v>
      </c>
      <c r="DL88" s="2">
        <f t="shared" si="119"/>
        <v>-126.7565</v>
      </c>
      <c r="DM88" s="2">
        <f t="shared" si="119"/>
        <v>-146.04470000000001</v>
      </c>
      <c r="DN88" s="2">
        <f t="shared" si="119"/>
        <v>-164.90170000000001</v>
      </c>
      <c r="DO88" s="2">
        <f t="shared" si="119"/>
        <v>-182.69929999999999</v>
      </c>
      <c r="DP88" s="2">
        <f t="shared" si="119"/>
        <v>-200.3424</v>
      </c>
      <c r="DQ88" s="2">
        <f t="shared" si="119"/>
        <v>-216.2774</v>
      </c>
      <c r="DR88" s="2">
        <f t="shared" si="119"/>
        <v>-231.1831</v>
      </c>
      <c r="DS88" s="2">
        <f t="shared" si="119"/>
        <v>-244.98849999999999</v>
      </c>
      <c r="DT88" s="2">
        <f t="shared" si="119"/>
        <v>-257.62810000000002</v>
      </c>
      <c r="DU88" s="2">
        <f t="shared" si="119"/>
        <v>-269.6644</v>
      </c>
      <c r="DV88" s="2">
        <f t="shared" si="119"/>
        <v>-279.7217</v>
      </c>
      <c r="DW88" s="2">
        <f t="shared" si="119"/>
        <v>-288.44779999999997</v>
      </c>
      <c r="DX88" s="2">
        <f t="shared" si="119"/>
        <v>-295.80110000000002</v>
      </c>
      <c r="DY88" s="2">
        <f t="shared" si="119"/>
        <v>-301.97280000000001</v>
      </c>
      <c r="DZ88" s="2">
        <f t="shared" si="119"/>
        <v>-306.4194</v>
      </c>
      <c r="EA88" s="2">
        <f t="shared" si="119"/>
        <v>-309.4076</v>
      </c>
      <c r="EB88" s="2">
        <f t="shared" si="119"/>
        <v>-310.93450000000001</v>
      </c>
      <c r="EC88" s="2">
        <f t="shared" ref="EC88:FH88" si="120">IF(EC24&lt;0,EC24,0)</f>
        <v>-310.94909999999999</v>
      </c>
      <c r="ED88" s="2">
        <f t="shared" si="120"/>
        <v>-309.38659999999999</v>
      </c>
      <c r="EE88" s="2">
        <f t="shared" si="120"/>
        <v>-306.38470000000001</v>
      </c>
      <c r="EF88" s="2">
        <f t="shared" si="120"/>
        <v>-301.92469999999997</v>
      </c>
      <c r="EG88" s="2">
        <f t="shared" si="120"/>
        <v>-296.02780000000001</v>
      </c>
      <c r="EH88" s="2">
        <f t="shared" si="120"/>
        <v>-288.25599999999997</v>
      </c>
      <c r="EI88" s="2">
        <f t="shared" si="120"/>
        <v>-279.49770000000001</v>
      </c>
      <c r="EJ88" s="2">
        <f t="shared" si="120"/>
        <v>-269.40929999999997</v>
      </c>
      <c r="EK88" s="2">
        <f t="shared" si="120"/>
        <v>-258.03879999999998</v>
      </c>
      <c r="EL88" s="2">
        <f t="shared" si="120"/>
        <v>-245.4402</v>
      </c>
      <c r="EM88" s="2">
        <f t="shared" si="120"/>
        <v>-231.04939999999999</v>
      </c>
      <c r="EN88" s="2">
        <f t="shared" si="120"/>
        <v>-216.13380000000001</v>
      </c>
      <c r="EO88" s="2">
        <f t="shared" si="120"/>
        <v>-200.18960000000001</v>
      </c>
      <c r="EP88" s="2">
        <f t="shared" si="120"/>
        <v>-183.0412</v>
      </c>
      <c r="EQ88" s="2">
        <f t="shared" si="120"/>
        <v>-164.4683</v>
      </c>
      <c r="ER88" s="2">
        <f t="shared" si="120"/>
        <v>-145.86840000000001</v>
      </c>
      <c r="ES88" s="2">
        <f t="shared" si="120"/>
        <v>-126.5742</v>
      </c>
      <c r="ET88" s="2">
        <f t="shared" si="120"/>
        <v>-106.6776</v>
      </c>
      <c r="EU88" s="2">
        <f t="shared" si="120"/>
        <v>-86.273300000000006</v>
      </c>
      <c r="EV88" s="2">
        <f t="shared" si="120"/>
        <v>-64.241299999999995</v>
      </c>
      <c r="EW88" s="2">
        <f t="shared" si="120"/>
        <v>-43.1</v>
      </c>
      <c r="EX88" s="2">
        <f t="shared" si="120"/>
        <v>-21.753499999999999</v>
      </c>
      <c r="EY88" s="2">
        <f t="shared" si="120"/>
        <v>-0.30349999999999999</v>
      </c>
      <c r="EZ88" s="2">
        <f t="shared" si="120"/>
        <v>0</v>
      </c>
      <c r="FA88" s="2">
        <f t="shared" si="120"/>
        <v>0</v>
      </c>
      <c r="FB88" s="2">
        <f t="shared" si="120"/>
        <v>0</v>
      </c>
      <c r="FC88" s="2">
        <f t="shared" si="120"/>
        <v>0</v>
      </c>
      <c r="FD88" s="2">
        <f t="shared" si="120"/>
        <v>0</v>
      </c>
      <c r="FE88" s="2">
        <f t="shared" si="120"/>
        <v>0</v>
      </c>
      <c r="FF88" s="2">
        <f t="shared" si="120"/>
        <v>0</v>
      </c>
      <c r="FG88" s="2">
        <f t="shared" si="120"/>
        <v>0</v>
      </c>
      <c r="FH88" s="2">
        <f t="shared" si="120"/>
        <v>0</v>
      </c>
      <c r="FI88" s="2">
        <f t="shared" ref="FI88:GB88" si="121">IF(FI24&lt;0,FI24,0)</f>
        <v>0</v>
      </c>
      <c r="FJ88" s="2">
        <f t="shared" si="121"/>
        <v>0</v>
      </c>
      <c r="FK88" s="2">
        <f t="shared" si="121"/>
        <v>0</v>
      </c>
      <c r="FL88" s="2">
        <f t="shared" si="121"/>
        <v>0</v>
      </c>
      <c r="FM88" s="2">
        <f t="shared" si="121"/>
        <v>0</v>
      </c>
      <c r="FN88" s="2">
        <f t="shared" si="121"/>
        <v>0</v>
      </c>
      <c r="FO88" s="2">
        <f t="shared" si="121"/>
        <v>0</v>
      </c>
      <c r="FP88" s="2">
        <f t="shared" si="121"/>
        <v>0</v>
      </c>
      <c r="FQ88" s="2">
        <f t="shared" si="121"/>
        <v>0</v>
      </c>
      <c r="FR88" s="2">
        <f t="shared" si="121"/>
        <v>0</v>
      </c>
      <c r="FS88" s="2">
        <f t="shared" si="121"/>
        <v>0</v>
      </c>
      <c r="FT88" s="2">
        <f t="shared" si="121"/>
        <v>0</v>
      </c>
      <c r="FU88" s="2">
        <f t="shared" si="121"/>
        <v>0</v>
      </c>
      <c r="FV88" s="2">
        <f t="shared" si="121"/>
        <v>0</v>
      </c>
      <c r="FW88" s="2">
        <f t="shared" si="121"/>
        <v>0</v>
      </c>
      <c r="FX88" s="2">
        <f t="shared" si="121"/>
        <v>0</v>
      </c>
      <c r="FY88" s="2">
        <f t="shared" si="121"/>
        <v>0</v>
      </c>
      <c r="FZ88" s="2">
        <f t="shared" si="121"/>
        <v>0</v>
      </c>
      <c r="GA88" s="2">
        <f t="shared" si="121"/>
        <v>0</v>
      </c>
      <c r="GB88" s="2">
        <f t="shared" si="121"/>
        <v>0</v>
      </c>
    </row>
    <row r="89" spans="3:184" x14ac:dyDescent="0.25">
      <c r="D89" t="s">
        <v>21</v>
      </c>
      <c r="E89" s="2">
        <f t="shared" ref="E89:AJ89" si="122">IF(E25&gt;=0,E25,0)</f>
        <v>0</v>
      </c>
      <c r="F89" s="2">
        <f t="shared" si="122"/>
        <v>0</v>
      </c>
      <c r="G89" s="2">
        <f t="shared" si="122"/>
        <v>0</v>
      </c>
      <c r="H89" s="2">
        <f t="shared" si="122"/>
        <v>0</v>
      </c>
      <c r="I89" s="2">
        <f t="shared" si="122"/>
        <v>0</v>
      </c>
      <c r="J89" s="2">
        <f t="shared" si="122"/>
        <v>0</v>
      </c>
      <c r="K89" s="2">
        <f t="shared" si="122"/>
        <v>0</v>
      </c>
      <c r="L89" s="2">
        <f t="shared" si="122"/>
        <v>0</v>
      </c>
      <c r="M89" s="2">
        <f t="shared" si="122"/>
        <v>0</v>
      </c>
      <c r="N89" s="2">
        <f t="shared" si="122"/>
        <v>0</v>
      </c>
      <c r="O89" s="2">
        <f t="shared" si="122"/>
        <v>0</v>
      </c>
      <c r="P89" s="2">
        <f t="shared" si="122"/>
        <v>0</v>
      </c>
      <c r="Q89" s="2">
        <f t="shared" si="122"/>
        <v>0</v>
      </c>
      <c r="R89" s="2">
        <f t="shared" si="122"/>
        <v>0</v>
      </c>
      <c r="S89" s="2">
        <f t="shared" si="122"/>
        <v>0</v>
      </c>
      <c r="T89" s="2">
        <f t="shared" si="122"/>
        <v>0</v>
      </c>
      <c r="U89" s="2">
        <f t="shared" si="122"/>
        <v>0</v>
      </c>
      <c r="V89" s="2">
        <f t="shared" si="122"/>
        <v>0</v>
      </c>
      <c r="W89" s="2">
        <f t="shared" si="122"/>
        <v>0</v>
      </c>
      <c r="X89" s="2">
        <f t="shared" si="122"/>
        <v>0</v>
      </c>
      <c r="Y89" s="2">
        <f t="shared" si="122"/>
        <v>0</v>
      </c>
      <c r="Z89" s="2">
        <f t="shared" si="122"/>
        <v>0</v>
      </c>
      <c r="AA89" s="2">
        <f t="shared" si="122"/>
        <v>0</v>
      </c>
      <c r="AB89" s="2">
        <f t="shared" si="122"/>
        <v>0</v>
      </c>
      <c r="AC89" s="2">
        <f t="shared" si="122"/>
        <v>0</v>
      </c>
      <c r="AD89" s="2">
        <f t="shared" si="122"/>
        <v>0</v>
      </c>
      <c r="AE89" s="2">
        <f t="shared" si="122"/>
        <v>0</v>
      </c>
      <c r="AF89" s="2">
        <f t="shared" si="122"/>
        <v>0</v>
      </c>
      <c r="AG89" s="2">
        <f t="shared" si="122"/>
        <v>0</v>
      </c>
      <c r="AH89" s="2">
        <f t="shared" si="122"/>
        <v>0</v>
      </c>
      <c r="AI89" s="2">
        <f t="shared" si="122"/>
        <v>0.18820000000000001</v>
      </c>
      <c r="AJ89" s="2">
        <f t="shared" si="122"/>
        <v>21.948799999999999</v>
      </c>
      <c r="AK89" s="2">
        <f t="shared" ref="AK89:BP89" si="123">IF(AK25&gt;=0,AK25,0)</f>
        <v>43.293900000000001</v>
      </c>
      <c r="AL89" s="2">
        <f t="shared" si="123"/>
        <v>64.432900000000004</v>
      </c>
      <c r="AM89" s="2">
        <f t="shared" si="123"/>
        <v>86.162599999999998</v>
      </c>
      <c r="AN89" s="2">
        <f t="shared" si="123"/>
        <v>106.5693</v>
      </c>
      <c r="AO89" s="2">
        <f t="shared" si="123"/>
        <v>126.4688</v>
      </c>
      <c r="AP89" s="2">
        <f t="shared" si="123"/>
        <v>145.76650000000001</v>
      </c>
      <c r="AQ89" s="2">
        <f t="shared" si="123"/>
        <v>164.6345</v>
      </c>
      <c r="AR89" s="2">
        <f t="shared" si="123"/>
        <v>183.1995</v>
      </c>
      <c r="AS89" s="2">
        <f t="shared" si="123"/>
        <v>200.10130000000001</v>
      </c>
      <c r="AT89" s="2">
        <f t="shared" si="123"/>
        <v>216.05090000000001</v>
      </c>
      <c r="AU89" s="2">
        <f t="shared" si="123"/>
        <v>230.97219999999999</v>
      </c>
      <c r="AV89" s="2">
        <f t="shared" si="123"/>
        <v>245.36930000000001</v>
      </c>
      <c r="AW89" s="2">
        <f t="shared" si="123"/>
        <v>257.97430000000003</v>
      </c>
      <c r="AX89" s="2">
        <f t="shared" si="123"/>
        <v>269.50720000000001</v>
      </c>
      <c r="AY89" s="2">
        <f t="shared" si="123"/>
        <v>279.58370000000002</v>
      </c>
      <c r="AZ89" s="2">
        <f t="shared" si="123"/>
        <v>288.32960000000003</v>
      </c>
      <c r="BA89" s="2">
        <f t="shared" si="123"/>
        <v>295.9923</v>
      </c>
      <c r="BB89" s="2">
        <f t="shared" si="123"/>
        <v>301.89679999999998</v>
      </c>
      <c r="BC89" s="2">
        <f t="shared" si="123"/>
        <v>306.3646</v>
      </c>
      <c r="BD89" s="2">
        <f t="shared" si="123"/>
        <v>309.37439999999998</v>
      </c>
      <c r="BE89" s="2">
        <f t="shared" si="123"/>
        <v>310.9556</v>
      </c>
      <c r="BF89" s="2">
        <f t="shared" si="123"/>
        <v>310.92750000000001</v>
      </c>
      <c r="BG89" s="2">
        <f t="shared" si="123"/>
        <v>309.41969999999998</v>
      </c>
      <c r="BH89" s="2">
        <f t="shared" si="123"/>
        <v>306.4393</v>
      </c>
      <c r="BI89" s="2">
        <f t="shared" si="123"/>
        <v>302.00060000000002</v>
      </c>
      <c r="BJ89" s="2">
        <f t="shared" si="123"/>
        <v>295.83690000000001</v>
      </c>
      <c r="BK89" s="2">
        <f t="shared" si="123"/>
        <v>288.37439999999998</v>
      </c>
      <c r="BL89" s="2">
        <f t="shared" si="123"/>
        <v>279.63589999999999</v>
      </c>
      <c r="BM89" s="2">
        <f t="shared" si="123"/>
        <v>269.56670000000003</v>
      </c>
      <c r="BN89" s="2">
        <f t="shared" si="123"/>
        <v>257.6927</v>
      </c>
      <c r="BO89" s="2">
        <f t="shared" si="123"/>
        <v>245.05959999999999</v>
      </c>
      <c r="BP89" s="2">
        <f t="shared" si="123"/>
        <v>231.2602</v>
      </c>
      <c r="BQ89" s="2">
        <f t="shared" ref="BQ89:CV89" si="124">IF(BQ25&gt;=0,BQ25,0)</f>
        <v>216.36019999999999</v>
      </c>
      <c r="BR89" s="2">
        <f t="shared" si="124"/>
        <v>200.4306</v>
      </c>
      <c r="BS89" s="2">
        <f t="shared" si="124"/>
        <v>182.54069999999999</v>
      </c>
      <c r="BT89" s="2">
        <f t="shared" si="124"/>
        <v>164.73560000000001</v>
      </c>
      <c r="BU89" s="2">
        <f t="shared" si="124"/>
        <v>146.1465</v>
      </c>
      <c r="BV89" s="2">
        <f t="shared" si="124"/>
        <v>126.8618</v>
      </c>
      <c r="BW89" s="2">
        <f t="shared" si="124"/>
        <v>106.0964</v>
      </c>
      <c r="BX89" s="2">
        <f t="shared" si="124"/>
        <v>85.679000000000002</v>
      </c>
      <c r="BY89" s="2">
        <f t="shared" si="124"/>
        <v>64.549400000000006</v>
      </c>
      <c r="BZ89" s="2">
        <f t="shared" si="124"/>
        <v>43.411900000000003</v>
      </c>
      <c r="CA89" s="2">
        <f t="shared" si="124"/>
        <v>22.067699999999999</v>
      </c>
      <c r="CB89" s="2">
        <f t="shared" si="124"/>
        <v>0</v>
      </c>
      <c r="CC89" s="2">
        <f t="shared" si="124"/>
        <v>0</v>
      </c>
      <c r="CD89" s="2">
        <f t="shared" si="124"/>
        <v>0</v>
      </c>
      <c r="CE89" s="2">
        <f t="shared" si="124"/>
        <v>0</v>
      </c>
      <c r="CF89" s="2">
        <f t="shared" si="124"/>
        <v>0</v>
      </c>
      <c r="CG89" s="2">
        <f t="shared" si="124"/>
        <v>0</v>
      </c>
      <c r="CH89" s="2">
        <f t="shared" si="124"/>
        <v>0</v>
      </c>
      <c r="CI89" s="2">
        <f t="shared" si="124"/>
        <v>0</v>
      </c>
      <c r="CJ89" s="2">
        <f t="shared" si="124"/>
        <v>0</v>
      </c>
      <c r="CK89" s="2">
        <f t="shared" si="124"/>
        <v>0</v>
      </c>
      <c r="CL89" s="2">
        <f t="shared" si="124"/>
        <v>0</v>
      </c>
      <c r="CM89" s="2">
        <f t="shared" si="124"/>
        <v>0</v>
      </c>
      <c r="CN89" s="2">
        <f t="shared" si="124"/>
        <v>0</v>
      </c>
      <c r="CO89" s="2">
        <f t="shared" si="124"/>
        <v>0</v>
      </c>
      <c r="CP89" s="2">
        <f t="shared" si="124"/>
        <v>0</v>
      </c>
      <c r="CQ89" s="2">
        <f t="shared" si="124"/>
        <v>0</v>
      </c>
      <c r="CR89" s="2">
        <f t="shared" si="124"/>
        <v>0</v>
      </c>
      <c r="CS89" s="2">
        <f t="shared" si="124"/>
        <v>0</v>
      </c>
      <c r="CT89" s="2">
        <f t="shared" si="124"/>
        <v>0</v>
      </c>
      <c r="CU89" s="2">
        <f t="shared" si="124"/>
        <v>0</v>
      </c>
      <c r="CV89" s="2">
        <f t="shared" si="124"/>
        <v>0</v>
      </c>
      <c r="CW89" s="2">
        <f t="shared" ref="CW89:EB89" si="125">IF(CW25&gt;=0,CW25,0)</f>
        <v>0</v>
      </c>
      <c r="CX89" s="2">
        <f t="shared" si="125"/>
        <v>0</v>
      </c>
      <c r="CY89" s="2">
        <f t="shared" si="125"/>
        <v>0</v>
      </c>
      <c r="CZ89" s="2">
        <f t="shared" si="125"/>
        <v>0</v>
      </c>
      <c r="DA89" s="2">
        <f t="shared" si="125"/>
        <v>0</v>
      </c>
      <c r="DB89" s="2">
        <f t="shared" si="125"/>
        <v>0</v>
      </c>
      <c r="DC89" s="2">
        <f t="shared" si="125"/>
        <v>0</v>
      </c>
      <c r="DD89" s="2">
        <f t="shared" si="125"/>
        <v>0</v>
      </c>
      <c r="DE89" s="2">
        <f t="shared" si="125"/>
        <v>0</v>
      </c>
      <c r="DF89" s="2">
        <f t="shared" si="125"/>
        <v>0</v>
      </c>
      <c r="DG89" s="2">
        <f t="shared" si="125"/>
        <v>0</v>
      </c>
      <c r="DH89" s="2">
        <f t="shared" si="125"/>
        <v>0</v>
      </c>
      <c r="DI89" s="2">
        <f t="shared" si="125"/>
        <v>0</v>
      </c>
      <c r="DJ89" s="2">
        <f t="shared" si="125"/>
        <v>0</v>
      </c>
      <c r="DK89" s="2">
        <f t="shared" si="125"/>
        <v>0</v>
      </c>
      <c r="DL89" s="2">
        <f t="shared" si="125"/>
        <v>0</v>
      </c>
      <c r="DM89" s="2">
        <f t="shared" si="125"/>
        <v>0</v>
      </c>
      <c r="DN89" s="2">
        <f t="shared" si="125"/>
        <v>0</v>
      </c>
      <c r="DO89" s="2">
        <f t="shared" si="125"/>
        <v>0</v>
      </c>
      <c r="DP89" s="2">
        <f t="shared" si="125"/>
        <v>0</v>
      </c>
      <c r="DQ89" s="2">
        <f t="shared" si="125"/>
        <v>0</v>
      </c>
      <c r="DR89" s="2">
        <f t="shared" si="125"/>
        <v>0</v>
      </c>
      <c r="DS89" s="2">
        <f t="shared" si="125"/>
        <v>0</v>
      </c>
      <c r="DT89" s="2">
        <f t="shared" si="125"/>
        <v>0</v>
      </c>
      <c r="DU89" s="2">
        <f t="shared" si="125"/>
        <v>0.44169999999999998</v>
      </c>
      <c r="DV89" s="2">
        <f t="shared" si="125"/>
        <v>21.891300000000001</v>
      </c>
      <c r="DW89" s="2">
        <f t="shared" si="125"/>
        <v>43.236800000000002</v>
      </c>
      <c r="DX89" s="2">
        <f t="shared" si="125"/>
        <v>64.376499999999993</v>
      </c>
      <c r="DY89" s="2">
        <f t="shared" si="125"/>
        <v>86.107200000000006</v>
      </c>
      <c r="DZ89" s="2">
        <f t="shared" si="125"/>
        <v>106.5151</v>
      </c>
      <c r="EA89" s="2">
        <f t="shared" si="125"/>
        <v>126.4161</v>
      </c>
      <c r="EB89" s="2">
        <f t="shared" si="125"/>
        <v>145.99039999999999</v>
      </c>
      <c r="EC89" s="2">
        <f t="shared" ref="EC89:FH89" si="126">IF(EC25&gt;=0,EC25,0)</f>
        <v>164.5856</v>
      </c>
      <c r="ED89" s="2">
        <f t="shared" si="126"/>
        <v>183.15289999999999</v>
      </c>
      <c r="EE89" s="2">
        <f t="shared" si="126"/>
        <v>200.05719999999999</v>
      </c>
      <c r="EF89" s="2">
        <f t="shared" si="126"/>
        <v>216.0094</v>
      </c>
      <c r="EG89" s="2">
        <f t="shared" si="126"/>
        <v>230.93360000000001</v>
      </c>
      <c r="EH89" s="2">
        <f t="shared" si="126"/>
        <v>245.52500000000001</v>
      </c>
      <c r="EI89" s="2">
        <f t="shared" si="126"/>
        <v>258.11590000000001</v>
      </c>
      <c r="EJ89" s="2">
        <f t="shared" si="126"/>
        <v>269.47840000000002</v>
      </c>
      <c r="EK89" s="2">
        <f t="shared" si="126"/>
        <v>279.55840000000001</v>
      </c>
      <c r="EL89" s="2">
        <f t="shared" si="126"/>
        <v>288.30799999999999</v>
      </c>
      <c r="EM89" s="2">
        <f t="shared" si="126"/>
        <v>295.97449999999998</v>
      </c>
      <c r="EN89" s="2">
        <f t="shared" si="126"/>
        <v>301.88290000000001</v>
      </c>
      <c r="EO89" s="2">
        <f t="shared" si="126"/>
        <v>306.3546</v>
      </c>
      <c r="EP89" s="2">
        <f t="shared" si="126"/>
        <v>309.40120000000002</v>
      </c>
      <c r="EQ89" s="2">
        <f t="shared" si="126"/>
        <v>310.95370000000003</v>
      </c>
      <c r="ER89" s="2">
        <f t="shared" si="126"/>
        <v>310.92959999999999</v>
      </c>
      <c r="ES89" s="2">
        <f t="shared" si="126"/>
        <v>309.42570000000001</v>
      </c>
      <c r="ET89" s="2">
        <f t="shared" si="126"/>
        <v>306.44929999999999</v>
      </c>
      <c r="EU89" s="2">
        <f t="shared" si="126"/>
        <v>302.01440000000002</v>
      </c>
      <c r="EV89" s="2">
        <f t="shared" si="126"/>
        <v>295.75830000000002</v>
      </c>
      <c r="EW89" s="2">
        <f t="shared" si="126"/>
        <v>288.39600000000002</v>
      </c>
      <c r="EX89" s="2">
        <f t="shared" si="126"/>
        <v>279.66120000000001</v>
      </c>
      <c r="EY89" s="2">
        <f t="shared" si="126"/>
        <v>269.59550000000002</v>
      </c>
      <c r="EZ89" s="2">
        <f t="shared" si="126"/>
        <v>257.72500000000002</v>
      </c>
      <c r="FA89" s="2">
        <f t="shared" si="126"/>
        <v>245.0951</v>
      </c>
      <c r="FB89" s="2">
        <f t="shared" si="126"/>
        <v>231.2988</v>
      </c>
      <c r="FC89" s="2">
        <f t="shared" si="126"/>
        <v>216.178</v>
      </c>
      <c r="FD89" s="2">
        <f t="shared" si="126"/>
        <v>200.23670000000001</v>
      </c>
      <c r="FE89" s="2">
        <f t="shared" si="126"/>
        <v>182.5874</v>
      </c>
      <c r="FF89" s="2">
        <f t="shared" si="126"/>
        <v>164.78450000000001</v>
      </c>
      <c r="FG89" s="2">
        <f t="shared" si="126"/>
        <v>146.19739999999999</v>
      </c>
      <c r="FH89" s="2">
        <f t="shared" si="126"/>
        <v>126.9144</v>
      </c>
      <c r="FI89" s="2">
        <f t="shared" ref="FI89:GB89" si="127">IF(FI25&gt;=0,FI25,0)</f>
        <v>105.85809999999999</v>
      </c>
      <c r="FJ89" s="2">
        <f t="shared" si="127"/>
        <v>85.435299999999998</v>
      </c>
      <c r="FK89" s="2">
        <f t="shared" si="127"/>
        <v>64.605800000000002</v>
      </c>
      <c r="FL89" s="2">
        <f t="shared" si="127"/>
        <v>43.468899999999998</v>
      </c>
      <c r="FM89" s="2">
        <f t="shared" si="127"/>
        <v>22.1252</v>
      </c>
      <c r="FN89" s="2">
        <f t="shared" si="127"/>
        <v>0</v>
      </c>
      <c r="FO89" s="2">
        <f t="shared" si="127"/>
        <v>0</v>
      </c>
      <c r="FP89" s="2">
        <f t="shared" si="127"/>
        <v>0</v>
      </c>
      <c r="FQ89" s="2">
        <f t="shared" si="127"/>
        <v>0</v>
      </c>
      <c r="FR89" s="2">
        <f t="shared" si="127"/>
        <v>0</v>
      </c>
      <c r="FS89" s="2">
        <f t="shared" si="127"/>
        <v>0</v>
      </c>
      <c r="FT89" s="2">
        <f t="shared" si="127"/>
        <v>0</v>
      </c>
      <c r="FU89" s="2">
        <f t="shared" si="127"/>
        <v>0</v>
      </c>
      <c r="FV89" s="2">
        <f t="shared" si="127"/>
        <v>0</v>
      </c>
      <c r="FW89" s="2">
        <f t="shared" si="127"/>
        <v>0</v>
      </c>
      <c r="FX89" s="2">
        <f t="shared" si="127"/>
        <v>0</v>
      </c>
      <c r="FY89" s="2">
        <f t="shared" si="127"/>
        <v>0</v>
      </c>
      <c r="FZ89" s="2">
        <f t="shared" si="127"/>
        <v>0</v>
      </c>
      <c r="GA89" s="2">
        <f t="shared" si="127"/>
        <v>0</v>
      </c>
      <c r="GB89" s="2">
        <f t="shared" si="127"/>
        <v>0</v>
      </c>
    </row>
    <row r="90" spans="3:184" x14ac:dyDescent="0.25">
      <c r="D90" t="s">
        <v>22</v>
      </c>
      <c r="E90" s="2">
        <f t="shared" ref="E90:AJ90" si="128">IF(E25&lt;0,E25,0)</f>
        <v>-269.44389999999999</v>
      </c>
      <c r="F90" s="2">
        <f t="shared" si="128"/>
        <v>-279.52809999999999</v>
      </c>
      <c r="G90" s="2">
        <f t="shared" si="128"/>
        <v>-288.28199999999998</v>
      </c>
      <c r="H90" s="2">
        <f t="shared" si="128"/>
        <v>-295.95319999999998</v>
      </c>
      <c r="I90" s="2">
        <f t="shared" si="128"/>
        <v>-301.94130000000001</v>
      </c>
      <c r="J90" s="2">
        <f t="shared" si="128"/>
        <v>-306.39670000000001</v>
      </c>
      <c r="K90" s="2">
        <f t="shared" si="128"/>
        <v>-309.39389999999997</v>
      </c>
      <c r="L90" s="2">
        <f t="shared" si="128"/>
        <v>-310.95139999999998</v>
      </c>
      <c r="M90" s="2">
        <f t="shared" si="128"/>
        <v>-310.93200000000002</v>
      </c>
      <c r="N90" s="2">
        <f t="shared" si="128"/>
        <v>-309.43290000000002</v>
      </c>
      <c r="O90" s="2">
        <f t="shared" si="128"/>
        <v>-306.46120000000002</v>
      </c>
      <c r="P90" s="2">
        <f t="shared" si="128"/>
        <v>-301.95620000000002</v>
      </c>
      <c r="Q90" s="2">
        <f t="shared" si="128"/>
        <v>-295.77969999999999</v>
      </c>
      <c r="R90" s="2">
        <f t="shared" si="128"/>
        <v>-288.42189999999999</v>
      </c>
      <c r="S90" s="2">
        <f t="shared" si="128"/>
        <v>-279.69150000000002</v>
      </c>
      <c r="T90" s="2">
        <f t="shared" si="128"/>
        <v>-269.63</v>
      </c>
      <c r="U90" s="2">
        <f t="shared" si="128"/>
        <v>-257.76369999999997</v>
      </c>
      <c r="V90" s="2">
        <f t="shared" si="128"/>
        <v>-244.946</v>
      </c>
      <c r="W90" s="2">
        <f t="shared" si="128"/>
        <v>-231.13679999999999</v>
      </c>
      <c r="X90" s="2">
        <f t="shared" si="128"/>
        <v>-216.2277</v>
      </c>
      <c r="Y90" s="2">
        <f t="shared" si="128"/>
        <v>-200.2895</v>
      </c>
      <c r="Z90" s="2">
        <f t="shared" si="128"/>
        <v>-182.64330000000001</v>
      </c>
      <c r="AA90" s="2">
        <f t="shared" si="128"/>
        <v>-164.84309999999999</v>
      </c>
      <c r="AB90" s="2">
        <f t="shared" si="128"/>
        <v>-146.25829999999999</v>
      </c>
      <c r="AC90" s="2">
        <f t="shared" si="128"/>
        <v>-126.97750000000001</v>
      </c>
      <c r="AD90" s="2">
        <f t="shared" si="128"/>
        <v>-105.92310000000001</v>
      </c>
      <c r="AE90" s="2">
        <f t="shared" si="128"/>
        <v>-85.5017</v>
      </c>
      <c r="AF90" s="2">
        <f t="shared" si="128"/>
        <v>-64.673400000000001</v>
      </c>
      <c r="AG90" s="2">
        <f t="shared" si="128"/>
        <v>-43.537300000000002</v>
      </c>
      <c r="AH90" s="2">
        <f t="shared" si="128"/>
        <v>-22.194099999999999</v>
      </c>
      <c r="AI90" s="2">
        <f t="shared" si="128"/>
        <v>0</v>
      </c>
      <c r="AJ90" s="2">
        <f t="shared" si="128"/>
        <v>0</v>
      </c>
      <c r="AK90" s="2">
        <f t="shared" ref="AK90:BP90" si="129">IF(AK25&lt;0,AK25,0)</f>
        <v>0</v>
      </c>
      <c r="AL90" s="2">
        <f t="shared" si="129"/>
        <v>0</v>
      </c>
      <c r="AM90" s="2">
        <f t="shared" si="129"/>
        <v>0</v>
      </c>
      <c r="AN90" s="2">
        <f t="shared" si="129"/>
        <v>0</v>
      </c>
      <c r="AO90" s="2">
        <f t="shared" si="129"/>
        <v>0</v>
      </c>
      <c r="AP90" s="2">
        <f t="shared" si="129"/>
        <v>0</v>
      </c>
      <c r="AQ90" s="2">
        <f t="shared" si="129"/>
        <v>0</v>
      </c>
      <c r="AR90" s="2">
        <f t="shared" si="129"/>
        <v>0</v>
      </c>
      <c r="AS90" s="2">
        <f t="shared" si="129"/>
        <v>0</v>
      </c>
      <c r="AT90" s="2">
        <f t="shared" si="129"/>
        <v>0</v>
      </c>
      <c r="AU90" s="2">
        <f t="shared" si="129"/>
        <v>0</v>
      </c>
      <c r="AV90" s="2">
        <f t="shared" si="129"/>
        <v>0</v>
      </c>
      <c r="AW90" s="2">
        <f t="shared" si="129"/>
        <v>0</v>
      </c>
      <c r="AX90" s="2">
        <f t="shared" si="129"/>
        <v>0</v>
      </c>
      <c r="AY90" s="2">
        <f t="shared" si="129"/>
        <v>0</v>
      </c>
      <c r="AZ90" s="2">
        <f t="shared" si="129"/>
        <v>0</v>
      </c>
      <c r="BA90" s="2">
        <f t="shared" si="129"/>
        <v>0</v>
      </c>
      <c r="BB90" s="2">
        <f t="shared" si="129"/>
        <v>0</v>
      </c>
      <c r="BC90" s="2">
        <f t="shared" si="129"/>
        <v>0</v>
      </c>
      <c r="BD90" s="2">
        <f t="shared" si="129"/>
        <v>0</v>
      </c>
      <c r="BE90" s="2">
        <f t="shared" si="129"/>
        <v>0</v>
      </c>
      <c r="BF90" s="2">
        <f t="shared" si="129"/>
        <v>0</v>
      </c>
      <c r="BG90" s="2">
        <f t="shared" si="129"/>
        <v>0</v>
      </c>
      <c r="BH90" s="2">
        <f t="shared" si="129"/>
        <v>0</v>
      </c>
      <c r="BI90" s="2">
        <f t="shared" si="129"/>
        <v>0</v>
      </c>
      <c r="BJ90" s="2">
        <f t="shared" si="129"/>
        <v>0</v>
      </c>
      <c r="BK90" s="2">
        <f t="shared" si="129"/>
        <v>0</v>
      </c>
      <c r="BL90" s="2">
        <f t="shared" si="129"/>
        <v>0</v>
      </c>
      <c r="BM90" s="2">
        <f t="shared" si="129"/>
        <v>0</v>
      </c>
      <c r="BN90" s="2">
        <f t="shared" si="129"/>
        <v>0</v>
      </c>
      <c r="BO90" s="2">
        <f t="shared" si="129"/>
        <v>0</v>
      </c>
      <c r="BP90" s="2">
        <f t="shared" si="129"/>
        <v>0</v>
      </c>
      <c r="BQ90" s="2">
        <f t="shared" ref="BQ90:CV90" si="130">IF(BQ25&lt;0,BQ25,0)</f>
        <v>0</v>
      </c>
      <c r="BR90" s="2">
        <f t="shared" si="130"/>
        <v>0</v>
      </c>
      <c r="BS90" s="2">
        <f t="shared" si="130"/>
        <v>0</v>
      </c>
      <c r="BT90" s="2">
        <f t="shared" si="130"/>
        <v>0</v>
      </c>
      <c r="BU90" s="2">
        <f t="shared" si="130"/>
        <v>0</v>
      </c>
      <c r="BV90" s="2">
        <f t="shared" si="130"/>
        <v>0</v>
      </c>
      <c r="BW90" s="2">
        <f t="shared" si="130"/>
        <v>0</v>
      </c>
      <c r="BX90" s="2">
        <f t="shared" si="130"/>
        <v>0</v>
      </c>
      <c r="BY90" s="2">
        <f t="shared" si="130"/>
        <v>0</v>
      </c>
      <c r="BZ90" s="2">
        <f t="shared" si="130"/>
        <v>0</v>
      </c>
      <c r="CA90" s="2">
        <f t="shared" si="130"/>
        <v>0</v>
      </c>
      <c r="CB90" s="2">
        <f t="shared" si="130"/>
        <v>-0.31490000000000001</v>
      </c>
      <c r="CC90" s="2">
        <f t="shared" si="130"/>
        <v>-21.764900000000001</v>
      </c>
      <c r="CD90" s="2">
        <f t="shared" si="130"/>
        <v>-43.1113</v>
      </c>
      <c r="CE90" s="2">
        <f t="shared" si="130"/>
        <v>-64.252499999999998</v>
      </c>
      <c r="CF90" s="2">
        <f t="shared" si="130"/>
        <v>-86.284300000000002</v>
      </c>
      <c r="CG90" s="2">
        <f t="shared" si="130"/>
        <v>-106.6883</v>
      </c>
      <c r="CH90" s="2">
        <f t="shared" si="130"/>
        <v>-126.58459999999999</v>
      </c>
      <c r="CI90" s="2">
        <f t="shared" si="130"/>
        <v>-145.8785</v>
      </c>
      <c r="CJ90" s="2">
        <f t="shared" si="130"/>
        <v>-164.47800000000001</v>
      </c>
      <c r="CK90" s="2">
        <f t="shared" si="130"/>
        <v>-183.0504</v>
      </c>
      <c r="CL90" s="2">
        <f t="shared" si="130"/>
        <v>-199.96010000000001</v>
      </c>
      <c r="CM90" s="2">
        <f t="shared" si="130"/>
        <v>-216.142</v>
      </c>
      <c r="CN90" s="2">
        <f t="shared" si="130"/>
        <v>-231.05709999999999</v>
      </c>
      <c r="CO90" s="2">
        <f t="shared" si="130"/>
        <v>-245.44720000000001</v>
      </c>
      <c r="CP90" s="2">
        <f t="shared" si="130"/>
        <v>-258.04509999999999</v>
      </c>
      <c r="CQ90" s="2">
        <f t="shared" si="130"/>
        <v>-269.41500000000002</v>
      </c>
      <c r="CR90" s="2">
        <f t="shared" si="130"/>
        <v>-279.50279999999998</v>
      </c>
      <c r="CS90" s="2">
        <f t="shared" si="130"/>
        <v>-288.26029999999997</v>
      </c>
      <c r="CT90" s="2">
        <f t="shared" si="130"/>
        <v>-296.03129999999999</v>
      </c>
      <c r="CU90" s="2">
        <f t="shared" si="130"/>
        <v>-301.92739999999998</v>
      </c>
      <c r="CV90" s="2">
        <f t="shared" si="130"/>
        <v>-306.38670000000002</v>
      </c>
      <c r="CW90" s="2">
        <f t="shared" ref="CW90:EB90" si="131">IF(CW25&lt;0,CW25,0)</f>
        <v>-309.38780000000003</v>
      </c>
      <c r="CX90" s="2">
        <f t="shared" si="131"/>
        <v>-310.94940000000003</v>
      </c>
      <c r="CY90" s="2">
        <f t="shared" si="131"/>
        <v>-310.9341</v>
      </c>
      <c r="CZ90" s="2">
        <f t="shared" si="131"/>
        <v>-309.40640000000002</v>
      </c>
      <c r="DA90" s="2">
        <f t="shared" si="131"/>
        <v>-306.41739999999999</v>
      </c>
      <c r="DB90" s="2">
        <f t="shared" si="131"/>
        <v>-301.9701</v>
      </c>
      <c r="DC90" s="2">
        <f t="shared" si="131"/>
        <v>-295.79759999999999</v>
      </c>
      <c r="DD90" s="2">
        <f t="shared" si="131"/>
        <v>-288.44349999999997</v>
      </c>
      <c r="DE90" s="2">
        <f t="shared" si="131"/>
        <v>-279.7167</v>
      </c>
      <c r="DF90" s="2">
        <f t="shared" si="131"/>
        <v>-269.65870000000001</v>
      </c>
      <c r="DG90" s="2">
        <f t="shared" si="131"/>
        <v>-257.62169999999998</v>
      </c>
      <c r="DH90" s="2">
        <f t="shared" si="131"/>
        <v>-244.98150000000001</v>
      </c>
      <c r="DI90" s="2">
        <f t="shared" si="131"/>
        <v>-231.1754</v>
      </c>
      <c r="DJ90" s="2">
        <f t="shared" si="131"/>
        <v>-216.26920000000001</v>
      </c>
      <c r="DK90" s="2">
        <f t="shared" si="131"/>
        <v>-200.33359999999999</v>
      </c>
      <c r="DL90" s="2">
        <f t="shared" si="131"/>
        <v>-182.69</v>
      </c>
      <c r="DM90" s="2">
        <f t="shared" si="131"/>
        <v>-164.892</v>
      </c>
      <c r="DN90" s="2">
        <f t="shared" si="131"/>
        <v>-146.03460000000001</v>
      </c>
      <c r="DO90" s="2">
        <f t="shared" si="131"/>
        <v>-126.7461</v>
      </c>
      <c r="DP90" s="2">
        <f t="shared" si="131"/>
        <v>-105.9773</v>
      </c>
      <c r="DQ90" s="2">
        <f t="shared" si="131"/>
        <v>-85.557100000000005</v>
      </c>
      <c r="DR90" s="2">
        <f t="shared" si="131"/>
        <v>-64.729799999999997</v>
      </c>
      <c r="DS90" s="2">
        <f t="shared" si="131"/>
        <v>-43.5944</v>
      </c>
      <c r="DT90" s="2">
        <f t="shared" si="131"/>
        <v>-22.2516</v>
      </c>
      <c r="DU90" s="2">
        <f t="shared" si="131"/>
        <v>0</v>
      </c>
      <c r="DV90" s="2">
        <f t="shared" si="131"/>
        <v>0</v>
      </c>
      <c r="DW90" s="2">
        <f t="shared" si="131"/>
        <v>0</v>
      </c>
      <c r="DX90" s="2">
        <f t="shared" si="131"/>
        <v>0</v>
      </c>
      <c r="DY90" s="2">
        <f t="shared" si="131"/>
        <v>0</v>
      </c>
      <c r="DZ90" s="2">
        <f t="shared" si="131"/>
        <v>0</v>
      </c>
      <c r="EA90" s="2">
        <f t="shared" si="131"/>
        <v>0</v>
      </c>
      <c r="EB90" s="2">
        <f t="shared" si="131"/>
        <v>0</v>
      </c>
      <c r="EC90" s="2">
        <f t="shared" ref="EC90:FH90" si="132">IF(EC25&lt;0,EC25,0)</f>
        <v>0</v>
      </c>
      <c r="ED90" s="2">
        <f t="shared" si="132"/>
        <v>0</v>
      </c>
      <c r="EE90" s="2">
        <f t="shared" si="132"/>
        <v>0</v>
      </c>
      <c r="EF90" s="2">
        <f t="shared" si="132"/>
        <v>0</v>
      </c>
      <c r="EG90" s="2">
        <f t="shared" si="132"/>
        <v>0</v>
      </c>
      <c r="EH90" s="2">
        <f t="shared" si="132"/>
        <v>0</v>
      </c>
      <c r="EI90" s="2">
        <f t="shared" si="132"/>
        <v>0</v>
      </c>
      <c r="EJ90" s="2">
        <f t="shared" si="132"/>
        <v>0</v>
      </c>
      <c r="EK90" s="2">
        <f t="shared" si="132"/>
        <v>0</v>
      </c>
      <c r="EL90" s="2">
        <f t="shared" si="132"/>
        <v>0</v>
      </c>
      <c r="EM90" s="2">
        <f t="shared" si="132"/>
        <v>0</v>
      </c>
      <c r="EN90" s="2">
        <f t="shared" si="132"/>
        <v>0</v>
      </c>
      <c r="EO90" s="2">
        <f t="shared" si="132"/>
        <v>0</v>
      </c>
      <c r="EP90" s="2">
        <f t="shared" si="132"/>
        <v>0</v>
      </c>
      <c r="EQ90" s="2">
        <f t="shared" si="132"/>
        <v>0</v>
      </c>
      <c r="ER90" s="2">
        <f t="shared" si="132"/>
        <v>0</v>
      </c>
      <c r="ES90" s="2">
        <f t="shared" si="132"/>
        <v>0</v>
      </c>
      <c r="ET90" s="2">
        <f t="shared" si="132"/>
        <v>0</v>
      </c>
      <c r="EU90" s="2">
        <f t="shared" si="132"/>
        <v>0</v>
      </c>
      <c r="EV90" s="2">
        <f t="shared" si="132"/>
        <v>0</v>
      </c>
      <c r="EW90" s="2">
        <f t="shared" si="132"/>
        <v>0</v>
      </c>
      <c r="EX90" s="2">
        <f t="shared" si="132"/>
        <v>0</v>
      </c>
      <c r="EY90" s="2">
        <f t="shared" si="132"/>
        <v>0</v>
      </c>
      <c r="EZ90" s="2">
        <f t="shared" si="132"/>
        <v>0</v>
      </c>
      <c r="FA90" s="2">
        <f t="shared" si="132"/>
        <v>0</v>
      </c>
      <c r="FB90" s="2">
        <f t="shared" si="132"/>
        <v>0</v>
      </c>
      <c r="FC90" s="2">
        <f t="shared" si="132"/>
        <v>0</v>
      </c>
      <c r="FD90" s="2">
        <f t="shared" si="132"/>
        <v>0</v>
      </c>
      <c r="FE90" s="2">
        <f t="shared" si="132"/>
        <v>0</v>
      </c>
      <c r="FF90" s="2">
        <f t="shared" si="132"/>
        <v>0</v>
      </c>
      <c r="FG90" s="2">
        <f t="shared" si="132"/>
        <v>0</v>
      </c>
      <c r="FH90" s="2">
        <f t="shared" si="132"/>
        <v>0</v>
      </c>
      <c r="FI90" s="2">
        <f t="shared" ref="FI90:GB90" si="133">IF(FI25&lt;0,FI25,0)</f>
        <v>0</v>
      </c>
      <c r="FJ90" s="2">
        <f t="shared" si="133"/>
        <v>0</v>
      </c>
      <c r="FK90" s="2">
        <f t="shared" si="133"/>
        <v>0</v>
      </c>
      <c r="FL90" s="2">
        <f t="shared" si="133"/>
        <v>0</v>
      </c>
      <c r="FM90" s="2">
        <f t="shared" si="133"/>
        <v>0</v>
      </c>
      <c r="FN90" s="2">
        <f t="shared" si="133"/>
        <v>-0.25729999999999997</v>
      </c>
      <c r="FO90" s="2">
        <f t="shared" si="133"/>
        <v>-21.7074</v>
      </c>
      <c r="FP90" s="2">
        <f t="shared" si="133"/>
        <v>-43.054200000000002</v>
      </c>
      <c r="FQ90" s="2">
        <f t="shared" si="133"/>
        <v>-64.500500000000002</v>
      </c>
      <c r="FR90" s="2">
        <f t="shared" si="133"/>
        <v>-86.228899999999996</v>
      </c>
      <c r="FS90" s="2">
        <f t="shared" si="133"/>
        <v>-106.63420000000001</v>
      </c>
      <c r="FT90" s="2">
        <f t="shared" si="133"/>
        <v>-126.53189999999999</v>
      </c>
      <c r="FU90" s="2">
        <f t="shared" si="133"/>
        <v>-145.82749999999999</v>
      </c>
      <c r="FV90" s="2">
        <f t="shared" si="133"/>
        <v>-164.42910000000001</v>
      </c>
      <c r="FW90" s="2">
        <f t="shared" si="133"/>
        <v>-183.25530000000001</v>
      </c>
      <c r="FX90" s="2">
        <f t="shared" si="133"/>
        <v>-200.1542</v>
      </c>
      <c r="FY90" s="2">
        <f t="shared" si="133"/>
        <v>-216.10059999999999</v>
      </c>
      <c r="FZ90" s="2">
        <f t="shared" si="133"/>
        <v>-231.01849999999999</v>
      </c>
      <c r="GA90" s="2">
        <f t="shared" si="133"/>
        <v>-245.4117</v>
      </c>
      <c r="GB90" s="2">
        <f t="shared" si="133"/>
        <v>-258.0129</v>
      </c>
    </row>
    <row r="91" spans="3:184" x14ac:dyDescent="0.2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</row>
    <row r="92" spans="3:184" x14ac:dyDescent="0.2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</row>
    <row r="93" spans="3:184" x14ac:dyDescent="0.2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</row>
    <row r="94" spans="3:184" x14ac:dyDescent="0.2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</row>
    <row r="95" spans="3:184" x14ac:dyDescent="0.2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</row>
    <row r="96" spans="3:184" x14ac:dyDescent="0.2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</row>
    <row r="97" spans="4:184" x14ac:dyDescent="0.2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</row>
    <row r="98" spans="4:184" x14ac:dyDescent="0.2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</row>
    <row r="99" spans="4:184" x14ac:dyDescent="0.2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</row>
    <row r="100" spans="4:184" x14ac:dyDescent="0.2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</row>
    <row r="101" spans="4:184" x14ac:dyDescent="0.2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</row>
    <row r="102" spans="4:184" x14ac:dyDescent="0.2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</row>
    <row r="103" spans="4:184" x14ac:dyDescent="0.2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</row>
    <row r="104" spans="4:184" x14ac:dyDescent="0.2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</row>
    <row r="105" spans="4:184" x14ac:dyDescent="0.2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</row>
    <row r="106" spans="4:184" x14ac:dyDescent="0.2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</row>
    <row r="107" spans="4:184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</row>
    <row r="108" spans="4:184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</row>
    <row r="109" spans="4:184" x14ac:dyDescent="0.25">
      <c r="D109" t="str">
        <f t="shared" ref="D109:AI109" si="134">D74</f>
        <v>time</v>
      </c>
      <c r="E109">
        <f t="shared" si="134"/>
        <v>0</v>
      </c>
      <c r="F109">
        <f t="shared" si="134"/>
        <v>2.2000000000000001E-4</v>
      </c>
      <c r="G109">
        <f t="shared" si="134"/>
        <v>4.4000000000000002E-4</v>
      </c>
      <c r="H109">
        <f t="shared" si="134"/>
        <v>6.7000000000000002E-4</v>
      </c>
      <c r="I109">
        <f t="shared" si="134"/>
        <v>8.8999999999999995E-4</v>
      </c>
      <c r="J109">
        <f t="shared" si="134"/>
        <v>1.1100000000000001E-3</v>
      </c>
      <c r="K109">
        <f t="shared" si="134"/>
        <v>1.33E-3</v>
      </c>
      <c r="L109">
        <f t="shared" si="134"/>
        <v>1.56E-3</v>
      </c>
      <c r="M109">
        <f t="shared" si="134"/>
        <v>1.7799999999999999E-3</v>
      </c>
      <c r="N109">
        <f t="shared" si="134"/>
        <v>2E-3</v>
      </c>
      <c r="O109">
        <f t="shared" si="134"/>
        <v>2.2200000000000002E-3</v>
      </c>
      <c r="P109">
        <f t="shared" si="134"/>
        <v>2.4399999999999999E-3</v>
      </c>
      <c r="Q109">
        <f t="shared" si="134"/>
        <v>2.6700000000000001E-3</v>
      </c>
      <c r="R109">
        <f t="shared" si="134"/>
        <v>2.8900000000000002E-3</v>
      </c>
      <c r="S109">
        <f t="shared" si="134"/>
        <v>3.1099999999999999E-3</v>
      </c>
      <c r="T109">
        <f t="shared" si="134"/>
        <v>3.3300000000000001E-3</v>
      </c>
      <c r="U109">
        <f t="shared" si="134"/>
        <v>3.5599999999999998E-3</v>
      </c>
      <c r="V109">
        <f t="shared" si="134"/>
        <v>3.7799999999999999E-3</v>
      </c>
      <c r="W109">
        <f t="shared" si="134"/>
        <v>4.0000000000000001E-3</v>
      </c>
      <c r="X109">
        <f t="shared" si="134"/>
        <v>4.2199999999999998E-3</v>
      </c>
      <c r="Y109">
        <f t="shared" si="134"/>
        <v>4.4400000000000004E-3</v>
      </c>
      <c r="Z109">
        <f t="shared" si="134"/>
        <v>4.6699999999999997E-3</v>
      </c>
      <c r="AA109">
        <f t="shared" si="134"/>
        <v>4.8900000000000002E-3</v>
      </c>
      <c r="AB109">
        <f t="shared" si="134"/>
        <v>5.11E-3</v>
      </c>
      <c r="AC109">
        <f t="shared" si="134"/>
        <v>5.3299999999999997E-3</v>
      </c>
      <c r="AD109">
        <f t="shared" si="134"/>
        <v>5.5599999999999998E-3</v>
      </c>
      <c r="AE109">
        <f t="shared" si="134"/>
        <v>5.7800000000000004E-3</v>
      </c>
      <c r="AF109">
        <f t="shared" si="134"/>
        <v>6.0000000000000001E-3</v>
      </c>
      <c r="AG109">
        <f t="shared" si="134"/>
        <v>6.2199999999999998E-3</v>
      </c>
      <c r="AH109">
        <f t="shared" si="134"/>
        <v>6.4400000000000004E-3</v>
      </c>
      <c r="AI109">
        <f t="shared" si="134"/>
        <v>6.6699999999999997E-3</v>
      </c>
      <c r="AJ109">
        <f t="shared" ref="AJ109:BO109" si="135">AJ74</f>
        <v>6.8900000000000003E-3</v>
      </c>
      <c r="AK109">
        <f t="shared" si="135"/>
        <v>7.11E-3</v>
      </c>
      <c r="AL109">
        <f t="shared" si="135"/>
        <v>7.3299999999999997E-3</v>
      </c>
      <c r="AM109">
        <f t="shared" si="135"/>
        <v>7.5599999999999999E-3</v>
      </c>
      <c r="AN109">
        <f t="shared" si="135"/>
        <v>7.7799999999999996E-3</v>
      </c>
      <c r="AO109">
        <f t="shared" si="135"/>
        <v>8.0000000000000002E-3</v>
      </c>
      <c r="AP109">
        <f t="shared" si="135"/>
        <v>8.2199999999999999E-3</v>
      </c>
      <c r="AQ109">
        <f t="shared" si="135"/>
        <v>8.4399999999999996E-3</v>
      </c>
      <c r="AR109">
        <f t="shared" si="135"/>
        <v>8.6700000000000006E-3</v>
      </c>
      <c r="AS109">
        <f t="shared" si="135"/>
        <v>8.8900000000000003E-3</v>
      </c>
      <c r="AT109">
        <f t="shared" si="135"/>
        <v>9.11E-3</v>
      </c>
      <c r="AU109">
        <f t="shared" si="135"/>
        <v>9.3299999999999998E-3</v>
      </c>
      <c r="AV109">
        <f t="shared" si="135"/>
        <v>9.5600000000000008E-3</v>
      </c>
      <c r="AW109">
        <f t="shared" si="135"/>
        <v>9.7800000000000005E-3</v>
      </c>
      <c r="AX109">
        <f t="shared" si="135"/>
        <v>0.01</v>
      </c>
      <c r="AY109">
        <f t="shared" si="135"/>
        <v>1.022E-2</v>
      </c>
      <c r="AZ109">
        <f t="shared" si="135"/>
        <v>1.044E-2</v>
      </c>
      <c r="BA109">
        <f t="shared" si="135"/>
        <v>1.0670000000000001E-2</v>
      </c>
      <c r="BB109">
        <f t="shared" si="135"/>
        <v>1.089E-2</v>
      </c>
      <c r="BC109">
        <f t="shared" si="135"/>
        <v>1.111E-2</v>
      </c>
      <c r="BD109">
        <f t="shared" si="135"/>
        <v>1.133E-2</v>
      </c>
      <c r="BE109">
        <f t="shared" si="135"/>
        <v>1.1560000000000001E-2</v>
      </c>
      <c r="BF109">
        <f t="shared" si="135"/>
        <v>1.1780000000000001E-2</v>
      </c>
      <c r="BG109">
        <f t="shared" si="135"/>
        <v>1.2E-2</v>
      </c>
      <c r="BH109">
        <f t="shared" si="135"/>
        <v>1.222E-2</v>
      </c>
      <c r="BI109">
        <f t="shared" si="135"/>
        <v>1.244E-2</v>
      </c>
      <c r="BJ109">
        <f t="shared" si="135"/>
        <v>1.2670000000000001E-2</v>
      </c>
      <c r="BK109">
        <f t="shared" si="135"/>
        <v>1.289E-2</v>
      </c>
      <c r="BL109">
        <f t="shared" si="135"/>
        <v>1.311E-2</v>
      </c>
      <c r="BM109">
        <f t="shared" si="135"/>
        <v>1.333E-2</v>
      </c>
      <c r="BN109">
        <f t="shared" si="135"/>
        <v>1.3559999999999999E-2</v>
      </c>
      <c r="BO109">
        <f t="shared" si="135"/>
        <v>1.3780000000000001E-2</v>
      </c>
      <c r="BP109">
        <f t="shared" ref="BP109:CU109" si="136">BP74</f>
        <v>1.4E-2</v>
      </c>
      <c r="BQ109">
        <f t="shared" si="136"/>
        <v>1.422E-2</v>
      </c>
      <c r="BR109">
        <f t="shared" si="136"/>
        <v>1.444E-2</v>
      </c>
      <c r="BS109">
        <f t="shared" si="136"/>
        <v>1.4670000000000001E-2</v>
      </c>
      <c r="BT109">
        <f t="shared" si="136"/>
        <v>1.489E-2</v>
      </c>
      <c r="BU109">
        <f t="shared" si="136"/>
        <v>1.511E-2</v>
      </c>
      <c r="BV109">
        <f t="shared" si="136"/>
        <v>1.533E-2</v>
      </c>
      <c r="BW109">
        <f t="shared" si="136"/>
        <v>1.5559999999999999E-2</v>
      </c>
      <c r="BX109">
        <f t="shared" si="136"/>
        <v>1.5779999999999999E-2</v>
      </c>
      <c r="BY109">
        <f t="shared" si="136"/>
        <v>1.6E-2</v>
      </c>
      <c r="BZ109">
        <f t="shared" si="136"/>
        <v>1.6219999999999998E-2</v>
      </c>
      <c r="CA109">
        <f t="shared" si="136"/>
        <v>1.644E-2</v>
      </c>
      <c r="CB109">
        <f t="shared" si="136"/>
        <v>1.6670000000000001E-2</v>
      </c>
      <c r="CC109">
        <f t="shared" si="136"/>
        <v>1.6889999999999999E-2</v>
      </c>
      <c r="CD109">
        <f t="shared" si="136"/>
        <v>1.711E-2</v>
      </c>
      <c r="CE109">
        <f t="shared" si="136"/>
        <v>1.7330000000000002E-2</v>
      </c>
      <c r="CF109">
        <f t="shared" si="136"/>
        <v>1.7559999999999999E-2</v>
      </c>
      <c r="CG109">
        <f t="shared" si="136"/>
        <v>1.7780000000000001E-2</v>
      </c>
      <c r="CH109">
        <f t="shared" si="136"/>
        <v>1.7999999999999999E-2</v>
      </c>
      <c r="CI109">
        <f t="shared" si="136"/>
        <v>1.822E-2</v>
      </c>
      <c r="CJ109">
        <f t="shared" si="136"/>
        <v>1.8440000000000002E-2</v>
      </c>
      <c r="CK109">
        <f t="shared" si="136"/>
        <v>1.8669999999999999E-2</v>
      </c>
      <c r="CL109">
        <f t="shared" si="136"/>
        <v>1.8890000000000001E-2</v>
      </c>
      <c r="CM109">
        <f t="shared" si="136"/>
        <v>1.9109999999999999E-2</v>
      </c>
      <c r="CN109">
        <f t="shared" si="136"/>
        <v>1.933E-2</v>
      </c>
      <c r="CO109">
        <f t="shared" si="136"/>
        <v>1.9560000000000001E-2</v>
      </c>
      <c r="CP109">
        <f t="shared" si="136"/>
        <v>1.9779999999999999E-2</v>
      </c>
      <c r="CQ109">
        <f t="shared" si="136"/>
        <v>0.02</v>
      </c>
      <c r="CR109">
        <f t="shared" si="136"/>
        <v>2.0219999999999998E-2</v>
      </c>
      <c r="CS109">
        <f t="shared" si="136"/>
        <v>2.044E-2</v>
      </c>
      <c r="CT109">
        <f t="shared" si="136"/>
        <v>2.0670000000000001E-2</v>
      </c>
      <c r="CU109">
        <f t="shared" si="136"/>
        <v>2.0889999999999999E-2</v>
      </c>
      <c r="CV109">
        <f t="shared" ref="CV109:EA109" si="137">CV74</f>
        <v>2.111E-2</v>
      </c>
      <c r="CW109">
        <f t="shared" si="137"/>
        <v>2.1329999999999998E-2</v>
      </c>
      <c r="CX109">
        <f t="shared" si="137"/>
        <v>2.1559999999999999E-2</v>
      </c>
      <c r="CY109">
        <f t="shared" si="137"/>
        <v>2.1780000000000001E-2</v>
      </c>
      <c r="CZ109">
        <f t="shared" si="137"/>
        <v>2.1999999999999999E-2</v>
      </c>
      <c r="DA109">
        <f t="shared" si="137"/>
        <v>2.222E-2</v>
      </c>
      <c r="DB109">
        <f t="shared" si="137"/>
        <v>2.2440000000000002E-2</v>
      </c>
      <c r="DC109">
        <f t="shared" si="137"/>
        <v>2.2669999999999999E-2</v>
      </c>
      <c r="DD109">
        <f t="shared" si="137"/>
        <v>2.2890000000000001E-2</v>
      </c>
      <c r="DE109">
        <f t="shared" si="137"/>
        <v>2.3109999999999999E-2</v>
      </c>
      <c r="DF109">
        <f t="shared" si="137"/>
        <v>2.333E-2</v>
      </c>
      <c r="DG109">
        <f t="shared" si="137"/>
        <v>2.3560000000000001E-2</v>
      </c>
      <c r="DH109">
        <f t="shared" si="137"/>
        <v>2.3779999999999999E-2</v>
      </c>
      <c r="DI109">
        <f t="shared" si="137"/>
        <v>2.4E-2</v>
      </c>
      <c r="DJ109">
        <f t="shared" si="137"/>
        <v>2.4219999999999998E-2</v>
      </c>
      <c r="DK109">
        <f t="shared" si="137"/>
        <v>2.444E-2</v>
      </c>
      <c r="DL109">
        <f t="shared" si="137"/>
        <v>2.4670000000000001E-2</v>
      </c>
      <c r="DM109">
        <f t="shared" si="137"/>
        <v>2.4889999999999999E-2</v>
      </c>
      <c r="DN109">
        <f t="shared" si="137"/>
        <v>2.511E-2</v>
      </c>
      <c r="DO109">
        <f t="shared" si="137"/>
        <v>2.5329999999999998E-2</v>
      </c>
      <c r="DP109">
        <f t="shared" si="137"/>
        <v>2.5559999999999999E-2</v>
      </c>
      <c r="DQ109">
        <f t="shared" si="137"/>
        <v>2.5780000000000001E-2</v>
      </c>
      <c r="DR109">
        <f t="shared" si="137"/>
        <v>2.5999999999999999E-2</v>
      </c>
      <c r="DS109">
        <f t="shared" si="137"/>
        <v>2.622E-2</v>
      </c>
      <c r="DT109">
        <f t="shared" si="137"/>
        <v>2.6440000000000002E-2</v>
      </c>
      <c r="DU109">
        <f t="shared" si="137"/>
        <v>2.6669999999999999E-2</v>
      </c>
      <c r="DV109">
        <f t="shared" si="137"/>
        <v>2.6890000000000001E-2</v>
      </c>
      <c r="DW109">
        <f t="shared" si="137"/>
        <v>2.7109999999999999E-2</v>
      </c>
      <c r="DX109">
        <f t="shared" si="137"/>
        <v>2.733E-2</v>
      </c>
      <c r="DY109">
        <f t="shared" si="137"/>
        <v>2.7560000000000001E-2</v>
      </c>
      <c r="DZ109">
        <f t="shared" si="137"/>
        <v>2.7779999999999999E-2</v>
      </c>
      <c r="EA109">
        <f t="shared" si="137"/>
        <v>2.8000000000000001E-2</v>
      </c>
      <c r="EB109">
        <f t="shared" ref="EB109:FI109" si="138">EB74</f>
        <v>2.8219999999999999E-2</v>
      </c>
      <c r="EC109">
        <f t="shared" si="138"/>
        <v>2.844E-2</v>
      </c>
      <c r="ED109">
        <f t="shared" si="138"/>
        <v>2.8670000000000001E-2</v>
      </c>
      <c r="EE109">
        <f t="shared" si="138"/>
        <v>2.8889999999999999E-2</v>
      </c>
      <c r="EF109">
        <f t="shared" si="138"/>
        <v>2.911E-2</v>
      </c>
      <c r="EG109">
        <f t="shared" si="138"/>
        <v>2.9329999999999998E-2</v>
      </c>
      <c r="EH109">
        <f t="shared" si="138"/>
        <v>2.9559999999999999E-2</v>
      </c>
      <c r="EI109">
        <f t="shared" si="138"/>
        <v>2.9780000000000001E-2</v>
      </c>
      <c r="EJ109">
        <f t="shared" si="138"/>
        <v>0.03</v>
      </c>
      <c r="EK109">
        <f t="shared" si="138"/>
        <v>3.022E-2</v>
      </c>
      <c r="EL109">
        <f t="shared" si="138"/>
        <v>3.0439999999999998E-2</v>
      </c>
      <c r="EM109">
        <f t="shared" si="138"/>
        <v>3.0669999999999999E-2</v>
      </c>
      <c r="EN109">
        <f t="shared" si="138"/>
        <v>3.0890000000000001E-2</v>
      </c>
      <c r="EO109">
        <f t="shared" si="138"/>
        <v>3.1109999999999999E-2</v>
      </c>
      <c r="EP109">
        <f t="shared" si="138"/>
        <v>3.1329999999999997E-2</v>
      </c>
      <c r="EQ109">
        <f t="shared" si="138"/>
        <v>3.1559999999999998E-2</v>
      </c>
      <c r="ER109">
        <f t="shared" si="138"/>
        <v>3.1780000000000003E-2</v>
      </c>
      <c r="ES109">
        <f t="shared" si="138"/>
        <v>3.2000000000000001E-2</v>
      </c>
      <c r="ET109">
        <f t="shared" si="138"/>
        <v>3.2219999999999999E-2</v>
      </c>
      <c r="EU109">
        <f t="shared" si="138"/>
        <v>3.2439999999999997E-2</v>
      </c>
      <c r="EV109">
        <f t="shared" si="138"/>
        <v>3.2669999999999998E-2</v>
      </c>
      <c r="EW109">
        <f t="shared" si="138"/>
        <v>3.2890000000000003E-2</v>
      </c>
      <c r="EX109">
        <f t="shared" si="138"/>
        <v>3.3110000000000001E-2</v>
      </c>
      <c r="EY109">
        <f t="shared" si="138"/>
        <v>3.3329999999999999E-2</v>
      </c>
      <c r="EZ109">
        <f t="shared" si="138"/>
        <v>3.356E-2</v>
      </c>
      <c r="FA109">
        <f t="shared" si="138"/>
        <v>3.3779999999999998E-2</v>
      </c>
      <c r="FB109">
        <f t="shared" si="138"/>
        <v>3.4000000000000002E-2</v>
      </c>
      <c r="FC109">
        <f t="shared" si="138"/>
        <v>3.422E-2</v>
      </c>
      <c r="FD109">
        <f t="shared" si="138"/>
        <v>3.4439999999999998E-2</v>
      </c>
      <c r="FE109">
        <f t="shared" si="138"/>
        <v>3.4669999999999999E-2</v>
      </c>
      <c r="FF109">
        <f t="shared" si="138"/>
        <v>3.4889999999999997E-2</v>
      </c>
      <c r="FG109">
        <f t="shared" si="138"/>
        <v>3.5110000000000002E-2</v>
      </c>
      <c r="FH109">
        <f t="shared" si="138"/>
        <v>3.533E-2</v>
      </c>
      <c r="FI109">
        <f t="shared" si="138"/>
        <v>3.5560000000000001E-2</v>
      </c>
    </row>
    <row r="110" spans="4:184" x14ac:dyDescent="0.25">
      <c r="D110" t="str">
        <f>D75</f>
        <v>+</v>
      </c>
      <c r="E110" s="2">
        <f t="shared" ref="E110:AJ110" si="139">MAX(E85:E90)</f>
        <v>269.44389999999999</v>
      </c>
      <c r="F110" s="2">
        <f t="shared" si="139"/>
        <v>258.07729999999998</v>
      </c>
      <c r="G110" s="2">
        <f t="shared" si="139"/>
        <v>245.48259999999999</v>
      </c>
      <c r="H110" s="2">
        <f t="shared" si="139"/>
        <v>231.09569999999999</v>
      </c>
      <c r="I110" s="2">
        <f t="shared" si="139"/>
        <v>215.95959999999999</v>
      </c>
      <c r="J110" s="2">
        <f t="shared" si="139"/>
        <v>200.0043</v>
      </c>
      <c r="K110" s="2">
        <f t="shared" si="139"/>
        <v>183.09700000000001</v>
      </c>
      <c r="L110" s="2">
        <f t="shared" si="139"/>
        <v>164.52699999999999</v>
      </c>
      <c r="M110" s="2">
        <f t="shared" si="139"/>
        <v>165.0027</v>
      </c>
      <c r="N110" s="2">
        <f t="shared" si="139"/>
        <v>182.79570000000001</v>
      </c>
      <c r="O110" s="2">
        <f t="shared" si="139"/>
        <v>199.71870000000001</v>
      </c>
      <c r="P110" s="2">
        <f t="shared" si="139"/>
        <v>215.91540000000001</v>
      </c>
      <c r="Q110" s="2">
        <f t="shared" si="139"/>
        <v>231.4708</v>
      </c>
      <c r="R110" s="2">
        <f t="shared" si="139"/>
        <v>245.2535</v>
      </c>
      <c r="S110" s="2">
        <f t="shared" si="139"/>
        <v>257.8691</v>
      </c>
      <c r="T110" s="2">
        <f t="shared" si="139"/>
        <v>269.25740000000002</v>
      </c>
      <c r="U110" s="2">
        <f t="shared" si="139"/>
        <v>279.77390000000003</v>
      </c>
      <c r="V110" s="2">
        <f t="shared" si="139"/>
        <v>288.60879999999997</v>
      </c>
      <c r="W110" s="2">
        <f t="shared" si="139"/>
        <v>295.93419999999998</v>
      </c>
      <c r="X110" s="2">
        <f t="shared" si="139"/>
        <v>301.85129999999998</v>
      </c>
      <c r="Y110" s="2">
        <f t="shared" si="139"/>
        <v>306.33179999999999</v>
      </c>
      <c r="Z110" s="2">
        <f t="shared" si="139"/>
        <v>309.45249999999999</v>
      </c>
      <c r="AA110" s="2">
        <f t="shared" si="139"/>
        <v>310.93860000000001</v>
      </c>
      <c r="AB110" s="2">
        <f t="shared" si="139"/>
        <v>310.94499999999999</v>
      </c>
      <c r="AC110" s="2">
        <f t="shared" si="139"/>
        <v>309.47149999999999</v>
      </c>
      <c r="AD110" s="2">
        <f t="shared" si="139"/>
        <v>306.30959999999999</v>
      </c>
      <c r="AE110" s="2">
        <f t="shared" si="139"/>
        <v>301.82049999999998</v>
      </c>
      <c r="AF110" s="2">
        <f t="shared" si="139"/>
        <v>295.89510000000001</v>
      </c>
      <c r="AG110" s="2">
        <f t="shared" si="139"/>
        <v>288.56139999999999</v>
      </c>
      <c r="AH110" s="2">
        <f t="shared" si="139"/>
        <v>279.85449999999997</v>
      </c>
      <c r="AI110" s="2">
        <f t="shared" si="139"/>
        <v>269.34969999999998</v>
      </c>
      <c r="AJ110" s="2">
        <f t="shared" si="139"/>
        <v>257.79809999999998</v>
      </c>
      <c r="AK110" s="2">
        <f t="shared" ref="AK110:BP110" si="140">MAX(AK85:AK90)</f>
        <v>245.1755</v>
      </c>
      <c r="AL110" s="2">
        <f t="shared" si="140"/>
        <v>231.3861</v>
      </c>
      <c r="AM110" s="2">
        <f t="shared" si="140"/>
        <v>215.82409999999999</v>
      </c>
      <c r="AN110" s="2">
        <f t="shared" si="140"/>
        <v>199.86009999999999</v>
      </c>
      <c r="AO110" s="2">
        <f t="shared" si="140"/>
        <v>182.94479999999999</v>
      </c>
      <c r="AP110" s="2">
        <f t="shared" si="140"/>
        <v>165.15899999999999</v>
      </c>
      <c r="AQ110" s="2">
        <f t="shared" si="140"/>
        <v>164.6345</v>
      </c>
      <c r="AR110" s="2">
        <f t="shared" si="140"/>
        <v>183.1995</v>
      </c>
      <c r="AS110" s="2">
        <f t="shared" si="140"/>
        <v>200.10130000000001</v>
      </c>
      <c r="AT110" s="2">
        <f t="shared" si="140"/>
        <v>216.05090000000001</v>
      </c>
      <c r="AU110" s="2">
        <f t="shared" si="140"/>
        <v>230.97219999999999</v>
      </c>
      <c r="AV110" s="2">
        <f t="shared" si="140"/>
        <v>245.36930000000001</v>
      </c>
      <c r="AW110" s="2">
        <f t="shared" si="140"/>
        <v>257.97430000000003</v>
      </c>
      <c r="AX110" s="2">
        <f t="shared" si="140"/>
        <v>269.50720000000001</v>
      </c>
      <c r="AY110" s="2">
        <f t="shared" si="140"/>
        <v>279.58370000000002</v>
      </c>
      <c r="AZ110" s="2">
        <f t="shared" si="140"/>
        <v>288.32960000000003</v>
      </c>
      <c r="BA110" s="2">
        <f t="shared" si="140"/>
        <v>295.9923</v>
      </c>
      <c r="BB110" s="2">
        <f t="shared" si="140"/>
        <v>301.89679999999998</v>
      </c>
      <c r="BC110" s="2">
        <f t="shared" si="140"/>
        <v>306.3646</v>
      </c>
      <c r="BD110" s="2">
        <f t="shared" si="140"/>
        <v>309.37439999999998</v>
      </c>
      <c r="BE110" s="2">
        <f t="shared" si="140"/>
        <v>310.9556</v>
      </c>
      <c r="BF110" s="2">
        <f t="shared" si="140"/>
        <v>310.92750000000001</v>
      </c>
      <c r="BG110" s="2">
        <f t="shared" si="140"/>
        <v>309.41969999999998</v>
      </c>
      <c r="BH110" s="2">
        <f t="shared" si="140"/>
        <v>306.4393</v>
      </c>
      <c r="BI110" s="2">
        <f t="shared" si="140"/>
        <v>302.00060000000002</v>
      </c>
      <c r="BJ110" s="2">
        <f t="shared" si="140"/>
        <v>295.83690000000001</v>
      </c>
      <c r="BK110" s="2">
        <f t="shared" si="140"/>
        <v>288.37439999999998</v>
      </c>
      <c r="BL110" s="2">
        <f t="shared" si="140"/>
        <v>279.63589999999999</v>
      </c>
      <c r="BM110" s="2">
        <f t="shared" si="140"/>
        <v>269.56670000000003</v>
      </c>
      <c r="BN110" s="2">
        <f t="shared" si="140"/>
        <v>257.6927</v>
      </c>
      <c r="BO110" s="2">
        <f t="shared" si="140"/>
        <v>245.05959999999999</v>
      </c>
      <c r="BP110" s="2">
        <f t="shared" si="140"/>
        <v>231.2602</v>
      </c>
      <c r="BQ110" s="2">
        <f t="shared" ref="BQ110:CV110" si="141">MAX(BQ85:BQ90)</f>
        <v>216.36019999999999</v>
      </c>
      <c r="BR110" s="2">
        <f t="shared" si="141"/>
        <v>200.4306</v>
      </c>
      <c r="BS110" s="2">
        <f t="shared" si="141"/>
        <v>182.54069999999999</v>
      </c>
      <c r="BT110" s="2">
        <f t="shared" si="141"/>
        <v>164.73560000000001</v>
      </c>
      <c r="BU110" s="2">
        <f t="shared" si="141"/>
        <v>164.79419999999999</v>
      </c>
      <c r="BV110" s="2">
        <f t="shared" si="141"/>
        <v>182.5967</v>
      </c>
      <c r="BW110" s="2">
        <f t="shared" si="141"/>
        <v>200.24539999999999</v>
      </c>
      <c r="BX110" s="2">
        <f t="shared" si="141"/>
        <v>216.18620000000001</v>
      </c>
      <c r="BY110" s="2">
        <f t="shared" si="141"/>
        <v>231.3064</v>
      </c>
      <c r="BZ110" s="2">
        <f t="shared" si="141"/>
        <v>245.10220000000001</v>
      </c>
      <c r="CA110" s="2">
        <f t="shared" si="141"/>
        <v>257.73140000000001</v>
      </c>
      <c r="CB110" s="2">
        <f t="shared" si="141"/>
        <v>269.60120000000001</v>
      </c>
      <c r="CC110" s="2">
        <f t="shared" si="141"/>
        <v>279.6662</v>
      </c>
      <c r="CD110" s="2">
        <f t="shared" si="141"/>
        <v>288.40030000000002</v>
      </c>
      <c r="CE110" s="2">
        <f t="shared" si="141"/>
        <v>295.76179999999999</v>
      </c>
      <c r="CF110" s="2">
        <f t="shared" si="141"/>
        <v>302.0172</v>
      </c>
      <c r="CG110" s="2">
        <f t="shared" si="141"/>
        <v>306.4513</v>
      </c>
      <c r="CH110" s="2">
        <f t="shared" si="141"/>
        <v>309.42689999999999</v>
      </c>
      <c r="CI110" s="2">
        <f t="shared" si="141"/>
        <v>310.93</v>
      </c>
      <c r="CJ110" s="2">
        <f t="shared" si="141"/>
        <v>310.95330000000001</v>
      </c>
      <c r="CK110" s="2">
        <f t="shared" si="141"/>
        <v>309.39999999999998</v>
      </c>
      <c r="CL110" s="2">
        <f t="shared" si="141"/>
        <v>306.4067</v>
      </c>
      <c r="CM110" s="2">
        <f t="shared" si="141"/>
        <v>301.88010000000003</v>
      </c>
      <c r="CN110" s="2">
        <f t="shared" si="141"/>
        <v>295.971</v>
      </c>
      <c r="CO110" s="2">
        <f t="shared" si="141"/>
        <v>288.30369999999999</v>
      </c>
      <c r="CP110" s="2">
        <f t="shared" si="141"/>
        <v>279.55340000000001</v>
      </c>
      <c r="CQ110" s="2">
        <f t="shared" si="141"/>
        <v>269.47269999999997</v>
      </c>
      <c r="CR110" s="2">
        <f t="shared" si="141"/>
        <v>258.10950000000003</v>
      </c>
      <c r="CS110" s="2">
        <f t="shared" si="141"/>
        <v>245.518</v>
      </c>
      <c r="CT110" s="2">
        <f t="shared" si="141"/>
        <v>230.92590000000001</v>
      </c>
      <c r="CU110" s="2">
        <f t="shared" si="141"/>
        <v>216.00110000000001</v>
      </c>
      <c r="CV110" s="2">
        <f t="shared" si="141"/>
        <v>200.04839999999999</v>
      </c>
      <c r="CW110" s="2">
        <f t="shared" ref="CW110:EB110" si="142">MAX(CW85:CW90)</f>
        <v>183.14359999999999</v>
      </c>
      <c r="CX110" s="2">
        <f t="shared" si="142"/>
        <v>164.57589999999999</v>
      </c>
      <c r="CY110" s="2">
        <f t="shared" si="142"/>
        <v>164.9538</v>
      </c>
      <c r="CZ110" s="2">
        <f t="shared" si="142"/>
        <v>183.00069999999999</v>
      </c>
      <c r="DA110" s="2">
        <f t="shared" si="142"/>
        <v>199.91300000000001</v>
      </c>
      <c r="DB110" s="2">
        <f t="shared" si="142"/>
        <v>215.87389999999999</v>
      </c>
      <c r="DC110" s="2">
        <f t="shared" si="142"/>
        <v>231.4323</v>
      </c>
      <c r="DD110" s="2">
        <f t="shared" si="142"/>
        <v>245.21799999999999</v>
      </c>
      <c r="DE110" s="2">
        <f t="shared" si="142"/>
        <v>257.83679999999998</v>
      </c>
      <c r="DF110" s="2">
        <f t="shared" si="142"/>
        <v>269.2285</v>
      </c>
      <c r="DG110" s="2">
        <f t="shared" si="142"/>
        <v>279.88470000000001</v>
      </c>
      <c r="DH110" s="2">
        <f t="shared" si="142"/>
        <v>288.58730000000003</v>
      </c>
      <c r="DI110" s="2">
        <f t="shared" si="142"/>
        <v>295.91640000000001</v>
      </c>
      <c r="DJ110" s="2">
        <f t="shared" si="142"/>
        <v>301.83730000000003</v>
      </c>
      <c r="DK110" s="2">
        <f t="shared" si="142"/>
        <v>306.32170000000002</v>
      </c>
      <c r="DL110" s="2">
        <f t="shared" si="142"/>
        <v>309.44650000000001</v>
      </c>
      <c r="DM110" s="2">
        <f t="shared" si="142"/>
        <v>310.9366</v>
      </c>
      <c r="DN110" s="2">
        <f t="shared" si="142"/>
        <v>310.93619999999999</v>
      </c>
      <c r="DO110" s="2">
        <f t="shared" si="142"/>
        <v>309.44529999999997</v>
      </c>
      <c r="DP110" s="2">
        <f t="shared" si="142"/>
        <v>306.31970000000001</v>
      </c>
      <c r="DQ110" s="2">
        <f t="shared" si="142"/>
        <v>301.83449999999999</v>
      </c>
      <c r="DR110" s="2">
        <f t="shared" si="142"/>
        <v>295.91289999999998</v>
      </c>
      <c r="DS110" s="2">
        <f t="shared" si="142"/>
        <v>288.58300000000003</v>
      </c>
      <c r="DT110" s="2">
        <f t="shared" si="142"/>
        <v>279.87970000000001</v>
      </c>
      <c r="DU110" s="2">
        <f t="shared" si="142"/>
        <v>269.22280000000001</v>
      </c>
      <c r="DV110" s="2">
        <f t="shared" si="142"/>
        <v>257.8304</v>
      </c>
      <c r="DW110" s="2">
        <f t="shared" si="142"/>
        <v>245.21100000000001</v>
      </c>
      <c r="DX110" s="2">
        <f t="shared" si="142"/>
        <v>231.4246</v>
      </c>
      <c r="DY110" s="2">
        <f t="shared" si="142"/>
        <v>215.8657</v>
      </c>
      <c r="DZ110" s="2">
        <f t="shared" si="142"/>
        <v>199.9042</v>
      </c>
      <c r="EA110" s="2">
        <f t="shared" si="142"/>
        <v>182.9915</v>
      </c>
      <c r="EB110" s="2">
        <f t="shared" si="142"/>
        <v>164.94409999999999</v>
      </c>
      <c r="EC110" s="2">
        <f t="shared" ref="EC110:FI110" si="143">MAX(EC85:EC90)</f>
        <v>164.5856</v>
      </c>
      <c r="ED110" s="2">
        <f t="shared" si="143"/>
        <v>183.15289999999999</v>
      </c>
      <c r="EE110" s="2">
        <f t="shared" si="143"/>
        <v>200.05719999999999</v>
      </c>
      <c r="EF110" s="2">
        <f t="shared" si="143"/>
        <v>216.0094</v>
      </c>
      <c r="EG110" s="2">
        <f t="shared" si="143"/>
        <v>230.93360000000001</v>
      </c>
      <c r="EH110" s="2">
        <f t="shared" si="143"/>
        <v>245.52500000000001</v>
      </c>
      <c r="EI110" s="2">
        <f t="shared" si="143"/>
        <v>258.11590000000001</v>
      </c>
      <c r="EJ110" s="2">
        <f t="shared" si="143"/>
        <v>269.47840000000002</v>
      </c>
      <c r="EK110" s="2">
        <f t="shared" si="143"/>
        <v>279.55840000000001</v>
      </c>
      <c r="EL110" s="2">
        <f t="shared" si="143"/>
        <v>288.30799999999999</v>
      </c>
      <c r="EM110" s="2">
        <f t="shared" si="143"/>
        <v>295.97449999999998</v>
      </c>
      <c r="EN110" s="2">
        <f t="shared" si="143"/>
        <v>301.88290000000001</v>
      </c>
      <c r="EO110" s="2">
        <f t="shared" si="143"/>
        <v>306.3546</v>
      </c>
      <c r="EP110" s="2">
        <f t="shared" si="143"/>
        <v>309.40120000000002</v>
      </c>
      <c r="EQ110" s="2">
        <f t="shared" si="143"/>
        <v>310.95370000000003</v>
      </c>
      <c r="ER110" s="2">
        <f t="shared" si="143"/>
        <v>310.92959999999999</v>
      </c>
      <c r="ES110" s="2">
        <f t="shared" si="143"/>
        <v>309.42570000000001</v>
      </c>
      <c r="ET110" s="2">
        <f t="shared" si="143"/>
        <v>306.44929999999999</v>
      </c>
      <c r="EU110" s="2">
        <f t="shared" si="143"/>
        <v>302.01440000000002</v>
      </c>
      <c r="EV110" s="2">
        <f t="shared" si="143"/>
        <v>295.75830000000002</v>
      </c>
      <c r="EW110" s="2">
        <f t="shared" si="143"/>
        <v>288.39600000000002</v>
      </c>
      <c r="EX110" s="2">
        <f t="shared" si="143"/>
        <v>279.66120000000001</v>
      </c>
      <c r="EY110" s="2">
        <f t="shared" si="143"/>
        <v>269.59550000000002</v>
      </c>
      <c r="EZ110" s="2">
        <f t="shared" si="143"/>
        <v>257.72500000000002</v>
      </c>
      <c r="FA110" s="2">
        <f t="shared" si="143"/>
        <v>245.0951</v>
      </c>
      <c r="FB110" s="2">
        <f t="shared" si="143"/>
        <v>231.2988</v>
      </c>
      <c r="FC110" s="2">
        <f t="shared" si="143"/>
        <v>216.178</v>
      </c>
      <c r="FD110" s="2">
        <f t="shared" si="143"/>
        <v>200.23670000000001</v>
      </c>
      <c r="FE110" s="2">
        <f t="shared" si="143"/>
        <v>182.5874</v>
      </c>
      <c r="FF110" s="2">
        <f t="shared" si="143"/>
        <v>164.78450000000001</v>
      </c>
      <c r="FG110" s="2">
        <f t="shared" si="143"/>
        <v>164.74529999999999</v>
      </c>
      <c r="FH110" s="2">
        <f t="shared" si="143"/>
        <v>182.55</v>
      </c>
      <c r="FI110" s="2">
        <f t="shared" si="143"/>
        <v>200.4393</v>
      </c>
    </row>
    <row r="111" spans="4:184" x14ac:dyDescent="0.25">
      <c r="D111" t="str">
        <f>D76</f>
        <v>-</v>
      </c>
      <c r="E111" s="2">
        <f t="shared" ref="E111:AJ111" si="144">MIN(E85:E90)</f>
        <v>-269.44389999999999</v>
      </c>
      <c r="F111" s="2">
        <f t="shared" si="144"/>
        <v>-279.52809999999999</v>
      </c>
      <c r="G111" s="2">
        <f t="shared" si="144"/>
        <v>-288.28199999999998</v>
      </c>
      <c r="H111" s="2">
        <f t="shared" si="144"/>
        <v>-295.95319999999998</v>
      </c>
      <c r="I111" s="2">
        <f t="shared" si="144"/>
        <v>-301.94130000000001</v>
      </c>
      <c r="J111" s="2">
        <f t="shared" si="144"/>
        <v>-306.39670000000001</v>
      </c>
      <c r="K111" s="2">
        <f t="shared" si="144"/>
        <v>-309.39389999999997</v>
      </c>
      <c r="L111" s="2">
        <f t="shared" si="144"/>
        <v>-310.95139999999998</v>
      </c>
      <c r="M111" s="2">
        <f t="shared" si="144"/>
        <v>-310.93200000000002</v>
      </c>
      <c r="N111" s="2">
        <f t="shared" si="144"/>
        <v>-309.43290000000002</v>
      </c>
      <c r="O111" s="2">
        <f t="shared" si="144"/>
        <v>-306.46120000000002</v>
      </c>
      <c r="P111" s="2">
        <f t="shared" si="144"/>
        <v>-301.95620000000002</v>
      </c>
      <c r="Q111" s="2">
        <f t="shared" si="144"/>
        <v>-295.77969999999999</v>
      </c>
      <c r="R111" s="2">
        <f t="shared" si="144"/>
        <v>-288.42189999999999</v>
      </c>
      <c r="S111" s="2">
        <f t="shared" si="144"/>
        <v>-279.69150000000002</v>
      </c>
      <c r="T111" s="2">
        <f t="shared" si="144"/>
        <v>-269.63</v>
      </c>
      <c r="U111" s="2">
        <f t="shared" si="144"/>
        <v>-257.76369999999997</v>
      </c>
      <c r="V111" s="2">
        <f t="shared" si="144"/>
        <v>-244.946</v>
      </c>
      <c r="W111" s="2">
        <f t="shared" si="144"/>
        <v>-231.13679999999999</v>
      </c>
      <c r="X111" s="2">
        <f t="shared" si="144"/>
        <v>-216.2277</v>
      </c>
      <c r="Y111" s="2">
        <f t="shared" si="144"/>
        <v>-200.2895</v>
      </c>
      <c r="Z111" s="2">
        <f t="shared" si="144"/>
        <v>-182.64330000000001</v>
      </c>
      <c r="AA111" s="2">
        <f t="shared" si="144"/>
        <v>-164.84309999999999</v>
      </c>
      <c r="AB111" s="2">
        <f t="shared" si="144"/>
        <v>-164.6867</v>
      </c>
      <c r="AC111" s="2">
        <f t="shared" si="144"/>
        <v>-182.494</v>
      </c>
      <c r="AD111" s="2">
        <f t="shared" si="144"/>
        <v>-200.38650000000001</v>
      </c>
      <c r="AE111" s="2">
        <f t="shared" si="144"/>
        <v>-216.31880000000001</v>
      </c>
      <c r="AF111" s="2">
        <f t="shared" si="144"/>
        <v>-231.2217</v>
      </c>
      <c r="AG111" s="2">
        <f t="shared" si="144"/>
        <v>-245.0241</v>
      </c>
      <c r="AH111" s="2">
        <f t="shared" si="144"/>
        <v>-257.66039999999998</v>
      </c>
      <c r="AI111" s="2">
        <f t="shared" si="144"/>
        <v>-269.53789999999998</v>
      </c>
      <c r="AJ111" s="2">
        <f t="shared" si="144"/>
        <v>-279.74700000000001</v>
      </c>
      <c r="AK111" s="2">
        <f t="shared" ref="AK111:BP111" si="145">MIN(AK85:AK90)</f>
        <v>-288.46940000000001</v>
      </c>
      <c r="AL111" s="2">
        <f t="shared" si="145"/>
        <v>-295.81900000000002</v>
      </c>
      <c r="AM111" s="2">
        <f t="shared" si="145"/>
        <v>-301.98669999999998</v>
      </c>
      <c r="AN111" s="2">
        <f t="shared" si="145"/>
        <v>-306.42930000000001</v>
      </c>
      <c r="AO111" s="2">
        <f t="shared" si="145"/>
        <v>-309.41370000000001</v>
      </c>
      <c r="AP111" s="2">
        <f t="shared" si="145"/>
        <v>-310.9255</v>
      </c>
      <c r="AQ111" s="2">
        <f t="shared" si="145"/>
        <v>-310.94709999999998</v>
      </c>
      <c r="AR111" s="2">
        <f t="shared" si="145"/>
        <v>-309.38049999999998</v>
      </c>
      <c r="AS111" s="2">
        <f t="shared" si="145"/>
        <v>-306.37470000000002</v>
      </c>
      <c r="AT111" s="2">
        <f t="shared" si="145"/>
        <v>-301.91079999999999</v>
      </c>
      <c r="AU111" s="2">
        <f t="shared" si="145"/>
        <v>-296.01</v>
      </c>
      <c r="AV111" s="2">
        <f t="shared" si="145"/>
        <v>-288.35129999999998</v>
      </c>
      <c r="AW111" s="2">
        <f t="shared" si="145"/>
        <v>-279.60899999999998</v>
      </c>
      <c r="AX111" s="2">
        <f t="shared" si="145"/>
        <v>-269.38049999999998</v>
      </c>
      <c r="AY111" s="2">
        <f t="shared" si="145"/>
        <v>-258.00650000000002</v>
      </c>
      <c r="AZ111" s="2">
        <f t="shared" si="145"/>
        <v>-245.40469999999999</v>
      </c>
      <c r="BA111" s="2">
        <f t="shared" si="145"/>
        <v>-231.01079999999999</v>
      </c>
      <c r="BB111" s="2">
        <f t="shared" si="145"/>
        <v>-216.09229999999999</v>
      </c>
      <c r="BC111" s="2">
        <f t="shared" si="145"/>
        <v>-200.1455</v>
      </c>
      <c r="BD111" s="2">
        <f t="shared" si="145"/>
        <v>-183.24610000000001</v>
      </c>
      <c r="BE111" s="2">
        <f t="shared" si="145"/>
        <v>-164.4194</v>
      </c>
      <c r="BF111" s="2">
        <f t="shared" si="145"/>
        <v>-165.11009999999999</v>
      </c>
      <c r="BG111" s="2">
        <f t="shared" si="145"/>
        <v>-182.8982</v>
      </c>
      <c r="BH111" s="2">
        <f t="shared" si="145"/>
        <v>-199.8159</v>
      </c>
      <c r="BI111" s="2">
        <f t="shared" si="145"/>
        <v>-215.7826</v>
      </c>
      <c r="BJ111" s="2">
        <f t="shared" si="145"/>
        <v>-231.3475</v>
      </c>
      <c r="BK111" s="2">
        <f t="shared" si="145"/>
        <v>-245.33150000000001</v>
      </c>
      <c r="BL111" s="2">
        <f t="shared" si="145"/>
        <v>-257.94</v>
      </c>
      <c r="BM111" s="2">
        <f t="shared" si="145"/>
        <v>-269.32089999999999</v>
      </c>
      <c r="BN111" s="2">
        <f t="shared" si="145"/>
        <v>-279.82929999999999</v>
      </c>
      <c r="BO111" s="2">
        <f t="shared" si="145"/>
        <v>-288.53989999999999</v>
      </c>
      <c r="BP111" s="2">
        <f t="shared" si="145"/>
        <v>-295.87729999999999</v>
      </c>
      <c r="BQ111" s="2">
        <f t="shared" ref="BQ111:CV111" si="146">MIN(BQ85:BQ90)</f>
        <v>-301.80650000000003</v>
      </c>
      <c r="BR111" s="2">
        <f t="shared" si="146"/>
        <v>-306.29950000000002</v>
      </c>
      <c r="BS111" s="2">
        <f t="shared" si="146"/>
        <v>-309.46559999999999</v>
      </c>
      <c r="BT111" s="2">
        <f t="shared" si="146"/>
        <v>-310.94299999999998</v>
      </c>
      <c r="BU111" s="2">
        <f t="shared" si="146"/>
        <v>-310.94060000000002</v>
      </c>
      <c r="BV111" s="2">
        <f t="shared" si="146"/>
        <v>-309.45850000000002</v>
      </c>
      <c r="BW111" s="2">
        <f t="shared" si="146"/>
        <v>-306.34179999999998</v>
      </c>
      <c r="BX111" s="2">
        <f t="shared" si="146"/>
        <v>-301.86520000000002</v>
      </c>
      <c r="BY111" s="2">
        <f t="shared" si="146"/>
        <v>-295.85590000000002</v>
      </c>
      <c r="BZ111" s="2">
        <f t="shared" si="146"/>
        <v>-288.51400000000001</v>
      </c>
      <c r="CA111" s="2">
        <f t="shared" si="146"/>
        <v>-279.79910000000001</v>
      </c>
      <c r="CB111" s="2">
        <f t="shared" si="146"/>
        <v>-269.28629999999998</v>
      </c>
      <c r="CC111" s="2">
        <f t="shared" si="146"/>
        <v>-257.90129999999999</v>
      </c>
      <c r="CD111" s="2">
        <f t="shared" si="146"/>
        <v>-245.28899999999999</v>
      </c>
      <c r="CE111" s="2">
        <f t="shared" si="146"/>
        <v>-231.5093</v>
      </c>
      <c r="CF111" s="2">
        <f t="shared" si="146"/>
        <v>-215.7328</v>
      </c>
      <c r="CG111" s="2">
        <f t="shared" si="146"/>
        <v>-199.7629</v>
      </c>
      <c r="CH111" s="2">
        <f t="shared" si="146"/>
        <v>-182.84229999999999</v>
      </c>
      <c r="CI111" s="2">
        <f t="shared" si="146"/>
        <v>-165.0515</v>
      </c>
      <c r="CJ111" s="2">
        <f t="shared" si="146"/>
        <v>-164.47800000000001</v>
      </c>
      <c r="CK111" s="2">
        <f t="shared" si="146"/>
        <v>-183.0504</v>
      </c>
      <c r="CL111" s="2">
        <f t="shared" si="146"/>
        <v>-199.96010000000001</v>
      </c>
      <c r="CM111" s="2">
        <f t="shared" si="146"/>
        <v>-216.142</v>
      </c>
      <c r="CN111" s="2">
        <f t="shared" si="146"/>
        <v>-231.05709999999999</v>
      </c>
      <c r="CO111" s="2">
        <f t="shared" si="146"/>
        <v>-245.44720000000001</v>
      </c>
      <c r="CP111" s="2">
        <f t="shared" si="146"/>
        <v>-258.04509999999999</v>
      </c>
      <c r="CQ111" s="2">
        <f t="shared" si="146"/>
        <v>-269.41500000000002</v>
      </c>
      <c r="CR111" s="2">
        <f t="shared" si="146"/>
        <v>-279.50279999999998</v>
      </c>
      <c r="CS111" s="2">
        <f t="shared" si="146"/>
        <v>-288.26029999999997</v>
      </c>
      <c r="CT111" s="2">
        <f t="shared" si="146"/>
        <v>-296.03129999999999</v>
      </c>
      <c r="CU111" s="2">
        <f t="shared" si="146"/>
        <v>-301.92739999999998</v>
      </c>
      <c r="CV111" s="2">
        <f t="shared" si="146"/>
        <v>-306.38670000000002</v>
      </c>
      <c r="CW111" s="2">
        <f t="shared" ref="CW111:EB111" si="147">MIN(CW85:CW90)</f>
        <v>-309.38780000000003</v>
      </c>
      <c r="CX111" s="2">
        <f t="shared" si="147"/>
        <v>-310.94940000000003</v>
      </c>
      <c r="CY111" s="2">
        <f t="shared" si="147"/>
        <v>-310.9341</v>
      </c>
      <c r="CZ111" s="2">
        <f t="shared" si="147"/>
        <v>-309.40640000000002</v>
      </c>
      <c r="DA111" s="2">
        <f t="shared" si="147"/>
        <v>-306.41739999999999</v>
      </c>
      <c r="DB111" s="2">
        <f t="shared" si="147"/>
        <v>-301.9701</v>
      </c>
      <c r="DC111" s="2">
        <f t="shared" si="147"/>
        <v>-295.79759999999999</v>
      </c>
      <c r="DD111" s="2">
        <f t="shared" si="147"/>
        <v>-288.44349999999997</v>
      </c>
      <c r="DE111" s="2">
        <f t="shared" si="147"/>
        <v>-279.7167</v>
      </c>
      <c r="DF111" s="2">
        <f t="shared" si="147"/>
        <v>-269.65870000000001</v>
      </c>
      <c r="DG111" s="2">
        <f t="shared" si="147"/>
        <v>-257.62169999999998</v>
      </c>
      <c r="DH111" s="2">
        <f t="shared" si="147"/>
        <v>-244.98150000000001</v>
      </c>
      <c r="DI111" s="2">
        <f t="shared" si="147"/>
        <v>-231.1754</v>
      </c>
      <c r="DJ111" s="2">
        <f t="shared" si="147"/>
        <v>-216.26920000000001</v>
      </c>
      <c r="DK111" s="2">
        <f t="shared" si="147"/>
        <v>-200.33359999999999</v>
      </c>
      <c r="DL111" s="2">
        <f t="shared" si="147"/>
        <v>-182.69</v>
      </c>
      <c r="DM111" s="2">
        <f t="shared" si="147"/>
        <v>-164.892</v>
      </c>
      <c r="DN111" s="2">
        <f t="shared" si="147"/>
        <v>-164.90170000000001</v>
      </c>
      <c r="DO111" s="2">
        <f t="shared" si="147"/>
        <v>-182.69929999999999</v>
      </c>
      <c r="DP111" s="2">
        <f t="shared" si="147"/>
        <v>-200.3424</v>
      </c>
      <c r="DQ111" s="2">
        <f t="shared" si="147"/>
        <v>-216.2774</v>
      </c>
      <c r="DR111" s="2">
        <f t="shared" si="147"/>
        <v>-231.1831</v>
      </c>
      <c r="DS111" s="2">
        <f t="shared" si="147"/>
        <v>-244.98849999999999</v>
      </c>
      <c r="DT111" s="2">
        <f t="shared" si="147"/>
        <v>-257.62810000000002</v>
      </c>
      <c r="DU111" s="2">
        <f t="shared" si="147"/>
        <v>-269.6644</v>
      </c>
      <c r="DV111" s="2">
        <f t="shared" si="147"/>
        <v>-279.7217</v>
      </c>
      <c r="DW111" s="2">
        <f t="shared" si="147"/>
        <v>-288.44779999999997</v>
      </c>
      <c r="DX111" s="2">
        <f t="shared" si="147"/>
        <v>-295.80110000000002</v>
      </c>
      <c r="DY111" s="2">
        <f t="shared" si="147"/>
        <v>-301.97280000000001</v>
      </c>
      <c r="DZ111" s="2">
        <f t="shared" si="147"/>
        <v>-306.4194</v>
      </c>
      <c r="EA111" s="2">
        <f t="shared" si="147"/>
        <v>-309.4076</v>
      </c>
      <c r="EB111" s="2">
        <f t="shared" si="147"/>
        <v>-310.93450000000001</v>
      </c>
      <c r="EC111" s="2">
        <f t="shared" ref="EC111:FI111" si="148">MIN(EC85:EC90)</f>
        <v>-310.94909999999999</v>
      </c>
      <c r="ED111" s="2">
        <f t="shared" si="148"/>
        <v>-309.38659999999999</v>
      </c>
      <c r="EE111" s="2">
        <f t="shared" si="148"/>
        <v>-306.38470000000001</v>
      </c>
      <c r="EF111" s="2">
        <f t="shared" si="148"/>
        <v>-301.92469999999997</v>
      </c>
      <c r="EG111" s="2">
        <f t="shared" si="148"/>
        <v>-296.02780000000001</v>
      </c>
      <c r="EH111" s="2">
        <f t="shared" si="148"/>
        <v>-288.25599999999997</v>
      </c>
      <c r="EI111" s="2">
        <f t="shared" si="148"/>
        <v>-279.49770000000001</v>
      </c>
      <c r="EJ111" s="2">
        <f t="shared" si="148"/>
        <v>-269.40929999999997</v>
      </c>
      <c r="EK111" s="2">
        <f t="shared" si="148"/>
        <v>-258.03879999999998</v>
      </c>
      <c r="EL111" s="2">
        <f t="shared" si="148"/>
        <v>-245.4402</v>
      </c>
      <c r="EM111" s="2">
        <f t="shared" si="148"/>
        <v>-231.04939999999999</v>
      </c>
      <c r="EN111" s="2">
        <f t="shared" si="148"/>
        <v>-216.13380000000001</v>
      </c>
      <c r="EO111" s="2">
        <f t="shared" si="148"/>
        <v>-200.18960000000001</v>
      </c>
      <c r="EP111" s="2">
        <f t="shared" si="148"/>
        <v>-183.0412</v>
      </c>
      <c r="EQ111" s="2">
        <f t="shared" si="148"/>
        <v>-164.4683</v>
      </c>
      <c r="ER111" s="2">
        <f t="shared" si="148"/>
        <v>-165.06120000000001</v>
      </c>
      <c r="ES111" s="2">
        <f t="shared" si="148"/>
        <v>-182.85159999999999</v>
      </c>
      <c r="ET111" s="2">
        <f t="shared" si="148"/>
        <v>-199.77170000000001</v>
      </c>
      <c r="EU111" s="2">
        <f t="shared" si="148"/>
        <v>-215.74109999999999</v>
      </c>
      <c r="EV111" s="2">
        <f t="shared" si="148"/>
        <v>-231.51689999999999</v>
      </c>
      <c r="EW111" s="2">
        <f t="shared" si="148"/>
        <v>-245.29599999999999</v>
      </c>
      <c r="EX111" s="2">
        <f t="shared" si="148"/>
        <v>-257.90769999999998</v>
      </c>
      <c r="EY111" s="2">
        <f t="shared" si="148"/>
        <v>-269.29199999999997</v>
      </c>
      <c r="EZ111" s="2">
        <f t="shared" si="148"/>
        <v>-279.80410000000001</v>
      </c>
      <c r="FA111" s="2">
        <f t="shared" si="148"/>
        <v>-288.51830000000001</v>
      </c>
      <c r="FB111" s="2">
        <f t="shared" si="148"/>
        <v>-295.85939999999999</v>
      </c>
      <c r="FC111" s="2">
        <f t="shared" si="148"/>
        <v>-301.86799999999999</v>
      </c>
      <c r="FD111" s="2">
        <f t="shared" si="148"/>
        <v>-306.34379999999999</v>
      </c>
      <c r="FE111" s="2">
        <f t="shared" si="148"/>
        <v>-309.45960000000002</v>
      </c>
      <c r="FF111" s="2">
        <f t="shared" si="148"/>
        <v>-310.94099999999997</v>
      </c>
      <c r="FG111" s="2">
        <f t="shared" si="148"/>
        <v>-310.94260000000003</v>
      </c>
      <c r="FH111" s="2">
        <f t="shared" si="148"/>
        <v>-309.46440000000001</v>
      </c>
      <c r="FI111" s="2">
        <f t="shared" si="148"/>
        <v>-306.29750000000001</v>
      </c>
    </row>
    <row r="112" spans="4:184" x14ac:dyDescent="0.2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</row>
    <row r="113" spans="4:184" x14ac:dyDescent="0.25">
      <c r="D113" t="str">
        <f>D109</f>
        <v>time</v>
      </c>
      <c r="E113">
        <f t="shared" ref="E113:BP113" si="149">E109</f>
        <v>0</v>
      </c>
      <c r="F113">
        <f t="shared" si="149"/>
        <v>2.2000000000000001E-4</v>
      </c>
      <c r="G113">
        <f t="shared" si="149"/>
        <v>4.4000000000000002E-4</v>
      </c>
      <c r="H113">
        <f t="shared" si="149"/>
        <v>6.7000000000000002E-4</v>
      </c>
      <c r="I113">
        <f t="shared" si="149"/>
        <v>8.8999999999999995E-4</v>
      </c>
      <c r="J113">
        <f t="shared" si="149"/>
        <v>1.1100000000000001E-3</v>
      </c>
      <c r="K113">
        <f t="shared" si="149"/>
        <v>1.33E-3</v>
      </c>
      <c r="L113">
        <f t="shared" si="149"/>
        <v>1.56E-3</v>
      </c>
      <c r="M113">
        <f t="shared" si="149"/>
        <v>1.7799999999999999E-3</v>
      </c>
      <c r="N113">
        <f t="shared" si="149"/>
        <v>2E-3</v>
      </c>
      <c r="O113">
        <f t="shared" si="149"/>
        <v>2.2200000000000002E-3</v>
      </c>
      <c r="P113">
        <f t="shared" si="149"/>
        <v>2.4399999999999999E-3</v>
      </c>
      <c r="Q113">
        <f t="shared" si="149"/>
        <v>2.6700000000000001E-3</v>
      </c>
      <c r="R113">
        <f t="shared" si="149"/>
        <v>2.8900000000000002E-3</v>
      </c>
      <c r="S113">
        <f t="shared" si="149"/>
        <v>3.1099999999999999E-3</v>
      </c>
      <c r="T113">
        <f t="shared" si="149"/>
        <v>3.3300000000000001E-3</v>
      </c>
      <c r="U113">
        <f t="shared" si="149"/>
        <v>3.5599999999999998E-3</v>
      </c>
      <c r="V113">
        <f t="shared" si="149"/>
        <v>3.7799999999999999E-3</v>
      </c>
      <c r="W113">
        <f t="shared" si="149"/>
        <v>4.0000000000000001E-3</v>
      </c>
      <c r="X113">
        <f t="shared" si="149"/>
        <v>4.2199999999999998E-3</v>
      </c>
      <c r="Y113">
        <f t="shared" si="149"/>
        <v>4.4400000000000004E-3</v>
      </c>
      <c r="Z113">
        <f t="shared" si="149"/>
        <v>4.6699999999999997E-3</v>
      </c>
      <c r="AA113">
        <f t="shared" si="149"/>
        <v>4.8900000000000002E-3</v>
      </c>
      <c r="AB113">
        <f t="shared" si="149"/>
        <v>5.11E-3</v>
      </c>
      <c r="AC113">
        <f t="shared" si="149"/>
        <v>5.3299999999999997E-3</v>
      </c>
      <c r="AD113">
        <f t="shared" si="149"/>
        <v>5.5599999999999998E-3</v>
      </c>
      <c r="AE113">
        <f t="shared" si="149"/>
        <v>5.7800000000000004E-3</v>
      </c>
      <c r="AF113">
        <f t="shared" si="149"/>
        <v>6.0000000000000001E-3</v>
      </c>
      <c r="AG113">
        <f t="shared" si="149"/>
        <v>6.2199999999999998E-3</v>
      </c>
      <c r="AH113">
        <f t="shared" si="149"/>
        <v>6.4400000000000004E-3</v>
      </c>
      <c r="AI113">
        <f t="shared" si="149"/>
        <v>6.6699999999999997E-3</v>
      </c>
      <c r="AJ113">
        <f t="shared" si="149"/>
        <v>6.8900000000000003E-3</v>
      </c>
      <c r="AK113">
        <f t="shared" si="149"/>
        <v>7.11E-3</v>
      </c>
      <c r="AL113">
        <f t="shared" si="149"/>
        <v>7.3299999999999997E-3</v>
      </c>
      <c r="AM113">
        <f t="shared" si="149"/>
        <v>7.5599999999999999E-3</v>
      </c>
      <c r="AN113">
        <f t="shared" si="149"/>
        <v>7.7799999999999996E-3</v>
      </c>
      <c r="AO113">
        <f t="shared" si="149"/>
        <v>8.0000000000000002E-3</v>
      </c>
      <c r="AP113">
        <f t="shared" si="149"/>
        <v>8.2199999999999999E-3</v>
      </c>
      <c r="AQ113">
        <f t="shared" si="149"/>
        <v>8.4399999999999996E-3</v>
      </c>
      <c r="AR113">
        <f t="shared" si="149"/>
        <v>8.6700000000000006E-3</v>
      </c>
      <c r="AS113">
        <f t="shared" si="149"/>
        <v>8.8900000000000003E-3</v>
      </c>
      <c r="AT113">
        <f t="shared" si="149"/>
        <v>9.11E-3</v>
      </c>
      <c r="AU113">
        <f t="shared" si="149"/>
        <v>9.3299999999999998E-3</v>
      </c>
      <c r="AV113">
        <f t="shared" si="149"/>
        <v>9.5600000000000008E-3</v>
      </c>
      <c r="AW113">
        <f t="shared" si="149"/>
        <v>9.7800000000000005E-3</v>
      </c>
      <c r="AX113">
        <f t="shared" si="149"/>
        <v>0.01</v>
      </c>
      <c r="AY113">
        <f t="shared" si="149"/>
        <v>1.022E-2</v>
      </c>
      <c r="AZ113">
        <f t="shared" si="149"/>
        <v>1.044E-2</v>
      </c>
      <c r="BA113">
        <f t="shared" si="149"/>
        <v>1.0670000000000001E-2</v>
      </c>
      <c r="BB113">
        <f t="shared" si="149"/>
        <v>1.089E-2</v>
      </c>
      <c r="BC113">
        <f t="shared" si="149"/>
        <v>1.111E-2</v>
      </c>
      <c r="BD113">
        <f t="shared" si="149"/>
        <v>1.133E-2</v>
      </c>
      <c r="BE113">
        <f t="shared" si="149"/>
        <v>1.1560000000000001E-2</v>
      </c>
      <c r="BF113">
        <f t="shared" si="149"/>
        <v>1.1780000000000001E-2</v>
      </c>
      <c r="BG113">
        <f t="shared" si="149"/>
        <v>1.2E-2</v>
      </c>
      <c r="BH113">
        <f t="shared" si="149"/>
        <v>1.222E-2</v>
      </c>
      <c r="BI113">
        <f t="shared" si="149"/>
        <v>1.244E-2</v>
      </c>
      <c r="BJ113">
        <f t="shared" si="149"/>
        <v>1.2670000000000001E-2</v>
      </c>
      <c r="BK113">
        <f t="shared" si="149"/>
        <v>1.289E-2</v>
      </c>
      <c r="BL113">
        <f t="shared" si="149"/>
        <v>1.311E-2</v>
      </c>
      <c r="BM113">
        <f t="shared" si="149"/>
        <v>1.333E-2</v>
      </c>
      <c r="BN113">
        <f t="shared" si="149"/>
        <v>1.3559999999999999E-2</v>
      </c>
      <c r="BO113">
        <f t="shared" si="149"/>
        <v>1.3780000000000001E-2</v>
      </c>
      <c r="BP113">
        <f t="shared" si="149"/>
        <v>1.4E-2</v>
      </c>
      <c r="BQ113">
        <f t="shared" ref="BQ113:EB113" si="150">BQ109</f>
        <v>1.422E-2</v>
      </c>
      <c r="BR113">
        <f t="shared" si="150"/>
        <v>1.444E-2</v>
      </c>
      <c r="BS113">
        <f t="shared" si="150"/>
        <v>1.4670000000000001E-2</v>
      </c>
      <c r="BT113">
        <f t="shared" si="150"/>
        <v>1.489E-2</v>
      </c>
      <c r="BU113">
        <f t="shared" si="150"/>
        <v>1.511E-2</v>
      </c>
      <c r="BV113">
        <f t="shared" si="150"/>
        <v>1.533E-2</v>
      </c>
      <c r="BW113">
        <f t="shared" si="150"/>
        <v>1.5559999999999999E-2</v>
      </c>
      <c r="BX113">
        <f t="shared" si="150"/>
        <v>1.5779999999999999E-2</v>
      </c>
      <c r="BY113">
        <f t="shared" si="150"/>
        <v>1.6E-2</v>
      </c>
      <c r="BZ113">
        <f t="shared" si="150"/>
        <v>1.6219999999999998E-2</v>
      </c>
      <c r="CA113">
        <f t="shared" si="150"/>
        <v>1.644E-2</v>
      </c>
      <c r="CB113">
        <f t="shared" si="150"/>
        <v>1.6670000000000001E-2</v>
      </c>
      <c r="CC113">
        <f t="shared" si="150"/>
        <v>1.6889999999999999E-2</v>
      </c>
      <c r="CD113">
        <f t="shared" si="150"/>
        <v>1.711E-2</v>
      </c>
      <c r="CE113">
        <f t="shared" si="150"/>
        <v>1.7330000000000002E-2</v>
      </c>
      <c r="CF113">
        <f t="shared" si="150"/>
        <v>1.7559999999999999E-2</v>
      </c>
      <c r="CG113">
        <f t="shared" si="150"/>
        <v>1.7780000000000001E-2</v>
      </c>
      <c r="CH113">
        <f t="shared" si="150"/>
        <v>1.7999999999999999E-2</v>
      </c>
      <c r="CI113">
        <f t="shared" si="150"/>
        <v>1.822E-2</v>
      </c>
      <c r="CJ113">
        <f t="shared" si="150"/>
        <v>1.8440000000000002E-2</v>
      </c>
      <c r="CK113">
        <f t="shared" si="150"/>
        <v>1.8669999999999999E-2</v>
      </c>
      <c r="CL113">
        <f t="shared" si="150"/>
        <v>1.8890000000000001E-2</v>
      </c>
      <c r="CM113">
        <f t="shared" si="150"/>
        <v>1.9109999999999999E-2</v>
      </c>
      <c r="CN113">
        <f t="shared" si="150"/>
        <v>1.933E-2</v>
      </c>
      <c r="CO113">
        <f t="shared" si="150"/>
        <v>1.9560000000000001E-2</v>
      </c>
      <c r="CP113">
        <f t="shared" si="150"/>
        <v>1.9779999999999999E-2</v>
      </c>
      <c r="CQ113">
        <f t="shared" si="150"/>
        <v>0.02</v>
      </c>
      <c r="CR113">
        <f t="shared" si="150"/>
        <v>2.0219999999999998E-2</v>
      </c>
      <c r="CS113">
        <f t="shared" si="150"/>
        <v>2.044E-2</v>
      </c>
      <c r="CT113">
        <f t="shared" si="150"/>
        <v>2.0670000000000001E-2</v>
      </c>
      <c r="CU113">
        <f t="shared" si="150"/>
        <v>2.0889999999999999E-2</v>
      </c>
      <c r="CV113">
        <f t="shared" si="150"/>
        <v>2.111E-2</v>
      </c>
      <c r="CW113">
        <f t="shared" si="150"/>
        <v>2.1329999999999998E-2</v>
      </c>
      <c r="CX113">
        <f t="shared" si="150"/>
        <v>2.1559999999999999E-2</v>
      </c>
      <c r="CY113">
        <f t="shared" si="150"/>
        <v>2.1780000000000001E-2</v>
      </c>
      <c r="CZ113">
        <f t="shared" si="150"/>
        <v>2.1999999999999999E-2</v>
      </c>
      <c r="DA113">
        <f t="shared" si="150"/>
        <v>2.222E-2</v>
      </c>
      <c r="DB113">
        <f t="shared" si="150"/>
        <v>2.2440000000000002E-2</v>
      </c>
      <c r="DC113">
        <f t="shared" si="150"/>
        <v>2.2669999999999999E-2</v>
      </c>
      <c r="DD113">
        <f t="shared" si="150"/>
        <v>2.2890000000000001E-2</v>
      </c>
      <c r="DE113">
        <f t="shared" si="150"/>
        <v>2.3109999999999999E-2</v>
      </c>
      <c r="DF113">
        <f t="shared" si="150"/>
        <v>2.333E-2</v>
      </c>
      <c r="DG113">
        <f t="shared" si="150"/>
        <v>2.3560000000000001E-2</v>
      </c>
      <c r="DH113">
        <f t="shared" si="150"/>
        <v>2.3779999999999999E-2</v>
      </c>
      <c r="DI113">
        <f t="shared" si="150"/>
        <v>2.4E-2</v>
      </c>
      <c r="DJ113">
        <f t="shared" si="150"/>
        <v>2.4219999999999998E-2</v>
      </c>
      <c r="DK113">
        <f t="shared" si="150"/>
        <v>2.444E-2</v>
      </c>
      <c r="DL113">
        <f t="shared" si="150"/>
        <v>2.4670000000000001E-2</v>
      </c>
      <c r="DM113">
        <f t="shared" si="150"/>
        <v>2.4889999999999999E-2</v>
      </c>
      <c r="DN113">
        <f t="shared" si="150"/>
        <v>2.511E-2</v>
      </c>
      <c r="DO113">
        <f t="shared" si="150"/>
        <v>2.5329999999999998E-2</v>
      </c>
      <c r="DP113">
        <f t="shared" si="150"/>
        <v>2.5559999999999999E-2</v>
      </c>
      <c r="DQ113">
        <f t="shared" si="150"/>
        <v>2.5780000000000001E-2</v>
      </c>
      <c r="DR113">
        <f t="shared" si="150"/>
        <v>2.5999999999999999E-2</v>
      </c>
      <c r="DS113">
        <f t="shared" si="150"/>
        <v>2.622E-2</v>
      </c>
      <c r="DT113">
        <f t="shared" si="150"/>
        <v>2.6440000000000002E-2</v>
      </c>
      <c r="DU113">
        <f t="shared" si="150"/>
        <v>2.6669999999999999E-2</v>
      </c>
      <c r="DV113">
        <f t="shared" si="150"/>
        <v>2.6890000000000001E-2</v>
      </c>
      <c r="DW113">
        <f t="shared" si="150"/>
        <v>2.7109999999999999E-2</v>
      </c>
      <c r="DX113">
        <f t="shared" si="150"/>
        <v>2.733E-2</v>
      </c>
      <c r="DY113">
        <f t="shared" si="150"/>
        <v>2.7560000000000001E-2</v>
      </c>
      <c r="DZ113">
        <f t="shared" si="150"/>
        <v>2.7779999999999999E-2</v>
      </c>
      <c r="EA113">
        <f t="shared" si="150"/>
        <v>2.8000000000000001E-2</v>
      </c>
      <c r="EB113">
        <f t="shared" si="150"/>
        <v>2.8219999999999999E-2</v>
      </c>
      <c r="EC113">
        <f t="shared" ref="EC113:FI113" si="151">EC109</f>
        <v>2.844E-2</v>
      </c>
      <c r="ED113">
        <f t="shared" si="151"/>
        <v>2.8670000000000001E-2</v>
      </c>
      <c r="EE113">
        <f t="shared" si="151"/>
        <v>2.8889999999999999E-2</v>
      </c>
      <c r="EF113">
        <f t="shared" si="151"/>
        <v>2.911E-2</v>
      </c>
      <c r="EG113">
        <f t="shared" si="151"/>
        <v>2.9329999999999998E-2</v>
      </c>
      <c r="EH113">
        <f t="shared" si="151"/>
        <v>2.9559999999999999E-2</v>
      </c>
      <c r="EI113">
        <f t="shared" si="151"/>
        <v>2.9780000000000001E-2</v>
      </c>
      <c r="EJ113">
        <f t="shared" si="151"/>
        <v>0.03</v>
      </c>
      <c r="EK113">
        <f t="shared" si="151"/>
        <v>3.022E-2</v>
      </c>
      <c r="EL113">
        <f t="shared" si="151"/>
        <v>3.0439999999999998E-2</v>
      </c>
      <c r="EM113">
        <f t="shared" si="151"/>
        <v>3.0669999999999999E-2</v>
      </c>
      <c r="EN113">
        <f t="shared" si="151"/>
        <v>3.0890000000000001E-2</v>
      </c>
      <c r="EO113">
        <f t="shared" si="151"/>
        <v>3.1109999999999999E-2</v>
      </c>
      <c r="EP113">
        <f t="shared" si="151"/>
        <v>3.1329999999999997E-2</v>
      </c>
      <c r="EQ113">
        <f t="shared" si="151"/>
        <v>3.1559999999999998E-2</v>
      </c>
      <c r="ER113">
        <f t="shared" si="151"/>
        <v>3.1780000000000003E-2</v>
      </c>
      <c r="ES113">
        <f t="shared" si="151"/>
        <v>3.2000000000000001E-2</v>
      </c>
      <c r="ET113">
        <f t="shared" si="151"/>
        <v>3.2219999999999999E-2</v>
      </c>
      <c r="EU113">
        <f t="shared" si="151"/>
        <v>3.2439999999999997E-2</v>
      </c>
      <c r="EV113">
        <f t="shared" si="151"/>
        <v>3.2669999999999998E-2</v>
      </c>
      <c r="EW113">
        <f t="shared" si="151"/>
        <v>3.2890000000000003E-2</v>
      </c>
      <c r="EX113">
        <f t="shared" si="151"/>
        <v>3.3110000000000001E-2</v>
      </c>
      <c r="EY113">
        <f t="shared" si="151"/>
        <v>3.3329999999999999E-2</v>
      </c>
      <c r="EZ113">
        <f t="shared" si="151"/>
        <v>3.356E-2</v>
      </c>
      <c r="FA113">
        <f t="shared" si="151"/>
        <v>3.3779999999999998E-2</v>
      </c>
      <c r="FB113">
        <f t="shared" si="151"/>
        <v>3.4000000000000002E-2</v>
      </c>
      <c r="FC113">
        <f t="shared" si="151"/>
        <v>3.422E-2</v>
      </c>
      <c r="FD113">
        <f t="shared" si="151"/>
        <v>3.4439999999999998E-2</v>
      </c>
      <c r="FE113">
        <f t="shared" si="151"/>
        <v>3.4669999999999999E-2</v>
      </c>
      <c r="FF113">
        <f t="shared" si="151"/>
        <v>3.4889999999999997E-2</v>
      </c>
      <c r="FG113">
        <f t="shared" si="151"/>
        <v>3.5110000000000002E-2</v>
      </c>
      <c r="FH113">
        <f t="shared" si="151"/>
        <v>3.533E-2</v>
      </c>
      <c r="FI113">
        <f t="shared" si="151"/>
        <v>3.5560000000000001E-2</v>
      </c>
    </row>
    <row r="114" spans="4:184" x14ac:dyDescent="0.25">
      <c r="D114" t="s">
        <v>16</v>
      </c>
      <c r="E114" s="2">
        <f>E110-E111</f>
        <v>538.88779999999997</v>
      </c>
      <c r="F114" s="2">
        <f t="shared" ref="F114:BQ114" si="152">F110-F111</f>
        <v>537.60539999999992</v>
      </c>
      <c r="G114" s="2">
        <f t="shared" si="152"/>
        <v>533.76459999999997</v>
      </c>
      <c r="H114" s="2">
        <f t="shared" si="152"/>
        <v>527.0489</v>
      </c>
      <c r="I114" s="2">
        <f t="shared" si="152"/>
        <v>517.90089999999998</v>
      </c>
      <c r="J114" s="2">
        <f t="shared" si="152"/>
        <v>506.40100000000001</v>
      </c>
      <c r="K114" s="2">
        <f t="shared" si="152"/>
        <v>492.49090000000001</v>
      </c>
      <c r="L114" s="2">
        <f t="shared" si="152"/>
        <v>475.47839999999997</v>
      </c>
      <c r="M114" s="2">
        <f t="shared" si="152"/>
        <v>475.93470000000002</v>
      </c>
      <c r="N114" s="2">
        <f t="shared" si="152"/>
        <v>492.22860000000003</v>
      </c>
      <c r="O114" s="2">
        <f t="shared" si="152"/>
        <v>506.17990000000003</v>
      </c>
      <c r="P114" s="2">
        <f t="shared" si="152"/>
        <v>517.87160000000006</v>
      </c>
      <c r="Q114" s="2">
        <f t="shared" si="152"/>
        <v>527.25049999999999</v>
      </c>
      <c r="R114" s="2">
        <f t="shared" si="152"/>
        <v>533.67539999999997</v>
      </c>
      <c r="S114" s="2">
        <f t="shared" si="152"/>
        <v>537.56060000000002</v>
      </c>
      <c r="T114" s="2">
        <f t="shared" si="152"/>
        <v>538.88740000000007</v>
      </c>
      <c r="U114" s="2">
        <f t="shared" si="152"/>
        <v>537.5376</v>
      </c>
      <c r="V114" s="2">
        <f t="shared" si="152"/>
        <v>533.5548</v>
      </c>
      <c r="W114" s="2">
        <f t="shared" si="152"/>
        <v>527.07099999999991</v>
      </c>
      <c r="X114" s="2">
        <f t="shared" si="152"/>
        <v>518.07899999999995</v>
      </c>
      <c r="Y114" s="2">
        <f t="shared" si="152"/>
        <v>506.62130000000002</v>
      </c>
      <c r="Z114" s="2">
        <f t="shared" si="152"/>
        <v>492.0958</v>
      </c>
      <c r="AA114" s="2">
        <f t="shared" si="152"/>
        <v>475.7817</v>
      </c>
      <c r="AB114" s="2">
        <f t="shared" si="152"/>
        <v>475.63170000000002</v>
      </c>
      <c r="AC114" s="2">
        <f t="shared" si="152"/>
        <v>491.96550000000002</v>
      </c>
      <c r="AD114" s="2">
        <f t="shared" si="152"/>
        <v>506.6961</v>
      </c>
      <c r="AE114" s="2">
        <f t="shared" si="152"/>
        <v>518.13930000000005</v>
      </c>
      <c r="AF114" s="2">
        <f t="shared" si="152"/>
        <v>527.11680000000001</v>
      </c>
      <c r="AG114" s="2">
        <f t="shared" si="152"/>
        <v>533.58550000000002</v>
      </c>
      <c r="AH114" s="2">
        <f t="shared" si="152"/>
        <v>537.5148999999999</v>
      </c>
      <c r="AI114" s="2">
        <f t="shared" si="152"/>
        <v>538.88760000000002</v>
      </c>
      <c r="AJ114" s="2">
        <f t="shared" si="152"/>
        <v>537.54510000000005</v>
      </c>
      <c r="AK114" s="2">
        <f t="shared" si="152"/>
        <v>533.64490000000001</v>
      </c>
      <c r="AL114" s="2">
        <f t="shared" si="152"/>
        <v>527.20510000000002</v>
      </c>
      <c r="AM114" s="2">
        <f t="shared" si="152"/>
        <v>517.81079999999997</v>
      </c>
      <c r="AN114" s="2">
        <f t="shared" si="152"/>
        <v>506.2894</v>
      </c>
      <c r="AO114" s="2">
        <f t="shared" si="152"/>
        <v>492.35849999999999</v>
      </c>
      <c r="AP114" s="2">
        <f t="shared" si="152"/>
        <v>476.08449999999999</v>
      </c>
      <c r="AQ114" s="2">
        <f t="shared" si="152"/>
        <v>475.58159999999998</v>
      </c>
      <c r="AR114" s="2">
        <f t="shared" si="152"/>
        <v>492.58</v>
      </c>
      <c r="AS114" s="2">
        <f t="shared" si="152"/>
        <v>506.476</v>
      </c>
      <c r="AT114" s="2">
        <f t="shared" si="152"/>
        <v>517.96170000000006</v>
      </c>
      <c r="AU114" s="2">
        <f t="shared" si="152"/>
        <v>526.98219999999992</v>
      </c>
      <c r="AV114" s="2">
        <f t="shared" si="152"/>
        <v>533.72059999999999</v>
      </c>
      <c r="AW114" s="2">
        <f t="shared" si="152"/>
        <v>537.58330000000001</v>
      </c>
      <c r="AX114" s="2">
        <f t="shared" si="152"/>
        <v>538.8877</v>
      </c>
      <c r="AY114" s="2">
        <f t="shared" si="152"/>
        <v>537.5902000000001</v>
      </c>
      <c r="AZ114" s="2">
        <f t="shared" si="152"/>
        <v>533.73430000000008</v>
      </c>
      <c r="BA114" s="2">
        <f t="shared" si="152"/>
        <v>527.00310000000002</v>
      </c>
      <c r="BB114" s="2">
        <f t="shared" si="152"/>
        <v>517.98910000000001</v>
      </c>
      <c r="BC114" s="2">
        <f t="shared" si="152"/>
        <v>506.51009999999997</v>
      </c>
      <c r="BD114" s="2">
        <f t="shared" si="152"/>
        <v>492.62049999999999</v>
      </c>
      <c r="BE114" s="2">
        <f t="shared" si="152"/>
        <v>475.375</v>
      </c>
      <c r="BF114" s="2">
        <f t="shared" si="152"/>
        <v>476.0376</v>
      </c>
      <c r="BG114" s="2">
        <f t="shared" si="152"/>
        <v>492.31790000000001</v>
      </c>
      <c r="BH114" s="2">
        <f t="shared" si="152"/>
        <v>506.2552</v>
      </c>
      <c r="BI114" s="2">
        <f t="shared" si="152"/>
        <v>517.78320000000008</v>
      </c>
      <c r="BJ114" s="2">
        <f t="shared" si="152"/>
        <v>527.18439999999998</v>
      </c>
      <c r="BK114" s="2">
        <f t="shared" si="152"/>
        <v>533.70589999999993</v>
      </c>
      <c r="BL114" s="2">
        <f t="shared" si="152"/>
        <v>537.57590000000005</v>
      </c>
      <c r="BM114" s="2">
        <f t="shared" si="152"/>
        <v>538.88760000000002</v>
      </c>
      <c r="BN114" s="2">
        <f t="shared" si="152"/>
        <v>537.52199999999993</v>
      </c>
      <c r="BO114" s="2">
        <f t="shared" si="152"/>
        <v>533.59950000000003</v>
      </c>
      <c r="BP114" s="2">
        <f t="shared" si="152"/>
        <v>527.13750000000005</v>
      </c>
      <c r="BQ114" s="2">
        <f t="shared" si="152"/>
        <v>518.16669999999999</v>
      </c>
      <c r="BR114" s="2">
        <f t="shared" ref="BR114:EC114" si="153">BR110-BR111</f>
        <v>506.73009999999999</v>
      </c>
      <c r="BS114" s="2">
        <f t="shared" si="153"/>
        <v>492.00630000000001</v>
      </c>
      <c r="BT114" s="2">
        <f t="shared" si="153"/>
        <v>475.67859999999996</v>
      </c>
      <c r="BU114" s="2">
        <f t="shared" si="153"/>
        <v>475.73480000000001</v>
      </c>
      <c r="BV114" s="2">
        <f t="shared" si="153"/>
        <v>492.05520000000001</v>
      </c>
      <c r="BW114" s="2">
        <f t="shared" si="153"/>
        <v>506.58719999999994</v>
      </c>
      <c r="BX114" s="2">
        <f t="shared" si="153"/>
        <v>518.05140000000006</v>
      </c>
      <c r="BY114" s="2">
        <f t="shared" si="153"/>
        <v>527.16229999999996</v>
      </c>
      <c r="BZ114" s="2">
        <f t="shared" si="153"/>
        <v>533.61620000000005</v>
      </c>
      <c r="CA114" s="2">
        <f t="shared" si="153"/>
        <v>537.53050000000007</v>
      </c>
      <c r="CB114" s="2">
        <f t="shared" si="153"/>
        <v>538.88750000000005</v>
      </c>
      <c r="CC114" s="2">
        <f t="shared" si="153"/>
        <v>537.5675</v>
      </c>
      <c r="CD114" s="2">
        <f t="shared" si="153"/>
        <v>533.6893</v>
      </c>
      <c r="CE114" s="2">
        <f t="shared" si="153"/>
        <v>527.27109999999993</v>
      </c>
      <c r="CF114" s="2">
        <f t="shared" si="153"/>
        <v>517.75</v>
      </c>
      <c r="CG114" s="2">
        <f t="shared" si="153"/>
        <v>506.21420000000001</v>
      </c>
      <c r="CH114" s="2">
        <f t="shared" si="153"/>
        <v>492.26919999999996</v>
      </c>
      <c r="CI114" s="2">
        <f t="shared" si="153"/>
        <v>475.98149999999998</v>
      </c>
      <c r="CJ114" s="2">
        <f t="shared" si="153"/>
        <v>475.43130000000002</v>
      </c>
      <c r="CK114" s="2">
        <f t="shared" si="153"/>
        <v>492.45039999999995</v>
      </c>
      <c r="CL114" s="2">
        <f t="shared" si="153"/>
        <v>506.36680000000001</v>
      </c>
      <c r="CM114" s="2">
        <f t="shared" si="153"/>
        <v>518.02210000000002</v>
      </c>
      <c r="CN114" s="2">
        <f t="shared" si="153"/>
        <v>527.02809999999999</v>
      </c>
      <c r="CO114" s="2">
        <f t="shared" si="153"/>
        <v>533.7509</v>
      </c>
      <c r="CP114" s="2">
        <f t="shared" si="153"/>
        <v>537.59850000000006</v>
      </c>
      <c r="CQ114" s="2">
        <f t="shared" si="153"/>
        <v>538.8877</v>
      </c>
      <c r="CR114" s="2">
        <f t="shared" si="153"/>
        <v>537.6123</v>
      </c>
      <c r="CS114" s="2">
        <f t="shared" si="153"/>
        <v>533.77829999999994</v>
      </c>
      <c r="CT114" s="2">
        <f t="shared" si="153"/>
        <v>526.95720000000006</v>
      </c>
      <c r="CU114" s="2">
        <f t="shared" si="153"/>
        <v>517.92849999999999</v>
      </c>
      <c r="CV114" s="2">
        <f t="shared" si="153"/>
        <v>506.43510000000003</v>
      </c>
      <c r="CW114" s="2">
        <f t="shared" si="153"/>
        <v>492.53140000000002</v>
      </c>
      <c r="CX114" s="2">
        <f t="shared" si="153"/>
        <v>475.52530000000002</v>
      </c>
      <c r="CY114" s="2">
        <f t="shared" si="153"/>
        <v>475.8879</v>
      </c>
      <c r="CZ114" s="2">
        <f t="shared" si="153"/>
        <v>492.40710000000001</v>
      </c>
      <c r="DA114" s="2">
        <f t="shared" si="153"/>
        <v>506.3304</v>
      </c>
      <c r="DB114" s="2">
        <f t="shared" si="153"/>
        <v>517.84400000000005</v>
      </c>
      <c r="DC114" s="2">
        <f t="shared" si="153"/>
        <v>527.22990000000004</v>
      </c>
      <c r="DD114" s="2">
        <f t="shared" si="153"/>
        <v>533.66149999999993</v>
      </c>
      <c r="DE114" s="2">
        <f t="shared" si="153"/>
        <v>537.55349999999999</v>
      </c>
      <c r="DF114" s="2">
        <f t="shared" si="153"/>
        <v>538.88720000000001</v>
      </c>
      <c r="DG114" s="2">
        <f t="shared" si="153"/>
        <v>537.50639999999999</v>
      </c>
      <c r="DH114" s="2">
        <f t="shared" si="153"/>
        <v>533.56880000000001</v>
      </c>
      <c r="DI114" s="2">
        <f t="shared" si="153"/>
        <v>527.09180000000003</v>
      </c>
      <c r="DJ114" s="2">
        <f t="shared" si="153"/>
        <v>518.1065000000001</v>
      </c>
      <c r="DK114" s="2">
        <f t="shared" si="153"/>
        <v>506.65530000000001</v>
      </c>
      <c r="DL114" s="2">
        <f t="shared" si="153"/>
        <v>492.13650000000001</v>
      </c>
      <c r="DM114" s="2">
        <f t="shared" si="153"/>
        <v>475.82859999999999</v>
      </c>
      <c r="DN114" s="2">
        <f t="shared" si="153"/>
        <v>475.83789999999999</v>
      </c>
      <c r="DO114" s="2">
        <f t="shared" si="153"/>
        <v>492.14459999999997</v>
      </c>
      <c r="DP114" s="2">
        <f t="shared" si="153"/>
        <v>506.66210000000001</v>
      </c>
      <c r="DQ114" s="2">
        <f t="shared" si="153"/>
        <v>518.11189999999999</v>
      </c>
      <c r="DR114" s="2">
        <f t="shared" si="153"/>
        <v>527.096</v>
      </c>
      <c r="DS114" s="2">
        <f t="shared" si="153"/>
        <v>533.57150000000001</v>
      </c>
      <c r="DT114" s="2">
        <f t="shared" si="153"/>
        <v>537.50780000000009</v>
      </c>
      <c r="DU114" s="2">
        <f t="shared" si="153"/>
        <v>538.88720000000001</v>
      </c>
      <c r="DV114" s="2">
        <f t="shared" si="153"/>
        <v>537.5521</v>
      </c>
      <c r="DW114" s="2">
        <f t="shared" si="153"/>
        <v>533.65879999999993</v>
      </c>
      <c r="DX114" s="2">
        <f t="shared" si="153"/>
        <v>527.22569999999996</v>
      </c>
      <c r="DY114" s="2">
        <f t="shared" si="153"/>
        <v>517.83850000000007</v>
      </c>
      <c r="DZ114" s="2">
        <f t="shared" si="153"/>
        <v>506.3236</v>
      </c>
      <c r="EA114" s="2">
        <f t="shared" si="153"/>
        <v>492.39909999999998</v>
      </c>
      <c r="EB114" s="2">
        <f t="shared" si="153"/>
        <v>475.87860000000001</v>
      </c>
      <c r="EC114" s="2">
        <f t="shared" si="153"/>
        <v>475.53469999999999</v>
      </c>
      <c r="ED114" s="2">
        <f t="shared" ref="ED114:FI114" si="154">ED110-ED111</f>
        <v>492.53949999999998</v>
      </c>
      <c r="EE114" s="2">
        <f t="shared" si="154"/>
        <v>506.44190000000003</v>
      </c>
      <c r="EF114" s="2">
        <f t="shared" si="154"/>
        <v>517.93409999999994</v>
      </c>
      <c r="EG114" s="2">
        <f t="shared" si="154"/>
        <v>526.96140000000003</v>
      </c>
      <c r="EH114" s="2">
        <f t="shared" si="154"/>
        <v>533.78099999999995</v>
      </c>
      <c r="EI114" s="2">
        <f t="shared" si="154"/>
        <v>537.61360000000002</v>
      </c>
      <c r="EJ114" s="2">
        <f t="shared" si="154"/>
        <v>538.8877</v>
      </c>
      <c r="EK114" s="2">
        <f t="shared" si="154"/>
        <v>537.59719999999993</v>
      </c>
      <c r="EL114" s="2">
        <f t="shared" si="154"/>
        <v>533.7482</v>
      </c>
      <c r="EM114" s="2">
        <f t="shared" si="154"/>
        <v>527.02389999999991</v>
      </c>
      <c r="EN114" s="2">
        <f t="shared" si="154"/>
        <v>518.01670000000001</v>
      </c>
      <c r="EO114" s="2">
        <f t="shared" si="154"/>
        <v>506.54420000000005</v>
      </c>
      <c r="EP114" s="2">
        <f t="shared" si="154"/>
        <v>492.44240000000002</v>
      </c>
      <c r="EQ114" s="2">
        <f t="shared" si="154"/>
        <v>475.42200000000003</v>
      </c>
      <c r="ER114" s="2">
        <f t="shared" si="154"/>
        <v>475.99080000000004</v>
      </c>
      <c r="ES114" s="2">
        <f t="shared" si="154"/>
        <v>492.27729999999997</v>
      </c>
      <c r="ET114" s="2">
        <f t="shared" si="154"/>
        <v>506.221</v>
      </c>
      <c r="EU114" s="2">
        <f t="shared" si="154"/>
        <v>517.75549999999998</v>
      </c>
      <c r="EV114" s="2">
        <f t="shared" si="154"/>
        <v>527.27520000000004</v>
      </c>
      <c r="EW114" s="2">
        <f t="shared" si="154"/>
        <v>533.69200000000001</v>
      </c>
      <c r="EX114" s="2">
        <f t="shared" si="154"/>
        <v>537.56889999999999</v>
      </c>
      <c r="EY114" s="2">
        <f t="shared" si="154"/>
        <v>538.88750000000005</v>
      </c>
      <c r="EZ114" s="2">
        <f t="shared" si="154"/>
        <v>537.52909999999997</v>
      </c>
      <c r="FA114" s="2">
        <f t="shared" si="154"/>
        <v>533.61339999999996</v>
      </c>
      <c r="FB114" s="2">
        <f t="shared" si="154"/>
        <v>527.15819999999997</v>
      </c>
      <c r="FC114" s="2">
        <f t="shared" si="154"/>
        <v>518.04600000000005</v>
      </c>
      <c r="FD114" s="2">
        <f t="shared" si="154"/>
        <v>506.58050000000003</v>
      </c>
      <c r="FE114" s="2">
        <f t="shared" si="154"/>
        <v>492.04700000000003</v>
      </c>
      <c r="FF114" s="2">
        <f t="shared" si="154"/>
        <v>475.72550000000001</v>
      </c>
      <c r="FG114" s="2">
        <f t="shared" si="154"/>
        <v>475.68790000000001</v>
      </c>
      <c r="FH114" s="2">
        <f t="shared" si="154"/>
        <v>492.01440000000002</v>
      </c>
      <c r="FI114" s="2">
        <f t="shared" si="154"/>
        <v>506.73680000000002</v>
      </c>
    </row>
    <row r="115" spans="4:184" x14ac:dyDescent="0.2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</row>
    <row r="116" spans="4:184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</row>
    <row r="117" spans="4:184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</row>
    <row r="118" spans="4:184" x14ac:dyDescent="0.2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</row>
    <row r="119" spans="4:184" x14ac:dyDescent="0.2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</row>
    <row r="120" spans="4:184" x14ac:dyDescent="0.2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</row>
    <row r="121" spans="4:184" x14ac:dyDescent="0.2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</row>
    <row r="122" spans="4:184" x14ac:dyDescent="0.2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</row>
    <row r="123" spans="4:184" x14ac:dyDescent="0.2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</row>
    <row r="124" spans="4:184" x14ac:dyDescent="0.25">
      <c r="D124" t="s">
        <v>23</v>
      </c>
      <c r="E124" s="2">
        <v>0.01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</row>
    <row r="125" spans="4:184" x14ac:dyDescent="0.25">
      <c r="D125" s="2" t="str">
        <f>D84</f>
        <v>time</v>
      </c>
      <c r="E125" s="2">
        <f>E84</f>
        <v>0</v>
      </c>
      <c r="F125" s="2">
        <f t="shared" ref="F125:BQ125" si="155">F84</f>
        <v>2.2000000000000001E-4</v>
      </c>
      <c r="G125" s="2">
        <f t="shared" si="155"/>
        <v>4.4000000000000002E-4</v>
      </c>
      <c r="H125" s="2">
        <f t="shared" si="155"/>
        <v>6.7000000000000002E-4</v>
      </c>
      <c r="I125" s="2">
        <f t="shared" si="155"/>
        <v>8.8999999999999995E-4</v>
      </c>
      <c r="J125" s="2">
        <f t="shared" si="155"/>
        <v>1.1100000000000001E-3</v>
      </c>
      <c r="K125" s="2">
        <f t="shared" si="155"/>
        <v>1.33E-3</v>
      </c>
      <c r="L125" s="2">
        <f t="shared" si="155"/>
        <v>1.56E-3</v>
      </c>
      <c r="M125" s="2">
        <f t="shared" si="155"/>
        <v>1.7799999999999999E-3</v>
      </c>
      <c r="N125" s="2">
        <f t="shared" si="155"/>
        <v>2E-3</v>
      </c>
      <c r="O125" s="2">
        <f t="shared" si="155"/>
        <v>2.2200000000000002E-3</v>
      </c>
      <c r="P125" s="2">
        <f t="shared" si="155"/>
        <v>2.4399999999999999E-3</v>
      </c>
      <c r="Q125" s="2">
        <f t="shared" si="155"/>
        <v>2.6700000000000001E-3</v>
      </c>
      <c r="R125" s="2">
        <f t="shared" si="155"/>
        <v>2.8900000000000002E-3</v>
      </c>
      <c r="S125" s="2">
        <f t="shared" si="155"/>
        <v>3.1099999999999999E-3</v>
      </c>
      <c r="T125" s="2">
        <f t="shared" si="155"/>
        <v>3.3300000000000001E-3</v>
      </c>
      <c r="U125" s="2">
        <f t="shared" si="155"/>
        <v>3.5599999999999998E-3</v>
      </c>
      <c r="V125" s="2">
        <f t="shared" si="155"/>
        <v>3.7799999999999999E-3</v>
      </c>
      <c r="W125" s="2">
        <f t="shared" si="155"/>
        <v>4.0000000000000001E-3</v>
      </c>
      <c r="X125" s="2">
        <f t="shared" si="155"/>
        <v>4.2199999999999998E-3</v>
      </c>
      <c r="Y125" s="2">
        <f t="shared" si="155"/>
        <v>4.4400000000000004E-3</v>
      </c>
      <c r="Z125" s="2">
        <f t="shared" si="155"/>
        <v>4.6699999999999997E-3</v>
      </c>
      <c r="AA125" s="2">
        <f t="shared" si="155"/>
        <v>4.8900000000000002E-3</v>
      </c>
      <c r="AB125" s="2">
        <f t="shared" si="155"/>
        <v>5.11E-3</v>
      </c>
      <c r="AC125" s="2">
        <f t="shared" si="155"/>
        <v>5.3299999999999997E-3</v>
      </c>
      <c r="AD125" s="2">
        <f t="shared" si="155"/>
        <v>5.5599999999999998E-3</v>
      </c>
      <c r="AE125" s="2">
        <f t="shared" si="155"/>
        <v>5.7800000000000004E-3</v>
      </c>
      <c r="AF125" s="2">
        <f t="shared" si="155"/>
        <v>6.0000000000000001E-3</v>
      </c>
      <c r="AG125" s="2">
        <f t="shared" si="155"/>
        <v>6.2199999999999998E-3</v>
      </c>
      <c r="AH125" s="2">
        <f t="shared" si="155"/>
        <v>6.4400000000000004E-3</v>
      </c>
      <c r="AI125" s="6">
        <f t="shared" si="155"/>
        <v>6.6699999999999997E-3</v>
      </c>
      <c r="AJ125" s="2">
        <f t="shared" si="155"/>
        <v>6.8900000000000003E-3</v>
      </c>
      <c r="AK125" s="2">
        <f t="shared" si="155"/>
        <v>7.11E-3</v>
      </c>
      <c r="AL125" s="2">
        <f t="shared" si="155"/>
        <v>7.3299999999999997E-3</v>
      </c>
      <c r="AM125" s="2">
        <f t="shared" si="155"/>
        <v>7.5599999999999999E-3</v>
      </c>
      <c r="AN125" s="2">
        <f t="shared" si="155"/>
        <v>7.7799999999999996E-3</v>
      </c>
      <c r="AO125" s="2">
        <f t="shared" si="155"/>
        <v>8.0000000000000002E-3</v>
      </c>
      <c r="AP125" s="2">
        <f t="shared" si="155"/>
        <v>8.2199999999999999E-3</v>
      </c>
      <c r="AQ125" s="2">
        <f t="shared" si="155"/>
        <v>8.4399999999999996E-3</v>
      </c>
      <c r="AR125" s="2">
        <f t="shared" si="155"/>
        <v>8.6700000000000006E-3</v>
      </c>
      <c r="AS125" s="2">
        <f t="shared" si="155"/>
        <v>8.8900000000000003E-3</v>
      </c>
      <c r="AT125" s="2">
        <f t="shared" si="155"/>
        <v>9.11E-3</v>
      </c>
      <c r="AU125" s="2">
        <f t="shared" si="155"/>
        <v>9.3299999999999998E-3</v>
      </c>
      <c r="AV125" s="2">
        <f t="shared" si="155"/>
        <v>9.5600000000000008E-3</v>
      </c>
      <c r="AW125" s="2">
        <f t="shared" si="155"/>
        <v>9.7800000000000005E-3</v>
      </c>
      <c r="AX125" s="2">
        <f t="shared" si="155"/>
        <v>0.01</v>
      </c>
      <c r="AY125" s="2">
        <f t="shared" si="155"/>
        <v>1.022E-2</v>
      </c>
      <c r="AZ125" s="2">
        <f t="shared" si="155"/>
        <v>1.044E-2</v>
      </c>
      <c r="BA125" s="2">
        <f t="shared" si="155"/>
        <v>1.0670000000000001E-2</v>
      </c>
      <c r="BB125" s="2">
        <f t="shared" si="155"/>
        <v>1.089E-2</v>
      </c>
      <c r="BC125" s="2">
        <f t="shared" si="155"/>
        <v>1.111E-2</v>
      </c>
      <c r="BD125" s="2">
        <f t="shared" si="155"/>
        <v>1.133E-2</v>
      </c>
      <c r="BE125" s="2">
        <f t="shared" si="155"/>
        <v>1.1560000000000001E-2</v>
      </c>
      <c r="BF125" s="2">
        <f t="shared" si="155"/>
        <v>1.1780000000000001E-2</v>
      </c>
      <c r="BG125" s="2">
        <f t="shared" si="155"/>
        <v>1.2E-2</v>
      </c>
      <c r="BH125" s="2">
        <f t="shared" si="155"/>
        <v>1.222E-2</v>
      </c>
      <c r="BI125" s="2">
        <f t="shared" si="155"/>
        <v>1.244E-2</v>
      </c>
      <c r="BJ125" s="2">
        <f t="shared" si="155"/>
        <v>1.2670000000000001E-2</v>
      </c>
      <c r="BK125" s="2">
        <f t="shared" si="155"/>
        <v>1.289E-2</v>
      </c>
      <c r="BL125" s="2">
        <f t="shared" si="155"/>
        <v>1.311E-2</v>
      </c>
      <c r="BM125" s="6">
        <f t="shared" si="155"/>
        <v>1.333E-2</v>
      </c>
      <c r="BN125" s="2">
        <f t="shared" si="155"/>
        <v>1.3559999999999999E-2</v>
      </c>
      <c r="BO125" s="2">
        <f t="shared" si="155"/>
        <v>1.3780000000000001E-2</v>
      </c>
      <c r="BP125" s="2">
        <f t="shared" si="155"/>
        <v>1.4E-2</v>
      </c>
      <c r="BQ125" s="2">
        <f t="shared" si="155"/>
        <v>1.422E-2</v>
      </c>
      <c r="BR125" s="2">
        <f t="shared" ref="BR125:EC125" si="156">BR84</f>
        <v>1.444E-2</v>
      </c>
      <c r="BS125" s="2">
        <f t="shared" si="156"/>
        <v>1.4670000000000001E-2</v>
      </c>
      <c r="BT125" s="2">
        <f t="shared" si="156"/>
        <v>1.489E-2</v>
      </c>
      <c r="BU125" s="2">
        <f t="shared" si="156"/>
        <v>1.511E-2</v>
      </c>
      <c r="BV125" s="2">
        <f t="shared" si="156"/>
        <v>1.533E-2</v>
      </c>
      <c r="BW125" s="2">
        <f t="shared" si="156"/>
        <v>1.5559999999999999E-2</v>
      </c>
      <c r="BX125" s="2">
        <f t="shared" si="156"/>
        <v>1.5779999999999999E-2</v>
      </c>
      <c r="BY125" s="2">
        <f t="shared" si="156"/>
        <v>1.6E-2</v>
      </c>
      <c r="BZ125" s="2">
        <f t="shared" si="156"/>
        <v>1.6219999999999998E-2</v>
      </c>
      <c r="CA125" s="2">
        <f t="shared" si="156"/>
        <v>1.644E-2</v>
      </c>
      <c r="CB125" s="2">
        <f t="shared" si="156"/>
        <v>1.6670000000000001E-2</v>
      </c>
      <c r="CC125" s="2">
        <f t="shared" si="156"/>
        <v>1.6889999999999999E-2</v>
      </c>
      <c r="CD125" s="2">
        <f t="shared" si="156"/>
        <v>1.711E-2</v>
      </c>
      <c r="CE125" s="2">
        <f t="shared" si="156"/>
        <v>1.7330000000000002E-2</v>
      </c>
      <c r="CF125" s="2">
        <f t="shared" si="156"/>
        <v>1.7559999999999999E-2</v>
      </c>
      <c r="CG125" s="2">
        <f t="shared" si="156"/>
        <v>1.7780000000000001E-2</v>
      </c>
      <c r="CH125" s="2">
        <f t="shared" si="156"/>
        <v>1.7999999999999999E-2</v>
      </c>
      <c r="CI125" s="2">
        <f t="shared" si="156"/>
        <v>1.822E-2</v>
      </c>
      <c r="CJ125" s="2">
        <f t="shared" si="156"/>
        <v>1.8440000000000002E-2</v>
      </c>
      <c r="CK125" s="2">
        <f t="shared" si="156"/>
        <v>1.8669999999999999E-2</v>
      </c>
      <c r="CL125" s="2">
        <f t="shared" si="156"/>
        <v>1.8890000000000001E-2</v>
      </c>
      <c r="CM125" s="2">
        <f t="shared" si="156"/>
        <v>1.9109999999999999E-2</v>
      </c>
      <c r="CN125" s="2">
        <f t="shared" si="156"/>
        <v>1.933E-2</v>
      </c>
      <c r="CO125" s="2">
        <f t="shared" si="156"/>
        <v>1.9560000000000001E-2</v>
      </c>
      <c r="CP125" s="2">
        <f t="shared" si="156"/>
        <v>1.9779999999999999E-2</v>
      </c>
      <c r="CQ125" s="6">
        <f t="shared" si="156"/>
        <v>0.02</v>
      </c>
      <c r="CR125" s="2">
        <f t="shared" si="156"/>
        <v>2.0219999999999998E-2</v>
      </c>
      <c r="CS125" s="2">
        <f t="shared" si="156"/>
        <v>2.044E-2</v>
      </c>
      <c r="CT125" s="2">
        <f t="shared" si="156"/>
        <v>2.0670000000000001E-2</v>
      </c>
      <c r="CU125" s="2">
        <f t="shared" si="156"/>
        <v>2.0889999999999999E-2</v>
      </c>
      <c r="CV125" s="2">
        <f t="shared" si="156"/>
        <v>2.111E-2</v>
      </c>
      <c r="CW125" s="2">
        <f t="shared" si="156"/>
        <v>2.1329999999999998E-2</v>
      </c>
      <c r="CX125" s="2">
        <f t="shared" si="156"/>
        <v>2.1559999999999999E-2</v>
      </c>
      <c r="CY125" s="2">
        <f t="shared" si="156"/>
        <v>2.1780000000000001E-2</v>
      </c>
      <c r="CZ125" s="2">
        <f t="shared" si="156"/>
        <v>2.1999999999999999E-2</v>
      </c>
      <c r="DA125" s="2">
        <f t="shared" si="156"/>
        <v>2.222E-2</v>
      </c>
      <c r="DB125" s="2">
        <f t="shared" si="156"/>
        <v>2.2440000000000002E-2</v>
      </c>
      <c r="DC125" s="2">
        <f t="shared" si="156"/>
        <v>2.2669999999999999E-2</v>
      </c>
      <c r="DD125" s="2">
        <f t="shared" si="156"/>
        <v>2.2890000000000001E-2</v>
      </c>
      <c r="DE125" s="2">
        <f t="shared" si="156"/>
        <v>2.3109999999999999E-2</v>
      </c>
      <c r="DF125" s="2">
        <f t="shared" si="156"/>
        <v>2.333E-2</v>
      </c>
      <c r="DG125" s="2">
        <f t="shared" si="156"/>
        <v>2.3560000000000001E-2</v>
      </c>
      <c r="DH125" s="2">
        <f t="shared" si="156"/>
        <v>2.3779999999999999E-2</v>
      </c>
      <c r="DI125" s="2">
        <f t="shared" si="156"/>
        <v>2.4E-2</v>
      </c>
      <c r="DJ125" s="2">
        <f t="shared" si="156"/>
        <v>2.4219999999999998E-2</v>
      </c>
      <c r="DK125" s="2">
        <f t="shared" si="156"/>
        <v>2.444E-2</v>
      </c>
      <c r="DL125" s="2">
        <f t="shared" si="156"/>
        <v>2.4670000000000001E-2</v>
      </c>
      <c r="DM125" s="2">
        <f t="shared" si="156"/>
        <v>2.4889999999999999E-2</v>
      </c>
      <c r="DN125" s="2">
        <f t="shared" si="156"/>
        <v>2.511E-2</v>
      </c>
      <c r="DO125" s="2">
        <f t="shared" si="156"/>
        <v>2.5329999999999998E-2</v>
      </c>
      <c r="DP125" s="2">
        <f t="shared" si="156"/>
        <v>2.5559999999999999E-2</v>
      </c>
      <c r="DQ125" s="2">
        <f t="shared" si="156"/>
        <v>2.5780000000000001E-2</v>
      </c>
      <c r="DR125" s="2">
        <f t="shared" si="156"/>
        <v>2.5999999999999999E-2</v>
      </c>
      <c r="DS125" s="2">
        <f t="shared" si="156"/>
        <v>2.622E-2</v>
      </c>
      <c r="DT125" s="2">
        <f t="shared" si="156"/>
        <v>2.6440000000000002E-2</v>
      </c>
      <c r="DU125" s="2">
        <f t="shared" si="156"/>
        <v>2.6669999999999999E-2</v>
      </c>
      <c r="DV125" s="2">
        <f t="shared" si="156"/>
        <v>2.6890000000000001E-2</v>
      </c>
      <c r="DW125" s="2">
        <f t="shared" si="156"/>
        <v>2.7109999999999999E-2</v>
      </c>
      <c r="DX125" s="2">
        <f t="shared" si="156"/>
        <v>2.733E-2</v>
      </c>
      <c r="DY125" s="2">
        <f t="shared" si="156"/>
        <v>2.7560000000000001E-2</v>
      </c>
      <c r="DZ125" s="2">
        <f t="shared" si="156"/>
        <v>2.7779999999999999E-2</v>
      </c>
      <c r="EA125" s="2">
        <f t="shared" si="156"/>
        <v>2.8000000000000001E-2</v>
      </c>
      <c r="EB125" s="2">
        <f t="shared" si="156"/>
        <v>2.8219999999999999E-2</v>
      </c>
      <c r="EC125" s="2">
        <f t="shared" si="156"/>
        <v>2.844E-2</v>
      </c>
      <c r="ED125" s="2">
        <f t="shared" ref="ED125:FI125" si="157">ED84</f>
        <v>2.8670000000000001E-2</v>
      </c>
      <c r="EE125" s="2">
        <f t="shared" si="157"/>
        <v>2.8889999999999999E-2</v>
      </c>
      <c r="EF125" s="2">
        <f t="shared" si="157"/>
        <v>2.911E-2</v>
      </c>
      <c r="EG125" s="2">
        <f t="shared" si="157"/>
        <v>2.9329999999999998E-2</v>
      </c>
      <c r="EH125" s="2">
        <f t="shared" si="157"/>
        <v>2.9559999999999999E-2</v>
      </c>
      <c r="EI125" s="2">
        <f t="shared" si="157"/>
        <v>2.9780000000000001E-2</v>
      </c>
      <c r="EJ125" s="2">
        <f t="shared" si="157"/>
        <v>0.03</v>
      </c>
      <c r="EK125" s="2">
        <f t="shared" si="157"/>
        <v>3.022E-2</v>
      </c>
      <c r="EL125" s="2">
        <f t="shared" si="157"/>
        <v>3.0439999999999998E-2</v>
      </c>
      <c r="EM125" s="2">
        <f t="shared" si="157"/>
        <v>3.0669999999999999E-2</v>
      </c>
      <c r="EN125" s="2">
        <f t="shared" si="157"/>
        <v>3.0890000000000001E-2</v>
      </c>
      <c r="EO125" s="2">
        <f t="shared" si="157"/>
        <v>3.1109999999999999E-2</v>
      </c>
      <c r="EP125" s="2">
        <f t="shared" si="157"/>
        <v>3.1329999999999997E-2</v>
      </c>
      <c r="EQ125" s="2">
        <f t="shared" si="157"/>
        <v>3.1559999999999998E-2</v>
      </c>
      <c r="ER125" s="2">
        <f t="shared" si="157"/>
        <v>3.1780000000000003E-2</v>
      </c>
      <c r="ES125" s="2">
        <f t="shared" si="157"/>
        <v>3.2000000000000001E-2</v>
      </c>
      <c r="ET125" s="2">
        <f t="shared" si="157"/>
        <v>3.2219999999999999E-2</v>
      </c>
      <c r="EU125" s="2">
        <f t="shared" si="157"/>
        <v>3.2439999999999997E-2</v>
      </c>
      <c r="EV125" s="2">
        <f t="shared" si="157"/>
        <v>3.2669999999999998E-2</v>
      </c>
      <c r="EW125" s="2">
        <f t="shared" si="157"/>
        <v>3.2890000000000003E-2</v>
      </c>
      <c r="EX125" s="2">
        <f t="shared" si="157"/>
        <v>3.3110000000000001E-2</v>
      </c>
      <c r="EY125" s="2">
        <f t="shared" si="157"/>
        <v>3.3329999999999999E-2</v>
      </c>
      <c r="EZ125" s="2">
        <f t="shared" si="157"/>
        <v>3.356E-2</v>
      </c>
      <c r="FA125" s="2">
        <f t="shared" si="157"/>
        <v>3.3779999999999998E-2</v>
      </c>
      <c r="FB125" s="2">
        <f t="shared" si="157"/>
        <v>3.4000000000000002E-2</v>
      </c>
      <c r="FC125" s="2">
        <f t="shared" si="157"/>
        <v>3.422E-2</v>
      </c>
      <c r="FD125" s="2">
        <f t="shared" si="157"/>
        <v>3.4439999999999998E-2</v>
      </c>
      <c r="FE125" s="2">
        <f t="shared" si="157"/>
        <v>3.4669999999999999E-2</v>
      </c>
      <c r="FF125" s="2">
        <f t="shared" si="157"/>
        <v>3.4889999999999997E-2</v>
      </c>
      <c r="FG125" s="2">
        <f t="shared" si="157"/>
        <v>3.5110000000000002E-2</v>
      </c>
      <c r="FH125" s="2">
        <f t="shared" si="157"/>
        <v>3.533E-2</v>
      </c>
      <c r="FI125" s="2">
        <f t="shared" si="157"/>
        <v>3.5560000000000001E-2</v>
      </c>
      <c r="FJ125" s="2">
        <f t="shared" ref="FJ125:GB125" si="158">FJ84</f>
        <v>3.5779999999999999E-2</v>
      </c>
      <c r="FK125" s="2">
        <f t="shared" si="158"/>
        <v>3.5999999999999997E-2</v>
      </c>
      <c r="FL125" s="2">
        <f t="shared" si="158"/>
        <v>3.6220000000000002E-2</v>
      </c>
      <c r="FM125" s="2">
        <f t="shared" si="158"/>
        <v>3.644E-2</v>
      </c>
      <c r="FN125" s="2">
        <f t="shared" si="158"/>
        <v>3.6670000000000001E-2</v>
      </c>
      <c r="FO125" s="2">
        <f t="shared" si="158"/>
        <v>3.6889999999999999E-2</v>
      </c>
      <c r="FP125" s="2">
        <f t="shared" si="158"/>
        <v>3.7109999999999997E-2</v>
      </c>
      <c r="FQ125" s="2">
        <f t="shared" si="158"/>
        <v>3.7330000000000002E-2</v>
      </c>
      <c r="FR125" s="2">
        <f t="shared" si="158"/>
        <v>3.7560000000000003E-2</v>
      </c>
      <c r="FS125" s="2">
        <f t="shared" si="158"/>
        <v>3.7780000000000001E-2</v>
      </c>
      <c r="FT125" s="2">
        <f t="shared" si="158"/>
        <v>3.7999999999999999E-2</v>
      </c>
      <c r="FU125" s="2">
        <f t="shared" si="158"/>
        <v>3.8219999999999997E-2</v>
      </c>
      <c r="FV125" s="2">
        <f t="shared" si="158"/>
        <v>3.8440000000000002E-2</v>
      </c>
      <c r="FW125" s="2">
        <f t="shared" si="158"/>
        <v>3.8670000000000003E-2</v>
      </c>
      <c r="FX125" s="2">
        <f t="shared" si="158"/>
        <v>3.8890000000000001E-2</v>
      </c>
      <c r="FY125" s="2">
        <f t="shared" si="158"/>
        <v>3.9109999999999999E-2</v>
      </c>
      <c r="FZ125" s="2">
        <f t="shared" si="158"/>
        <v>3.9329999999999997E-2</v>
      </c>
      <c r="GA125" s="2">
        <f t="shared" si="158"/>
        <v>3.9559999999999998E-2</v>
      </c>
      <c r="GB125" s="2">
        <f t="shared" si="158"/>
        <v>3.9780000000000003E-2</v>
      </c>
    </row>
    <row r="126" spans="4:184" x14ac:dyDescent="0.25">
      <c r="D126" s="2" t="s">
        <v>24</v>
      </c>
      <c r="E126">
        <v>0</v>
      </c>
      <c r="F126">
        <v>1</v>
      </c>
      <c r="G126">
        <v>2</v>
      </c>
      <c r="H126">
        <v>3</v>
      </c>
      <c r="I126">
        <v>4</v>
      </c>
      <c r="J126">
        <v>5</v>
      </c>
      <c r="K126">
        <v>6</v>
      </c>
      <c r="L126">
        <v>7</v>
      </c>
      <c r="M126">
        <v>8</v>
      </c>
      <c r="N126">
        <v>9</v>
      </c>
      <c r="O126">
        <v>10</v>
      </c>
      <c r="P126">
        <v>11</v>
      </c>
      <c r="Q126">
        <v>12</v>
      </c>
      <c r="R126">
        <v>13</v>
      </c>
      <c r="S126">
        <v>14</v>
      </c>
      <c r="T126">
        <v>15</v>
      </c>
      <c r="U126">
        <v>16</v>
      </c>
      <c r="V126">
        <v>17</v>
      </c>
      <c r="W126">
        <v>18</v>
      </c>
      <c r="X126">
        <v>19</v>
      </c>
      <c r="Y126" s="11">
        <v>20</v>
      </c>
      <c r="Z126">
        <v>21</v>
      </c>
      <c r="AA126">
        <v>22</v>
      </c>
      <c r="AB126">
        <v>23</v>
      </c>
      <c r="AC126">
        <v>24</v>
      </c>
      <c r="AD126">
        <v>25</v>
      </c>
      <c r="AE126">
        <v>26</v>
      </c>
      <c r="AF126">
        <v>27</v>
      </c>
      <c r="AG126">
        <v>28</v>
      </c>
      <c r="AH126">
        <v>29</v>
      </c>
      <c r="AI126" s="5">
        <v>30</v>
      </c>
      <c r="AJ126">
        <v>31</v>
      </c>
      <c r="AK126">
        <v>32</v>
      </c>
      <c r="AL126">
        <v>33</v>
      </c>
      <c r="AM126">
        <v>34</v>
      </c>
      <c r="AN126">
        <v>35</v>
      </c>
      <c r="AO126">
        <v>36</v>
      </c>
      <c r="AP126">
        <v>37</v>
      </c>
      <c r="AQ126">
        <v>38</v>
      </c>
      <c r="AR126">
        <v>39</v>
      </c>
      <c r="AS126" s="11">
        <v>40</v>
      </c>
      <c r="AT126">
        <v>41</v>
      </c>
      <c r="AU126">
        <v>42</v>
      </c>
      <c r="AV126">
        <v>43</v>
      </c>
      <c r="AW126">
        <v>44</v>
      </c>
      <c r="AX126">
        <v>45</v>
      </c>
      <c r="AY126">
        <v>46</v>
      </c>
      <c r="AZ126">
        <v>47</v>
      </c>
      <c r="BA126">
        <v>48</v>
      </c>
      <c r="BB126">
        <v>49</v>
      </c>
      <c r="BC126">
        <v>50</v>
      </c>
      <c r="BD126">
        <v>51</v>
      </c>
      <c r="BE126">
        <v>52</v>
      </c>
      <c r="BF126">
        <v>53</v>
      </c>
      <c r="BG126">
        <v>54</v>
      </c>
      <c r="BH126">
        <v>55</v>
      </c>
      <c r="BI126">
        <v>56</v>
      </c>
      <c r="BJ126">
        <v>57</v>
      </c>
      <c r="BK126">
        <v>58</v>
      </c>
      <c r="BL126">
        <v>59</v>
      </c>
      <c r="BM126" s="5">
        <v>60</v>
      </c>
      <c r="BN126">
        <v>61</v>
      </c>
      <c r="BO126">
        <v>62</v>
      </c>
      <c r="BP126">
        <v>63</v>
      </c>
      <c r="BQ126">
        <v>64</v>
      </c>
      <c r="BR126">
        <v>65</v>
      </c>
      <c r="BS126">
        <v>66</v>
      </c>
      <c r="BT126">
        <v>67</v>
      </c>
      <c r="BU126">
        <v>68</v>
      </c>
      <c r="BV126">
        <v>69</v>
      </c>
      <c r="BW126">
        <v>70</v>
      </c>
      <c r="BX126">
        <v>71</v>
      </c>
      <c r="BY126">
        <v>72</v>
      </c>
      <c r="BZ126">
        <v>73</v>
      </c>
      <c r="CA126">
        <v>74</v>
      </c>
      <c r="CB126">
        <v>75</v>
      </c>
      <c r="CC126">
        <v>76</v>
      </c>
      <c r="CD126">
        <v>77</v>
      </c>
      <c r="CE126">
        <v>78</v>
      </c>
      <c r="CF126">
        <v>79</v>
      </c>
      <c r="CG126">
        <v>80</v>
      </c>
      <c r="CH126">
        <v>81</v>
      </c>
      <c r="CI126">
        <v>82</v>
      </c>
      <c r="CJ126">
        <v>83</v>
      </c>
      <c r="CK126">
        <v>84</v>
      </c>
      <c r="CL126">
        <v>85</v>
      </c>
      <c r="CM126">
        <v>86</v>
      </c>
      <c r="CN126">
        <v>87</v>
      </c>
      <c r="CO126">
        <v>88</v>
      </c>
      <c r="CP126">
        <v>89</v>
      </c>
      <c r="CQ126" s="5">
        <v>90</v>
      </c>
      <c r="CR126">
        <v>91</v>
      </c>
      <c r="CS126">
        <v>92</v>
      </c>
      <c r="CT126">
        <v>93</v>
      </c>
      <c r="CU126">
        <v>94</v>
      </c>
      <c r="CV126">
        <v>95</v>
      </c>
      <c r="CW126">
        <v>96</v>
      </c>
      <c r="CX126">
        <v>97</v>
      </c>
      <c r="CY126">
        <v>98</v>
      </c>
      <c r="CZ126">
        <v>99</v>
      </c>
      <c r="DA126">
        <v>100</v>
      </c>
      <c r="DB126">
        <v>101</v>
      </c>
      <c r="DC126">
        <v>102</v>
      </c>
      <c r="DD126">
        <v>103</v>
      </c>
      <c r="DE126">
        <v>104</v>
      </c>
      <c r="DF126">
        <v>105</v>
      </c>
      <c r="DG126">
        <v>106</v>
      </c>
      <c r="DH126">
        <v>107</v>
      </c>
      <c r="DI126">
        <v>108</v>
      </c>
      <c r="DJ126">
        <v>109</v>
      </c>
      <c r="DK126">
        <v>110</v>
      </c>
      <c r="DL126">
        <v>111</v>
      </c>
      <c r="DM126">
        <v>112</v>
      </c>
      <c r="DN126">
        <v>113</v>
      </c>
      <c r="DO126">
        <v>114</v>
      </c>
      <c r="DP126">
        <v>115</v>
      </c>
      <c r="DQ126">
        <v>116</v>
      </c>
      <c r="DR126">
        <v>117</v>
      </c>
      <c r="DS126">
        <v>118</v>
      </c>
      <c r="DT126">
        <v>119</v>
      </c>
      <c r="DU126">
        <v>120</v>
      </c>
      <c r="DV126">
        <v>121</v>
      </c>
      <c r="DW126">
        <v>122</v>
      </c>
      <c r="DX126">
        <v>123</v>
      </c>
      <c r="DY126">
        <v>124</v>
      </c>
      <c r="DZ126">
        <v>125</v>
      </c>
      <c r="EA126">
        <v>126</v>
      </c>
      <c r="EB126">
        <v>127</v>
      </c>
      <c r="EC126">
        <v>128</v>
      </c>
      <c r="ED126">
        <v>129</v>
      </c>
      <c r="EE126">
        <v>130</v>
      </c>
      <c r="EF126">
        <v>131</v>
      </c>
      <c r="EG126">
        <v>132</v>
      </c>
      <c r="EH126">
        <v>133</v>
      </c>
      <c r="EI126">
        <v>134</v>
      </c>
      <c r="EJ126">
        <v>135</v>
      </c>
      <c r="EK126">
        <v>136</v>
      </c>
      <c r="EL126">
        <v>137</v>
      </c>
      <c r="EM126">
        <v>138</v>
      </c>
      <c r="EN126">
        <v>139</v>
      </c>
      <c r="EO126">
        <v>140</v>
      </c>
      <c r="EP126">
        <v>141</v>
      </c>
      <c r="EQ126">
        <v>142</v>
      </c>
      <c r="ER126">
        <v>143</v>
      </c>
      <c r="ES126">
        <v>144</v>
      </c>
      <c r="ET126">
        <v>145</v>
      </c>
      <c r="EU126">
        <v>146</v>
      </c>
      <c r="EV126">
        <v>147</v>
      </c>
      <c r="EW126">
        <v>148</v>
      </c>
      <c r="EX126">
        <v>149</v>
      </c>
      <c r="EY126">
        <v>150</v>
      </c>
      <c r="EZ126">
        <v>151</v>
      </c>
      <c r="FA126">
        <v>152</v>
      </c>
      <c r="FB126">
        <v>153</v>
      </c>
      <c r="FC126">
        <v>154</v>
      </c>
      <c r="FD126">
        <v>155</v>
      </c>
      <c r="FE126">
        <v>156</v>
      </c>
      <c r="FF126">
        <v>157</v>
      </c>
      <c r="FG126">
        <v>158</v>
      </c>
      <c r="FH126">
        <v>159</v>
      </c>
      <c r="FI126">
        <v>160</v>
      </c>
      <c r="FJ126">
        <v>161</v>
      </c>
      <c r="FK126">
        <v>162</v>
      </c>
      <c r="FL126">
        <v>163</v>
      </c>
      <c r="FM126">
        <v>164</v>
      </c>
      <c r="FN126">
        <v>165</v>
      </c>
      <c r="FO126">
        <v>166</v>
      </c>
      <c r="FP126">
        <v>167</v>
      </c>
      <c r="FQ126">
        <v>168</v>
      </c>
      <c r="FR126">
        <v>169</v>
      </c>
      <c r="FS126">
        <v>170</v>
      </c>
      <c r="FT126">
        <v>171</v>
      </c>
      <c r="FU126">
        <v>172</v>
      </c>
      <c r="FV126">
        <v>173</v>
      </c>
      <c r="FW126">
        <v>174</v>
      </c>
      <c r="FX126">
        <v>175</v>
      </c>
      <c r="FY126">
        <v>176</v>
      </c>
      <c r="FZ126">
        <v>177</v>
      </c>
      <c r="GA126">
        <v>178</v>
      </c>
      <c r="GB126">
        <v>179</v>
      </c>
    </row>
    <row r="127" spans="4:184" x14ac:dyDescent="0.25">
      <c r="D127" s="2" t="s">
        <v>25</v>
      </c>
      <c r="E127">
        <f>IF(E85&lt;&gt;0,1,0)</f>
        <v>0</v>
      </c>
      <c r="F127">
        <f t="shared" ref="F127:AX127" si="159">IF(F85&lt;&gt;0,1,0)</f>
        <v>1</v>
      </c>
      <c r="G127">
        <f t="shared" si="159"/>
        <v>1</v>
      </c>
      <c r="H127">
        <f t="shared" si="159"/>
        <v>1</v>
      </c>
      <c r="I127">
        <f t="shared" si="159"/>
        <v>1</v>
      </c>
      <c r="J127">
        <f t="shared" si="159"/>
        <v>1</v>
      </c>
      <c r="K127">
        <f t="shared" si="159"/>
        <v>1</v>
      </c>
      <c r="L127">
        <f t="shared" si="159"/>
        <v>1</v>
      </c>
      <c r="M127">
        <f t="shared" si="159"/>
        <v>1</v>
      </c>
      <c r="N127">
        <f t="shared" si="159"/>
        <v>1</v>
      </c>
      <c r="O127">
        <f t="shared" si="159"/>
        <v>1</v>
      </c>
      <c r="P127">
        <f t="shared" si="159"/>
        <v>1</v>
      </c>
      <c r="Q127">
        <f t="shared" si="159"/>
        <v>1</v>
      </c>
      <c r="R127">
        <f t="shared" si="159"/>
        <v>1</v>
      </c>
      <c r="S127">
        <f t="shared" si="159"/>
        <v>1</v>
      </c>
      <c r="T127">
        <f t="shared" si="159"/>
        <v>1</v>
      </c>
      <c r="U127">
        <f t="shared" si="159"/>
        <v>1</v>
      </c>
      <c r="V127">
        <f t="shared" si="159"/>
        <v>1</v>
      </c>
      <c r="W127">
        <f t="shared" si="159"/>
        <v>1</v>
      </c>
      <c r="X127">
        <f t="shared" si="159"/>
        <v>1</v>
      </c>
      <c r="Y127">
        <f t="shared" si="159"/>
        <v>1</v>
      </c>
      <c r="Z127">
        <f t="shared" si="159"/>
        <v>1</v>
      </c>
      <c r="AA127">
        <f t="shared" si="159"/>
        <v>1</v>
      </c>
      <c r="AB127">
        <f t="shared" si="159"/>
        <v>1</v>
      </c>
      <c r="AC127">
        <f t="shared" si="159"/>
        <v>1</v>
      </c>
      <c r="AD127">
        <f t="shared" si="159"/>
        <v>1</v>
      </c>
      <c r="AE127">
        <f t="shared" si="159"/>
        <v>1</v>
      </c>
      <c r="AF127">
        <f t="shared" si="159"/>
        <v>1</v>
      </c>
      <c r="AG127">
        <f t="shared" si="159"/>
        <v>1</v>
      </c>
      <c r="AH127">
        <f t="shared" si="159"/>
        <v>1</v>
      </c>
      <c r="AI127">
        <f t="shared" si="159"/>
        <v>1</v>
      </c>
      <c r="AJ127">
        <f t="shared" si="159"/>
        <v>1</v>
      </c>
      <c r="AK127">
        <f t="shared" si="159"/>
        <v>1</v>
      </c>
      <c r="AL127">
        <f t="shared" si="159"/>
        <v>1</v>
      </c>
      <c r="AM127">
        <f t="shared" si="159"/>
        <v>1</v>
      </c>
      <c r="AN127">
        <f t="shared" si="159"/>
        <v>1</v>
      </c>
      <c r="AO127">
        <f t="shared" si="159"/>
        <v>1</v>
      </c>
      <c r="AP127">
        <f t="shared" si="159"/>
        <v>1</v>
      </c>
      <c r="AQ127">
        <f t="shared" si="159"/>
        <v>1</v>
      </c>
      <c r="AR127">
        <f t="shared" si="159"/>
        <v>1</v>
      </c>
      <c r="AS127">
        <f t="shared" si="159"/>
        <v>1</v>
      </c>
      <c r="AT127">
        <f t="shared" si="159"/>
        <v>1</v>
      </c>
      <c r="AU127">
        <f t="shared" si="159"/>
        <v>1</v>
      </c>
      <c r="AV127">
        <f t="shared" si="159"/>
        <v>1</v>
      </c>
      <c r="AW127">
        <f t="shared" si="159"/>
        <v>1</v>
      </c>
      <c r="AX127">
        <f t="shared" si="159"/>
        <v>0</v>
      </c>
      <c r="AY127">
        <f t="shared" ref="AY127:DJ127" si="160">IF(AY85&lt;&gt;0,1,0)</f>
        <v>0</v>
      </c>
      <c r="AZ127">
        <f t="shared" si="160"/>
        <v>0</v>
      </c>
      <c r="BA127">
        <f t="shared" si="160"/>
        <v>0</v>
      </c>
      <c r="BB127">
        <f t="shared" si="160"/>
        <v>0</v>
      </c>
      <c r="BC127">
        <f t="shared" si="160"/>
        <v>0</v>
      </c>
      <c r="BD127">
        <f t="shared" si="160"/>
        <v>0</v>
      </c>
      <c r="BE127">
        <f t="shared" si="160"/>
        <v>0</v>
      </c>
      <c r="BF127">
        <f t="shared" si="160"/>
        <v>0</v>
      </c>
      <c r="BG127">
        <f t="shared" si="160"/>
        <v>0</v>
      </c>
      <c r="BH127">
        <f t="shared" si="160"/>
        <v>0</v>
      </c>
      <c r="BI127">
        <f t="shared" si="160"/>
        <v>0</v>
      </c>
      <c r="BJ127">
        <f t="shared" si="160"/>
        <v>0</v>
      </c>
      <c r="BK127">
        <f t="shared" si="160"/>
        <v>0</v>
      </c>
      <c r="BL127">
        <f t="shared" si="160"/>
        <v>0</v>
      </c>
      <c r="BM127">
        <f t="shared" si="160"/>
        <v>0</v>
      </c>
      <c r="BN127">
        <f t="shared" si="160"/>
        <v>0</v>
      </c>
      <c r="BO127">
        <f t="shared" si="160"/>
        <v>0</v>
      </c>
      <c r="BP127">
        <f t="shared" si="160"/>
        <v>0</v>
      </c>
      <c r="BQ127">
        <f t="shared" si="160"/>
        <v>0</v>
      </c>
      <c r="BR127">
        <f t="shared" si="160"/>
        <v>0</v>
      </c>
      <c r="BS127">
        <f t="shared" si="160"/>
        <v>0</v>
      </c>
      <c r="BT127">
        <f t="shared" si="160"/>
        <v>0</v>
      </c>
      <c r="BU127">
        <f t="shared" si="160"/>
        <v>0</v>
      </c>
      <c r="BV127">
        <f t="shared" si="160"/>
        <v>0</v>
      </c>
      <c r="BW127">
        <f t="shared" si="160"/>
        <v>0</v>
      </c>
      <c r="BX127">
        <f t="shared" si="160"/>
        <v>0</v>
      </c>
      <c r="BY127">
        <f t="shared" si="160"/>
        <v>0</v>
      </c>
      <c r="BZ127">
        <f t="shared" si="160"/>
        <v>0</v>
      </c>
      <c r="CA127">
        <f t="shared" si="160"/>
        <v>0</v>
      </c>
      <c r="CB127">
        <f t="shared" si="160"/>
        <v>0</v>
      </c>
      <c r="CC127">
        <f t="shared" si="160"/>
        <v>0</v>
      </c>
      <c r="CD127">
        <f t="shared" si="160"/>
        <v>0</v>
      </c>
      <c r="CE127">
        <f t="shared" si="160"/>
        <v>0</v>
      </c>
      <c r="CF127">
        <f t="shared" si="160"/>
        <v>0</v>
      </c>
      <c r="CG127">
        <f t="shared" si="160"/>
        <v>0</v>
      </c>
      <c r="CH127">
        <f t="shared" si="160"/>
        <v>0</v>
      </c>
      <c r="CI127">
        <f t="shared" si="160"/>
        <v>0</v>
      </c>
      <c r="CJ127">
        <f t="shared" si="160"/>
        <v>0</v>
      </c>
      <c r="CK127">
        <f t="shared" si="160"/>
        <v>0</v>
      </c>
      <c r="CL127">
        <f t="shared" si="160"/>
        <v>0</v>
      </c>
      <c r="CM127">
        <f t="shared" si="160"/>
        <v>0</v>
      </c>
      <c r="CN127">
        <f t="shared" si="160"/>
        <v>0</v>
      </c>
      <c r="CO127">
        <f t="shared" si="160"/>
        <v>0</v>
      </c>
      <c r="CP127">
        <f t="shared" si="160"/>
        <v>0</v>
      </c>
      <c r="CQ127">
        <f t="shared" si="160"/>
        <v>0</v>
      </c>
      <c r="CR127">
        <f t="shared" si="160"/>
        <v>1</v>
      </c>
      <c r="CS127">
        <f t="shared" si="160"/>
        <v>1</v>
      </c>
      <c r="CT127">
        <f t="shared" si="160"/>
        <v>1</v>
      </c>
      <c r="CU127">
        <f t="shared" si="160"/>
        <v>1</v>
      </c>
      <c r="CV127">
        <f t="shared" si="160"/>
        <v>1</v>
      </c>
      <c r="CW127">
        <f t="shared" si="160"/>
        <v>1</v>
      </c>
      <c r="CX127">
        <f t="shared" si="160"/>
        <v>1</v>
      </c>
      <c r="CY127">
        <f t="shared" si="160"/>
        <v>1</v>
      </c>
      <c r="CZ127">
        <f t="shared" si="160"/>
        <v>1</v>
      </c>
      <c r="DA127">
        <f t="shared" si="160"/>
        <v>1</v>
      </c>
      <c r="DB127">
        <f t="shared" si="160"/>
        <v>1</v>
      </c>
      <c r="DC127">
        <f t="shared" si="160"/>
        <v>1</v>
      </c>
      <c r="DD127">
        <f t="shared" si="160"/>
        <v>1</v>
      </c>
      <c r="DE127">
        <f t="shared" si="160"/>
        <v>1</v>
      </c>
      <c r="DF127">
        <f t="shared" si="160"/>
        <v>1</v>
      </c>
      <c r="DG127">
        <f t="shared" si="160"/>
        <v>1</v>
      </c>
      <c r="DH127">
        <f t="shared" si="160"/>
        <v>1</v>
      </c>
      <c r="DI127">
        <f t="shared" si="160"/>
        <v>1</v>
      </c>
      <c r="DJ127">
        <f t="shared" si="160"/>
        <v>1</v>
      </c>
      <c r="DK127">
        <f t="shared" ref="DK127:FV127" si="161">IF(DK85&lt;&gt;0,1,0)</f>
        <v>1</v>
      </c>
      <c r="DL127">
        <f t="shared" si="161"/>
        <v>1</v>
      </c>
      <c r="DM127">
        <f t="shared" si="161"/>
        <v>1</v>
      </c>
      <c r="DN127">
        <f t="shared" si="161"/>
        <v>1</v>
      </c>
      <c r="DO127">
        <f t="shared" si="161"/>
        <v>1</v>
      </c>
      <c r="DP127">
        <f t="shared" si="161"/>
        <v>1</v>
      </c>
      <c r="DQ127">
        <f t="shared" si="161"/>
        <v>1</v>
      </c>
      <c r="DR127">
        <f t="shared" si="161"/>
        <v>1</v>
      </c>
      <c r="DS127">
        <f t="shared" si="161"/>
        <v>1</v>
      </c>
      <c r="DT127">
        <f t="shared" si="161"/>
        <v>1</v>
      </c>
      <c r="DU127">
        <f t="shared" si="161"/>
        <v>1</v>
      </c>
      <c r="DV127">
        <f t="shared" si="161"/>
        <v>1</v>
      </c>
      <c r="DW127">
        <f t="shared" si="161"/>
        <v>1</v>
      </c>
      <c r="DX127">
        <f t="shared" si="161"/>
        <v>1</v>
      </c>
      <c r="DY127">
        <f t="shared" si="161"/>
        <v>1</v>
      </c>
      <c r="DZ127">
        <f t="shared" si="161"/>
        <v>1</v>
      </c>
      <c r="EA127">
        <f t="shared" si="161"/>
        <v>1</v>
      </c>
      <c r="EB127">
        <f t="shared" si="161"/>
        <v>1</v>
      </c>
      <c r="EC127">
        <f t="shared" si="161"/>
        <v>1</v>
      </c>
      <c r="ED127">
        <f t="shared" si="161"/>
        <v>1</v>
      </c>
      <c r="EE127">
        <f t="shared" si="161"/>
        <v>1</v>
      </c>
      <c r="EF127">
        <f t="shared" si="161"/>
        <v>1</v>
      </c>
      <c r="EG127">
        <f t="shared" si="161"/>
        <v>1</v>
      </c>
      <c r="EH127">
        <f t="shared" si="161"/>
        <v>1</v>
      </c>
      <c r="EI127">
        <f t="shared" si="161"/>
        <v>1</v>
      </c>
      <c r="EJ127">
        <f t="shared" si="161"/>
        <v>0</v>
      </c>
      <c r="EK127">
        <f t="shared" si="161"/>
        <v>0</v>
      </c>
      <c r="EL127">
        <f t="shared" si="161"/>
        <v>0</v>
      </c>
      <c r="EM127">
        <f t="shared" si="161"/>
        <v>0</v>
      </c>
      <c r="EN127">
        <f t="shared" si="161"/>
        <v>0</v>
      </c>
      <c r="EO127">
        <f t="shared" si="161"/>
        <v>0</v>
      </c>
      <c r="EP127">
        <f t="shared" si="161"/>
        <v>0</v>
      </c>
      <c r="EQ127">
        <f t="shared" si="161"/>
        <v>0</v>
      </c>
      <c r="ER127">
        <f t="shared" si="161"/>
        <v>0</v>
      </c>
      <c r="ES127">
        <f t="shared" si="161"/>
        <v>0</v>
      </c>
      <c r="ET127">
        <f t="shared" si="161"/>
        <v>0</v>
      </c>
      <c r="EU127">
        <f t="shared" si="161"/>
        <v>0</v>
      </c>
      <c r="EV127">
        <f t="shared" si="161"/>
        <v>0</v>
      </c>
      <c r="EW127">
        <f t="shared" si="161"/>
        <v>0</v>
      </c>
      <c r="EX127">
        <f t="shared" si="161"/>
        <v>0</v>
      </c>
      <c r="EY127">
        <f t="shared" si="161"/>
        <v>0</v>
      </c>
      <c r="EZ127">
        <f t="shared" si="161"/>
        <v>0</v>
      </c>
      <c r="FA127">
        <f t="shared" si="161"/>
        <v>0</v>
      </c>
      <c r="FB127">
        <f t="shared" si="161"/>
        <v>0</v>
      </c>
      <c r="FC127">
        <f t="shared" si="161"/>
        <v>0</v>
      </c>
      <c r="FD127">
        <f t="shared" si="161"/>
        <v>0</v>
      </c>
      <c r="FE127">
        <f t="shared" si="161"/>
        <v>0</v>
      </c>
      <c r="FF127">
        <f t="shared" si="161"/>
        <v>0</v>
      </c>
      <c r="FG127">
        <f t="shared" si="161"/>
        <v>0</v>
      </c>
      <c r="FH127">
        <f t="shared" si="161"/>
        <v>0</v>
      </c>
      <c r="FI127">
        <f t="shared" si="161"/>
        <v>0</v>
      </c>
      <c r="FJ127">
        <f t="shared" si="161"/>
        <v>0</v>
      </c>
      <c r="FK127">
        <f t="shared" si="161"/>
        <v>0</v>
      </c>
      <c r="FL127">
        <f t="shared" si="161"/>
        <v>0</v>
      </c>
      <c r="FM127">
        <f t="shared" si="161"/>
        <v>0</v>
      </c>
      <c r="FN127">
        <f t="shared" si="161"/>
        <v>0</v>
      </c>
      <c r="FO127">
        <f t="shared" si="161"/>
        <v>0</v>
      </c>
      <c r="FP127">
        <f t="shared" si="161"/>
        <v>0</v>
      </c>
      <c r="FQ127">
        <f t="shared" si="161"/>
        <v>0</v>
      </c>
      <c r="FR127">
        <f t="shared" si="161"/>
        <v>0</v>
      </c>
      <c r="FS127">
        <f t="shared" si="161"/>
        <v>0</v>
      </c>
      <c r="FT127">
        <f t="shared" si="161"/>
        <v>0</v>
      </c>
      <c r="FU127">
        <f t="shared" si="161"/>
        <v>0</v>
      </c>
      <c r="FV127">
        <f t="shared" si="161"/>
        <v>0</v>
      </c>
      <c r="FW127">
        <f t="shared" ref="FW127:GB132" si="162">IF(FW85&lt;&gt;0,1,0)</f>
        <v>0</v>
      </c>
      <c r="FX127">
        <f t="shared" si="162"/>
        <v>0</v>
      </c>
      <c r="FY127">
        <f t="shared" si="162"/>
        <v>0</v>
      </c>
      <c r="FZ127">
        <f t="shared" si="162"/>
        <v>0</v>
      </c>
      <c r="GA127">
        <f t="shared" si="162"/>
        <v>0</v>
      </c>
      <c r="GB127">
        <f t="shared" si="162"/>
        <v>0</v>
      </c>
    </row>
    <row r="128" spans="4:184" x14ac:dyDescent="0.25">
      <c r="D128" s="2" t="s">
        <v>26</v>
      </c>
      <c r="E128">
        <f t="shared" ref="E128:AX128" si="163">IF(E86&lt;&gt;0,1,0)</f>
        <v>0</v>
      </c>
      <c r="F128">
        <f t="shared" si="163"/>
        <v>0</v>
      </c>
      <c r="G128">
        <f t="shared" si="163"/>
        <v>0</v>
      </c>
      <c r="H128">
        <f t="shared" si="163"/>
        <v>0</v>
      </c>
      <c r="I128">
        <f t="shared" si="163"/>
        <v>0</v>
      </c>
      <c r="J128">
        <f t="shared" si="163"/>
        <v>0</v>
      </c>
      <c r="K128">
        <f t="shared" si="163"/>
        <v>0</v>
      </c>
      <c r="L128">
        <f t="shared" si="163"/>
        <v>0</v>
      </c>
      <c r="M128">
        <f t="shared" si="163"/>
        <v>0</v>
      </c>
      <c r="N128">
        <f t="shared" si="163"/>
        <v>0</v>
      </c>
      <c r="O128">
        <f t="shared" si="163"/>
        <v>0</v>
      </c>
      <c r="P128">
        <f t="shared" si="163"/>
        <v>0</v>
      </c>
      <c r="Q128">
        <f t="shared" si="163"/>
        <v>0</v>
      </c>
      <c r="R128">
        <f t="shared" si="163"/>
        <v>0</v>
      </c>
      <c r="S128">
        <f t="shared" si="163"/>
        <v>0</v>
      </c>
      <c r="T128">
        <f t="shared" si="163"/>
        <v>0</v>
      </c>
      <c r="U128">
        <f t="shared" si="163"/>
        <v>0</v>
      </c>
      <c r="V128">
        <f t="shared" si="163"/>
        <v>0</v>
      </c>
      <c r="W128">
        <f t="shared" si="163"/>
        <v>0</v>
      </c>
      <c r="X128">
        <f t="shared" si="163"/>
        <v>0</v>
      </c>
      <c r="Y128">
        <f t="shared" si="163"/>
        <v>0</v>
      </c>
      <c r="Z128">
        <f t="shared" si="163"/>
        <v>0</v>
      </c>
      <c r="AA128">
        <f t="shared" si="163"/>
        <v>0</v>
      </c>
      <c r="AB128">
        <f t="shared" si="163"/>
        <v>0</v>
      </c>
      <c r="AC128">
        <f t="shared" si="163"/>
        <v>0</v>
      </c>
      <c r="AD128">
        <f t="shared" si="163"/>
        <v>0</v>
      </c>
      <c r="AE128">
        <f t="shared" si="163"/>
        <v>0</v>
      </c>
      <c r="AF128">
        <f t="shared" si="163"/>
        <v>0</v>
      </c>
      <c r="AG128">
        <f t="shared" si="163"/>
        <v>0</v>
      </c>
      <c r="AH128">
        <f t="shared" si="163"/>
        <v>0</v>
      </c>
      <c r="AI128">
        <f t="shared" si="163"/>
        <v>0</v>
      </c>
      <c r="AJ128">
        <f t="shared" si="163"/>
        <v>0</v>
      </c>
      <c r="AK128">
        <f t="shared" si="163"/>
        <v>0</v>
      </c>
      <c r="AL128">
        <f t="shared" si="163"/>
        <v>0</v>
      </c>
      <c r="AM128">
        <f t="shared" si="163"/>
        <v>0</v>
      </c>
      <c r="AN128">
        <f t="shared" si="163"/>
        <v>0</v>
      </c>
      <c r="AO128">
        <f t="shared" si="163"/>
        <v>0</v>
      </c>
      <c r="AP128">
        <f t="shared" si="163"/>
        <v>0</v>
      </c>
      <c r="AQ128">
        <f t="shared" si="163"/>
        <v>0</v>
      </c>
      <c r="AR128">
        <f t="shared" si="163"/>
        <v>0</v>
      </c>
      <c r="AS128">
        <f t="shared" si="163"/>
        <v>0</v>
      </c>
      <c r="AT128">
        <f t="shared" si="163"/>
        <v>0</v>
      </c>
      <c r="AU128">
        <f t="shared" si="163"/>
        <v>0</v>
      </c>
      <c r="AV128">
        <f t="shared" si="163"/>
        <v>0</v>
      </c>
      <c r="AW128">
        <f t="shared" si="163"/>
        <v>0</v>
      </c>
      <c r="AX128">
        <f t="shared" si="163"/>
        <v>1</v>
      </c>
      <c r="AY128">
        <f t="shared" ref="AY128:DJ128" si="164">IF(AY86&lt;&gt;0,1,0)</f>
        <v>1</v>
      </c>
      <c r="AZ128">
        <f t="shared" si="164"/>
        <v>1</v>
      </c>
      <c r="BA128">
        <f t="shared" si="164"/>
        <v>1</v>
      </c>
      <c r="BB128">
        <f t="shared" si="164"/>
        <v>1</v>
      </c>
      <c r="BC128">
        <f t="shared" si="164"/>
        <v>1</v>
      </c>
      <c r="BD128">
        <f t="shared" si="164"/>
        <v>1</v>
      </c>
      <c r="BE128">
        <f t="shared" si="164"/>
        <v>1</v>
      </c>
      <c r="BF128">
        <f t="shared" si="164"/>
        <v>1</v>
      </c>
      <c r="BG128">
        <f t="shared" si="164"/>
        <v>1</v>
      </c>
      <c r="BH128">
        <f t="shared" si="164"/>
        <v>1</v>
      </c>
      <c r="BI128">
        <f t="shared" si="164"/>
        <v>1</v>
      </c>
      <c r="BJ128">
        <f t="shared" si="164"/>
        <v>1</v>
      </c>
      <c r="BK128">
        <f t="shared" si="164"/>
        <v>1</v>
      </c>
      <c r="BL128">
        <f t="shared" si="164"/>
        <v>1</v>
      </c>
      <c r="BM128">
        <f t="shared" si="164"/>
        <v>1</v>
      </c>
      <c r="BN128">
        <f t="shared" si="164"/>
        <v>1</v>
      </c>
      <c r="BO128">
        <f t="shared" si="164"/>
        <v>1</v>
      </c>
      <c r="BP128">
        <f t="shared" si="164"/>
        <v>1</v>
      </c>
      <c r="BQ128">
        <f t="shared" si="164"/>
        <v>1</v>
      </c>
      <c r="BR128">
        <f t="shared" si="164"/>
        <v>1</v>
      </c>
      <c r="BS128">
        <f t="shared" si="164"/>
        <v>1</v>
      </c>
      <c r="BT128">
        <f t="shared" si="164"/>
        <v>1</v>
      </c>
      <c r="BU128">
        <f t="shared" si="164"/>
        <v>1</v>
      </c>
      <c r="BV128">
        <f t="shared" si="164"/>
        <v>1</v>
      </c>
      <c r="BW128">
        <f t="shared" si="164"/>
        <v>1</v>
      </c>
      <c r="BX128">
        <f t="shared" si="164"/>
        <v>1</v>
      </c>
      <c r="BY128">
        <f t="shared" si="164"/>
        <v>1</v>
      </c>
      <c r="BZ128">
        <f t="shared" si="164"/>
        <v>1</v>
      </c>
      <c r="CA128">
        <f t="shared" si="164"/>
        <v>1</v>
      </c>
      <c r="CB128">
        <f t="shared" si="164"/>
        <v>1</v>
      </c>
      <c r="CC128">
        <f t="shared" si="164"/>
        <v>1</v>
      </c>
      <c r="CD128">
        <f t="shared" si="164"/>
        <v>1</v>
      </c>
      <c r="CE128">
        <f t="shared" si="164"/>
        <v>1</v>
      </c>
      <c r="CF128">
        <f t="shared" si="164"/>
        <v>1</v>
      </c>
      <c r="CG128">
        <f t="shared" si="164"/>
        <v>1</v>
      </c>
      <c r="CH128">
        <f t="shared" si="164"/>
        <v>1</v>
      </c>
      <c r="CI128">
        <f t="shared" si="164"/>
        <v>1</v>
      </c>
      <c r="CJ128">
        <f t="shared" si="164"/>
        <v>1</v>
      </c>
      <c r="CK128">
        <f t="shared" si="164"/>
        <v>1</v>
      </c>
      <c r="CL128">
        <f t="shared" si="164"/>
        <v>1</v>
      </c>
      <c r="CM128">
        <f t="shared" si="164"/>
        <v>1</v>
      </c>
      <c r="CN128">
        <f t="shared" si="164"/>
        <v>1</v>
      </c>
      <c r="CO128">
        <f t="shared" si="164"/>
        <v>1</v>
      </c>
      <c r="CP128">
        <f t="shared" si="164"/>
        <v>1</v>
      </c>
      <c r="CQ128">
        <f t="shared" si="164"/>
        <v>1</v>
      </c>
      <c r="CR128">
        <f t="shared" si="164"/>
        <v>0</v>
      </c>
      <c r="CS128">
        <f t="shared" si="164"/>
        <v>0</v>
      </c>
      <c r="CT128">
        <f t="shared" si="164"/>
        <v>0</v>
      </c>
      <c r="CU128">
        <f t="shared" si="164"/>
        <v>0</v>
      </c>
      <c r="CV128">
        <f t="shared" si="164"/>
        <v>0</v>
      </c>
      <c r="CW128">
        <f t="shared" si="164"/>
        <v>0</v>
      </c>
      <c r="CX128">
        <f t="shared" si="164"/>
        <v>0</v>
      </c>
      <c r="CY128">
        <f t="shared" si="164"/>
        <v>0</v>
      </c>
      <c r="CZ128">
        <f t="shared" si="164"/>
        <v>0</v>
      </c>
      <c r="DA128">
        <f t="shared" si="164"/>
        <v>0</v>
      </c>
      <c r="DB128">
        <f t="shared" si="164"/>
        <v>0</v>
      </c>
      <c r="DC128">
        <f t="shared" si="164"/>
        <v>0</v>
      </c>
      <c r="DD128">
        <f t="shared" si="164"/>
        <v>0</v>
      </c>
      <c r="DE128">
        <f t="shared" si="164"/>
        <v>0</v>
      </c>
      <c r="DF128">
        <f t="shared" si="164"/>
        <v>0</v>
      </c>
      <c r="DG128">
        <f t="shared" si="164"/>
        <v>0</v>
      </c>
      <c r="DH128">
        <f t="shared" si="164"/>
        <v>0</v>
      </c>
      <c r="DI128">
        <f t="shared" si="164"/>
        <v>0</v>
      </c>
      <c r="DJ128">
        <f t="shared" si="164"/>
        <v>0</v>
      </c>
      <c r="DK128">
        <f t="shared" ref="DK128:FV128" si="165">IF(DK86&lt;&gt;0,1,0)</f>
        <v>0</v>
      </c>
      <c r="DL128">
        <f t="shared" si="165"/>
        <v>0</v>
      </c>
      <c r="DM128">
        <f t="shared" si="165"/>
        <v>0</v>
      </c>
      <c r="DN128">
        <f t="shared" si="165"/>
        <v>0</v>
      </c>
      <c r="DO128">
        <f t="shared" si="165"/>
        <v>0</v>
      </c>
      <c r="DP128">
        <f t="shared" si="165"/>
        <v>0</v>
      </c>
      <c r="DQ128">
        <f t="shared" si="165"/>
        <v>0</v>
      </c>
      <c r="DR128">
        <f t="shared" si="165"/>
        <v>0</v>
      </c>
      <c r="DS128">
        <f t="shared" si="165"/>
        <v>0</v>
      </c>
      <c r="DT128">
        <f t="shared" si="165"/>
        <v>0</v>
      </c>
      <c r="DU128">
        <f t="shared" si="165"/>
        <v>0</v>
      </c>
      <c r="DV128">
        <f t="shared" si="165"/>
        <v>0</v>
      </c>
      <c r="DW128">
        <f t="shared" si="165"/>
        <v>0</v>
      </c>
      <c r="DX128">
        <f t="shared" si="165"/>
        <v>0</v>
      </c>
      <c r="DY128">
        <f t="shared" si="165"/>
        <v>0</v>
      </c>
      <c r="DZ128">
        <f t="shared" si="165"/>
        <v>0</v>
      </c>
      <c r="EA128">
        <f t="shared" si="165"/>
        <v>0</v>
      </c>
      <c r="EB128">
        <f t="shared" si="165"/>
        <v>0</v>
      </c>
      <c r="EC128">
        <f t="shared" si="165"/>
        <v>0</v>
      </c>
      <c r="ED128">
        <f t="shared" si="165"/>
        <v>0</v>
      </c>
      <c r="EE128">
        <f t="shared" si="165"/>
        <v>0</v>
      </c>
      <c r="EF128">
        <f t="shared" si="165"/>
        <v>0</v>
      </c>
      <c r="EG128">
        <f t="shared" si="165"/>
        <v>0</v>
      </c>
      <c r="EH128">
        <f t="shared" si="165"/>
        <v>0</v>
      </c>
      <c r="EI128">
        <f t="shared" si="165"/>
        <v>0</v>
      </c>
      <c r="EJ128">
        <f t="shared" si="165"/>
        <v>1</v>
      </c>
      <c r="EK128">
        <f t="shared" si="165"/>
        <v>1</v>
      </c>
      <c r="EL128">
        <f t="shared" si="165"/>
        <v>1</v>
      </c>
      <c r="EM128">
        <f t="shared" si="165"/>
        <v>1</v>
      </c>
      <c r="EN128">
        <f t="shared" si="165"/>
        <v>1</v>
      </c>
      <c r="EO128">
        <f t="shared" si="165"/>
        <v>1</v>
      </c>
      <c r="EP128">
        <f t="shared" si="165"/>
        <v>1</v>
      </c>
      <c r="EQ128">
        <f t="shared" si="165"/>
        <v>1</v>
      </c>
      <c r="ER128">
        <f t="shared" si="165"/>
        <v>1</v>
      </c>
      <c r="ES128">
        <f t="shared" si="165"/>
        <v>1</v>
      </c>
      <c r="ET128">
        <f t="shared" si="165"/>
        <v>1</v>
      </c>
      <c r="EU128">
        <f t="shared" si="165"/>
        <v>1</v>
      </c>
      <c r="EV128">
        <f t="shared" si="165"/>
        <v>1</v>
      </c>
      <c r="EW128">
        <f t="shared" si="165"/>
        <v>1</v>
      </c>
      <c r="EX128">
        <f t="shared" si="165"/>
        <v>1</v>
      </c>
      <c r="EY128">
        <f t="shared" si="165"/>
        <v>1</v>
      </c>
      <c r="EZ128">
        <f t="shared" si="165"/>
        <v>1</v>
      </c>
      <c r="FA128">
        <f t="shared" si="165"/>
        <v>1</v>
      </c>
      <c r="FB128">
        <f t="shared" si="165"/>
        <v>1</v>
      </c>
      <c r="FC128">
        <f t="shared" si="165"/>
        <v>1</v>
      </c>
      <c r="FD128">
        <f t="shared" si="165"/>
        <v>1</v>
      </c>
      <c r="FE128">
        <f t="shared" si="165"/>
        <v>1</v>
      </c>
      <c r="FF128">
        <f t="shared" si="165"/>
        <v>1</v>
      </c>
      <c r="FG128">
        <f t="shared" si="165"/>
        <v>1</v>
      </c>
      <c r="FH128">
        <f t="shared" si="165"/>
        <v>1</v>
      </c>
      <c r="FI128">
        <f t="shared" si="165"/>
        <v>1</v>
      </c>
      <c r="FJ128">
        <f t="shared" si="165"/>
        <v>1</v>
      </c>
      <c r="FK128">
        <f t="shared" si="165"/>
        <v>1</v>
      </c>
      <c r="FL128">
        <f t="shared" si="165"/>
        <v>1</v>
      </c>
      <c r="FM128">
        <f t="shared" si="165"/>
        <v>1</v>
      </c>
      <c r="FN128">
        <f t="shared" si="165"/>
        <v>1</v>
      </c>
      <c r="FO128">
        <f t="shared" si="165"/>
        <v>1</v>
      </c>
      <c r="FP128">
        <f t="shared" si="165"/>
        <v>1</v>
      </c>
      <c r="FQ128">
        <f t="shared" si="165"/>
        <v>1</v>
      </c>
      <c r="FR128">
        <f t="shared" si="165"/>
        <v>1</v>
      </c>
      <c r="FS128">
        <f t="shared" si="165"/>
        <v>1</v>
      </c>
      <c r="FT128">
        <f t="shared" si="165"/>
        <v>1</v>
      </c>
      <c r="FU128">
        <f t="shared" si="165"/>
        <v>1</v>
      </c>
      <c r="FV128">
        <f t="shared" si="165"/>
        <v>1</v>
      </c>
      <c r="FW128">
        <f t="shared" si="162"/>
        <v>1</v>
      </c>
      <c r="FX128">
        <f t="shared" si="162"/>
        <v>1</v>
      </c>
      <c r="FY128">
        <f t="shared" si="162"/>
        <v>1</v>
      </c>
      <c r="FZ128">
        <f t="shared" si="162"/>
        <v>1</v>
      </c>
      <c r="GA128">
        <f t="shared" si="162"/>
        <v>1</v>
      </c>
      <c r="GB128">
        <f t="shared" si="162"/>
        <v>1</v>
      </c>
    </row>
    <row r="129" spans="1:184" x14ac:dyDescent="0.25">
      <c r="D129" s="6" t="s">
        <v>27</v>
      </c>
      <c r="E129" s="5">
        <f t="shared" ref="E129:AX129" si="166">IF(E87&lt;&gt;0,1,0)</f>
        <v>1</v>
      </c>
      <c r="F129" s="5">
        <f t="shared" si="166"/>
        <v>1</v>
      </c>
      <c r="G129" s="5">
        <f t="shared" si="166"/>
        <v>1</v>
      </c>
      <c r="H129" s="5">
        <f t="shared" si="166"/>
        <v>1</v>
      </c>
      <c r="I129" s="5">
        <f t="shared" si="166"/>
        <v>1</v>
      </c>
      <c r="J129" s="5">
        <f t="shared" si="166"/>
        <v>1</v>
      </c>
      <c r="K129" s="5">
        <f t="shared" si="166"/>
        <v>1</v>
      </c>
      <c r="L129" s="5">
        <f t="shared" si="166"/>
        <v>1</v>
      </c>
      <c r="M129" s="5">
        <f t="shared" si="166"/>
        <v>1</v>
      </c>
      <c r="N129" s="5">
        <f t="shared" si="166"/>
        <v>1</v>
      </c>
      <c r="O129" s="5">
        <f t="shared" si="166"/>
        <v>1</v>
      </c>
      <c r="P129" s="5">
        <f t="shared" si="166"/>
        <v>1</v>
      </c>
      <c r="Q129" s="5">
        <f t="shared" si="166"/>
        <v>1</v>
      </c>
      <c r="R129" s="5">
        <f t="shared" si="166"/>
        <v>1</v>
      </c>
      <c r="S129" s="5">
        <f t="shared" si="166"/>
        <v>1</v>
      </c>
      <c r="T129" s="5">
        <f t="shared" si="166"/>
        <v>1</v>
      </c>
      <c r="U129" s="5">
        <f t="shared" si="166"/>
        <v>0</v>
      </c>
      <c r="V129" s="5">
        <f t="shared" si="166"/>
        <v>0</v>
      </c>
      <c r="W129" s="5">
        <f t="shared" si="166"/>
        <v>0</v>
      </c>
      <c r="X129" s="5">
        <f t="shared" si="166"/>
        <v>0</v>
      </c>
      <c r="Y129" s="5">
        <f t="shared" si="166"/>
        <v>0</v>
      </c>
      <c r="Z129" s="5">
        <f t="shared" si="166"/>
        <v>0</v>
      </c>
      <c r="AA129" s="5">
        <f t="shared" si="166"/>
        <v>0</v>
      </c>
      <c r="AB129" s="5">
        <f t="shared" si="166"/>
        <v>0</v>
      </c>
      <c r="AC129" s="5">
        <f t="shared" si="166"/>
        <v>0</v>
      </c>
      <c r="AD129" s="5">
        <f t="shared" si="166"/>
        <v>0</v>
      </c>
      <c r="AE129" s="5">
        <f t="shared" si="166"/>
        <v>0</v>
      </c>
      <c r="AF129" s="5">
        <f t="shared" si="166"/>
        <v>0</v>
      </c>
      <c r="AG129" s="5">
        <f t="shared" si="166"/>
        <v>0</v>
      </c>
      <c r="AH129" s="5">
        <f t="shared" si="166"/>
        <v>0</v>
      </c>
      <c r="AI129" s="5">
        <f t="shared" si="166"/>
        <v>0</v>
      </c>
      <c r="AJ129" s="5">
        <f t="shared" si="166"/>
        <v>0</v>
      </c>
      <c r="AK129" s="5">
        <f t="shared" si="166"/>
        <v>0</v>
      </c>
      <c r="AL129" s="5">
        <f t="shared" si="166"/>
        <v>0</v>
      </c>
      <c r="AM129" s="5">
        <f t="shared" si="166"/>
        <v>0</v>
      </c>
      <c r="AN129" s="5">
        <f t="shared" si="166"/>
        <v>0</v>
      </c>
      <c r="AO129" s="5">
        <f t="shared" si="166"/>
        <v>0</v>
      </c>
      <c r="AP129" s="5">
        <f t="shared" si="166"/>
        <v>0</v>
      </c>
      <c r="AQ129" s="5">
        <f t="shared" si="166"/>
        <v>0</v>
      </c>
      <c r="AR129" s="5">
        <f t="shared" si="166"/>
        <v>0</v>
      </c>
      <c r="AS129" s="5">
        <f t="shared" si="166"/>
        <v>0</v>
      </c>
      <c r="AT129" s="5">
        <f t="shared" si="166"/>
        <v>0</v>
      </c>
      <c r="AU129" s="5">
        <f t="shared" si="166"/>
        <v>0</v>
      </c>
      <c r="AV129" s="5">
        <f t="shared" si="166"/>
        <v>0</v>
      </c>
      <c r="AW129" s="5">
        <f t="shared" si="166"/>
        <v>0</v>
      </c>
      <c r="AX129" s="5">
        <f t="shared" si="166"/>
        <v>0</v>
      </c>
      <c r="AY129" s="5">
        <f t="shared" ref="AY129:DJ129" si="167">IF(AY87&lt;&gt;0,1,0)</f>
        <v>0</v>
      </c>
      <c r="AZ129" s="5">
        <f t="shared" si="167"/>
        <v>0</v>
      </c>
      <c r="BA129" s="5">
        <f t="shared" si="167"/>
        <v>0</v>
      </c>
      <c r="BB129" s="5">
        <f t="shared" si="167"/>
        <v>0</v>
      </c>
      <c r="BC129" s="5">
        <f t="shared" si="167"/>
        <v>0</v>
      </c>
      <c r="BD129" s="5">
        <f t="shared" si="167"/>
        <v>0</v>
      </c>
      <c r="BE129" s="5">
        <f t="shared" si="167"/>
        <v>0</v>
      </c>
      <c r="BF129" s="5">
        <f t="shared" si="167"/>
        <v>0</v>
      </c>
      <c r="BG129" s="5">
        <f t="shared" si="167"/>
        <v>0</v>
      </c>
      <c r="BH129" s="5">
        <f t="shared" si="167"/>
        <v>0</v>
      </c>
      <c r="BI129" s="5">
        <f t="shared" si="167"/>
        <v>0</v>
      </c>
      <c r="BJ129" s="5">
        <f t="shared" si="167"/>
        <v>0</v>
      </c>
      <c r="BK129" s="5">
        <f t="shared" si="167"/>
        <v>0</v>
      </c>
      <c r="BL129" s="5">
        <f t="shared" si="167"/>
        <v>0</v>
      </c>
      <c r="BM129" s="5">
        <f t="shared" si="167"/>
        <v>0</v>
      </c>
      <c r="BN129" s="5">
        <f t="shared" si="167"/>
        <v>1</v>
      </c>
      <c r="BO129" s="5">
        <f t="shared" si="167"/>
        <v>1</v>
      </c>
      <c r="BP129" s="5">
        <f t="shared" si="167"/>
        <v>1</v>
      </c>
      <c r="BQ129" s="5">
        <f t="shared" si="167"/>
        <v>1</v>
      </c>
      <c r="BR129" s="5">
        <f t="shared" si="167"/>
        <v>1</v>
      </c>
      <c r="BS129" s="5">
        <f t="shared" si="167"/>
        <v>1</v>
      </c>
      <c r="BT129" s="5">
        <f t="shared" si="167"/>
        <v>1</v>
      </c>
      <c r="BU129" s="5">
        <f t="shared" si="167"/>
        <v>1</v>
      </c>
      <c r="BV129" s="5">
        <f t="shared" si="167"/>
        <v>1</v>
      </c>
      <c r="BW129" s="5">
        <f t="shared" si="167"/>
        <v>1</v>
      </c>
      <c r="BX129" s="5">
        <f t="shared" si="167"/>
        <v>1</v>
      </c>
      <c r="BY129" s="5">
        <f t="shared" si="167"/>
        <v>1</v>
      </c>
      <c r="BZ129" s="5">
        <f t="shared" si="167"/>
        <v>1</v>
      </c>
      <c r="CA129" s="5">
        <f t="shared" si="167"/>
        <v>1</v>
      </c>
      <c r="CB129" s="5">
        <f t="shared" si="167"/>
        <v>1</v>
      </c>
      <c r="CC129" s="5">
        <f t="shared" si="167"/>
        <v>1</v>
      </c>
      <c r="CD129" s="5">
        <f t="shared" si="167"/>
        <v>1</v>
      </c>
      <c r="CE129" s="5">
        <f t="shared" si="167"/>
        <v>1</v>
      </c>
      <c r="CF129" s="5">
        <f t="shared" si="167"/>
        <v>1</v>
      </c>
      <c r="CG129" s="5">
        <f t="shared" si="167"/>
        <v>1</v>
      </c>
      <c r="CH129" s="5">
        <f t="shared" si="167"/>
        <v>1</v>
      </c>
      <c r="CI129" s="5">
        <f t="shared" si="167"/>
        <v>1</v>
      </c>
      <c r="CJ129" s="5">
        <f t="shared" si="167"/>
        <v>1</v>
      </c>
      <c r="CK129" s="5">
        <f t="shared" si="167"/>
        <v>1</v>
      </c>
      <c r="CL129" s="5">
        <f t="shared" si="167"/>
        <v>1</v>
      </c>
      <c r="CM129" s="5">
        <f t="shared" si="167"/>
        <v>1</v>
      </c>
      <c r="CN129" s="5">
        <f t="shared" si="167"/>
        <v>1</v>
      </c>
      <c r="CO129" s="5">
        <f t="shared" si="167"/>
        <v>1</v>
      </c>
      <c r="CP129" s="5">
        <f t="shared" si="167"/>
        <v>1</v>
      </c>
      <c r="CQ129" s="5">
        <f t="shared" si="167"/>
        <v>1</v>
      </c>
      <c r="CR129" s="5">
        <f t="shared" si="167"/>
        <v>1</v>
      </c>
      <c r="CS129" s="5">
        <f t="shared" si="167"/>
        <v>1</v>
      </c>
      <c r="CT129" s="5">
        <f t="shared" si="167"/>
        <v>1</v>
      </c>
      <c r="CU129" s="5">
        <f t="shared" si="167"/>
        <v>1</v>
      </c>
      <c r="CV129" s="5">
        <f t="shared" si="167"/>
        <v>1</v>
      </c>
      <c r="CW129" s="5">
        <f t="shared" si="167"/>
        <v>1</v>
      </c>
      <c r="CX129" s="5">
        <f t="shared" si="167"/>
        <v>1</v>
      </c>
      <c r="CY129" s="5">
        <f t="shared" si="167"/>
        <v>1</v>
      </c>
      <c r="CZ129" s="5">
        <f t="shared" si="167"/>
        <v>1</v>
      </c>
      <c r="DA129" s="5">
        <f t="shared" si="167"/>
        <v>1</v>
      </c>
      <c r="DB129" s="5">
        <f t="shared" si="167"/>
        <v>1</v>
      </c>
      <c r="DC129" s="5">
        <f t="shared" si="167"/>
        <v>1</v>
      </c>
      <c r="DD129" s="5">
        <f t="shared" si="167"/>
        <v>1</v>
      </c>
      <c r="DE129" s="5">
        <f t="shared" si="167"/>
        <v>1</v>
      </c>
      <c r="DF129" s="5">
        <f t="shared" si="167"/>
        <v>1</v>
      </c>
      <c r="DG129" s="5">
        <f t="shared" si="167"/>
        <v>0</v>
      </c>
      <c r="DH129" s="5">
        <f t="shared" si="167"/>
        <v>0</v>
      </c>
      <c r="DI129" s="5">
        <f t="shared" si="167"/>
        <v>0</v>
      </c>
      <c r="DJ129" s="5">
        <f t="shared" si="167"/>
        <v>0</v>
      </c>
      <c r="DK129" s="5">
        <f t="shared" ref="DK129:FV129" si="168">IF(DK87&lt;&gt;0,1,0)</f>
        <v>0</v>
      </c>
      <c r="DL129" s="5">
        <f t="shared" si="168"/>
        <v>0</v>
      </c>
      <c r="DM129" s="5">
        <f t="shared" si="168"/>
        <v>0</v>
      </c>
      <c r="DN129" s="5">
        <f t="shared" si="168"/>
        <v>0</v>
      </c>
      <c r="DO129" s="5">
        <f t="shared" si="168"/>
        <v>0</v>
      </c>
      <c r="DP129" s="5">
        <f t="shared" si="168"/>
        <v>0</v>
      </c>
      <c r="DQ129" s="5">
        <f t="shared" si="168"/>
        <v>0</v>
      </c>
      <c r="DR129" s="5">
        <f t="shared" si="168"/>
        <v>0</v>
      </c>
      <c r="DS129" s="5">
        <f t="shared" si="168"/>
        <v>0</v>
      </c>
      <c r="DT129" s="5">
        <f t="shared" si="168"/>
        <v>0</v>
      </c>
      <c r="DU129" s="5">
        <f t="shared" si="168"/>
        <v>0</v>
      </c>
      <c r="DV129" s="5">
        <f t="shared" si="168"/>
        <v>0</v>
      </c>
      <c r="DW129" s="5">
        <f t="shared" si="168"/>
        <v>0</v>
      </c>
      <c r="DX129" s="5">
        <f t="shared" si="168"/>
        <v>0</v>
      </c>
      <c r="DY129" s="5">
        <f t="shared" si="168"/>
        <v>0</v>
      </c>
      <c r="DZ129" s="5">
        <f t="shared" si="168"/>
        <v>0</v>
      </c>
      <c r="EA129" s="5">
        <f t="shared" si="168"/>
        <v>0</v>
      </c>
      <c r="EB129" s="5">
        <f t="shared" si="168"/>
        <v>0</v>
      </c>
      <c r="EC129" s="5">
        <f t="shared" si="168"/>
        <v>0</v>
      </c>
      <c r="ED129" s="5">
        <f t="shared" si="168"/>
        <v>0</v>
      </c>
      <c r="EE129" s="5">
        <f t="shared" si="168"/>
        <v>0</v>
      </c>
      <c r="EF129" s="5">
        <f t="shared" si="168"/>
        <v>0</v>
      </c>
      <c r="EG129" s="5">
        <f t="shared" si="168"/>
        <v>0</v>
      </c>
      <c r="EH129" s="5">
        <f t="shared" si="168"/>
        <v>0</v>
      </c>
      <c r="EI129" s="5">
        <f t="shared" si="168"/>
        <v>0</v>
      </c>
      <c r="EJ129" s="5">
        <f t="shared" si="168"/>
        <v>0</v>
      </c>
      <c r="EK129" s="5">
        <f t="shared" si="168"/>
        <v>0</v>
      </c>
      <c r="EL129" s="5">
        <f t="shared" si="168"/>
        <v>0</v>
      </c>
      <c r="EM129" s="5">
        <f t="shared" si="168"/>
        <v>0</v>
      </c>
      <c r="EN129" s="5">
        <f t="shared" si="168"/>
        <v>0</v>
      </c>
      <c r="EO129" s="5">
        <f t="shared" si="168"/>
        <v>0</v>
      </c>
      <c r="EP129" s="5">
        <f t="shared" si="168"/>
        <v>0</v>
      </c>
      <c r="EQ129" s="5">
        <f t="shared" si="168"/>
        <v>0</v>
      </c>
      <c r="ER129" s="5">
        <f t="shared" si="168"/>
        <v>0</v>
      </c>
      <c r="ES129" s="5">
        <f t="shared" si="168"/>
        <v>0</v>
      </c>
      <c r="ET129" s="5">
        <f t="shared" si="168"/>
        <v>0</v>
      </c>
      <c r="EU129" s="5">
        <f t="shared" si="168"/>
        <v>0</v>
      </c>
      <c r="EV129" s="5">
        <f t="shared" si="168"/>
        <v>0</v>
      </c>
      <c r="EW129" s="5">
        <f t="shared" si="168"/>
        <v>0</v>
      </c>
      <c r="EX129" s="5">
        <f t="shared" si="168"/>
        <v>0</v>
      </c>
      <c r="EY129" s="5">
        <f t="shared" si="168"/>
        <v>0</v>
      </c>
      <c r="EZ129" s="5">
        <f t="shared" si="168"/>
        <v>1</v>
      </c>
      <c r="FA129" s="5">
        <f t="shared" si="168"/>
        <v>1</v>
      </c>
      <c r="FB129" s="5">
        <f t="shared" si="168"/>
        <v>1</v>
      </c>
      <c r="FC129" s="5">
        <f t="shared" si="168"/>
        <v>1</v>
      </c>
      <c r="FD129" s="5">
        <f t="shared" si="168"/>
        <v>1</v>
      </c>
      <c r="FE129" s="5">
        <f t="shared" si="168"/>
        <v>1</v>
      </c>
      <c r="FF129" s="5">
        <f t="shared" si="168"/>
        <v>1</v>
      </c>
      <c r="FG129" s="5">
        <f t="shared" si="168"/>
        <v>1</v>
      </c>
      <c r="FH129" s="5">
        <f t="shared" si="168"/>
        <v>1</v>
      </c>
      <c r="FI129" s="5">
        <f t="shared" si="168"/>
        <v>1</v>
      </c>
      <c r="FJ129" s="5">
        <f t="shared" si="168"/>
        <v>1</v>
      </c>
      <c r="FK129" s="5">
        <f t="shared" si="168"/>
        <v>1</v>
      </c>
      <c r="FL129" s="5">
        <f t="shared" si="168"/>
        <v>1</v>
      </c>
      <c r="FM129" s="5">
        <f t="shared" si="168"/>
        <v>1</v>
      </c>
      <c r="FN129" s="5">
        <f t="shared" si="168"/>
        <v>1</v>
      </c>
      <c r="FO129" s="5">
        <f t="shared" si="168"/>
        <v>1</v>
      </c>
      <c r="FP129" s="5">
        <f t="shared" si="168"/>
        <v>1</v>
      </c>
      <c r="FQ129" s="5">
        <f t="shared" si="168"/>
        <v>1</v>
      </c>
      <c r="FR129" s="5">
        <f t="shared" si="168"/>
        <v>1</v>
      </c>
      <c r="FS129" s="5">
        <f t="shared" si="168"/>
        <v>1</v>
      </c>
      <c r="FT129" s="5">
        <f t="shared" si="168"/>
        <v>1</v>
      </c>
      <c r="FU129" s="5">
        <f t="shared" si="168"/>
        <v>1</v>
      </c>
      <c r="FV129" s="5">
        <f t="shared" si="168"/>
        <v>1</v>
      </c>
      <c r="FW129" s="5">
        <f t="shared" si="162"/>
        <v>1</v>
      </c>
      <c r="FX129" s="5">
        <f t="shared" si="162"/>
        <v>1</v>
      </c>
      <c r="FY129" s="5">
        <f t="shared" si="162"/>
        <v>1</v>
      </c>
      <c r="FZ129" s="5">
        <f t="shared" si="162"/>
        <v>1</v>
      </c>
      <c r="GA129" s="5">
        <f t="shared" si="162"/>
        <v>1</v>
      </c>
      <c r="GB129" s="5">
        <f t="shared" si="162"/>
        <v>1</v>
      </c>
    </row>
    <row r="130" spans="1:184" x14ac:dyDescent="0.25">
      <c r="D130" s="2" t="s">
        <v>28</v>
      </c>
      <c r="E130">
        <f t="shared" ref="E130:AX130" si="169">IF(E88&lt;&gt;0,1,0)</f>
        <v>0</v>
      </c>
      <c r="F130">
        <f t="shared" si="169"/>
        <v>0</v>
      </c>
      <c r="G130">
        <f t="shared" si="169"/>
        <v>0</v>
      </c>
      <c r="H130">
        <f t="shared" si="169"/>
        <v>0</v>
      </c>
      <c r="I130">
        <f t="shared" si="169"/>
        <v>0</v>
      </c>
      <c r="J130">
        <f t="shared" si="169"/>
        <v>0</v>
      </c>
      <c r="K130">
        <f t="shared" si="169"/>
        <v>0</v>
      </c>
      <c r="L130">
        <f t="shared" si="169"/>
        <v>0</v>
      </c>
      <c r="M130">
        <f t="shared" si="169"/>
        <v>0</v>
      </c>
      <c r="N130">
        <f t="shared" si="169"/>
        <v>0</v>
      </c>
      <c r="O130">
        <f t="shared" si="169"/>
        <v>0</v>
      </c>
      <c r="P130">
        <f t="shared" si="169"/>
        <v>0</v>
      </c>
      <c r="Q130">
        <f t="shared" si="169"/>
        <v>0</v>
      </c>
      <c r="R130">
        <f t="shared" si="169"/>
        <v>0</v>
      </c>
      <c r="S130">
        <f t="shared" si="169"/>
        <v>0</v>
      </c>
      <c r="T130">
        <f t="shared" si="169"/>
        <v>0</v>
      </c>
      <c r="U130">
        <f t="shared" si="169"/>
        <v>1</v>
      </c>
      <c r="V130">
        <f t="shared" si="169"/>
        <v>1</v>
      </c>
      <c r="W130">
        <f t="shared" si="169"/>
        <v>1</v>
      </c>
      <c r="X130">
        <f t="shared" si="169"/>
        <v>1</v>
      </c>
      <c r="Y130">
        <f t="shared" si="169"/>
        <v>1</v>
      </c>
      <c r="Z130">
        <f t="shared" si="169"/>
        <v>1</v>
      </c>
      <c r="AA130">
        <f t="shared" si="169"/>
        <v>1</v>
      </c>
      <c r="AB130">
        <f t="shared" si="169"/>
        <v>1</v>
      </c>
      <c r="AC130">
        <f t="shared" si="169"/>
        <v>1</v>
      </c>
      <c r="AD130">
        <f t="shared" si="169"/>
        <v>1</v>
      </c>
      <c r="AE130">
        <f t="shared" si="169"/>
        <v>1</v>
      </c>
      <c r="AF130">
        <f t="shared" si="169"/>
        <v>1</v>
      </c>
      <c r="AG130">
        <f t="shared" si="169"/>
        <v>1</v>
      </c>
      <c r="AH130">
        <f t="shared" si="169"/>
        <v>1</v>
      </c>
      <c r="AI130">
        <f t="shared" si="169"/>
        <v>1</v>
      </c>
      <c r="AJ130">
        <f t="shared" si="169"/>
        <v>1</v>
      </c>
      <c r="AK130">
        <f t="shared" si="169"/>
        <v>1</v>
      </c>
      <c r="AL130">
        <f t="shared" si="169"/>
        <v>1</v>
      </c>
      <c r="AM130">
        <f t="shared" si="169"/>
        <v>1</v>
      </c>
      <c r="AN130">
        <f t="shared" si="169"/>
        <v>1</v>
      </c>
      <c r="AO130">
        <f t="shared" si="169"/>
        <v>1</v>
      </c>
      <c r="AP130">
        <f t="shared" si="169"/>
        <v>1</v>
      </c>
      <c r="AQ130">
        <f t="shared" si="169"/>
        <v>1</v>
      </c>
      <c r="AR130">
        <f t="shared" si="169"/>
        <v>1</v>
      </c>
      <c r="AS130">
        <f t="shared" si="169"/>
        <v>1</v>
      </c>
      <c r="AT130">
        <f t="shared" si="169"/>
        <v>1</v>
      </c>
      <c r="AU130">
        <f t="shared" si="169"/>
        <v>1</v>
      </c>
      <c r="AV130">
        <f t="shared" si="169"/>
        <v>1</v>
      </c>
      <c r="AW130">
        <f t="shared" si="169"/>
        <v>1</v>
      </c>
      <c r="AX130">
        <f t="shared" si="169"/>
        <v>1</v>
      </c>
      <c r="AY130">
        <f t="shared" ref="AY130:DJ130" si="170">IF(AY88&lt;&gt;0,1,0)</f>
        <v>1</v>
      </c>
      <c r="AZ130">
        <f t="shared" si="170"/>
        <v>1</v>
      </c>
      <c r="BA130">
        <f t="shared" si="170"/>
        <v>1</v>
      </c>
      <c r="BB130">
        <f t="shared" si="170"/>
        <v>1</v>
      </c>
      <c r="BC130">
        <f t="shared" si="170"/>
        <v>1</v>
      </c>
      <c r="BD130">
        <f t="shared" si="170"/>
        <v>1</v>
      </c>
      <c r="BE130">
        <f t="shared" si="170"/>
        <v>1</v>
      </c>
      <c r="BF130">
        <f t="shared" si="170"/>
        <v>1</v>
      </c>
      <c r="BG130">
        <f t="shared" si="170"/>
        <v>1</v>
      </c>
      <c r="BH130">
        <f t="shared" si="170"/>
        <v>1</v>
      </c>
      <c r="BI130">
        <f t="shared" si="170"/>
        <v>1</v>
      </c>
      <c r="BJ130">
        <f t="shared" si="170"/>
        <v>1</v>
      </c>
      <c r="BK130">
        <f t="shared" si="170"/>
        <v>1</v>
      </c>
      <c r="BL130">
        <f t="shared" si="170"/>
        <v>1</v>
      </c>
      <c r="BM130">
        <f t="shared" si="170"/>
        <v>1</v>
      </c>
      <c r="BN130">
        <f t="shared" si="170"/>
        <v>0</v>
      </c>
      <c r="BO130">
        <f t="shared" si="170"/>
        <v>0</v>
      </c>
      <c r="BP130">
        <f t="shared" si="170"/>
        <v>0</v>
      </c>
      <c r="BQ130">
        <f t="shared" si="170"/>
        <v>0</v>
      </c>
      <c r="BR130">
        <f t="shared" si="170"/>
        <v>0</v>
      </c>
      <c r="BS130">
        <f t="shared" si="170"/>
        <v>0</v>
      </c>
      <c r="BT130">
        <f t="shared" si="170"/>
        <v>0</v>
      </c>
      <c r="BU130">
        <f t="shared" si="170"/>
        <v>0</v>
      </c>
      <c r="BV130">
        <f t="shared" si="170"/>
        <v>0</v>
      </c>
      <c r="BW130">
        <f t="shared" si="170"/>
        <v>0</v>
      </c>
      <c r="BX130">
        <f t="shared" si="170"/>
        <v>0</v>
      </c>
      <c r="BY130">
        <f t="shared" si="170"/>
        <v>0</v>
      </c>
      <c r="BZ130">
        <f t="shared" si="170"/>
        <v>0</v>
      </c>
      <c r="CA130">
        <f t="shared" si="170"/>
        <v>0</v>
      </c>
      <c r="CB130">
        <f t="shared" si="170"/>
        <v>0</v>
      </c>
      <c r="CC130">
        <f t="shared" si="170"/>
        <v>0</v>
      </c>
      <c r="CD130">
        <f t="shared" si="170"/>
        <v>0</v>
      </c>
      <c r="CE130">
        <f t="shared" si="170"/>
        <v>0</v>
      </c>
      <c r="CF130">
        <f t="shared" si="170"/>
        <v>0</v>
      </c>
      <c r="CG130">
        <f t="shared" si="170"/>
        <v>0</v>
      </c>
      <c r="CH130">
        <f t="shared" si="170"/>
        <v>0</v>
      </c>
      <c r="CI130">
        <f t="shared" si="170"/>
        <v>0</v>
      </c>
      <c r="CJ130">
        <f t="shared" si="170"/>
        <v>0</v>
      </c>
      <c r="CK130">
        <f t="shared" si="170"/>
        <v>0</v>
      </c>
      <c r="CL130">
        <f t="shared" si="170"/>
        <v>0</v>
      </c>
      <c r="CM130">
        <f t="shared" si="170"/>
        <v>0</v>
      </c>
      <c r="CN130">
        <f t="shared" si="170"/>
        <v>0</v>
      </c>
      <c r="CO130">
        <f t="shared" si="170"/>
        <v>0</v>
      </c>
      <c r="CP130">
        <f t="shared" si="170"/>
        <v>0</v>
      </c>
      <c r="CQ130">
        <f t="shared" si="170"/>
        <v>0</v>
      </c>
      <c r="CR130">
        <f t="shared" si="170"/>
        <v>0</v>
      </c>
      <c r="CS130">
        <f t="shared" si="170"/>
        <v>0</v>
      </c>
      <c r="CT130">
        <f t="shared" si="170"/>
        <v>0</v>
      </c>
      <c r="CU130">
        <f t="shared" si="170"/>
        <v>0</v>
      </c>
      <c r="CV130">
        <f t="shared" si="170"/>
        <v>0</v>
      </c>
      <c r="CW130">
        <f t="shared" si="170"/>
        <v>0</v>
      </c>
      <c r="CX130">
        <f t="shared" si="170"/>
        <v>0</v>
      </c>
      <c r="CY130">
        <f t="shared" si="170"/>
        <v>0</v>
      </c>
      <c r="CZ130">
        <f t="shared" si="170"/>
        <v>0</v>
      </c>
      <c r="DA130">
        <f t="shared" si="170"/>
        <v>0</v>
      </c>
      <c r="DB130">
        <f t="shared" si="170"/>
        <v>0</v>
      </c>
      <c r="DC130">
        <f t="shared" si="170"/>
        <v>0</v>
      </c>
      <c r="DD130">
        <f t="shared" si="170"/>
        <v>0</v>
      </c>
      <c r="DE130">
        <f t="shared" si="170"/>
        <v>0</v>
      </c>
      <c r="DF130">
        <f t="shared" si="170"/>
        <v>0</v>
      </c>
      <c r="DG130">
        <f t="shared" si="170"/>
        <v>1</v>
      </c>
      <c r="DH130">
        <f t="shared" si="170"/>
        <v>1</v>
      </c>
      <c r="DI130">
        <f t="shared" si="170"/>
        <v>1</v>
      </c>
      <c r="DJ130">
        <f t="shared" si="170"/>
        <v>1</v>
      </c>
      <c r="DK130">
        <f t="shared" ref="DK130:FV130" si="171">IF(DK88&lt;&gt;0,1,0)</f>
        <v>1</v>
      </c>
      <c r="DL130">
        <f t="shared" si="171"/>
        <v>1</v>
      </c>
      <c r="DM130">
        <f t="shared" si="171"/>
        <v>1</v>
      </c>
      <c r="DN130">
        <f t="shared" si="171"/>
        <v>1</v>
      </c>
      <c r="DO130">
        <f t="shared" si="171"/>
        <v>1</v>
      </c>
      <c r="DP130">
        <f t="shared" si="171"/>
        <v>1</v>
      </c>
      <c r="DQ130">
        <f t="shared" si="171"/>
        <v>1</v>
      </c>
      <c r="DR130">
        <f t="shared" si="171"/>
        <v>1</v>
      </c>
      <c r="DS130">
        <f t="shared" si="171"/>
        <v>1</v>
      </c>
      <c r="DT130">
        <f t="shared" si="171"/>
        <v>1</v>
      </c>
      <c r="DU130">
        <f t="shared" si="171"/>
        <v>1</v>
      </c>
      <c r="DV130">
        <f t="shared" si="171"/>
        <v>1</v>
      </c>
      <c r="DW130">
        <f t="shared" si="171"/>
        <v>1</v>
      </c>
      <c r="DX130">
        <f t="shared" si="171"/>
        <v>1</v>
      </c>
      <c r="DY130">
        <f t="shared" si="171"/>
        <v>1</v>
      </c>
      <c r="DZ130">
        <f t="shared" si="171"/>
        <v>1</v>
      </c>
      <c r="EA130">
        <f t="shared" si="171"/>
        <v>1</v>
      </c>
      <c r="EB130">
        <f t="shared" si="171"/>
        <v>1</v>
      </c>
      <c r="EC130">
        <f t="shared" si="171"/>
        <v>1</v>
      </c>
      <c r="ED130">
        <f t="shared" si="171"/>
        <v>1</v>
      </c>
      <c r="EE130">
        <f t="shared" si="171"/>
        <v>1</v>
      </c>
      <c r="EF130">
        <f t="shared" si="171"/>
        <v>1</v>
      </c>
      <c r="EG130">
        <f t="shared" si="171"/>
        <v>1</v>
      </c>
      <c r="EH130">
        <f t="shared" si="171"/>
        <v>1</v>
      </c>
      <c r="EI130">
        <f t="shared" si="171"/>
        <v>1</v>
      </c>
      <c r="EJ130">
        <f t="shared" si="171"/>
        <v>1</v>
      </c>
      <c r="EK130">
        <f t="shared" si="171"/>
        <v>1</v>
      </c>
      <c r="EL130">
        <f t="shared" si="171"/>
        <v>1</v>
      </c>
      <c r="EM130">
        <f t="shared" si="171"/>
        <v>1</v>
      </c>
      <c r="EN130">
        <f t="shared" si="171"/>
        <v>1</v>
      </c>
      <c r="EO130">
        <f t="shared" si="171"/>
        <v>1</v>
      </c>
      <c r="EP130">
        <f t="shared" si="171"/>
        <v>1</v>
      </c>
      <c r="EQ130">
        <f t="shared" si="171"/>
        <v>1</v>
      </c>
      <c r="ER130">
        <f t="shared" si="171"/>
        <v>1</v>
      </c>
      <c r="ES130">
        <f t="shared" si="171"/>
        <v>1</v>
      </c>
      <c r="ET130">
        <f t="shared" si="171"/>
        <v>1</v>
      </c>
      <c r="EU130">
        <f t="shared" si="171"/>
        <v>1</v>
      </c>
      <c r="EV130">
        <f t="shared" si="171"/>
        <v>1</v>
      </c>
      <c r="EW130">
        <f t="shared" si="171"/>
        <v>1</v>
      </c>
      <c r="EX130">
        <f t="shared" si="171"/>
        <v>1</v>
      </c>
      <c r="EY130">
        <f t="shared" si="171"/>
        <v>1</v>
      </c>
      <c r="EZ130">
        <f t="shared" si="171"/>
        <v>0</v>
      </c>
      <c r="FA130">
        <f t="shared" si="171"/>
        <v>0</v>
      </c>
      <c r="FB130">
        <f t="shared" si="171"/>
        <v>0</v>
      </c>
      <c r="FC130">
        <f t="shared" si="171"/>
        <v>0</v>
      </c>
      <c r="FD130">
        <f t="shared" si="171"/>
        <v>0</v>
      </c>
      <c r="FE130">
        <f t="shared" si="171"/>
        <v>0</v>
      </c>
      <c r="FF130">
        <f t="shared" si="171"/>
        <v>0</v>
      </c>
      <c r="FG130">
        <f t="shared" si="171"/>
        <v>0</v>
      </c>
      <c r="FH130">
        <f t="shared" si="171"/>
        <v>0</v>
      </c>
      <c r="FI130">
        <f t="shared" si="171"/>
        <v>0</v>
      </c>
      <c r="FJ130">
        <f t="shared" si="171"/>
        <v>0</v>
      </c>
      <c r="FK130">
        <f t="shared" si="171"/>
        <v>0</v>
      </c>
      <c r="FL130">
        <f t="shared" si="171"/>
        <v>0</v>
      </c>
      <c r="FM130">
        <f t="shared" si="171"/>
        <v>0</v>
      </c>
      <c r="FN130">
        <f t="shared" si="171"/>
        <v>0</v>
      </c>
      <c r="FO130">
        <f t="shared" si="171"/>
        <v>0</v>
      </c>
      <c r="FP130">
        <f t="shared" si="171"/>
        <v>0</v>
      </c>
      <c r="FQ130">
        <f t="shared" si="171"/>
        <v>0</v>
      </c>
      <c r="FR130">
        <f t="shared" si="171"/>
        <v>0</v>
      </c>
      <c r="FS130">
        <f t="shared" si="171"/>
        <v>0</v>
      </c>
      <c r="FT130">
        <f t="shared" si="171"/>
        <v>0</v>
      </c>
      <c r="FU130">
        <f t="shared" si="171"/>
        <v>0</v>
      </c>
      <c r="FV130">
        <f t="shared" si="171"/>
        <v>0</v>
      </c>
      <c r="FW130">
        <f t="shared" si="162"/>
        <v>0</v>
      </c>
      <c r="FX130">
        <f t="shared" si="162"/>
        <v>0</v>
      </c>
      <c r="FY130">
        <f t="shared" si="162"/>
        <v>0</v>
      </c>
      <c r="FZ130">
        <f t="shared" si="162"/>
        <v>0</v>
      </c>
      <c r="GA130">
        <f t="shared" si="162"/>
        <v>0</v>
      </c>
      <c r="GB130">
        <f t="shared" si="162"/>
        <v>0</v>
      </c>
    </row>
    <row r="131" spans="1:184" x14ac:dyDescent="0.25">
      <c r="D131" s="2" t="s">
        <v>29</v>
      </c>
      <c r="E131">
        <f t="shared" ref="E131:AX131" si="172">IF(E89&lt;&gt;0,1,0)</f>
        <v>0</v>
      </c>
      <c r="F131">
        <f t="shared" si="172"/>
        <v>0</v>
      </c>
      <c r="G131">
        <f t="shared" si="172"/>
        <v>0</v>
      </c>
      <c r="H131">
        <f t="shared" si="172"/>
        <v>0</v>
      </c>
      <c r="I131">
        <f t="shared" si="172"/>
        <v>0</v>
      </c>
      <c r="J131">
        <f t="shared" si="172"/>
        <v>0</v>
      </c>
      <c r="K131">
        <f t="shared" si="172"/>
        <v>0</v>
      </c>
      <c r="L131">
        <f t="shared" si="172"/>
        <v>0</v>
      </c>
      <c r="M131">
        <f t="shared" si="172"/>
        <v>0</v>
      </c>
      <c r="N131">
        <f t="shared" si="172"/>
        <v>0</v>
      </c>
      <c r="O131">
        <f t="shared" si="172"/>
        <v>0</v>
      </c>
      <c r="P131">
        <f t="shared" si="172"/>
        <v>0</v>
      </c>
      <c r="Q131">
        <f t="shared" si="172"/>
        <v>0</v>
      </c>
      <c r="R131">
        <f t="shared" si="172"/>
        <v>0</v>
      </c>
      <c r="S131">
        <f t="shared" si="172"/>
        <v>0</v>
      </c>
      <c r="T131">
        <f t="shared" si="172"/>
        <v>0</v>
      </c>
      <c r="U131">
        <f t="shared" si="172"/>
        <v>0</v>
      </c>
      <c r="V131">
        <f t="shared" si="172"/>
        <v>0</v>
      </c>
      <c r="W131">
        <f t="shared" si="172"/>
        <v>0</v>
      </c>
      <c r="X131">
        <f t="shared" si="172"/>
        <v>0</v>
      </c>
      <c r="Y131">
        <f t="shared" si="172"/>
        <v>0</v>
      </c>
      <c r="Z131">
        <f t="shared" si="172"/>
        <v>0</v>
      </c>
      <c r="AA131">
        <f t="shared" si="172"/>
        <v>0</v>
      </c>
      <c r="AB131">
        <f t="shared" si="172"/>
        <v>0</v>
      </c>
      <c r="AC131">
        <f t="shared" si="172"/>
        <v>0</v>
      </c>
      <c r="AD131">
        <f t="shared" si="172"/>
        <v>0</v>
      </c>
      <c r="AE131">
        <f t="shared" si="172"/>
        <v>0</v>
      </c>
      <c r="AF131">
        <f t="shared" si="172"/>
        <v>0</v>
      </c>
      <c r="AG131">
        <f t="shared" si="172"/>
        <v>0</v>
      </c>
      <c r="AH131">
        <f t="shared" si="172"/>
        <v>0</v>
      </c>
      <c r="AI131">
        <f t="shared" si="172"/>
        <v>1</v>
      </c>
      <c r="AJ131">
        <f t="shared" si="172"/>
        <v>1</v>
      </c>
      <c r="AK131">
        <f t="shared" si="172"/>
        <v>1</v>
      </c>
      <c r="AL131">
        <f t="shared" si="172"/>
        <v>1</v>
      </c>
      <c r="AM131">
        <f t="shared" si="172"/>
        <v>1</v>
      </c>
      <c r="AN131">
        <f t="shared" si="172"/>
        <v>1</v>
      </c>
      <c r="AO131">
        <f t="shared" si="172"/>
        <v>1</v>
      </c>
      <c r="AP131">
        <f t="shared" si="172"/>
        <v>1</v>
      </c>
      <c r="AQ131">
        <f t="shared" si="172"/>
        <v>1</v>
      </c>
      <c r="AR131">
        <f t="shared" si="172"/>
        <v>1</v>
      </c>
      <c r="AS131">
        <f t="shared" si="172"/>
        <v>1</v>
      </c>
      <c r="AT131">
        <f t="shared" si="172"/>
        <v>1</v>
      </c>
      <c r="AU131">
        <f t="shared" si="172"/>
        <v>1</v>
      </c>
      <c r="AV131">
        <f t="shared" si="172"/>
        <v>1</v>
      </c>
      <c r="AW131">
        <f t="shared" si="172"/>
        <v>1</v>
      </c>
      <c r="AX131">
        <f t="shared" si="172"/>
        <v>1</v>
      </c>
      <c r="AY131">
        <f t="shared" ref="AY131:DJ131" si="173">IF(AY89&lt;&gt;0,1,0)</f>
        <v>1</v>
      </c>
      <c r="AZ131">
        <f t="shared" si="173"/>
        <v>1</v>
      </c>
      <c r="BA131">
        <f t="shared" si="173"/>
        <v>1</v>
      </c>
      <c r="BB131">
        <f t="shared" si="173"/>
        <v>1</v>
      </c>
      <c r="BC131">
        <f t="shared" si="173"/>
        <v>1</v>
      </c>
      <c r="BD131">
        <f t="shared" si="173"/>
        <v>1</v>
      </c>
      <c r="BE131">
        <f t="shared" si="173"/>
        <v>1</v>
      </c>
      <c r="BF131">
        <f t="shared" si="173"/>
        <v>1</v>
      </c>
      <c r="BG131">
        <f t="shared" si="173"/>
        <v>1</v>
      </c>
      <c r="BH131">
        <f t="shared" si="173"/>
        <v>1</v>
      </c>
      <c r="BI131">
        <f t="shared" si="173"/>
        <v>1</v>
      </c>
      <c r="BJ131">
        <f t="shared" si="173"/>
        <v>1</v>
      </c>
      <c r="BK131">
        <f t="shared" si="173"/>
        <v>1</v>
      </c>
      <c r="BL131">
        <f t="shared" si="173"/>
        <v>1</v>
      </c>
      <c r="BM131">
        <f t="shared" si="173"/>
        <v>1</v>
      </c>
      <c r="BN131">
        <f t="shared" si="173"/>
        <v>1</v>
      </c>
      <c r="BO131">
        <f t="shared" si="173"/>
        <v>1</v>
      </c>
      <c r="BP131">
        <f t="shared" si="173"/>
        <v>1</v>
      </c>
      <c r="BQ131">
        <f t="shared" si="173"/>
        <v>1</v>
      </c>
      <c r="BR131">
        <f t="shared" si="173"/>
        <v>1</v>
      </c>
      <c r="BS131">
        <f t="shared" si="173"/>
        <v>1</v>
      </c>
      <c r="BT131">
        <f t="shared" si="173"/>
        <v>1</v>
      </c>
      <c r="BU131">
        <f t="shared" si="173"/>
        <v>1</v>
      </c>
      <c r="BV131">
        <f t="shared" si="173"/>
        <v>1</v>
      </c>
      <c r="BW131">
        <f t="shared" si="173"/>
        <v>1</v>
      </c>
      <c r="BX131">
        <f t="shared" si="173"/>
        <v>1</v>
      </c>
      <c r="BY131">
        <f t="shared" si="173"/>
        <v>1</v>
      </c>
      <c r="BZ131">
        <f t="shared" si="173"/>
        <v>1</v>
      </c>
      <c r="CA131">
        <f t="shared" si="173"/>
        <v>1</v>
      </c>
      <c r="CB131">
        <f t="shared" si="173"/>
        <v>0</v>
      </c>
      <c r="CC131">
        <f t="shared" si="173"/>
        <v>0</v>
      </c>
      <c r="CD131">
        <f t="shared" si="173"/>
        <v>0</v>
      </c>
      <c r="CE131">
        <f t="shared" si="173"/>
        <v>0</v>
      </c>
      <c r="CF131">
        <f t="shared" si="173"/>
        <v>0</v>
      </c>
      <c r="CG131">
        <f t="shared" si="173"/>
        <v>0</v>
      </c>
      <c r="CH131">
        <f t="shared" si="173"/>
        <v>0</v>
      </c>
      <c r="CI131">
        <f t="shared" si="173"/>
        <v>0</v>
      </c>
      <c r="CJ131">
        <f t="shared" si="173"/>
        <v>0</v>
      </c>
      <c r="CK131">
        <f t="shared" si="173"/>
        <v>0</v>
      </c>
      <c r="CL131">
        <f t="shared" si="173"/>
        <v>0</v>
      </c>
      <c r="CM131">
        <f t="shared" si="173"/>
        <v>0</v>
      </c>
      <c r="CN131">
        <f t="shared" si="173"/>
        <v>0</v>
      </c>
      <c r="CO131">
        <f t="shared" si="173"/>
        <v>0</v>
      </c>
      <c r="CP131">
        <f t="shared" si="173"/>
        <v>0</v>
      </c>
      <c r="CQ131">
        <f t="shared" si="173"/>
        <v>0</v>
      </c>
      <c r="CR131">
        <f t="shared" si="173"/>
        <v>0</v>
      </c>
      <c r="CS131">
        <f t="shared" si="173"/>
        <v>0</v>
      </c>
      <c r="CT131">
        <f t="shared" si="173"/>
        <v>0</v>
      </c>
      <c r="CU131">
        <f t="shared" si="173"/>
        <v>0</v>
      </c>
      <c r="CV131">
        <f t="shared" si="173"/>
        <v>0</v>
      </c>
      <c r="CW131">
        <f t="shared" si="173"/>
        <v>0</v>
      </c>
      <c r="CX131">
        <f t="shared" si="173"/>
        <v>0</v>
      </c>
      <c r="CY131">
        <f t="shared" si="173"/>
        <v>0</v>
      </c>
      <c r="CZ131">
        <f t="shared" si="173"/>
        <v>0</v>
      </c>
      <c r="DA131">
        <f t="shared" si="173"/>
        <v>0</v>
      </c>
      <c r="DB131">
        <f t="shared" si="173"/>
        <v>0</v>
      </c>
      <c r="DC131">
        <f t="shared" si="173"/>
        <v>0</v>
      </c>
      <c r="DD131">
        <f t="shared" si="173"/>
        <v>0</v>
      </c>
      <c r="DE131">
        <f t="shared" si="173"/>
        <v>0</v>
      </c>
      <c r="DF131">
        <f t="shared" si="173"/>
        <v>0</v>
      </c>
      <c r="DG131">
        <f t="shared" si="173"/>
        <v>0</v>
      </c>
      <c r="DH131">
        <f t="shared" si="173"/>
        <v>0</v>
      </c>
      <c r="DI131">
        <f t="shared" si="173"/>
        <v>0</v>
      </c>
      <c r="DJ131">
        <f t="shared" si="173"/>
        <v>0</v>
      </c>
      <c r="DK131">
        <f t="shared" ref="DK131:FV131" si="174">IF(DK89&lt;&gt;0,1,0)</f>
        <v>0</v>
      </c>
      <c r="DL131">
        <f t="shared" si="174"/>
        <v>0</v>
      </c>
      <c r="DM131">
        <f t="shared" si="174"/>
        <v>0</v>
      </c>
      <c r="DN131">
        <f t="shared" si="174"/>
        <v>0</v>
      </c>
      <c r="DO131">
        <f t="shared" si="174"/>
        <v>0</v>
      </c>
      <c r="DP131">
        <f t="shared" si="174"/>
        <v>0</v>
      </c>
      <c r="DQ131">
        <f t="shared" si="174"/>
        <v>0</v>
      </c>
      <c r="DR131">
        <f t="shared" si="174"/>
        <v>0</v>
      </c>
      <c r="DS131">
        <f t="shared" si="174"/>
        <v>0</v>
      </c>
      <c r="DT131">
        <f t="shared" si="174"/>
        <v>0</v>
      </c>
      <c r="DU131">
        <f t="shared" si="174"/>
        <v>1</v>
      </c>
      <c r="DV131">
        <f t="shared" si="174"/>
        <v>1</v>
      </c>
      <c r="DW131">
        <f t="shared" si="174"/>
        <v>1</v>
      </c>
      <c r="DX131">
        <f t="shared" si="174"/>
        <v>1</v>
      </c>
      <c r="DY131">
        <f t="shared" si="174"/>
        <v>1</v>
      </c>
      <c r="DZ131">
        <f t="shared" si="174"/>
        <v>1</v>
      </c>
      <c r="EA131">
        <f t="shared" si="174"/>
        <v>1</v>
      </c>
      <c r="EB131">
        <f t="shared" si="174"/>
        <v>1</v>
      </c>
      <c r="EC131">
        <f t="shared" si="174"/>
        <v>1</v>
      </c>
      <c r="ED131">
        <f t="shared" si="174"/>
        <v>1</v>
      </c>
      <c r="EE131">
        <f t="shared" si="174"/>
        <v>1</v>
      </c>
      <c r="EF131">
        <f t="shared" si="174"/>
        <v>1</v>
      </c>
      <c r="EG131">
        <f t="shared" si="174"/>
        <v>1</v>
      </c>
      <c r="EH131">
        <f t="shared" si="174"/>
        <v>1</v>
      </c>
      <c r="EI131">
        <f t="shared" si="174"/>
        <v>1</v>
      </c>
      <c r="EJ131">
        <f t="shared" si="174"/>
        <v>1</v>
      </c>
      <c r="EK131">
        <f t="shared" si="174"/>
        <v>1</v>
      </c>
      <c r="EL131">
        <f t="shared" si="174"/>
        <v>1</v>
      </c>
      <c r="EM131">
        <f t="shared" si="174"/>
        <v>1</v>
      </c>
      <c r="EN131">
        <f t="shared" si="174"/>
        <v>1</v>
      </c>
      <c r="EO131">
        <f t="shared" si="174"/>
        <v>1</v>
      </c>
      <c r="EP131">
        <f t="shared" si="174"/>
        <v>1</v>
      </c>
      <c r="EQ131">
        <f t="shared" si="174"/>
        <v>1</v>
      </c>
      <c r="ER131">
        <f t="shared" si="174"/>
        <v>1</v>
      </c>
      <c r="ES131">
        <f t="shared" si="174"/>
        <v>1</v>
      </c>
      <c r="ET131">
        <f t="shared" si="174"/>
        <v>1</v>
      </c>
      <c r="EU131">
        <f t="shared" si="174"/>
        <v>1</v>
      </c>
      <c r="EV131">
        <f t="shared" si="174"/>
        <v>1</v>
      </c>
      <c r="EW131">
        <f t="shared" si="174"/>
        <v>1</v>
      </c>
      <c r="EX131">
        <f t="shared" si="174"/>
        <v>1</v>
      </c>
      <c r="EY131">
        <f t="shared" si="174"/>
        <v>1</v>
      </c>
      <c r="EZ131">
        <f t="shared" si="174"/>
        <v>1</v>
      </c>
      <c r="FA131">
        <f t="shared" si="174"/>
        <v>1</v>
      </c>
      <c r="FB131">
        <f t="shared" si="174"/>
        <v>1</v>
      </c>
      <c r="FC131">
        <f t="shared" si="174"/>
        <v>1</v>
      </c>
      <c r="FD131">
        <f t="shared" si="174"/>
        <v>1</v>
      </c>
      <c r="FE131">
        <f t="shared" si="174"/>
        <v>1</v>
      </c>
      <c r="FF131">
        <f t="shared" si="174"/>
        <v>1</v>
      </c>
      <c r="FG131">
        <f t="shared" si="174"/>
        <v>1</v>
      </c>
      <c r="FH131">
        <f t="shared" si="174"/>
        <v>1</v>
      </c>
      <c r="FI131">
        <f t="shared" si="174"/>
        <v>1</v>
      </c>
      <c r="FJ131">
        <f t="shared" si="174"/>
        <v>1</v>
      </c>
      <c r="FK131">
        <f t="shared" si="174"/>
        <v>1</v>
      </c>
      <c r="FL131">
        <f t="shared" si="174"/>
        <v>1</v>
      </c>
      <c r="FM131">
        <f t="shared" si="174"/>
        <v>1</v>
      </c>
      <c r="FN131">
        <f t="shared" si="174"/>
        <v>0</v>
      </c>
      <c r="FO131">
        <f t="shared" si="174"/>
        <v>0</v>
      </c>
      <c r="FP131">
        <f t="shared" si="174"/>
        <v>0</v>
      </c>
      <c r="FQ131">
        <f t="shared" si="174"/>
        <v>0</v>
      </c>
      <c r="FR131">
        <f t="shared" si="174"/>
        <v>0</v>
      </c>
      <c r="FS131">
        <f t="shared" si="174"/>
        <v>0</v>
      </c>
      <c r="FT131">
        <f t="shared" si="174"/>
        <v>0</v>
      </c>
      <c r="FU131">
        <f t="shared" si="174"/>
        <v>0</v>
      </c>
      <c r="FV131">
        <f t="shared" si="174"/>
        <v>0</v>
      </c>
      <c r="FW131">
        <f t="shared" si="162"/>
        <v>0</v>
      </c>
      <c r="FX131">
        <f t="shared" si="162"/>
        <v>0</v>
      </c>
      <c r="FY131">
        <f t="shared" si="162"/>
        <v>0</v>
      </c>
      <c r="FZ131">
        <f t="shared" si="162"/>
        <v>0</v>
      </c>
      <c r="GA131">
        <f t="shared" si="162"/>
        <v>0</v>
      </c>
      <c r="GB131">
        <f t="shared" si="162"/>
        <v>0</v>
      </c>
    </row>
    <row r="132" spans="1:184" x14ac:dyDescent="0.25">
      <c r="D132" s="2" t="s">
        <v>30</v>
      </c>
      <c r="E132">
        <f t="shared" ref="E132:AX132" si="175">IF(E90&lt;&gt;0,1,0)</f>
        <v>1</v>
      </c>
      <c r="F132">
        <f t="shared" si="175"/>
        <v>1</v>
      </c>
      <c r="G132">
        <f t="shared" si="175"/>
        <v>1</v>
      </c>
      <c r="H132">
        <f t="shared" si="175"/>
        <v>1</v>
      </c>
      <c r="I132">
        <f t="shared" si="175"/>
        <v>1</v>
      </c>
      <c r="J132">
        <f t="shared" si="175"/>
        <v>1</v>
      </c>
      <c r="K132">
        <f t="shared" si="175"/>
        <v>1</v>
      </c>
      <c r="L132">
        <f t="shared" si="175"/>
        <v>1</v>
      </c>
      <c r="M132">
        <f t="shared" si="175"/>
        <v>1</v>
      </c>
      <c r="N132">
        <f t="shared" si="175"/>
        <v>1</v>
      </c>
      <c r="O132">
        <f t="shared" si="175"/>
        <v>1</v>
      </c>
      <c r="P132">
        <f t="shared" si="175"/>
        <v>1</v>
      </c>
      <c r="Q132">
        <f t="shared" si="175"/>
        <v>1</v>
      </c>
      <c r="R132">
        <f t="shared" si="175"/>
        <v>1</v>
      </c>
      <c r="S132">
        <f t="shared" si="175"/>
        <v>1</v>
      </c>
      <c r="T132">
        <f t="shared" si="175"/>
        <v>1</v>
      </c>
      <c r="U132">
        <f t="shared" si="175"/>
        <v>1</v>
      </c>
      <c r="V132">
        <f t="shared" si="175"/>
        <v>1</v>
      </c>
      <c r="W132">
        <f t="shared" si="175"/>
        <v>1</v>
      </c>
      <c r="X132">
        <f t="shared" si="175"/>
        <v>1</v>
      </c>
      <c r="Y132">
        <f t="shared" si="175"/>
        <v>1</v>
      </c>
      <c r="Z132">
        <f t="shared" si="175"/>
        <v>1</v>
      </c>
      <c r="AA132">
        <f t="shared" si="175"/>
        <v>1</v>
      </c>
      <c r="AB132">
        <f t="shared" si="175"/>
        <v>1</v>
      </c>
      <c r="AC132">
        <f t="shared" si="175"/>
        <v>1</v>
      </c>
      <c r="AD132">
        <f t="shared" si="175"/>
        <v>1</v>
      </c>
      <c r="AE132">
        <f t="shared" si="175"/>
        <v>1</v>
      </c>
      <c r="AF132">
        <f t="shared" si="175"/>
        <v>1</v>
      </c>
      <c r="AG132">
        <f t="shared" si="175"/>
        <v>1</v>
      </c>
      <c r="AH132">
        <f t="shared" si="175"/>
        <v>1</v>
      </c>
      <c r="AI132">
        <f t="shared" si="175"/>
        <v>0</v>
      </c>
      <c r="AJ132">
        <f t="shared" si="175"/>
        <v>0</v>
      </c>
      <c r="AK132">
        <f t="shared" si="175"/>
        <v>0</v>
      </c>
      <c r="AL132">
        <f t="shared" si="175"/>
        <v>0</v>
      </c>
      <c r="AM132">
        <f t="shared" si="175"/>
        <v>0</v>
      </c>
      <c r="AN132">
        <f t="shared" si="175"/>
        <v>0</v>
      </c>
      <c r="AO132">
        <f t="shared" si="175"/>
        <v>0</v>
      </c>
      <c r="AP132">
        <f t="shared" si="175"/>
        <v>0</v>
      </c>
      <c r="AQ132">
        <f t="shared" si="175"/>
        <v>0</v>
      </c>
      <c r="AR132">
        <f t="shared" si="175"/>
        <v>0</v>
      </c>
      <c r="AS132">
        <f t="shared" si="175"/>
        <v>0</v>
      </c>
      <c r="AT132">
        <f t="shared" si="175"/>
        <v>0</v>
      </c>
      <c r="AU132">
        <f t="shared" si="175"/>
        <v>0</v>
      </c>
      <c r="AV132">
        <f t="shared" si="175"/>
        <v>0</v>
      </c>
      <c r="AW132">
        <f t="shared" si="175"/>
        <v>0</v>
      </c>
      <c r="AX132">
        <f t="shared" si="175"/>
        <v>0</v>
      </c>
      <c r="AY132">
        <f t="shared" ref="AY132:DJ132" si="176">IF(AY90&lt;&gt;0,1,0)</f>
        <v>0</v>
      </c>
      <c r="AZ132">
        <f t="shared" si="176"/>
        <v>0</v>
      </c>
      <c r="BA132">
        <f t="shared" si="176"/>
        <v>0</v>
      </c>
      <c r="BB132">
        <f t="shared" si="176"/>
        <v>0</v>
      </c>
      <c r="BC132">
        <f t="shared" si="176"/>
        <v>0</v>
      </c>
      <c r="BD132">
        <f t="shared" si="176"/>
        <v>0</v>
      </c>
      <c r="BE132">
        <f t="shared" si="176"/>
        <v>0</v>
      </c>
      <c r="BF132">
        <f t="shared" si="176"/>
        <v>0</v>
      </c>
      <c r="BG132">
        <f t="shared" si="176"/>
        <v>0</v>
      </c>
      <c r="BH132">
        <f t="shared" si="176"/>
        <v>0</v>
      </c>
      <c r="BI132">
        <f t="shared" si="176"/>
        <v>0</v>
      </c>
      <c r="BJ132">
        <f t="shared" si="176"/>
        <v>0</v>
      </c>
      <c r="BK132">
        <f t="shared" si="176"/>
        <v>0</v>
      </c>
      <c r="BL132">
        <f t="shared" si="176"/>
        <v>0</v>
      </c>
      <c r="BM132">
        <f t="shared" si="176"/>
        <v>0</v>
      </c>
      <c r="BN132">
        <f t="shared" si="176"/>
        <v>0</v>
      </c>
      <c r="BO132">
        <f t="shared" si="176"/>
        <v>0</v>
      </c>
      <c r="BP132">
        <f t="shared" si="176"/>
        <v>0</v>
      </c>
      <c r="BQ132">
        <f t="shared" si="176"/>
        <v>0</v>
      </c>
      <c r="BR132">
        <f t="shared" si="176"/>
        <v>0</v>
      </c>
      <c r="BS132">
        <f t="shared" si="176"/>
        <v>0</v>
      </c>
      <c r="BT132">
        <f t="shared" si="176"/>
        <v>0</v>
      </c>
      <c r="BU132">
        <f t="shared" si="176"/>
        <v>0</v>
      </c>
      <c r="BV132">
        <f t="shared" si="176"/>
        <v>0</v>
      </c>
      <c r="BW132">
        <f t="shared" si="176"/>
        <v>0</v>
      </c>
      <c r="BX132">
        <f t="shared" si="176"/>
        <v>0</v>
      </c>
      <c r="BY132">
        <f t="shared" si="176"/>
        <v>0</v>
      </c>
      <c r="BZ132">
        <f t="shared" si="176"/>
        <v>0</v>
      </c>
      <c r="CA132">
        <f t="shared" si="176"/>
        <v>0</v>
      </c>
      <c r="CB132">
        <f t="shared" si="176"/>
        <v>1</v>
      </c>
      <c r="CC132">
        <f t="shared" si="176"/>
        <v>1</v>
      </c>
      <c r="CD132">
        <f t="shared" si="176"/>
        <v>1</v>
      </c>
      <c r="CE132">
        <f t="shared" si="176"/>
        <v>1</v>
      </c>
      <c r="CF132">
        <f t="shared" si="176"/>
        <v>1</v>
      </c>
      <c r="CG132">
        <f t="shared" si="176"/>
        <v>1</v>
      </c>
      <c r="CH132">
        <f t="shared" si="176"/>
        <v>1</v>
      </c>
      <c r="CI132">
        <f t="shared" si="176"/>
        <v>1</v>
      </c>
      <c r="CJ132">
        <f t="shared" si="176"/>
        <v>1</v>
      </c>
      <c r="CK132">
        <f t="shared" si="176"/>
        <v>1</v>
      </c>
      <c r="CL132">
        <f t="shared" si="176"/>
        <v>1</v>
      </c>
      <c r="CM132">
        <f t="shared" si="176"/>
        <v>1</v>
      </c>
      <c r="CN132">
        <f t="shared" si="176"/>
        <v>1</v>
      </c>
      <c r="CO132">
        <f t="shared" si="176"/>
        <v>1</v>
      </c>
      <c r="CP132">
        <f t="shared" si="176"/>
        <v>1</v>
      </c>
      <c r="CQ132">
        <f t="shared" si="176"/>
        <v>1</v>
      </c>
      <c r="CR132">
        <f t="shared" si="176"/>
        <v>1</v>
      </c>
      <c r="CS132">
        <f t="shared" si="176"/>
        <v>1</v>
      </c>
      <c r="CT132">
        <f t="shared" si="176"/>
        <v>1</v>
      </c>
      <c r="CU132">
        <f t="shared" si="176"/>
        <v>1</v>
      </c>
      <c r="CV132">
        <f t="shared" si="176"/>
        <v>1</v>
      </c>
      <c r="CW132">
        <f t="shared" si="176"/>
        <v>1</v>
      </c>
      <c r="CX132">
        <f t="shared" si="176"/>
        <v>1</v>
      </c>
      <c r="CY132">
        <f t="shared" si="176"/>
        <v>1</v>
      </c>
      <c r="CZ132">
        <f t="shared" si="176"/>
        <v>1</v>
      </c>
      <c r="DA132">
        <f t="shared" si="176"/>
        <v>1</v>
      </c>
      <c r="DB132">
        <f t="shared" si="176"/>
        <v>1</v>
      </c>
      <c r="DC132">
        <f t="shared" si="176"/>
        <v>1</v>
      </c>
      <c r="DD132">
        <f t="shared" si="176"/>
        <v>1</v>
      </c>
      <c r="DE132">
        <f t="shared" si="176"/>
        <v>1</v>
      </c>
      <c r="DF132">
        <f t="shared" si="176"/>
        <v>1</v>
      </c>
      <c r="DG132">
        <f t="shared" si="176"/>
        <v>1</v>
      </c>
      <c r="DH132">
        <f t="shared" si="176"/>
        <v>1</v>
      </c>
      <c r="DI132">
        <f t="shared" si="176"/>
        <v>1</v>
      </c>
      <c r="DJ132">
        <f t="shared" si="176"/>
        <v>1</v>
      </c>
      <c r="DK132">
        <f t="shared" ref="DK132:FV132" si="177">IF(DK90&lt;&gt;0,1,0)</f>
        <v>1</v>
      </c>
      <c r="DL132">
        <f t="shared" si="177"/>
        <v>1</v>
      </c>
      <c r="DM132">
        <f t="shared" si="177"/>
        <v>1</v>
      </c>
      <c r="DN132">
        <f t="shared" si="177"/>
        <v>1</v>
      </c>
      <c r="DO132">
        <f t="shared" si="177"/>
        <v>1</v>
      </c>
      <c r="DP132">
        <f t="shared" si="177"/>
        <v>1</v>
      </c>
      <c r="DQ132">
        <f t="shared" si="177"/>
        <v>1</v>
      </c>
      <c r="DR132">
        <f t="shared" si="177"/>
        <v>1</v>
      </c>
      <c r="DS132">
        <f t="shared" si="177"/>
        <v>1</v>
      </c>
      <c r="DT132">
        <f t="shared" si="177"/>
        <v>1</v>
      </c>
      <c r="DU132">
        <f t="shared" si="177"/>
        <v>0</v>
      </c>
      <c r="DV132">
        <f t="shared" si="177"/>
        <v>0</v>
      </c>
      <c r="DW132">
        <f t="shared" si="177"/>
        <v>0</v>
      </c>
      <c r="DX132">
        <f t="shared" si="177"/>
        <v>0</v>
      </c>
      <c r="DY132">
        <f t="shared" si="177"/>
        <v>0</v>
      </c>
      <c r="DZ132">
        <f t="shared" si="177"/>
        <v>0</v>
      </c>
      <c r="EA132">
        <f t="shared" si="177"/>
        <v>0</v>
      </c>
      <c r="EB132">
        <f t="shared" si="177"/>
        <v>0</v>
      </c>
      <c r="EC132">
        <f t="shared" si="177"/>
        <v>0</v>
      </c>
      <c r="ED132">
        <f t="shared" si="177"/>
        <v>0</v>
      </c>
      <c r="EE132">
        <f t="shared" si="177"/>
        <v>0</v>
      </c>
      <c r="EF132">
        <f t="shared" si="177"/>
        <v>0</v>
      </c>
      <c r="EG132">
        <f t="shared" si="177"/>
        <v>0</v>
      </c>
      <c r="EH132">
        <f t="shared" si="177"/>
        <v>0</v>
      </c>
      <c r="EI132">
        <f t="shared" si="177"/>
        <v>0</v>
      </c>
      <c r="EJ132">
        <f t="shared" si="177"/>
        <v>0</v>
      </c>
      <c r="EK132">
        <f t="shared" si="177"/>
        <v>0</v>
      </c>
      <c r="EL132">
        <f t="shared" si="177"/>
        <v>0</v>
      </c>
      <c r="EM132">
        <f t="shared" si="177"/>
        <v>0</v>
      </c>
      <c r="EN132">
        <f t="shared" si="177"/>
        <v>0</v>
      </c>
      <c r="EO132">
        <f t="shared" si="177"/>
        <v>0</v>
      </c>
      <c r="EP132">
        <f t="shared" si="177"/>
        <v>0</v>
      </c>
      <c r="EQ132">
        <f t="shared" si="177"/>
        <v>0</v>
      </c>
      <c r="ER132">
        <f t="shared" si="177"/>
        <v>0</v>
      </c>
      <c r="ES132">
        <f t="shared" si="177"/>
        <v>0</v>
      </c>
      <c r="ET132">
        <f t="shared" si="177"/>
        <v>0</v>
      </c>
      <c r="EU132">
        <f t="shared" si="177"/>
        <v>0</v>
      </c>
      <c r="EV132">
        <f t="shared" si="177"/>
        <v>0</v>
      </c>
      <c r="EW132">
        <f t="shared" si="177"/>
        <v>0</v>
      </c>
      <c r="EX132">
        <f t="shared" si="177"/>
        <v>0</v>
      </c>
      <c r="EY132">
        <f t="shared" si="177"/>
        <v>0</v>
      </c>
      <c r="EZ132">
        <f t="shared" si="177"/>
        <v>0</v>
      </c>
      <c r="FA132">
        <f t="shared" si="177"/>
        <v>0</v>
      </c>
      <c r="FB132">
        <f t="shared" si="177"/>
        <v>0</v>
      </c>
      <c r="FC132">
        <f t="shared" si="177"/>
        <v>0</v>
      </c>
      <c r="FD132">
        <f t="shared" si="177"/>
        <v>0</v>
      </c>
      <c r="FE132">
        <f t="shared" si="177"/>
        <v>0</v>
      </c>
      <c r="FF132">
        <f t="shared" si="177"/>
        <v>0</v>
      </c>
      <c r="FG132">
        <f t="shared" si="177"/>
        <v>0</v>
      </c>
      <c r="FH132">
        <f t="shared" si="177"/>
        <v>0</v>
      </c>
      <c r="FI132">
        <f t="shared" si="177"/>
        <v>0</v>
      </c>
      <c r="FJ132">
        <f t="shared" si="177"/>
        <v>0</v>
      </c>
      <c r="FK132">
        <f t="shared" si="177"/>
        <v>0</v>
      </c>
      <c r="FL132">
        <f t="shared" si="177"/>
        <v>0</v>
      </c>
      <c r="FM132">
        <f t="shared" si="177"/>
        <v>0</v>
      </c>
      <c r="FN132">
        <f t="shared" si="177"/>
        <v>1</v>
      </c>
      <c r="FO132">
        <f t="shared" si="177"/>
        <v>1</v>
      </c>
      <c r="FP132">
        <f t="shared" si="177"/>
        <v>1</v>
      </c>
      <c r="FQ132">
        <f t="shared" si="177"/>
        <v>1</v>
      </c>
      <c r="FR132">
        <f t="shared" si="177"/>
        <v>1</v>
      </c>
      <c r="FS132">
        <f t="shared" si="177"/>
        <v>1</v>
      </c>
      <c r="FT132">
        <f t="shared" si="177"/>
        <v>1</v>
      </c>
      <c r="FU132">
        <f t="shared" si="177"/>
        <v>1</v>
      </c>
      <c r="FV132">
        <f t="shared" si="177"/>
        <v>1</v>
      </c>
      <c r="FW132">
        <f t="shared" si="162"/>
        <v>1</v>
      </c>
      <c r="FX132">
        <f t="shared" si="162"/>
        <v>1</v>
      </c>
      <c r="FY132">
        <f t="shared" si="162"/>
        <v>1</v>
      </c>
      <c r="FZ132">
        <f t="shared" si="162"/>
        <v>1</v>
      </c>
      <c r="GA132">
        <f t="shared" si="162"/>
        <v>1</v>
      </c>
      <c r="GB132">
        <f t="shared" si="162"/>
        <v>1</v>
      </c>
    </row>
    <row r="133" spans="1:184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</row>
    <row r="134" spans="1:184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</row>
    <row r="135" spans="1:184" x14ac:dyDescent="0.25">
      <c r="D135" t="s">
        <v>17</v>
      </c>
      <c r="E135">
        <f t="shared" ref="E135:E140" si="178">IF(E127=0,0,GB135+1)</f>
        <v>0</v>
      </c>
      <c r="F135">
        <f t="shared" ref="F135:AK135" si="179">IF(F127=0,0,E135+1)</f>
        <v>1</v>
      </c>
      <c r="G135">
        <f t="shared" si="179"/>
        <v>2</v>
      </c>
      <c r="H135">
        <f t="shared" si="179"/>
        <v>3</v>
      </c>
      <c r="I135">
        <f t="shared" si="179"/>
        <v>4</v>
      </c>
      <c r="J135">
        <f t="shared" si="179"/>
        <v>5</v>
      </c>
      <c r="K135">
        <f t="shared" si="179"/>
        <v>6</v>
      </c>
      <c r="L135">
        <f t="shared" si="179"/>
        <v>7</v>
      </c>
      <c r="M135">
        <f t="shared" si="179"/>
        <v>8</v>
      </c>
      <c r="N135">
        <f t="shared" si="179"/>
        <v>9</v>
      </c>
      <c r="O135">
        <f t="shared" si="179"/>
        <v>10</v>
      </c>
      <c r="P135">
        <f t="shared" si="179"/>
        <v>11</v>
      </c>
      <c r="Q135">
        <f t="shared" si="179"/>
        <v>12</v>
      </c>
      <c r="R135">
        <f t="shared" si="179"/>
        <v>13</v>
      </c>
      <c r="S135">
        <f t="shared" si="179"/>
        <v>14</v>
      </c>
      <c r="T135">
        <f t="shared" si="179"/>
        <v>15</v>
      </c>
      <c r="U135">
        <f t="shared" si="179"/>
        <v>16</v>
      </c>
      <c r="V135">
        <f t="shared" si="179"/>
        <v>17</v>
      </c>
      <c r="W135">
        <f t="shared" si="179"/>
        <v>18</v>
      </c>
      <c r="X135">
        <f t="shared" si="179"/>
        <v>19</v>
      </c>
      <c r="Y135">
        <f t="shared" si="179"/>
        <v>20</v>
      </c>
      <c r="Z135">
        <f t="shared" si="179"/>
        <v>21</v>
      </c>
      <c r="AA135">
        <f t="shared" si="179"/>
        <v>22</v>
      </c>
      <c r="AB135">
        <f t="shared" si="179"/>
        <v>23</v>
      </c>
      <c r="AC135">
        <f t="shared" si="179"/>
        <v>24</v>
      </c>
      <c r="AD135">
        <f t="shared" si="179"/>
        <v>25</v>
      </c>
      <c r="AE135">
        <f t="shared" si="179"/>
        <v>26</v>
      </c>
      <c r="AF135">
        <f t="shared" si="179"/>
        <v>27</v>
      </c>
      <c r="AG135">
        <f t="shared" si="179"/>
        <v>28</v>
      </c>
      <c r="AH135">
        <f t="shared" si="179"/>
        <v>29</v>
      </c>
      <c r="AI135">
        <f t="shared" si="179"/>
        <v>30</v>
      </c>
      <c r="AJ135">
        <f t="shared" si="179"/>
        <v>31</v>
      </c>
      <c r="AK135">
        <f t="shared" si="179"/>
        <v>32</v>
      </c>
      <c r="AL135">
        <f t="shared" ref="AL135:BQ135" si="180">IF(AL127=0,0,AK135+1)</f>
        <v>33</v>
      </c>
      <c r="AM135">
        <f t="shared" si="180"/>
        <v>34</v>
      </c>
      <c r="AN135">
        <f t="shared" si="180"/>
        <v>35</v>
      </c>
      <c r="AO135">
        <f t="shared" si="180"/>
        <v>36</v>
      </c>
      <c r="AP135">
        <f t="shared" si="180"/>
        <v>37</v>
      </c>
      <c r="AQ135">
        <f t="shared" si="180"/>
        <v>38</v>
      </c>
      <c r="AR135">
        <f t="shared" si="180"/>
        <v>39</v>
      </c>
      <c r="AS135">
        <f t="shared" si="180"/>
        <v>40</v>
      </c>
      <c r="AT135">
        <f t="shared" si="180"/>
        <v>41</v>
      </c>
      <c r="AU135">
        <f t="shared" si="180"/>
        <v>42</v>
      </c>
      <c r="AV135">
        <f t="shared" si="180"/>
        <v>43</v>
      </c>
      <c r="AW135">
        <f t="shared" si="180"/>
        <v>44</v>
      </c>
      <c r="AX135">
        <f t="shared" si="180"/>
        <v>0</v>
      </c>
      <c r="AY135">
        <f t="shared" si="180"/>
        <v>0</v>
      </c>
      <c r="AZ135">
        <f t="shared" si="180"/>
        <v>0</v>
      </c>
      <c r="BA135">
        <f t="shared" si="180"/>
        <v>0</v>
      </c>
      <c r="BB135">
        <f t="shared" si="180"/>
        <v>0</v>
      </c>
      <c r="BC135">
        <f t="shared" si="180"/>
        <v>0</v>
      </c>
      <c r="BD135">
        <f t="shared" si="180"/>
        <v>0</v>
      </c>
      <c r="BE135">
        <f t="shared" si="180"/>
        <v>0</v>
      </c>
      <c r="BF135">
        <f t="shared" si="180"/>
        <v>0</v>
      </c>
      <c r="BG135">
        <f t="shared" si="180"/>
        <v>0</v>
      </c>
      <c r="BH135">
        <f t="shared" si="180"/>
        <v>0</v>
      </c>
      <c r="BI135">
        <f t="shared" si="180"/>
        <v>0</v>
      </c>
      <c r="BJ135">
        <f t="shared" si="180"/>
        <v>0</v>
      </c>
      <c r="BK135">
        <f t="shared" si="180"/>
        <v>0</v>
      </c>
      <c r="BL135">
        <f t="shared" si="180"/>
        <v>0</v>
      </c>
      <c r="BM135">
        <f t="shared" si="180"/>
        <v>0</v>
      </c>
      <c r="BN135">
        <f t="shared" si="180"/>
        <v>0</v>
      </c>
      <c r="BO135">
        <f t="shared" si="180"/>
        <v>0</v>
      </c>
      <c r="BP135">
        <f t="shared" si="180"/>
        <v>0</v>
      </c>
      <c r="BQ135">
        <f t="shared" si="180"/>
        <v>0</v>
      </c>
      <c r="BR135">
        <f t="shared" ref="BR135:CW135" si="181">IF(BR127=0,0,BQ135+1)</f>
        <v>0</v>
      </c>
      <c r="BS135">
        <f t="shared" si="181"/>
        <v>0</v>
      </c>
      <c r="BT135">
        <f t="shared" si="181"/>
        <v>0</v>
      </c>
      <c r="BU135">
        <f t="shared" si="181"/>
        <v>0</v>
      </c>
      <c r="BV135">
        <f t="shared" si="181"/>
        <v>0</v>
      </c>
      <c r="BW135">
        <f t="shared" si="181"/>
        <v>0</v>
      </c>
      <c r="BX135">
        <f t="shared" si="181"/>
        <v>0</v>
      </c>
      <c r="BY135">
        <f t="shared" si="181"/>
        <v>0</v>
      </c>
      <c r="BZ135">
        <f t="shared" si="181"/>
        <v>0</v>
      </c>
      <c r="CA135">
        <f t="shared" si="181"/>
        <v>0</v>
      </c>
      <c r="CB135">
        <f t="shared" si="181"/>
        <v>0</v>
      </c>
      <c r="CC135">
        <f t="shared" si="181"/>
        <v>0</v>
      </c>
      <c r="CD135">
        <f t="shared" si="181"/>
        <v>0</v>
      </c>
      <c r="CE135">
        <f t="shared" si="181"/>
        <v>0</v>
      </c>
      <c r="CF135">
        <f t="shared" si="181"/>
        <v>0</v>
      </c>
      <c r="CG135">
        <f t="shared" si="181"/>
        <v>0</v>
      </c>
      <c r="CH135">
        <f t="shared" si="181"/>
        <v>0</v>
      </c>
      <c r="CI135">
        <f t="shared" si="181"/>
        <v>0</v>
      </c>
      <c r="CJ135">
        <f t="shared" si="181"/>
        <v>0</v>
      </c>
      <c r="CK135">
        <f t="shared" si="181"/>
        <v>0</v>
      </c>
      <c r="CL135">
        <f t="shared" si="181"/>
        <v>0</v>
      </c>
      <c r="CM135">
        <f t="shared" si="181"/>
        <v>0</v>
      </c>
      <c r="CN135">
        <f t="shared" si="181"/>
        <v>0</v>
      </c>
      <c r="CO135">
        <f t="shared" si="181"/>
        <v>0</v>
      </c>
      <c r="CP135">
        <f t="shared" si="181"/>
        <v>0</v>
      </c>
      <c r="CQ135">
        <f t="shared" si="181"/>
        <v>0</v>
      </c>
      <c r="CR135">
        <f t="shared" si="181"/>
        <v>1</v>
      </c>
      <c r="CS135">
        <f t="shared" si="181"/>
        <v>2</v>
      </c>
      <c r="CT135">
        <f t="shared" si="181"/>
        <v>3</v>
      </c>
      <c r="CU135">
        <f t="shared" si="181"/>
        <v>4</v>
      </c>
      <c r="CV135">
        <f t="shared" si="181"/>
        <v>5</v>
      </c>
      <c r="CW135">
        <f t="shared" si="181"/>
        <v>6</v>
      </c>
      <c r="CX135">
        <f t="shared" ref="CX135:EC135" si="182">IF(CX127=0,0,CW135+1)</f>
        <v>7</v>
      </c>
      <c r="CY135">
        <f t="shared" si="182"/>
        <v>8</v>
      </c>
      <c r="CZ135">
        <f t="shared" si="182"/>
        <v>9</v>
      </c>
      <c r="DA135">
        <f t="shared" si="182"/>
        <v>10</v>
      </c>
      <c r="DB135">
        <f t="shared" si="182"/>
        <v>11</v>
      </c>
      <c r="DC135">
        <f t="shared" si="182"/>
        <v>12</v>
      </c>
      <c r="DD135">
        <f t="shared" si="182"/>
        <v>13</v>
      </c>
      <c r="DE135">
        <f t="shared" si="182"/>
        <v>14</v>
      </c>
      <c r="DF135">
        <f t="shared" si="182"/>
        <v>15</v>
      </c>
      <c r="DG135">
        <f t="shared" si="182"/>
        <v>16</v>
      </c>
      <c r="DH135">
        <f t="shared" si="182"/>
        <v>17</v>
      </c>
      <c r="DI135">
        <f t="shared" si="182"/>
        <v>18</v>
      </c>
      <c r="DJ135">
        <f t="shared" si="182"/>
        <v>19</v>
      </c>
      <c r="DK135">
        <f t="shared" si="182"/>
        <v>20</v>
      </c>
      <c r="DL135">
        <f t="shared" si="182"/>
        <v>21</v>
      </c>
      <c r="DM135">
        <f t="shared" si="182"/>
        <v>22</v>
      </c>
      <c r="DN135">
        <f t="shared" si="182"/>
        <v>23</v>
      </c>
      <c r="DO135">
        <f t="shared" si="182"/>
        <v>24</v>
      </c>
      <c r="DP135">
        <f t="shared" si="182"/>
        <v>25</v>
      </c>
      <c r="DQ135">
        <f t="shared" si="182"/>
        <v>26</v>
      </c>
      <c r="DR135">
        <f t="shared" si="182"/>
        <v>27</v>
      </c>
      <c r="DS135">
        <f t="shared" si="182"/>
        <v>28</v>
      </c>
      <c r="DT135">
        <f t="shared" si="182"/>
        <v>29</v>
      </c>
      <c r="DU135">
        <f t="shared" si="182"/>
        <v>30</v>
      </c>
      <c r="DV135">
        <f t="shared" si="182"/>
        <v>31</v>
      </c>
      <c r="DW135">
        <f t="shared" si="182"/>
        <v>32</v>
      </c>
      <c r="DX135">
        <f t="shared" si="182"/>
        <v>33</v>
      </c>
      <c r="DY135">
        <f t="shared" si="182"/>
        <v>34</v>
      </c>
      <c r="DZ135">
        <f t="shared" si="182"/>
        <v>35</v>
      </c>
      <c r="EA135">
        <f t="shared" si="182"/>
        <v>36</v>
      </c>
      <c r="EB135">
        <f t="shared" si="182"/>
        <v>37</v>
      </c>
      <c r="EC135">
        <f t="shared" si="182"/>
        <v>38</v>
      </c>
      <c r="ED135">
        <f t="shared" ref="ED135:FI135" si="183">IF(ED127=0,0,EC135+1)</f>
        <v>39</v>
      </c>
      <c r="EE135">
        <f t="shared" si="183"/>
        <v>40</v>
      </c>
      <c r="EF135">
        <f t="shared" si="183"/>
        <v>41</v>
      </c>
      <c r="EG135">
        <f t="shared" si="183"/>
        <v>42</v>
      </c>
      <c r="EH135">
        <f t="shared" si="183"/>
        <v>43</v>
      </c>
      <c r="EI135">
        <f t="shared" si="183"/>
        <v>44</v>
      </c>
      <c r="EJ135">
        <f t="shared" si="183"/>
        <v>0</v>
      </c>
      <c r="EK135">
        <f t="shared" si="183"/>
        <v>0</v>
      </c>
      <c r="EL135">
        <f t="shared" si="183"/>
        <v>0</v>
      </c>
      <c r="EM135">
        <f t="shared" si="183"/>
        <v>0</v>
      </c>
      <c r="EN135">
        <f t="shared" si="183"/>
        <v>0</v>
      </c>
      <c r="EO135">
        <f t="shared" si="183"/>
        <v>0</v>
      </c>
      <c r="EP135">
        <f t="shared" si="183"/>
        <v>0</v>
      </c>
      <c r="EQ135">
        <f t="shared" si="183"/>
        <v>0</v>
      </c>
      <c r="ER135">
        <f t="shared" si="183"/>
        <v>0</v>
      </c>
      <c r="ES135">
        <f t="shared" si="183"/>
        <v>0</v>
      </c>
      <c r="ET135">
        <f t="shared" si="183"/>
        <v>0</v>
      </c>
      <c r="EU135">
        <f t="shared" si="183"/>
        <v>0</v>
      </c>
      <c r="EV135">
        <f t="shared" si="183"/>
        <v>0</v>
      </c>
      <c r="EW135">
        <f t="shared" si="183"/>
        <v>0</v>
      </c>
      <c r="EX135">
        <f t="shared" si="183"/>
        <v>0</v>
      </c>
      <c r="EY135">
        <f t="shared" si="183"/>
        <v>0</v>
      </c>
      <c r="EZ135">
        <f t="shared" si="183"/>
        <v>0</v>
      </c>
      <c r="FA135">
        <f t="shared" si="183"/>
        <v>0</v>
      </c>
      <c r="FB135">
        <f t="shared" si="183"/>
        <v>0</v>
      </c>
      <c r="FC135">
        <f t="shared" si="183"/>
        <v>0</v>
      </c>
      <c r="FD135">
        <f t="shared" si="183"/>
        <v>0</v>
      </c>
      <c r="FE135">
        <f t="shared" si="183"/>
        <v>0</v>
      </c>
      <c r="FF135">
        <f t="shared" si="183"/>
        <v>0</v>
      </c>
      <c r="FG135">
        <f t="shared" si="183"/>
        <v>0</v>
      </c>
      <c r="FH135">
        <f t="shared" si="183"/>
        <v>0</v>
      </c>
      <c r="FI135">
        <f t="shared" si="183"/>
        <v>0</v>
      </c>
      <c r="FJ135">
        <f t="shared" ref="FJ135:GB135" si="184">IF(FJ127=0,0,FI135+1)</f>
        <v>0</v>
      </c>
      <c r="FK135">
        <f t="shared" si="184"/>
        <v>0</v>
      </c>
      <c r="FL135">
        <f t="shared" si="184"/>
        <v>0</v>
      </c>
      <c r="FM135">
        <f t="shared" si="184"/>
        <v>0</v>
      </c>
      <c r="FN135">
        <f t="shared" si="184"/>
        <v>0</v>
      </c>
      <c r="FO135">
        <f t="shared" si="184"/>
        <v>0</v>
      </c>
      <c r="FP135">
        <f t="shared" si="184"/>
        <v>0</v>
      </c>
      <c r="FQ135">
        <f t="shared" si="184"/>
        <v>0</v>
      </c>
      <c r="FR135">
        <f t="shared" si="184"/>
        <v>0</v>
      </c>
      <c r="FS135">
        <f t="shared" si="184"/>
        <v>0</v>
      </c>
      <c r="FT135">
        <f t="shared" si="184"/>
        <v>0</v>
      </c>
      <c r="FU135">
        <f t="shared" si="184"/>
        <v>0</v>
      </c>
      <c r="FV135">
        <f t="shared" si="184"/>
        <v>0</v>
      </c>
      <c r="FW135">
        <f t="shared" si="184"/>
        <v>0</v>
      </c>
      <c r="FX135">
        <f t="shared" si="184"/>
        <v>0</v>
      </c>
      <c r="FY135">
        <f t="shared" si="184"/>
        <v>0</v>
      </c>
      <c r="FZ135">
        <f t="shared" si="184"/>
        <v>0</v>
      </c>
      <c r="GA135">
        <f t="shared" si="184"/>
        <v>0</v>
      </c>
      <c r="GB135">
        <f t="shared" si="184"/>
        <v>0</v>
      </c>
    </row>
    <row r="136" spans="1:184" x14ac:dyDescent="0.25">
      <c r="D136" t="s">
        <v>18</v>
      </c>
      <c r="E136">
        <f t="shared" si="178"/>
        <v>0</v>
      </c>
      <c r="F136">
        <f t="shared" ref="F136:AK136" si="185">IF(F128=0,0,E136+1)</f>
        <v>0</v>
      </c>
      <c r="G136">
        <f t="shared" si="185"/>
        <v>0</v>
      </c>
      <c r="H136">
        <f t="shared" si="185"/>
        <v>0</v>
      </c>
      <c r="I136">
        <f t="shared" si="185"/>
        <v>0</v>
      </c>
      <c r="J136">
        <f t="shared" si="185"/>
        <v>0</v>
      </c>
      <c r="K136">
        <f t="shared" si="185"/>
        <v>0</v>
      </c>
      <c r="L136">
        <f t="shared" si="185"/>
        <v>0</v>
      </c>
      <c r="M136">
        <f t="shared" si="185"/>
        <v>0</v>
      </c>
      <c r="N136">
        <f t="shared" si="185"/>
        <v>0</v>
      </c>
      <c r="O136">
        <f t="shared" si="185"/>
        <v>0</v>
      </c>
      <c r="P136">
        <f t="shared" si="185"/>
        <v>0</v>
      </c>
      <c r="Q136">
        <f t="shared" si="185"/>
        <v>0</v>
      </c>
      <c r="R136">
        <f t="shared" si="185"/>
        <v>0</v>
      </c>
      <c r="S136">
        <f t="shared" si="185"/>
        <v>0</v>
      </c>
      <c r="T136">
        <f t="shared" si="185"/>
        <v>0</v>
      </c>
      <c r="U136">
        <f t="shared" si="185"/>
        <v>0</v>
      </c>
      <c r="V136">
        <f t="shared" si="185"/>
        <v>0</v>
      </c>
      <c r="W136">
        <f t="shared" si="185"/>
        <v>0</v>
      </c>
      <c r="X136">
        <f t="shared" si="185"/>
        <v>0</v>
      </c>
      <c r="Y136">
        <f t="shared" si="185"/>
        <v>0</v>
      </c>
      <c r="Z136">
        <f t="shared" si="185"/>
        <v>0</v>
      </c>
      <c r="AA136">
        <f t="shared" si="185"/>
        <v>0</v>
      </c>
      <c r="AB136">
        <f t="shared" si="185"/>
        <v>0</v>
      </c>
      <c r="AC136">
        <f t="shared" si="185"/>
        <v>0</v>
      </c>
      <c r="AD136">
        <f t="shared" si="185"/>
        <v>0</v>
      </c>
      <c r="AE136">
        <f t="shared" si="185"/>
        <v>0</v>
      </c>
      <c r="AF136">
        <f t="shared" si="185"/>
        <v>0</v>
      </c>
      <c r="AG136">
        <f t="shared" si="185"/>
        <v>0</v>
      </c>
      <c r="AH136">
        <f t="shared" si="185"/>
        <v>0</v>
      </c>
      <c r="AI136">
        <f t="shared" si="185"/>
        <v>0</v>
      </c>
      <c r="AJ136">
        <f t="shared" si="185"/>
        <v>0</v>
      </c>
      <c r="AK136">
        <f t="shared" si="185"/>
        <v>0</v>
      </c>
      <c r="AL136">
        <f t="shared" ref="AL136:BQ136" si="186">IF(AL128=0,0,AK136+1)</f>
        <v>0</v>
      </c>
      <c r="AM136">
        <f t="shared" si="186"/>
        <v>0</v>
      </c>
      <c r="AN136">
        <f t="shared" si="186"/>
        <v>0</v>
      </c>
      <c r="AO136">
        <f t="shared" si="186"/>
        <v>0</v>
      </c>
      <c r="AP136">
        <f t="shared" si="186"/>
        <v>0</v>
      </c>
      <c r="AQ136">
        <f t="shared" si="186"/>
        <v>0</v>
      </c>
      <c r="AR136">
        <f t="shared" si="186"/>
        <v>0</v>
      </c>
      <c r="AS136">
        <f t="shared" si="186"/>
        <v>0</v>
      </c>
      <c r="AT136">
        <f t="shared" si="186"/>
        <v>0</v>
      </c>
      <c r="AU136">
        <f t="shared" si="186"/>
        <v>0</v>
      </c>
      <c r="AV136">
        <f t="shared" si="186"/>
        <v>0</v>
      </c>
      <c r="AW136">
        <f t="shared" si="186"/>
        <v>0</v>
      </c>
      <c r="AX136">
        <f t="shared" si="186"/>
        <v>1</v>
      </c>
      <c r="AY136">
        <f t="shared" si="186"/>
        <v>2</v>
      </c>
      <c r="AZ136">
        <f t="shared" si="186"/>
        <v>3</v>
      </c>
      <c r="BA136">
        <f t="shared" si="186"/>
        <v>4</v>
      </c>
      <c r="BB136">
        <f t="shared" si="186"/>
        <v>5</v>
      </c>
      <c r="BC136">
        <f t="shared" si="186"/>
        <v>6</v>
      </c>
      <c r="BD136">
        <f t="shared" si="186"/>
        <v>7</v>
      </c>
      <c r="BE136">
        <f t="shared" si="186"/>
        <v>8</v>
      </c>
      <c r="BF136">
        <f t="shared" si="186"/>
        <v>9</v>
      </c>
      <c r="BG136">
        <f t="shared" si="186"/>
        <v>10</v>
      </c>
      <c r="BH136">
        <f t="shared" si="186"/>
        <v>11</v>
      </c>
      <c r="BI136">
        <f t="shared" si="186"/>
        <v>12</v>
      </c>
      <c r="BJ136">
        <f t="shared" si="186"/>
        <v>13</v>
      </c>
      <c r="BK136">
        <f t="shared" si="186"/>
        <v>14</v>
      </c>
      <c r="BL136">
        <f t="shared" si="186"/>
        <v>15</v>
      </c>
      <c r="BM136">
        <f t="shared" si="186"/>
        <v>16</v>
      </c>
      <c r="BN136">
        <f t="shared" si="186"/>
        <v>17</v>
      </c>
      <c r="BO136">
        <f t="shared" si="186"/>
        <v>18</v>
      </c>
      <c r="BP136">
        <f t="shared" si="186"/>
        <v>19</v>
      </c>
      <c r="BQ136">
        <f t="shared" si="186"/>
        <v>20</v>
      </c>
      <c r="BR136">
        <f t="shared" ref="BR136:CW136" si="187">IF(BR128=0,0,BQ136+1)</f>
        <v>21</v>
      </c>
      <c r="BS136">
        <f t="shared" si="187"/>
        <v>22</v>
      </c>
      <c r="BT136">
        <f t="shared" si="187"/>
        <v>23</v>
      </c>
      <c r="BU136">
        <f t="shared" si="187"/>
        <v>24</v>
      </c>
      <c r="BV136">
        <f t="shared" si="187"/>
        <v>25</v>
      </c>
      <c r="BW136">
        <f t="shared" si="187"/>
        <v>26</v>
      </c>
      <c r="BX136">
        <f t="shared" si="187"/>
        <v>27</v>
      </c>
      <c r="BY136">
        <f t="shared" si="187"/>
        <v>28</v>
      </c>
      <c r="BZ136">
        <f t="shared" si="187"/>
        <v>29</v>
      </c>
      <c r="CA136">
        <f t="shared" si="187"/>
        <v>30</v>
      </c>
      <c r="CB136">
        <f t="shared" si="187"/>
        <v>31</v>
      </c>
      <c r="CC136">
        <f t="shared" si="187"/>
        <v>32</v>
      </c>
      <c r="CD136">
        <f t="shared" si="187"/>
        <v>33</v>
      </c>
      <c r="CE136">
        <f t="shared" si="187"/>
        <v>34</v>
      </c>
      <c r="CF136">
        <f t="shared" si="187"/>
        <v>35</v>
      </c>
      <c r="CG136">
        <f t="shared" si="187"/>
        <v>36</v>
      </c>
      <c r="CH136">
        <f t="shared" si="187"/>
        <v>37</v>
      </c>
      <c r="CI136">
        <f t="shared" si="187"/>
        <v>38</v>
      </c>
      <c r="CJ136">
        <f t="shared" si="187"/>
        <v>39</v>
      </c>
      <c r="CK136">
        <f t="shared" si="187"/>
        <v>40</v>
      </c>
      <c r="CL136">
        <f t="shared" si="187"/>
        <v>41</v>
      </c>
      <c r="CM136">
        <f t="shared" si="187"/>
        <v>42</v>
      </c>
      <c r="CN136">
        <f t="shared" si="187"/>
        <v>43</v>
      </c>
      <c r="CO136">
        <f t="shared" si="187"/>
        <v>44</v>
      </c>
      <c r="CP136">
        <f t="shared" si="187"/>
        <v>45</v>
      </c>
      <c r="CQ136">
        <f t="shared" si="187"/>
        <v>46</v>
      </c>
      <c r="CR136">
        <f t="shared" si="187"/>
        <v>0</v>
      </c>
      <c r="CS136">
        <f t="shared" si="187"/>
        <v>0</v>
      </c>
      <c r="CT136">
        <f t="shared" si="187"/>
        <v>0</v>
      </c>
      <c r="CU136">
        <f t="shared" si="187"/>
        <v>0</v>
      </c>
      <c r="CV136">
        <f t="shared" si="187"/>
        <v>0</v>
      </c>
      <c r="CW136">
        <f t="shared" si="187"/>
        <v>0</v>
      </c>
      <c r="CX136">
        <f t="shared" ref="CX136:EC136" si="188">IF(CX128=0,0,CW136+1)</f>
        <v>0</v>
      </c>
      <c r="CY136">
        <f t="shared" si="188"/>
        <v>0</v>
      </c>
      <c r="CZ136">
        <f t="shared" si="188"/>
        <v>0</v>
      </c>
      <c r="DA136">
        <f t="shared" si="188"/>
        <v>0</v>
      </c>
      <c r="DB136">
        <f t="shared" si="188"/>
        <v>0</v>
      </c>
      <c r="DC136">
        <f t="shared" si="188"/>
        <v>0</v>
      </c>
      <c r="DD136">
        <f t="shared" si="188"/>
        <v>0</v>
      </c>
      <c r="DE136">
        <f t="shared" si="188"/>
        <v>0</v>
      </c>
      <c r="DF136">
        <f t="shared" si="188"/>
        <v>0</v>
      </c>
      <c r="DG136">
        <f t="shared" si="188"/>
        <v>0</v>
      </c>
      <c r="DH136">
        <f t="shared" si="188"/>
        <v>0</v>
      </c>
      <c r="DI136">
        <f t="shared" si="188"/>
        <v>0</v>
      </c>
      <c r="DJ136">
        <f t="shared" si="188"/>
        <v>0</v>
      </c>
      <c r="DK136">
        <f t="shared" si="188"/>
        <v>0</v>
      </c>
      <c r="DL136">
        <f t="shared" si="188"/>
        <v>0</v>
      </c>
      <c r="DM136">
        <f t="shared" si="188"/>
        <v>0</v>
      </c>
      <c r="DN136">
        <f t="shared" si="188"/>
        <v>0</v>
      </c>
      <c r="DO136">
        <f t="shared" si="188"/>
        <v>0</v>
      </c>
      <c r="DP136">
        <f t="shared" si="188"/>
        <v>0</v>
      </c>
      <c r="DQ136">
        <f t="shared" si="188"/>
        <v>0</v>
      </c>
      <c r="DR136">
        <f t="shared" si="188"/>
        <v>0</v>
      </c>
      <c r="DS136">
        <f t="shared" si="188"/>
        <v>0</v>
      </c>
      <c r="DT136">
        <f t="shared" si="188"/>
        <v>0</v>
      </c>
      <c r="DU136">
        <f t="shared" si="188"/>
        <v>0</v>
      </c>
      <c r="DV136">
        <f t="shared" si="188"/>
        <v>0</v>
      </c>
      <c r="DW136">
        <f t="shared" si="188"/>
        <v>0</v>
      </c>
      <c r="DX136">
        <f t="shared" si="188"/>
        <v>0</v>
      </c>
      <c r="DY136">
        <f t="shared" si="188"/>
        <v>0</v>
      </c>
      <c r="DZ136">
        <f t="shared" si="188"/>
        <v>0</v>
      </c>
      <c r="EA136">
        <f t="shared" si="188"/>
        <v>0</v>
      </c>
      <c r="EB136">
        <f t="shared" si="188"/>
        <v>0</v>
      </c>
      <c r="EC136">
        <f t="shared" si="188"/>
        <v>0</v>
      </c>
      <c r="ED136">
        <f t="shared" ref="ED136:FI136" si="189">IF(ED128=0,0,EC136+1)</f>
        <v>0</v>
      </c>
      <c r="EE136">
        <f t="shared" si="189"/>
        <v>0</v>
      </c>
      <c r="EF136">
        <f t="shared" si="189"/>
        <v>0</v>
      </c>
      <c r="EG136">
        <f t="shared" si="189"/>
        <v>0</v>
      </c>
      <c r="EH136">
        <f t="shared" si="189"/>
        <v>0</v>
      </c>
      <c r="EI136">
        <f t="shared" si="189"/>
        <v>0</v>
      </c>
      <c r="EJ136">
        <f t="shared" si="189"/>
        <v>1</v>
      </c>
      <c r="EK136">
        <f t="shared" si="189"/>
        <v>2</v>
      </c>
      <c r="EL136">
        <f t="shared" si="189"/>
        <v>3</v>
      </c>
      <c r="EM136">
        <f t="shared" si="189"/>
        <v>4</v>
      </c>
      <c r="EN136">
        <f t="shared" si="189"/>
        <v>5</v>
      </c>
      <c r="EO136">
        <f t="shared" si="189"/>
        <v>6</v>
      </c>
      <c r="EP136">
        <f t="shared" si="189"/>
        <v>7</v>
      </c>
      <c r="EQ136">
        <f t="shared" si="189"/>
        <v>8</v>
      </c>
      <c r="ER136">
        <f t="shared" si="189"/>
        <v>9</v>
      </c>
      <c r="ES136">
        <f t="shared" si="189"/>
        <v>10</v>
      </c>
      <c r="ET136">
        <f t="shared" si="189"/>
        <v>11</v>
      </c>
      <c r="EU136">
        <f t="shared" si="189"/>
        <v>12</v>
      </c>
      <c r="EV136">
        <f t="shared" si="189"/>
        <v>13</v>
      </c>
      <c r="EW136">
        <f t="shared" si="189"/>
        <v>14</v>
      </c>
      <c r="EX136">
        <f t="shared" si="189"/>
        <v>15</v>
      </c>
      <c r="EY136">
        <f t="shared" si="189"/>
        <v>16</v>
      </c>
      <c r="EZ136">
        <f t="shared" si="189"/>
        <v>17</v>
      </c>
      <c r="FA136">
        <f t="shared" si="189"/>
        <v>18</v>
      </c>
      <c r="FB136">
        <f t="shared" si="189"/>
        <v>19</v>
      </c>
      <c r="FC136">
        <f t="shared" si="189"/>
        <v>20</v>
      </c>
      <c r="FD136">
        <f t="shared" si="189"/>
        <v>21</v>
      </c>
      <c r="FE136">
        <f t="shared" si="189"/>
        <v>22</v>
      </c>
      <c r="FF136">
        <f t="shared" si="189"/>
        <v>23</v>
      </c>
      <c r="FG136">
        <f t="shared" si="189"/>
        <v>24</v>
      </c>
      <c r="FH136">
        <f t="shared" si="189"/>
        <v>25</v>
      </c>
      <c r="FI136">
        <f t="shared" si="189"/>
        <v>26</v>
      </c>
      <c r="FJ136">
        <f t="shared" ref="FJ136:GB136" si="190">IF(FJ128=0,0,FI136+1)</f>
        <v>27</v>
      </c>
      <c r="FK136">
        <f t="shared" si="190"/>
        <v>28</v>
      </c>
      <c r="FL136">
        <f t="shared" si="190"/>
        <v>29</v>
      </c>
      <c r="FM136">
        <f t="shared" si="190"/>
        <v>30</v>
      </c>
      <c r="FN136">
        <f t="shared" si="190"/>
        <v>31</v>
      </c>
      <c r="FO136">
        <f t="shared" si="190"/>
        <v>32</v>
      </c>
      <c r="FP136">
        <f t="shared" si="190"/>
        <v>33</v>
      </c>
      <c r="FQ136">
        <f t="shared" si="190"/>
        <v>34</v>
      </c>
      <c r="FR136">
        <f t="shared" si="190"/>
        <v>35</v>
      </c>
      <c r="FS136">
        <f t="shared" si="190"/>
        <v>36</v>
      </c>
      <c r="FT136">
        <f t="shared" si="190"/>
        <v>37</v>
      </c>
      <c r="FU136">
        <f t="shared" si="190"/>
        <v>38</v>
      </c>
      <c r="FV136">
        <f t="shared" si="190"/>
        <v>39</v>
      </c>
      <c r="FW136">
        <f t="shared" si="190"/>
        <v>40</v>
      </c>
      <c r="FX136">
        <f t="shared" si="190"/>
        <v>41</v>
      </c>
      <c r="FY136">
        <f t="shared" si="190"/>
        <v>42</v>
      </c>
      <c r="FZ136">
        <f t="shared" si="190"/>
        <v>43</v>
      </c>
      <c r="GA136">
        <f t="shared" si="190"/>
        <v>44</v>
      </c>
      <c r="GB136">
        <f t="shared" si="190"/>
        <v>45</v>
      </c>
    </row>
    <row r="137" spans="1:184" x14ac:dyDescent="0.25">
      <c r="D137" t="s">
        <v>19</v>
      </c>
      <c r="E137">
        <f t="shared" si="178"/>
        <v>30</v>
      </c>
      <c r="F137">
        <f t="shared" ref="F137:AK137" si="191">IF(F129=0,0,E137+1)</f>
        <v>31</v>
      </c>
      <c r="G137">
        <f t="shared" si="191"/>
        <v>32</v>
      </c>
      <c r="H137">
        <f t="shared" si="191"/>
        <v>33</v>
      </c>
      <c r="I137">
        <f t="shared" si="191"/>
        <v>34</v>
      </c>
      <c r="J137">
        <f t="shared" si="191"/>
        <v>35</v>
      </c>
      <c r="K137">
        <f t="shared" si="191"/>
        <v>36</v>
      </c>
      <c r="L137">
        <f t="shared" si="191"/>
        <v>37</v>
      </c>
      <c r="M137">
        <f t="shared" si="191"/>
        <v>38</v>
      </c>
      <c r="N137">
        <f t="shared" si="191"/>
        <v>39</v>
      </c>
      <c r="O137">
        <f t="shared" si="191"/>
        <v>40</v>
      </c>
      <c r="P137">
        <f t="shared" si="191"/>
        <v>41</v>
      </c>
      <c r="Q137">
        <f t="shared" si="191"/>
        <v>42</v>
      </c>
      <c r="R137">
        <f t="shared" si="191"/>
        <v>43</v>
      </c>
      <c r="S137">
        <f t="shared" si="191"/>
        <v>44</v>
      </c>
      <c r="T137">
        <f t="shared" si="191"/>
        <v>45</v>
      </c>
      <c r="U137">
        <f t="shared" si="191"/>
        <v>0</v>
      </c>
      <c r="V137">
        <f t="shared" si="191"/>
        <v>0</v>
      </c>
      <c r="W137">
        <f t="shared" si="191"/>
        <v>0</v>
      </c>
      <c r="X137">
        <f t="shared" si="191"/>
        <v>0</v>
      </c>
      <c r="Y137">
        <f t="shared" si="191"/>
        <v>0</v>
      </c>
      <c r="Z137">
        <f t="shared" si="191"/>
        <v>0</v>
      </c>
      <c r="AA137">
        <f t="shared" si="191"/>
        <v>0</v>
      </c>
      <c r="AB137">
        <f t="shared" si="191"/>
        <v>0</v>
      </c>
      <c r="AC137">
        <f t="shared" si="191"/>
        <v>0</v>
      </c>
      <c r="AD137">
        <f t="shared" si="191"/>
        <v>0</v>
      </c>
      <c r="AE137">
        <f t="shared" si="191"/>
        <v>0</v>
      </c>
      <c r="AF137">
        <f t="shared" si="191"/>
        <v>0</v>
      </c>
      <c r="AG137">
        <f t="shared" si="191"/>
        <v>0</v>
      </c>
      <c r="AH137">
        <f t="shared" si="191"/>
        <v>0</v>
      </c>
      <c r="AI137">
        <f t="shared" si="191"/>
        <v>0</v>
      </c>
      <c r="AJ137">
        <f t="shared" si="191"/>
        <v>0</v>
      </c>
      <c r="AK137">
        <f t="shared" si="191"/>
        <v>0</v>
      </c>
      <c r="AL137">
        <f t="shared" ref="AL137:BQ137" si="192">IF(AL129=0,0,AK137+1)</f>
        <v>0</v>
      </c>
      <c r="AM137">
        <f t="shared" si="192"/>
        <v>0</v>
      </c>
      <c r="AN137">
        <f t="shared" si="192"/>
        <v>0</v>
      </c>
      <c r="AO137">
        <f t="shared" si="192"/>
        <v>0</v>
      </c>
      <c r="AP137">
        <f t="shared" si="192"/>
        <v>0</v>
      </c>
      <c r="AQ137">
        <f t="shared" si="192"/>
        <v>0</v>
      </c>
      <c r="AR137">
        <f t="shared" si="192"/>
        <v>0</v>
      </c>
      <c r="AS137">
        <f t="shared" si="192"/>
        <v>0</v>
      </c>
      <c r="AT137">
        <f t="shared" si="192"/>
        <v>0</v>
      </c>
      <c r="AU137">
        <f t="shared" si="192"/>
        <v>0</v>
      </c>
      <c r="AV137">
        <f t="shared" si="192"/>
        <v>0</v>
      </c>
      <c r="AW137">
        <f t="shared" si="192"/>
        <v>0</v>
      </c>
      <c r="AX137">
        <f t="shared" si="192"/>
        <v>0</v>
      </c>
      <c r="AY137">
        <f t="shared" si="192"/>
        <v>0</v>
      </c>
      <c r="AZ137">
        <f t="shared" si="192"/>
        <v>0</v>
      </c>
      <c r="BA137">
        <f t="shared" si="192"/>
        <v>0</v>
      </c>
      <c r="BB137">
        <f t="shared" si="192"/>
        <v>0</v>
      </c>
      <c r="BC137">
        <f t="shared" si="192"/>
        <v>0</v>
      </c>
      <c r="BD137">
        <f t="shared" si="192"/>
        <v>0</v>
      </c>
      <c r="BE137">
        <f t="shared" si="192"/>
        <v>0</v>
      </c>
      <c r="BF137">
        <f t="shared" si="192"/>
        <v>0</v>
      </c>
      <c r="BG137">
        <f t="shared" si="192"/>
        <v>0</v>
      </c>
      <c r="BH137">
        <f t="shared" si="192"/>
        <v>0</v>
      </c>
      <c r="BI137">
        <f t="shared" si="192"/>
        <v>0</v>
      </c>
      <c r="BJ137">
        <f t="shared" si="192"/>
        <v>0</v>
      </c>
      <c r="BK137">
        <f t="shared" si="192"/>
        <v>0</v>
      </c>
      <c r="BL137">
        <f t="shared" si="192"/>
        <v>0</v>
      </c>
      <c r="BM137">
        <f t="shared" si="192"/>
        <v>0</v>
      </c>
      <c r="BN137">
        <f t="shared" si="192"/>
        <v>1</v>
      </c>
      <c r="BO137">
        <f t="shared" si="192"/>
        <v>2</v>
      </c>
      <c r="BP137">
        <f t="shared" si="192"/>
        <v>3</v>
      </c>
      <c r="BQ137">
        <f t="shared" si="192"/>
        <v>4</v>
      </c>
      <c r="BR137">
        <f t="shared" ref="BR137:CW137" si="193">IF(BR129=0,0,BQ137+1)</f>
        <v>5</v>
      </c>
      <c r="BS137">
        <f t="shared" si="193"/>
        <v>6</v>
      </c>
      <c r="BT137">
        <f t="shared" si="193"/>
        <v>7</v>
      </c>
      <c r="BU137">
        <f t="shared" si="193"/>
        <v>8</v>
      </c>
      <c r="BV137">
        <f t="shared" si="193"/>
        <v>9</v>
      </c>
      <c r="BW137">
        <f t="shared" si="193"/>
        <v>10</v>
      </c>
      <c r="BX137">
        <f t="shared" si="193"/>
        <v>11</v>
      </c>
      <c r="BY137">
        <f t="shared" si="193"/>
        <v>12</v>
      </c>
      <c r="BZ137">
        <f t="shared" si="193"/>
        <v>13</v>
      </c>
      <c r="CA137">
        <f t="shared" si="193"/>
        <v>14</v>
      </c>
      <c r="CB137">
        <f t="shared" si="193"/>
        <v>15</v>
      </c>
      <c r="CC137">
        <f t="shared" si="193"/>
        <v>16</v>
      </c>
      <c r="CD137">
        <f t="shared" si="193"/>
        <v>17</v>
      </c>
      <c r="CE137">
        <f t="shared" si="193"/>
        <v>18</v>
      </c>
      <c r="CF137">
        <f t="shared" si="193"/>
        <v>19</v>
      </c>
      <c r="CG137">
        <f t="shared" si="193"/>
        <v>20</v>
      </c>
      <c r="CH137">
        <f t="shared" si="193"/>
        <v>21</v>
      </c>
      <c r="CI137">
        <f t="shared" si="193"/>
        <v>22</v>
      </c>
      <c r="CJ137">
        <f t="shared" si="193"/>
        <v>23</v>
      </c>
      <c r="CK137">
        <f t="shared" si="193"/>
        <v>24</v>
      </c>
      <c r="CL137">
        <f t="shared" si="193"/>
        <v>25</v>
      </c>
      <c r="CM137">
        <f t="shared" si="193"/>
        <v>26</v>
      </c>
      <c r="CN137">
        <f t="shared" si="193"/>
        <v>27</v>
      </c>
      <c r="CO137">
        <f t="shared" si="193"/>
        <v>28</v>
      </c>
      <c r="CP137">
        <f t="shared" si="193"/>
        <v>29</v>
      </c>
      <c r="CQ137">
        <f t="shared" si="193"/>
        <v>30</v>
      </c>
      <c r="CR137">
        <f t="shared" si="193"/>
        <v>31</v>
      </c>
      <c r="CS137">
        <f t="shared" si="193"/>
        <v>32</v>
      </c>
      <c r="CT137">
        <f t="shared" si="193"/>
        <v>33</v>
      </c>
      <c r="CU137">
        <f t="shared" si="193"/>
        <v>34</v>
      </c>
      <c r="CV137">
        <f t="shared" si="193"/>
        <v>35</v>
      </c>
      <c r="CW137">
        <f t="shared" si="193"/>
        <v>36</v>
      </c>
      <c r="CX137">
        <f t="shared" ref="CX137:EC137" si="194">IF(CX129=0,0,CW137+1)</f>
        <v>37</v>
      </c>
      <c r="CY137">
        <f t="shared" si="194"/>
        <v>38</v>
      </c>
      <c r="CZ137">
        <f t="shared" si="194"/>
        <v>39</v>
      </c>
      <c r="DA137">
        <f t="shared" si="194"/>
        <v>40</v>
      </c>
      <c r="DB137">
        <f t="shared" si="194"/>
        <v>41</v>
      </c>
      <c r="DC137">
        <f t="shared" si="194"/>
        <v>42</v>
      </c>
      <c r="DD137">
        <f t="shared" si="194"/>
        <v>43</v>
      </c>
      <c r="DE137">
        <f t="shared" si="194"/>
        <v>44</v>
      </c>
      <c r="DF137">
        <f t="shared" si="194"/>
        <v>45</v>
      </c>
      <c r="DG137">
        <f t="shared" si="194"/>
        <v>0</v>
      </c>
      <c r="DH137">
        <f t="shared" si="194"/>
        <v>0</v>
      </c>
      <c r="DI137">
        <f t="shared" si="194"/>
        <v>0</v>
      </c>
      <c r="DJ137">
        <f t="shared" si="194"/>
        <v>0</v>
      </c>
      <c r="DK137">
        <f t="shared" si="194"/>
        <v>0</v>
      </c>
      <c r="DL137">
        <f t="shared" si="194"/>
        <v>0</v>
      </c>
      <c r="DM137">
        <f t="shared" si="194"/>
        <v>0</v>
      </c>
      <c r="DN137">
        <f t="shared" si="194"/>
        <v>0</v>
      </c>
      <c r="DO137">
        <f t="shared" si="194"/>
        <v>0</v>
      </c>
      <c r="DP137">
        <f t="shared" si="194"/>
        <v>0</v>
      </c>
      <c r="DQ137">
        <f t="shared" si="194"/>
        <v>0</v>
      </c>
      <c r="DR137">
        <f t="shared" si="194"/>
        <v>0</v>
      </c>
      <c r="DS137">
        <f t="shared" si="194"/>
        <v>0</v>
      </c>
      <c r="DT137">
        <f t="shared" si="194"/>
        <v>0</v>
      </c>
      <c r="DU137">
        <f t="shared" si="194"/>
        <v>0</v>
      </c>
      <c r="DV137">
        <f t="shared" si="194"/>
        <v>0</v>
      </c>
      <c r="DW137">
        <f t="shared" si="194"/>
        <v>0</v>
      </c>
      <c r="DX137">
        <f t="shared" si="194"/>
        <v>0</v>
      </c>
      <c r="DY137">
        <f t="shared" si="194"/>
        <v>0</v>
      </c>
      <c r="DZ137">
        <f t="shared" si="194"/>
        <v>0</v>
      </c>
      <c r="EA137">
        <f t="shared" si="194"/>
        <v>0</v>
      </c>
      <c r="EB137">
        <f t="shared" si="194"/>
        <v>0</v>
      </c>
      <c r="EC137">
        <f t="shared" si="194"/>
        <v>0</v>
      </c>
      <c r="ED137">
        <f t="shared" ref="ED137:FI137" si="195">IF(ED129=0,0,EC137+1)</f>
        <v>0</v>
      </c>
      <c r="EE137">
        <f t="shared" si="195"/>
        <v>0</v>
      </c>
      <c r="EF137">
        <f t="shared" si="195"/>
        <v>0</v>
      </c>
      <c r="EG137">
        <f t="shared" si="195"/>
        <v>0</v>
      </c>
      <c r="EH137">
        <f t="shared" si="195"/>
        <v>0</v>
      </c>
      <c r="EI137">
        <f t="shared" si="195"/>
        <v>0</v>
      </c>
      <c r="EJ137">
        <f t="shared" si="195"/>
        <v>0</v>
      </c>
      <c r="EK137">
        <f t="shared" si="195"/>
        <v>0</v>
      </c>
      <c r="EL137">
        <f t="shared" si="195"/>
        <v>0</v>
      </c>
      <c r="EM137">
        <f t="shared" si="195"/>
        <v>0</v>
      </c>
      <c r="EN137">
        <f t="shared" si="195"/>
        <v>0</v>
      </c>
      <c r="EO137">
        <f t="shared" si="195"/>
        <v>0</v>
      </c>
      <c r="EP137">
        <f t="shared" si="195"/>
        <v>0</v>
      </c>
      <c r="EQ137">
        <f t="shared" si="195"/>
        <v>0</v>
      </c>
      <c r="ER137">
        <f t="shared" si="195"/>
        <v>0</v>
      </c>
      <c r="ES137">
        <f t="shared" si="195"/>
        <v>0</v>
      </c>
      <c r="ET137">
        <f t="shared" si="195"/>
        <v>0</v>
      </c>
      <c r="EU137">
        <f t="shared" si="195"/>
        <v>0</v>
      </c>
      <c r="EV137">
        <f t="shared" si="195"/>
        <v>0</v>
      </c>
      <c r="EW137">
        <f t="shared" si="195"/>
        <v>0</v>
      </c>
      <c r="EX137">
        <f t="shared" si="195"/>
        <v>0</v>
      </c>
      <c r="EY137">
        <f t="shared" si="195"/>
        <v>0</v>
      </c>
      <c r="EZ137">
        <f t="shared" si="195"/>
        <v>1</v>
      </c>
      <c r="FA137">
        <f t="shared" si="195"/>
        <v>2</v>
      </c>
      <c r="FB137">
        <f t="shared" si="195"/>
        <v>3</v>
      </c>
      <c r="FC137">
        <f t="shared" si="195"/>
        <v>4</v>
      </c>
      <c r="FD137">
        <f t="shared" si="195"/>
        <v>5</v>
      </c>
      <c r="FE137">
        <f t="shared" si="195"/>
        <v>6</v>
      </c>
      <c r="FF137">
        <f t="shared" si="195"/>
        <v>7</v>
      </c>
      <c r="FG137">
        <f t="shared" si="195"/>
        <v>8</v>
      </c>
      <c r="FH137">
        <f t="shared" si="195"/>
        <v>9</v>
      </c>
      <c r="FI137">
        <f t="shared" si="195"/>
        <v>10</v>
      </c>
      <c r="FJ137">
        <f t="shared" ref="FJ137:GB137" si="196">IF(FJ129=0,0,FI137+1)</f>
        <v>11</v>
      </c>
      <c r="FK137">
        <f t="shared" si="196"/>
        <v>12</v>
      </c>
      <c r="FL137">
        <f t="shared" si="196"/>
        <v>13</v>
      </c>
      <c r="FM137">
        <f t="shared" si="196"/>
        <v>14</v>
      </c>
      <c r="FN137">
        <f t="shared" si="196"/>
        <v>15</v>
      </c>
      <c r="FO137">
        <f t="shared" si="196"/>
        <v>16</v>
      </c>
      <c r="FP137">
        <f t="shared" si="196"/>
        <v>17</v>
      </c>
      <c r="FQ137">
        <f t="shared" si="196"/>
        <v>18</v>
      </c>
      <c r="FR137">
        <f t="shared" si="196"/>
        <v>19</v>
      </c>
      <c r="FS137">
        <f t="shared" si="196"/>
        <v>20</v>
      </c>
      <c r="FT137">
        <f t="shared" si="196"/>
        <v>21</v>
      </c>
      <c r="FU137">
        <f t="shared" si="196"/>
        <v>22</v>
      </c>
      <c r="FV137">
        <f t="shared" si="196"/>
        <v>23</v>
      </c>
      <c r="FW137">
        <f t="shared" si="196"/>
        <v>24</v>
      </c>
      <c r="FX137">
        <f t="shared" si="196"/>
        <v>25</v>
      </c>
      <c r="FY137">
        <f t="shared" si="196"/>
        <v>26</v>
      </c>
      <c r="FZ137">
        <f t="shared" si="196"/>
        <v>27</v>
      </c>
      <c r="GA137">
        <f t="shared" si="196"/>
        <v>28</v>
      </c>
      <c r="GB137">
        <f t="shared" si="196"/>
        <v>29</v>
      </c>
    </row>
    <row r="138" spans="1:184" x14ac:dyDescent="0.25">
      <c r="D138" t="s">
        <v>20</v>
      </c>
      <c r="E138">
        <f t="shared" si="178"/>
        <v>0</v>
      </c>
      <c r="F138">
        <f t="shared" ref="F138:AK138" si="197">IF(F130=0,0,E138+1)</f>
        <v>0</v>
      </c>
      <c r="G138">
        <f t="shared" si="197"/>
        <v>0</v>
      </c>
      <c r="H138">
        <f t="shared" si="197"/>
        <v>0</v>
      </c>
      <c r="I138">
        <f t="shared" si="197"/>
        <v>0</v>
      </c>
      <c r="J138">
        <f t="shared" si="197"/>
        <v>0</v>
      </c>
      <c r="K138">
        <f t="shared" si="197"/>
        <v>0</v>
      </c>
      <c r="L138">
        <f t="shared" si="197"/>
        <v>0</v>
      </c>
      <c r="M138">
        <f t="shared" si="197"/>
        <v>0</v>
      </c>
      <c r="N138">
        <f t="shared" si="197"/>
        <v>0</v>
      </c>
      <c r="O138">
        <f t="shared" si="197"/>
        <v>0</v>
      </c>
      <c r="P138">
        <f t="shared" si="197"/>
        <v>0</v>
      </c>
      <c r="Q138">
        <f t="shared" si="197"/>
        <v>0</v>
      </c>
      <c r="R138">
        <f t="shared" si="197"/>
        <v>0</v>
      </c>
      <c r="S138">
        <f t="shared" si="197"/>
        <v>0</v>
      </c>
      <c r="T138">
        <f t="shared" si="197"/>
        <v>0</v>
      </c>
      <c r="U138">
        <f t="shared" si="197"/>
        <v>1</v>
      </c>
      <c r="V138">
        <f t="shared" si="197"/>
        <v>2</v>
      </c>
      <c r="W138">
        <f t="shared" si="197"/>
        <v>3</v>
      </c>
      <c r="X138">
        <f t="shared" si="197"/>
        <v>4</v>
      </c>
      <c r="Y138">
        <f t="shared" si="197"/>
        <v>5</v>
      </c>
      <c r="Z138">
        <f t="shared" si="197"/>
        <v>6</v>
      </c>
      <c r="AA138">
        <f t="shared" si="197"/>
        <v>7</v>
      </c>
      <c r="AB138">
        <f t="shared" si="197"/>
        <v>8</v>
      </c>
      <c r="AC138">
        <f t="shared" si="197"/>
        <v>9</v>
      </c>
      <c r="AD138">
        <f t="shared" si="197"/>
        <v>10</v>
      </c>
      <c r="AE138">
        <f t="shared" si="197"/>
        <v>11</v>
      </c>
      <c r="AF138">
        <f t="shared" si="197"/>
        <v>12</v>
      </c>
      <c r="AG138">
        <f t="shared" si="197"/>
        <v>13</v>
      </c>
      <c r="AH138">
        <f t="shared" si="197"/>
        <v>14</v>
      </c>
      <c r="AI138">
        <f t="shared" si="197"/>
        <v>15</v>
      </c>
      <c r="AJ138">
        <f t="shared" si="197"/>
        <v>16</v>
      </c>
      <c r="AK138">
        <f t="shared" si="197"/>
        <v>17</v>
      </c>
      <c r="AL138">
        <f t="shared" ref="AL138:BQ138" si="198">IF(AL130=0,0,AK138+1)</f>
        <v>18</v>
      </c>
      <c r="AM138">
        <f t="shared" si="198"/>
        <v>19</v>
      </c>
      <c r="AN138">
        <f t="shared" si="198"/>
        <v>20</v>
      </c>
      <c r="AO138">
        <f t="shared" si="198"/>
        <v>21</v>
      </c>
      <c r="AP138">
        <f t="shared" si="198"/>
        <v>22</v>
      </c>
      <c r="AQ138">
        <f t="shared" si="198"/>
        <v>23</v>
      </c>
      <c r="AR138">
        <f t="shared" si="198"/>
        <v>24</v>
      </c>
      <c r="AS138">
        <f t="shared" si="198"/>
        <v>25</v>
      </c>
      <c r="AT138">
        <f t="shared" si="198"/>
        <v>26</v>
      </c>
      <c r="AU138">
        <f t="shared" si="198"/>
        <v>27</v>
      </c>
      <c r="AV138">
        <f t="shared" si="198"/>
        <v>28</v>
      </c>
      <c r="AW138">
        <f t="shared" si="198"/>
        <v>29</v>
      </c>
      <c r="AX138">
        <f t="shared" si="198"/>
        <v>30</v>
      </c>
      <c r="AY138">
        <f t="shared" si="198"/>
        <v>31</v>
      </c>
      <c r="AZ138">
        <f t="shared" si="198"/>
        <v>32</v>
      </c>
      <c r="BA138">
        <f t="shared" si="198"/>
        <v>33</v>
      </c>
      <c r="BB138">
        <f t="shared" si="198"/>
        <v>34</v>
      </c>
      <c r="BC138">
        <f t="shared" si="198"/>
        <v>35</v>
      </c>
      <c r="BD138">
        <f t="shared" si="198"/>
        <v>36</v>
      </c>
      <c r="BE138">
        <f t="shared" si="198"/>
        <v>37</v>
      </c>
      <c r="BF138">
        <f t="shared" si="198"/>
        <v>38</v>
      </c>
      <c r="BG138">
        <f t="shared" si="198"/>
        <v>39</v>
      </c>
      <c r="BH138">
        <f t="shared" si="198"/>
        <v>40</v>
      </c>
      <c r="BI138">
        <f t="shared" si="198"/>
        <v>41</v>
      </c>
      <c r="BJ138">
        <f t="shared" si="198"/>
        <v>42</v>
      </c>
      <c r="BK138">
        <f t="shared" si="198"/>
        <v>43</v>
      </c>
      <c r="BL138">
        <f t="shared" si="198"/>
        <v>44</v>
      </c>
      <c r="BM138">
        <f t="shared" si="198"/>
        <v>45</v>
      </c>
      <c r="BN138">
        <f t="shared" si="198"/>
        <v>0</v>
      </c>
      <c r="BO138">
        <f t="shared" si="198"/>
        <v>0</v>
      </c>
      <c r="BP138">
        <f t="shared" si="198"/>
        <v>0</v>
      </c>
      <c r="BQ138">
        <f t="shared" si="198"/>
        <v>0</v>
      </c>
      <c r="BR138">
        <f t="shared" ref="BR138:CW138" si="199">IF(BR130=0,0,BQ138+1)</f>
        <v>0</v>
      </c>
      <c r="BS138">
        <f t="shared" si="199"/>
        <v>0</v>
      </c>
      <c r="BT138">
        <f t="shared" si="199"/>
        <v>0</v>
      </c>
      <c r="BU138">
        <f t="shared" si="199"/>
        <v>0</v>
      </c>
      <c r="BV138">
        <f t="shared" si="199"/>
        <v>0</v>
      </c>
      <c r="BW138">
        <f t="shared" si="199"/>
        <v>0</v>
      </c>
      <c r="BX138">
        <f t="shared" si="199"/>
        <v>0</v>
      </c>
      <c r="BY138">
        <f t="shared" si="199"/>
        <v>0</v>
      </c>
      <c r="BZ138">
        <f t="shared" si="199"/>
        <v>0</v>
      </c>
      <c r="CA138">
        <f t="shared" si="199"/>
        <v>0</v>
      </c>
      <c r="CB138">
        <f t="shared" si="199"/>
        <v>0</v>
      </c>
      <c r="CC138">
        <f t="shared" si="199"/>
        <v>0</v>
      </c>
      <c r="CD138">
        <f t="shared" si="199"/>
        <v>0</v>
      </c>
      <c r="CE138">
        <f t="shared" si="199"/>
        <v>0</v>
      </c>
      <c r="CF138">
        <f t="shared" si="199"/>
        <v>0</v>
      </c>
      <c r="CG138">
        <f t="shared" si="199"/>
        <v>0</v>
      </c>
      <c r="CH138">
        <f t="shared" si="199"/>
        <v>0</v>
      </c>
      <c r="CI138">
        <f t="shared" si="199"/>
        <v>0</v>
      </c>
      <c r="CJ138">
        <f t="shared" si="199"/>
        <v>0</v>
      </c>
      <c r="CK138">
        <f t="shared" si="199"/>
        <v>0</v>
      </c>
      <c r="CL138">
        <f t="shared" si="199"/>
        <v>0</v>
      </c>
      <c r="CM138">
        <f t="shared" si="199"/>
        <v>0</v>
      </c>
      <c r="CN138">
        <f t="shared" si="199"/>
        <v>0</v>
      </c>
      <c r="CO138">
        <f t="shared" si="199"/>
        <v>0</v>
      </c>
      <c r="CP138">
        <f t="shared" si="199"/>
        <v>0</v>
      </c>
      <c r="CQ138">
        <f t="shared" si="199"/>
        <v>0</v>
      </c>
      <c r="CR138">
        <f t="shared" si="199"/>
        <v>0</v>
      </c>
      <c r="CS138">
        <f t="shared" si="199"/>
        <v>0</v>
      </c>
      <c r="CT138">
        <f t="shared" si="199"/>
        <v>0</v>
      </c>
      <c r="CU138">
        <f t="shared" si="199"/>
        <v>0</v>
      </c>
      <c r="CV138">
        <f t="shared" si="199"/>
        <v>0</v>
      </c>
      <c r="CW138">
        <f t="shared" si="199"/>
        <v>0</v>
      </c>
      <c r="CX138">
        <f t="shared" ref="CX138:EC138" si="200">IF(CX130=0,0,CW138+1)</f>
        <v>0</v>
      </c>
      <c r="CY138">
        <f t="shared" si="200"/>
        <v>0</v>
      </c>
      <c r="CZ138">
        <f t="shared" si="200"/>
        <v>0</v>
      </c>
      <c r="DA138">
        <f t="shared" si="200"/>
        <v>0</v>
      </c>
      <c r="DB138">
        <f t="shared" si="200"/>
        <v>0</v>
      </c>
      <c r="DC138">
        <f t="shared" si="200"/>
        <v>0</v>
      </c>
      <c r="DD138">
        <f t="shared" si="200"/>
        <v>0</v>
      </c>
      <c r="DE138">
        <f t="shared" si="200"/>
        <v>0</v>
      </c>
      <c r="DF138">
        <f t="shared" si="200"/>
        <v>0</v>
      </c>
      <c r="DG138">
        <f t="shared" si="200"/>
        <v>1</v>
      </c>
      <c r="DH138">
        <f t="shared" si="200"/>
        <v>2</v>
      </c>
      <c r="DI138">
        <f t="shared" si="200"/>
        <v>3</v>
      </c>
      <c r="DJ138">
        <f t="shared" si="200"/>
        <v>4</v>
      </c>
      <c r="DK138">
        <f t="shared" si="200"/>
        <v>5</v>
      </c>
      <c r="DL138">
        <f t="shared" si="200"/>
        <v>6</v>
      </c>
      <c r="DM138">
        <f t="shared" si="200"/>
        <v>7</v>
      </c>
      <c r="DN138">
        <f t="shared" si="200"/>
        <v>8</v>
      </c>
      <c r="DO138">
        <f t="shared" si="200"/>
        <v>9</v>
      </c>
      <c r="DP138">
        <f t="shared" si="200"/>
        <v>10</v>
      </c>
      <c r="DQ138">
        <f t="shared" si="200"/>
        <v>11</v>
      </c>
      <c r="DR138">
        <f t="shared" si="200"/>
        <v>12</v>
      </c>
      <c r="DS138">
        <f t="shared" si="200"/>
        <v>13</v>
      </c>
      <c r="DT138">
        <f t="shared" si="200"/>
        <v>14</v>
      </c>
      <c r="DU138">
        <f t="shared" si="200"/>
        <v>15</v>
      </c>
      <c r="DV138">
        <f t="shared" si="200"/>
        <v>16</v>
      </c>
      <c r="DW138">
        <f t="shared" si="200"/>
        <v>17</v>
      </c>
      <c r="DX138">
        <f t="shared" si="200"/>
        <v>18</v>
      </c>
      <c r="DY138">
        <f t="shared" si="200"/>
        <v>19</v>
      </c>
      <c r="DZ138">
        <f t="shared" si="200"/>
        <v>20</v>
      </c>
      <c r="EA138">
        <f t="shared" si="200"/>
        <v>21</v>
      </c>
      <c r="EB138">
        <f t="shared" si="200"/>
        <v>22</v>
      </c>
      <c r="EC138">
        <f t="shared" si="200"/>
        <v>23</v>
      </c>
      <c r="ED138">
        <f t="shared" ref="ED138:FI138" si="201">IF(ED130=0,0,EC138+1)</f>
        <v>24</v>
      </c>
      <c r="EE138">
        <f t="shared" si="201"/>
        <v>25</v>
      </c>
      <c r="EF138">
        <f t="shared" si="201"/>
        <v>26</v>
      </c>
      <c r="EG138">
        <f t="shared" si="201"/>
        <v>27</v>
      </c>
      <c r="EH138">
        <f t="shared" si="201"/>
        <v>28</v>
      </c>
      <c r="EI138">
        <f t="shared" si="201"/>
        <v>29</v>
      </c>
      <c r="EJ138">
        <f t="shared" si="201"/>
        <v>30</v>
      </c>
      <c r="EK138">
        <f t="shared" si="201"/>
        <v>31</v>
      </c>
      <c r="EL138">
        <f t="shared" si="201"/>
        <v>32</v>
      </c>
      <c r="EM138">
        <f t="shared" si="201"/>
        <v>33</v>
      </c>
      <c r="EN138">
        <f t="shared" si="201"/>
        <v>34</v>
      </c>
      <c r="EO138">
        <f t="shared" si="201"/>
        <v>35</v>
      </c>
      <c r="EP138">
        <f t="shared" si="201"/>
        <v>36</v>
      </c>
      <c r="EQ138">
        <f t="shared" si="201"/>
        <v>37</v>
      </c>
      <c r="ER138">
        <f t="shared" si="201"/>
        <v>38</v>
      </c>
      <c r="ES138">
        <f t="shared" si="201"/>
        <v>39</v>
      </c>
      <c r="ET138">
        <f t="shared" si="201"/>
        <v>40</v>
      </c>
      <c r="EU138">
        <f t="shared" si="201"/>
        <v>41</v>
      </c>
      <c r="EV138">
        <f t="shared" si="201"/>
        <v>42</v>
      </c>
      <c r="EW138">
        <f t="shared" si="201"/>
        <v>43</v>
      </c>
      <c r="EX138">
        <f t="shared" si="201"/>
        <v>44</v>
      </c>
      <c r="EY138">
        <f t="shared" si="201"/>
        <v>45</v>
      </c>
      <c r="EZ138">
        <f t="shared" si="201"/>
        <v>0</v>
      </c>
      <c r="FA138">
        <f t="shared" si="201"/>
        <v>0</v>
      </c>
      <c r="FB138">
        <f t="shared" si="201"/>
        <v>0</v>
      </c>
      <c r="FC138">
        <f t="shared" si="201"/>
        <v>0</v>
      </c>
      <c r="FD138">
        <f t="shared" si="201"/>
        <v>0</v>
      </c>
      <c r="FE138">
        <f t="shared" si="201"/>
        <v>0</v>
      </c>
      <c r="FF138">
        <f t="shared" si="201"/>
        <v>0</v>
      </c>
      <c r="FG138">
        <f t="shared" si="201"/>
        <v>0</v>
      </c>
      <c r="FH138">
        <f t="shared" si="201"/>
        <v>0</v>
      </c>
      <c r="FI138">
        <f t="shared" si="201"/>
        <v>0</v>
      </c>
      <c r="FJ138">
        <f t="shared" ref="FJ138:GB138" si="202">IF(FJ130=0,0,FI138+1)</f>
        <v>0</v>
      </c>
      <c r="FK138">
        <f t="shared" si="202"/>
        <v>0</v>
      </c>
      <c r="FL138">
        <f t="shared" si="202"/>
        <v>0</v>
      </c>
      <c r="FM138">
        <f t="shared" si="202"/>
        <v>0</v>
      </c>
      <c r="FN138">
        <f t="shared" si="202"/>
        <v>0</v>
      </c>
      <c r="FO138">
        <f t="shared" si="202"/>
        <v>0</v>
      </c>
      <c r="FP138">
        <f t="shared" si="202"/>
        <v>0</v>
      </c>
      <c r="FQ138">
        <f t="shared" si="202"/>
        <v>0</v>
      </c>
      <c r="FR138">
        <f t="shared" si="202"/>
        <v>0</v>
      </c>
      <c r="FS138">
        <f t="shared" si="202"/>
        <v>0</v>
      </c>
      <c r="FT138">
        <f t="shared" si="202"/>
        <v>0</v>
      </c>
      <c r="FU138">
        <f t="shared" si="202"/>
        <v>0</v>
      </c>
      <c r="FV138">
        <f t="shared" si="202"/>
        <v>0</v>
      </c>
      <c r="FW138">
        <f t="shared" si="202"/>
        <v>0</v>
      </c>
      <c r="FX138">
        <f t="shared" si="202"/>
        <v>0</v>
      </c>
      <c r="FY138">
        <f t="shared" si="202"/>
        <v>0</v>
      </c>
      <c r="FZ138">
        <f t="shared" si="202"/>
        <v>0</v>
      </c>
      <c r="GA138">
        <f t="shared" si="202"/>
        <v>0</v>
      </c>
      <c r="GB138">
        <f t="shared" si="202"/>
        <v>0</v>
      </c>
    </row>
    <row r="139" spans="1:184" x14ac:dyDescent="0.25">
      <c r="D139" t="s">
        <v>21</v>
      </c>
      <c r="E139">
        <f t="shared" si="178"/>
        <v>0</v>
      </c>
      <c r="F139">
        <f t="shared" ref="F139:AK139" si="203">IF(F131=0,0,E139+1)</f>
        <v>0</v>
      </c>
      <c r="G139">
        <f t="shared" si="203"/>
        <v>0</v>
      </c>
      <c r="H139">
        <f t="shared" si="203"/>
        <v>0</v>
      </c>
      <c r="I139">
        <f t="shared" si="203"/>
        <v>0</v>
      </c>
      <c r="J139">
        <f t="shared" si="203"/>
        <v>0</v>
      </c>
      <c r="K139">
        <f t="shared" si="203"/>
        <v>0</v>
      </c>
      <c r="L139">
        <f t="shared" si="203"/>
        <v>0</v>
      </c>
      <c r="M139">
        <f t="shared" si="203"/>
        <v>0</v>
      </c>
      <c r="N139">
        <f t="shared" si="203"/>
        <v>0</v>
      </c>
      <c r="O139">
        <f t="shared" si="203"/>
        <v>0</v>
      </c>
      <c r="P139">
        <f t="shared" si="203"/>
        <v>0</v>
      </c>
      <c r="Q139">
        <f t="shared" si="203"/>
        <v>0</v>
      </c>
      <c r="R139">
        <f t="shared" si="203"/>
        <v>0</v>
      </c>
      <c r="S139">
        <f t="shared" si="203"/>
        <v>0</v>
      </c>
      <c r="T139">
        <f t="shared" si="203"/>
        <v>0</v>
      </c>
      <c r="U139">
        <f t="shared" si="203"/>
        <v>0</v>
      </c>
      <c r="V139">
        <f t="shared" si="203"/>
        <v>0</v>
      </c>
      <c r="W139">
        <f t="shared" si="203"/>
        <v>0</v>
      </c>
      <c r="X139">
        <f t="shared" si="203"/>
        <v>0</v>
      </c>
      <c r="Y139">
        <f t="shared" si="203"/>
        <v>0</v>
      </c>
      <c r="Z139">
        <f t="shared" si="203"/>
        <v>0</v>
      </c>
      <c r="AA139">
        <f t="shared" si="203"/>
        <v>0</v>
      </c>
      <c r="AB139">
        <f t="shared" si="203"/>
        <v>0</v>
      </c>
      <c r="AC139">
        <f t="shared" si="203"/>
        <v>0</v>
      </c>
      <c r="AD139">
        <f t="shared" si="203"/>
        <v>0</v>
      </c>
      <c r="AE139">
        <f t="shared" si="203"/>
        <v>0</v>
      </c>
      <c r="AF139">
        <f t="shared" si="203"/>
        <v>0</v>
      </c>
      <c r="AG139">
        <f t="shared" si="203"/>
        <v>0</v>
      </c>
      <c r="AH139">
        <f t="shared" si="203"/>
        <v>0</v>
      </c>
      <c r="AI139">
        <f t="shared" si="203"/>
        <v>1</v>
      </c>
      <c r="AJ139">
        <f t="shared" si="203"/>
        <v>2</v>
      </c>
      <c r="AK139">
        <f t="shared" si="203"/>
        <v>3</v>
      </c>
      <c r="AL139">
        <f t="shared" ref="AL139:BQ139" si="204">IF(AL131=0,0,AK139+1)</f>
        <v>4</v>
      </c>
      <c r="AM139">
        <f t="shared" si="204"/>
        <v>5</v>
      </c>
      <c r="AN139">
        <f t="shared" si="204"/>
        <v>6</v>
      </c>
      <c r="AO139">
        <f t="shared" si="204"/>
        <v>7</v>
      </c>
      <c r="AP139">
        <f t="shared" si="204"/>
        <v>8</v>
      </c>
      <c r="AQ139">
        <f t="shared" si="204"/>
        <v>9</v>
      </c>
      <c r="AR139">
        <f t="shared" si="204"/>
        <v>10</v>
      </c>
      <c r="AS139">
        <f t="shared" si="204"/>
        <v>11</v>
      </c>
      <c r="AT139">
        <f t="shared" si="204"/>
        <v>12</v>
      </c>
      <c r="AU139">
        <f t="shared" si="204"/>
        <v>13</v>
      </c>
      <c r="AV139">
        <f t="shared" si="204"/>
        <v>14</v>
      </c>
      <c r="AW139">
        <f t="shared" si="204"/>
        <v>15</v>
      </c>
      <c r="AX139">
        <f t="shared" si="204"/>
        <v>16</v>
      </c>
      <c r="AY139">
        <f t="shared" si="204"/>
        <v>17</v>
      </c>
      <c r="AZ139">
        <f t="shared" si="204"/>
        <v>18</v>
      </c>
      <c r="BA139">
        <f t="shared" si="204"/>
        <v>19</v>
      </c>
      <c r="BB139">
        <f t="shared" si="204"/>
        <v>20</v>
      </c>
      <c r="BC139">
        <f t="shared" si="204"/>
        <v>21</v>
      </c>
      <c r="BD139">
        <f t="shared" si="204"/>
        <v>22</v>
      </c>
      <c r="BE139">
        <f t="shared" si="204"/>
        <v>23</v>
      </c>
      <c r="BF139">
        <f t="shared" si="204"/>
        <v>24</v>
      </c>
      <c r="BG139">
        <f t="shared" si="204"/>
        <v>25</v>
      </c>
      <c r="BH139">
        <f t="shared" si="204"/>
        <v>26</v>
      </c>
      <c r="BI139">
        <f t="shared" si="204"/>
        <v>27</v>
      </c>
      <c r="BJ139">
        <f t="shared" si="204"/>
        <v>28</v>
      </c>
      <c r="BK139">
        <f t="shared" si="204"/>
        <v>29</v>
      </c>
      <c r="BL139">
        <f t="shared" si="204"/>
        <v>30</v>
      </c>
      <c r="BM139">
        <f t="shared" si="204"/>
        <v>31</v>
      </c>
      <c r="BN139">
        <f t="shared" si="204"/>
        <v>32</v>
      </c>
      <c r="BO139">
        <f t="shared" si="204"/>
        <v>33</v>
      </c>
      <c r="BP139">
        <f t="shared" si="204"/>
        <v>34</v>
      </c>
      <c r="BQ139">
        <f t="shared" si="204"/>
        <v>35</v>
      </c>
      <c r="BR139">
        <f t="shared" ref="BR139:CW139" si="205">IF(BR131=0,0,BQ139+1)</f>
        <v>36</v>
      </c>
      <c r="BS139">
        <f t="shared" si="205"/>
        <v>37</v>
      </c>
      <c r="BT139">
        <f t="shared" si="205"/>
        <v>38</v>
      </c>
      <c r="BU139">
        <f t="shared" si="205"/>
        <v>39</v>
      </c>
      <c r="BV139">
        <f t="shared" si="205"/>
        <v>40</v>
      </c>
      <c r="BW139">
        <f t="shared" si="205"/>
        <v>41</v>
      </c>
      <c r="BX139">
        <f t="shared" si="205"/>
        <v>42</v>
      </c>
      <c r="BY139">
        <f t="shared" si="205"/>
        <v>43</v>
      </c>
      <c r="BZ139">
        <f t="shared" si="205"/>
        <v>44</v>
      </c>
      <c r="CA139">
        <f t="shared" si="205"/>
        <v>45</v>
      </c>
      <c r="CB139">
        <f t="shared" si="205"/>
        <v>0</v>
      </c>
      <c r="CC139">
        <f t="shared" si="205"/>
        <v>0</v>
      </c>
      <c r="CD139">
        <f t="shared" si="205"/>
        <v>0</v>
      </c>
      <c r="CE139">
        <f t="shared" si="205"/>
        <v>0</v>
      </c>
      <c r="CF139">
        <f t="shared" si="205"/>
        <v>0</v>
      </c>
      <c r="CG139">
        <f t="shared" si="205"/>
        <v>0</v>
      </c>
      <c r="CH139">
        <f t="shared" si="205"/>
        <v>0</v>
      </c>
      <c r="CI139">
        <f t="shared" si="205"/>
        <v>0</v>
      </c>
      <c r="CJ139">
        <f t="shared" si="205"/>
        <v>0</v>
      </c>
      <c r="CK139">
        <f t="shared" si="205"/>
        <v>0</v>
      </c>
      <c r="CL139">
        <f t="shared" si="205"/>
        <v>0</v>
      </c>
      <c r="CM139">
        <f t="shared" si="205"/>
        <v>0</v>
      </c>
      <c r="CN139">
        <f t="shared" si="205"/>
        <v>0</v>
      </c>
      <c r="CO139">
        <f t="shared" si="205"/>
        <v>0</v>
      </c>
      <c r="CP139">
        <f t="shared" si="205"/>
        <v>0</v>
      </c>
      <c r="CQ139">
        <f t="shared" si="205"/>
        <v>0</v>
      </c>
      <c r="CR139">
        <f t="shared" si="205"/>
        <v>0</v>
      </c>
      <c r="CS139">
        <f t="shared" si="205"/>
        <v>0</v>
      </c>
      <c r="CT139">
        <f t="shared" si="205"/>
        <v>0</v>
      </c>
      <c r="CU139">
        <f t="shared" si="205"/>
        <v>0</v>
      </c>
      <c r="CV139">
        <f t="shared" si="205"/>
        <v>0</v>
      </c>
      <c r="CW139">
        <f t="shared" si="205"/>
        <v>0</v>
      </c>
      <c r="CX139">
        <f t="shared" ref="CX139:EC139" si="206">IF(CX131=0,0,CW139+1)</f>
        <v>0</v>
      </c>
      <c r="CY139">
        <f t="shared" si="206"/>
        <v>0</v>
      </c>
      <c r="CZ139">
        <f t="shared" si="206"/>
        <v>0</v>
      </c>
      <c r="DA139">
        <f t="shared" si="206"/>
        <v>0</v>
      </c>
      <c r="DB139">
        <f t="shared" si="206"/>
        <v>0</v>
      </c>
      <c r="DC139">
        <f t="shared" si="206"/>
        <v>0</v>
      </c>
      <c r="DD139">
        <f t="shared" si="206"/>
        <v>0</v>
      </c>
      <c r="DE139">
        <f t="shared" si="206"/>
        <v>0</v>
      </c>
      <c r="DF139">
        <f t="shared" si="206"/>
        <v>0</v>
      </c>
      <c r="DG139">
        <f t="shared" si="206"/>
        <v>0</v>
      </c>
      <c r="DH139">
        <f t="shared" si="206"/>
        <v>0</v>
      </c>
      <c r="DI139">
        <f t="shared" si="206"/>
        <v>0</v>
      </c>
      <c r="DJ139">
        <f t="shared" si="206"/>
        <v>0</v>
      </c>
      <c r="DK139">
        <f t="shared" si="206"/>
        <v>0</v>
      </c>
      <c r="DL139">
        <f t="shared" si="206"/>
        <v>0</v>
      </c>
      <c r="DM139">
        <f t="shared" si="206"/>
        <v>0</v>
      </c>
      <c r="DN139">
        <f t="shared" si="206"/>
        <v>0</v>
      </c>
      <c r="DO139">
        <f t="shared" si="206"/>
        <v>0</v>
      </c>
      <c r="DP139">
        <f t="shared" si="206"/>
        <v>0</v>
      </c>
      <c r="DQ139">
        <f t="shared" si="206"/>
        <v>0</v>
      </c>
      <c r="DR139">
        <f t="shared" si="206"/>
        <v>0</v>
      </c>
      <c r="DS139">
        <f t="shared" si="206"/>
        <v>0</v>
      </c>
      <c r="DT139">
        <f t="shared" si="206"/>
        <v>0</v>
      </c>
      <c r="DU139">
        <f t="shared" si="206"/>
        <v>1</v>
      </c>
      <c r="DV139">
        <f t="shared" si="206"/>
        <v>2</v>
      </c>
      <c r="DW139">
        <f t="shared" si="206"/>
        <v>3</v>
      </c>
      <c r="DX139">
        <f t="shared" si="206"/>
        <v>4</v>
      </c>
      <c r="DY139">
        <f t="shared" si="206"/>
        <v>5</v>
      </c>
      <c r="DZ139">
        <f t="shared" si="206"/>
        <v>6</v>
      </c>
      <c r="EA139">
        <f t="shared" si="206"/>
        <v>7</v>
      </c>
      <c r="EB139">
        <f t="shared" si="206"/>
        <v>8</v>
      </c>
      <c r="EC139">
        <f t="shared" si="206"/>
        <v>9</v>
      </c>
      <c r="ED139">
        <f t="shared" ref="ED139:FI139" si="207">IF(ED131=0,0,EC139+1)</f>
        <v>10</v>
      </c>
      <c r="EE139">
        <f t="shared" si="207"/>
        <v>11</v>
      </c>
      <c r="EF139">
        <f t="shared" si="207"/>
        <v>12</v>
      </c>
      <c r="EG139">
        <f t="shared" si="207"/>
        <v>13</v>
      </c>
      <c r="EH139">
        <f t="shared" si="207"/>
        <v>14</v>
      </c>
      <c r="EI139">
        <f t="shared" si="207"/>
        <v>15</v>
      </c>
      <c r="EJ139">
        <f t="shared" si="207"/>
        <v>16</v>
      </c>
      <c r="EK139">
        <f t="shared" si="207"/>
        <v>17</v>
      </c>
      <c r="EL139">
        <f t="shared" si="207"/>
        <v>18</v>
      </c>
      <c r="EM139">
        <f t="shared" si="207"/>
        <v>19</v>
      </c>
      <c r="EN139">
        <f t="shared" si="207"/>
        <v>20</v>
      </c>
      <c r="EO139">
        <f t="shared" si="207"/>
        <v>21</v>
      </c>
      <c r="EP139">
        <f t="shared" si="207"/>
        <v>22</v>
      </c>
      <c r="EQ139">
        <f t="shared" si="207"/>
        <v>23</v>
      </c>
      <c r="ER139">
        <f t="shared" si="207"/>
        <v>24</v>
      </c>
      <c r="ES139">
        <f t="shared" si="207"/>
        <v>25</v>
      </c>
      <c r="ET139">
        <f t="shared" si="207"/>
        <v>26</v>
      </c>
      <c r="EU139">
        <f t="shared" si="207"/>
        <v>27</v>
      </c>
      <c r="EV139">
        <f t="shared" si="207"/>
        <v>28</v>
      </c>
      <c r="EW139">
        <f t="shared" si="207"/>
        <v>29</v>
      </c>
      <c r="EX139">
        <f t="shared" si="207"/>
        <v>30</v>
      </c>
      <c r="EY139">
        <f t="shared" si="207"/>
        <v>31</v>
      </c>
      <c r="EZ139">
        <f t="shared" si="207"/>
        <v>32</v>
      </c>
      <c r="FA139">
        <f t="shared" si="207"/>
        <v>33</v>
      </c>
      <c r="FB139">
        <f t="shared" si="207"/>
        <v>34</v>
      </c>
      <c r="FC139">
        <f t="shared" si="207"/>
        <v>35</v>
      </c>
      <c r="FD139">
        <f t="shared" si="207"/>
        <v>36</v>
      </c>
      <c r="FE139">
        <f t="shared" si="207"/>
        <v>37</v>
      </c>
      <c r="FF139">
        <f t="shared" si="207"/>
        <v>38</v>
      </c>
      <c r="FG139">
        <f t="shared" si="207"/>
        <v>39</v>
      </c>
      <c r="FH139">
        <f t="shared" si="207"/>
        <v>40</v>
      </c>
      <c r="FI139">
        <f t="shared" si="207"/>
        <v>41</v>
      </c>
      <c r="FJ139">
        <f t="shared" ref="FJ139:GB139" si="208">IF(FJ131=0,0,FI139+1)</f>
        <v>42</v>
      </c>
      <c r="FK139">
        <f t="shared" si="208"/>
        <v>43</v>
      </c>
      <c r="FL139">
        <f t="shared" si="208"/>
        <v>44</v>
      </c>
      <c r="FM139">
        <f t="shared" si="208"/>
        <v>45</v>
      </c>
      <c r="FN139">
        <f t="shared" si="208"/>
        <v>0</v>
      </c>
      <c r="FO139">
        <f t="shared" si="208"/>
        <v>0</v>
      </c>
      <c r="FP139">
        <f t="shared" si="208"/>
        <v>0</v>
      </c>
      <c r="FQ139">
        <f t="shared" si="208"/>
        <v>0</v>
      </c>
      <c r="FR139">
        <f t="shared" si="208"/>
        <v>0</v>
      </c>
      <c r="FS139">
        <f t="shared" si="208"/>
        <v>0</v>
      </c>
      <c r="FT139">
        <f t="shared" si="208"/>
        <v>0</v>
      </c>
      <c r="FU139">
        <f t="shared" si="208"/>
        <v>0</v>
      </c>
      <c r="FV139">
        <f t="shared" si="208"/>
        <v>0</v>
      </c>
      <c r="FW139">
        <f t="shared" si="208"/>
        <v>0</v>
      </c>
      <c r="FX139">
        <f t="shared" si="208"/>
        <v>0</v>
      </c>
      <c r="FY139">
        <f t="shared" si="208"/>
        <v>0</v>
      </c>
      <c r="FZ139">
        <f t="shared" si="208"/>
        <v>0</v>
      </c>
      <c r="GA139">
        <f t="shared" si="208"/>
        <v>0</v>
      </c>
      <c r="GB139">
        <f t="shared" si="208"/>
        <v>0</v>
      </c>
    </row>
    <row r="140" spans="1:184" x14ac:dyDescent="0.25">
      <c r="D140" t="s">
        <v>22</v>
      </c>
      <c r="E140">
        <f t="shared" si="178"/>
        <v>16</v>
      </c>
      <c r="F140">
        <f t="shared" ref="F140:AK140" si="209">IF(F132=0,0,E140+1)</f>
        <v>17</v>
      </c>
      <c r="G140">
        <f t="shared" si="209"/>
        <v>18</v>
      </c>
      <c r="H140">
        <f t="shared" si="209"/>
        <v>19</v>
      </c>
      <c r="I140">
        <f t="shared" si="209"/>
        <v>20</v>
      </c>
      <c r="J140">
        <f t="shared" si="209"/>
        <v>21</v>
      </c>
      <c r="K140">
        <f t="shared" si="209"/>
        <v>22</v>
      </c>
      <c r="L140">
        <f t="shared" si="209"/>
        <v>23</v>
      </c>
      <c r="M140">
        <f t="shared" si="209"/>
        <v>24</v>
      </c>
      <c r="N140">
        <f t="shared" si="209"/>
        <v>25</v>
      </c>
      <c r="O140">
        <f t="shared" si="209"/>
        <v>26</v>
      </c>
      <c r="P140">
        <f t="shared" si="209"/>
        <v>27</v>
      </c>
      <c r="Q140">
        <f t="shared" si="209"/>
        <v>28</v>
      </c>
      <c r="R140">
        <f t="shared" si="209"/>
        <v>29</v>
      </c>
      <c r="S140">
        <f t="shared" si="209"/>
        <v>30</v>
      </c>
      <c r="T140">
        <f t="shared" si="209"/>
        <v>31</v>
      </c>
      <c r="U140">
        <f t="shared" si="209"/>
        <v>32</v>
      </c>
      <c r="V140">
        <f t="shared" si="209"/>
        <v>33</v>
      </c>
      <c r="W140">
        <f t="shared" si="209"/>
        <v>34</v>
      </c>
      <c r="X140">
        <f t="shared" si="209"/>
        <v>35</v>
      </c>
      <c r="Y140">
        <f t="shared" si="209"/>
        <v>36</v>
      </c>
      <c r="Z140">
        <f t="shared" si="209"/>
        <v>37</v>
      </c>
      <c r="AA140">
        <f t="shared" si="209"/>
        <v>38</v>
      </c>
      <c r="AB140">
        <f t="shared" si="209"/>
        <v>39</v>
      </c>
      <c r="AC140">
        <f t="shared" si="209"/>
        <v>40</v>
      </c>
      <c r="AD140">
        <f t="shared" si="209"/>
        <v>41</v>
      </c>
      <c r="AE140">
        <f t="shared" si="209"/>
        <v>42</v>
      </c>
      <c r="AF140">
        <f t="shared" si="209"/>
        <v>43</v>
      </c>
      <c r="AG140">
        <f t="shared" si="209"/>
        <v>44</v>
      </c>
      <c r="AH140">
        <f t="shared" si="209"/>
        <v>45</v>
      </c>
      <c r="AI140">
        <f t="shared" si="209"/>
        <v>0</v>
      </c>
      <c r="AJ140">
        <f t="shared" si="209"/>
        <v>0</v>
      </c>
      <c r="AK140">
        <f t="shared" si="209"/>
        <v>0</v>
      </c>
      <c r="AL140">
        <f t="shared" ref="AL140:BQ140" si="210">IF(AL132=0,0,AK140+1)</f>
        <v>0</v>
      </c>
      <c r="AM140">
        <f t="shared" si="210"/>
        <v>0</v>
      </c>
      <c r="AN140">
        <f t="shared" si="210"/>
        <v>0</v>
      </c>
      <c r="AO140">
        <f t="shared" si="210"/>
        <v>0</v>
      </c>
      <c r="AP140">
        <f t="shared" si="210"/>
        <v>0</v>
      </c>
      <c r="AQ140">
        <f t="shared" si="210"/>
        <v>0</v>
      </c>
      <c r="AR140">
        <f t="shared" si="210"/>
        <v>0</v>
      </c>
      <c r="AS140">
        <f t="shared" si="210"/>
        <v>0</v>
      </c>
      <c r="AT140">
        <f t="shared" si="210"/>
        <v>0</v>
      </c>
      <c r="AU140">
        <f t="shared" si="210"/>
        <v>0</v>
      </c>
      <c r="AV140">
        <f t="shared" si="210"/>
        <v>0</v>
      </c>
      <c r="AW140">
        <f t="shared" si="210"/>
        <v>0</v>
      </c>
      <c r="AX140">
        <f t="shared" si="210"/>
        <v>0</v>
      </c>
      <c r="AY140">
        <f t="shared" si="210"/>
        <v>0</v>
      </c>
      <c r="AZ140">
        <f t="shared" si="210"/>
        <v>0</v>
      </c>
      <c r="BA140">
        <f t="shared" si="210"/>
        <v>0</v>
      </c>
      <c r="BB140">
        <f t="shared" si="210"/>
        <v>0</v>
      </c>
      <c r="BC140">
        <f t="shared" si="210"/>
        <v>0</v>
      </c>
      <c r="BD140">
        <f t="shared" si="210"/>
        <v>0</v>
      </c>
      <c r="BE140">
        <f t="shared" si="210"/>
        <v>0</v>
      </c>
      <c r="BF140">
        <f t="shared" si="210"/>
        <v>0</v>
      </c>
      <c r="BG140">
        <f t="shared" si="210"/>
        <v>0</v>
      </c>
      <c r="BH140">
        <f t="shared" si="210"/>
        <v>0</v>
      </c>
      <c r="BI140">
        <f t="shared" si="210"/>
        <v>0</v>
      </c>
      <c r="BJ140">
        <f t="shared" si="210"/>
        <v>0</v>
      </c>
      <c r="BK140">
        <f t="shared" si="210"/>
        <v>0</v>
      </c>
      <c r="BL140">
        <f t="shared" si="210"/>
        <v>0</v>
      </c>
      <c r="BM140">
        <f t="shared" si="210"/>
        <v>0</v>
      </c>
      <c r="BN140">
        <f t="shared" si="210"/>
        <v>0</v>
      </c>
      <c r="BO140">
        <f t="shared" si="210"/>
        <v>0</v>
      </c>
      <c r="BP140">
        <f t="shared" si="210"/>
        <v>0</v>
      </c>
      <c r="BQ140">
        <f t="shared" si="210"/>
        <v>0</v>
      </c>
      <c r="BR140">
        <f t="shared" ref="BR140:CW140" si="211">IF(BR132=0,0,BQ140+1)</f>
        <v>0</v>
      </c>
      <c r="BS140">
        <f t="shared" si="211"/>
        <v>0</v>
      </c>
      <c r="BT140">
        <f t="shared" si="211"/>
        <v>0</v>
      </c>
      <c r="BU140">
        <f t="shared" si="211"/>
        <v>0</v>
      </c>
      <c r="BV140">
        <f t="shared" si="211"/>
        <v>0</v>
      </c>
      <c r="BW140">
        <f t="shared" si="211"/>
        <v>0</v>
      </c>
      <c r="BX140">
        <f t="shared" si="211"/>
        <v>0</v>
      </c>
      <c r="BY140">
        <f t="shared" si="211"/>
        <v>0</v>
      </c>
      <c r="BZ140">
        <f t="shared" si="211"/>
        <v>0</v>
      </c>
      <c r="CA140">
        <f t="shared" si="211"/>
        <v>0</v>
      </c>
      <c r="CB140">
        <f t="shared" si="211"/>
        <v>1</v>
      </c>
      <c r="CC140">
        <f t="shared" si="211"/>
        <v>2</v>
      </c>
      <c r="CD140">
        <f t="shared" si="211"/>
        <v>3</v>
      </c>
      <c r="CE140">
        <f t="shared" si="211"/>
        <v>4</v>
      </c>
      <c r="CF140">
        <f t="shared" si="211"/>
        <v>5</v>
      </c>
      <c r="CG140">
        <f t="shared" si="211"/>
        <v>6</v>
      </c>
      <c r="CH140">
        <f t="shared" si="211"/>
        <v>7</v>
      </c>
      <c r="CI140">
        <f t="shared" si="211"/>
        <v>8</v>
      </c>
      <c r="CJ140">
        <f t="shared" si="211"/>
        <v>9</v>
      </c>
      <c r="CK140">
        <f t="shared" si="211"/>
        <v>10</v>
      </c>
      <c r="CL140">
        <f t="shared" si="211"/>
        <v>11</v>
      </c>
      <c r="CM140">
        <f t="shared" si="211"/>
        <v>12</v>
      </c>
      <c r="CN140">
        <f t="shared" si="211"/>
        <v>13</v>
      </c>
      <c r="CO140">
        <f t="shared" si="211"/>
        <v>14</v>
      </c>
      <c r="CP140">
        <f t="shared" si="211"/>
        <v>15</v>
      </c>
      <c r="CQ140">
        <f t="shared" si="211"/>
        <v>16</v>
      </c>
      <c r="CR140">
        <f t="shared" si="211"/>
        <v>17</v>
      </c>
      <c r="CS140">
        <f t="shared" si="211"/>
        <v>18</v>
      </c>
      <c r="CT140">
        <f t="shared" si="211"/>
        <v>19</v>
      </c>
      <c r="CU140">
        <f t="shared" si="211"/>
        <v>20</v>
      </c>
      <c r="CV140">
        <f t="shared" si="211"/>
        <v>21</v>
      </c>
      <c r="CW140">
        <f t="shared" si="211"/>
        <v>22</v>
      </c>
      <c r="CX140">
        <f t="shared" ref="CX140:EC140" si="212">IF(CX132=0,0,CW140+1)</f>
        <v>23</v>
      </c>
      <c r="CY140">
        <f t="shared" si="212"/>
        <v>24</v>
      </c>
      <c r="CZ140">
        <f t="shared" si="212"/>
        <v>25</v>
      </c>
      <c r="DA140">
        <f t="shared" si="212"/>
        <v>26</v>
      </c>
      <c r="DB140">
        <f t="shared" si="212"/>
        <v>27</v>
      </c>
      <c r="DC140">
        <f t="shared" si="212"/>
        <v>28</v>
      </c>
      <c r="DD140">
        <f t="shared" si="212"/>
        <v>29</v>
      </c>
      <c r="DE140">
        <f t="shared" si="212"/>
        <v>30</v>
      </c>
      <c r="DF140">
        <f t="shared" si="212"/>
        <v>31</v>
      </c>
      <c r="DG140">
        <f t="shared" si="212"/>
        <v>32</v>
      </c>
      <c r="DH140">
        <f t="shared" si="212"/>
        <v>33</v>
      </c>
      <c r="DI140">
        <f t="shared" si="212"/>
        <v>34</v>
      </c>
      <c r="DJ140">
        <f t="shared" si="212"/>
        <v>35</v>
      </c>
      <c r="DK140">
        <f t="shared" si="212"/>
        <v>36</v>
      </c>
      <c r="DL140">
        <f t="shared" si="212"/>
        <v>37</v>
      </c>
      <c r="DM140">
        <f t="shared" si="212"/>
        <v>38</v>
      </c>
      <c r="DN140">
        <f t="shared" si="212"/>
        <v>39</v>
      </c>
      <c r="DO140">
        <f t="shared" si="212"/>
        <v>40</v>
      </c>
      <c r="DP140">
        <f t="shared" si="212"/>
        <v>41</v>
      </c>
      <c r="DQ140">
        <f t="shared" si="212"/>
        <v>42</v>
      </c>
      <c r="DR140">
        <f t="shared" si="212"/>
        <v>43</v>
      </c>
      <c r="DS140">
        <f t="shared" si="212"/>
        <v>44</v>
      </c>
      <c r="DT140">
        <f t="shared" si="212"/>
        <v>45</v>
      </c>
      <c r="DU140">
        <f t="shared" si="212"/>
        <v>0</v>
      </c>
      <c r="DV140">
        <f t="shared" si="212"/>
        <v>0</v>
      </c>
      <c r="DW140">
        <f t="shared" si="212"/>
        <v>0</v>
      </c>
      <c r="DX140">
        <f t="shared" si="212"/>
        <v>0</v>
      </c>
      <c r="DY140">
        <f t="shared" si="212"/>
        <v>0</v>
      </c>
      <c r="DZ140">
        <f t="shared" si="212"/>
        <v>0</v>
      </c>
      <c r="EA140">
        <f t="shared" si="212"/>
        <v>0</v>
      </c>
      <c r="EB140">
        <f t="shared" si="212"/>
        <v>0</v>
      </c>
      <c r="EC140">
        <f t="shared" si="212"/>
        <v>0</v>
      </c>
      <c r="ED140">
        <f t="shared" ref="ED140:FI140" si="213">IF(ED132=0,0,EC140+1)</f>
        <v>0</v>
      </c>
      <c r="EE140">
        <f t="shared" si="213"/>
        <v>0</v>
      </c>
      <c r="EF140">
        <f t="shared" si="213"/>
        <v>0</v>
      </c>
      <c r="EG140">
        <f t="shared" si="213"/>
        <v>0</v>
      </c>
      <c r="EH140">
        <f t="shared" si="213"/>
        <v>0</v>
      </c>
      <c r="EI140">
        <f t="shared" si="213"/>
        <v>0</v>
      </c>
      <c r="EJ140">
        <f t="shared" si="213"/>
        <v>0</v>
      </c>
      <c r="EK140">
        <f t="shared" si="213"/>
        <v>0</v>
      </c>
      <c r="EL140">
        <f t="shared" si="213"/>
        <v>0</v>
      </c>
      <c r="EM140">
        <f t="shared" si="213"/>
        <v>0</v>
      </c>
      <c r="EN140">
        <f t="shared" si="213"/>
        <v>0</v>
      </c>
      <c r="EO140">
        <f t="shared" si="213"/>
        <v>0</v>
      </c>
      <c r="EP140">
        <f t="shared" si="213"/>
        <v>0</v>
      </c>
      <c r="EQ140">
        <f t="shared" si="213"/>
        <v>0</v>
      </c>
      <c r="ER140">
        <f t="shared" si="213"/>
        <v>0</v>
      </c>
      <c r="ES140">
        <f t="shared" si="213"/>
        <v>0</v>
      </c>
      <c r="ET140">
        <f t="shared" si="213"/>
        <v>0</v>
      </c>
      <c r="EU140">
        <f t="shared" si="213"/>
        <v>0</v>
      </c>
      <c r="EV140">
        <f t="shared" si="213"/>
        <v>0</v>
      </c>
      <c r="EW140">
        <f t="shared" si="213"/>
        <v>0</v>
      </c>
      <c r="EX140">
        <f t="shared" si="213"/>
        <v>0</v>
      </c>
      <c r="EY140">
        <f t="shared" si="213"/>
        <v>0</v>
      </c>
      <c r="EZ140">
        <f t="shared" si="213"/>
        <v>0</v>
      </c>
      <c r="FA140">
        <f t="shared" si="213"/>
        <v>0</v>
      </c>
      <c r="FB140">
        <f t="shared" si="213"/>
        <v>0</v>
      </c>
      <c r="FC140">
        <f t="shared" si="213"/>
        <v>0</v>
      </c>
      <c r="FD140">
        <f t="shared" si="213"/>
        <v>0</v>
      </c>
      <c r="FE140">
        <f t="shared" si="213"/>
        <v>0</v>
      </c>
      <c r="FF140">
        <f t="shared" si="213"/>
        <v>0</v>
      </c>
      <c r="FG140">
        <f t="shared" si="213"/>
        <v>0</v>
      </c>
      <c r="FH140">
        <f t="shared" si="213"/>
        <v>0</v>
      </c>
      <c r="FI140">
        <f t="shared" si="213"/>
        <v>0</v>
      </c>
      <c r="FJ140">
        <f t="shared" ref="FJ140:GB140" si="214">IF(FJ132=0,0,FI140+1)</f>
        <v>0</v>
      </c>
      <c r="FK140">
        <f t="shared" si="214"/>
        <v>0</v>
      </c>
      <c r="FL140">
        <f t="shared" si="214"/>
        <v>0</v>
      </c>
      <c r="FM140">
        <f t="shared" si="214"/>
        <v>0</v>
      </c>
      <c r="FN140">
        <f t="shared" si="214"/>
        <v>1</v>
      </c>
      <c r="FO140">
        <f t="shared" si="214"/>
        <v>2</v>
      </c>
      <c r="FP140">
        <f t="shared" si="214"/>
        <v>3</v>
      </c>
      <c r="FQ140">
        <f t="shared" si="214"/>
        <v>4</v>
      </c>
      <c r="FR140">
        <f t="shared" si="214"/>
        <v>5</v>
      </c>
      <c r="FS140">
        <f t="shared" si="214"/>
        <v>6</v>
      </c>
      <c r="FT140">
        <f t="shared" si="214"/>
        <v>7</v>
      </c>
      <c r="FU140">
        <f t="shared" si="214"/>
        <v>8</v>
      </c>
      <c r="FV140">
        <f t="shared" si="214"/>
        <v>9</v>
      </c>
      <c r="FW140">
        <f t="shared" si="214"/>
        <v>10</v>
      </c>
      <c r="FX140">
        <f t="shared" si="214"/>
        <v>11</v>
      </c>
      <c r="FY140">
        <f t="shared" si="214"/>
        <v>12</v>
      </c>
      <c r="FZ140">
        <f t="shared" si="214"/>
        <v>13</v>
      </c>
      <c r="GA140">
        <f t="shared" si="214"/>
        <v>14</v>
      </c>
      <c r="GB140">
        <f t="shared" si="214"/>
        <v>15</v>
      </c>
    </row>
    <row r="142" spans="1:184" x14ac:dyDescent="0.25">
      <c r="A142">
        <v>0</v>
      </c>
      <c r="B142">
        <v>46</v>
      </c>
    </row>
    <row r="143" spans="1:184" x14ac:dyDescent="0.25">
      <c r="A143">
        <v>0</v>
      </c>
      <c r="B143">
        <v>4000</v>
      </c>
    </row>
    <row r="144" spans="1:184" x14ac:dyDescent="0.25">
      <c r="B144">
        <v>300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</row>
    <row r="145" spans="1:184" x14ac:dyDescent="0.25">
      <c r="A145">
        <v>1</v>
      </c>
      <c r="B145">
        <f>B142-ROUND(B142*B144/B143,0)</f>
        <v>43</v>
      </c>
      <c r="C145">
        <f t="shared" ref="C145:C150" si="215">IF(A145=2,0,IF(A145=0,$B$142,B145))</f>
        <v>43</v>
      </c>
      <c r="D145" t="s">
        <v>17</v>
      </c>
      <c r="E145">
        <f t="shared" ref="E145:AJ145" si="216">IF(E135&gt;=$C145,1,0)</f>
        <v>0</v>
      </c>
      <c r="F145">
        <f t="shared" si="216"/>
        <v>0</v>
      </c>
      <c r="G145">
        <f t="shared" si="216"/>
        <v>0</v>
      </c>
      <c r="H145">
        <f t="shared" si="216"/>
        <v>0</v>
      </c>
      <c r="I145">
        <f t="shared" si="216"/>
        <v>0</v>
      </c>
      <c r="J145">
        <f t="shared" si="216"/>
        <v>0</v>
      </c>
      <c r="K145">
        <f t="shared" si="216"/>
        <v>0</v>
      </c>
      <c r="L145">
        <f t="shared" si="216"/>
        <v>0</v>
      </c>
      <c r="M145">
        <f t="shared" si="216"/>
        <v>0</v>
      </c>
      <c r="N145">
        <f t="shared" si="216"/>
        <v>0</v>
      </c>
      <c r="O145">
        <f t="shared" si="216"/>
        <v>0</v>
      </c>
      <c r="P145">
        <f t="shared" si="216"/>
        <v>0</v>
      </c>
      <c r="Q145">
        <f t="shared" si="216"/>
        <v>0</v>
      </c>
      <c r="R145">
        <f t="shared" si="216"/>
        <v>0</v>
      </c>
      <c r="S145">
        <f t="shared" si="216"/>
        <v>0</v>
      </c>
      <c r="T145">
        <f t="shared" si="216"/>
        <v>0</v>
      </c>
      <c r="U145">
        <f t="shared" si="216"/>
        <v>0</v>
      </c>
      <c r="V145">
        <f t="shared" si="216"/>
        <v>0</v>
      </c>
      <c r="W145">
        <f t="shared" si="216"/>
        <v>0</v>
      </c>
      <c r="X145">
        <f t="shared" si="216"/>
        <v>0</v>
      </c>
      <c r="Y145">
        <f t="shared" si="216"/>
        <v>0</v>
      </c>
      <c r="Z145">
        <f t="shared" si="216"/>
        <v>0</v>
      </c>
      <c r="AA145">
        <f t="shared" si="216"/>
        <v>0</v>
      </c>
      <c r="AB145">
        <f t="shared" si="216"/>
        <v>0</v>
      </c>
      <c r="AC145">
        <f t="shared" si="216"/>
        <v>0</v>
      </c>
      <c r="AD145">
        <f t="shared" si="216"/>
        <v>0</v>
      </c>
      <c r="AE145">
        <f t="shared" si="216"/>
        <v>0</v>
      </c>
      <c r="AF145">
        <f t="shared" si="216"/>
        <v>0</v>
      </c>
      <c r="AG145">
        <f t="shared" si="216"/>
        <v>0</v>
      </c>
      <c r="AH145">
        <f t="shared" si="216"/>
        <v>0</v>
      </c>
      <c r="AI145">
        <f t="shared" si="216"/>
        <v>0</v>
      </c>
      <c r="AJ145">
        <f t="shared" si="216"/>
        <v>0</v>
      </c>
      <c r="AK145">
        <f t="shared" ref="AK145:BP145" si="217">IF(AK135&gt;=$C145,1,0)</f>
        <v>0</v>
      </c>
      <c r="AL145">
        <f t="shared" si="217"/>
        <v>0</v>
      </c>
      <c r="AM145">
        <f t="shared" si="217"/>
        <v>0</v>
      </c>
      <c r="AN145">
        <f t="shared" si="217"/>
        <v>0</v>
      </c>
      <c r="AO145">
        <f t="shared" si="217"/>
        <v>0</v>
      </c>
      <c r="AP145">
        <f t="shared" si="217"/>
        <v>0</v>
      </c>
      <c r="AQ145">
        <f t="shared" si="217"/>
        <v>0</v>
      </c>
      <c r="AR145">
        <f t="shared" si="217"/>
        <v>0</v>
      </c>
      <c r="AS145">
        <f t="shared" si="217"/>
        <v>0</v>
      </c>
      <c r="AT145">
        <f t="shared" si="217"/>
        <v>0</v>
      </c>
      <c r="AU145">
        <f t="shared" si="217"/>
        <v>0</v>
      </c>
      <c r="AV145">
        <f t="shared" si="217"/>
        <v>1</v>
      </c>
      <c r="AW145">
        <f t="shared" si="217"/>
        <v>1</v>
      </c>
      <c r="AX145">
        <f t="shared" si="217"/>
        <v>0</v>
      </c>
      <c r="AY145">
        <f t="shared" si="217"/>
        <v>0</v>
      </c>
      <c r="AZ145">
        <f t="shared" si="217"/>
        <v>0</v>
      </c>
      <c r="BA145">
        <f t="shared" si="217"/>
        <v>0</v>
      </c>
      <c r="BB145">
        <f t="shared" si="217"/>
        <v>0</v>
      </c>
      <c r="BC145">
        <f t="shared" si="217"/>
        <v>0</v>
      </c>
      <c r="BD145">
        <f t="shared" si="217"/>
        <v>0</v>
      </c>
      <c r="BE145">
        <f t="shared" si="217"/>
        <v>0</v>
      </c>
      <c r="BF145">
        <f t="shared" si="217"/>
        <v>0</v>
      </c>
      <c r="BG145">
        <f t="shared" si="217"/>
        <v>0</v>
      </c>
      <c r="BH145">
        <f t="shared" si="217"/>
        <v>0</v>
      </c>
      <c r="BI145">
        <f t="shared" si="217"/>
        <v>0</v>
      </c>
      <c r="BJ145">
        <f t="shared" si="217"/>
        <v>0</v>
      </c>
      <c r="BK145">
        <f t="shared" si="217"/>
        <v>0</v>
      </c>
      <c r="BL145">
        <f t="shared" si="217"/>
        <v>0</v>
      </c>
      <c r="BM145">
        <f t="shared" si="217"/>
        <v>0</v>
      </c>
      <c r="BN145">
        <f t="shared" si="217"/>
        <v>0</v>
      </c>
      <c r="BO145">
        <f t="shared" si="217"/>
        <v>0</v>
      </c>
      <c r="BP145">
        <f t="shared" si="217"/>
        <v>0</v>
      </c>
      <c r="BQ145">
        <f t="shared" ref="BQ145:CV145" si="218">IF(BQ135&gt;=$C145,1,0)</f>
        <v>0</v>
      </c>
      <c r="BR145">
        <f t="shared" si="218"/>
        <v>0</v>
      </c>
      <c r="BS145">
        <f t="shared" si="218"/>
        <v>0</v>
      </c>
      <c r="BT145">
        <f t="shared" si="218"/>
        <v>0</v>
      </c>
      <c r="BU145">
        <f t="shared" si="218"/>
        <v>0</v>
      </c>
      <c r="BV145">
        <f t="shared" si="218"/>
        <v>0</v>
      </c>
      <c r="BW145">
        <f t="shared" si="218"/>
        <v>0</v>
      </c>
      <c r="BX145">
        <f t="shared" si="218"/>
        <v>0</v>
      </c>
      <c r="BY145">
        <f t="shared" si="218"/>
        <v>0</v>
      </c>
      <c r="BZ145">
        <f t="shared" si="218"/>
        <v>0</v>
      </c>
      <c r="CA145">
        <f t="shared" si="218"/>
        <v>0</v>
      </c>
      <c r="CB145">
        <f t="shared" si="218"/>
        <v>0</v>
      </c>
      <c r="CC145">
        <f t="shared" si="218"/>
        <v>0</v>
      </c>
      <c r="CD145">
        <f t="shared" si="218"/>
        <v>0</v>
      </c>
      <c r="CE145">
        <f t="shared" si="218"/>
        <v>0</v>
      </c>
      <c r="CF145">
        <f t="shared" si="218"/>
        <v>0</v>
      </c>
      <c r="CG145">
        <f t="shared" si="218"/>
        <v>0</v>
      </c>
      <c r="CH145">
        <f t="shared" si="218"/>
        <v>0</v>
      </c>
      <c r="CI145">
        <f t="shared" si="218"/>
        <v>0</v>
      </c>
      <c r="CJ145">
        <f t="shared" si="218"/>
        <v>0</v>
      </c>
      <c r="CK145">
        <f t="shared" si="218"/>
        <v>0</v>
      </c>
      <c r="CL145">
        <f t="shared" si="218"/>
        <v>0</v>
      </c>
      <c r="CM145">
        <f t="shared" si="218"/>
        <v>0</v>
      </c>
      <c r="CN145">
        <f t="shared" si="218"/>
        <v>0</v>
      </c>
      <c r="CO145">
        <f t="shared" si="218"/>
        <v>0</v>
      </c>
      <c r="CP145">
        <f t="shared" si="218"/>
        <v>0</v>
      </c>
      <c r="CQ145">
        <f t="shared" si="218"/>
        <v>0</v>
      </c>
      <c r="CR145">
        <f t="shared" si="218"/>
        <v>0</v>
      </c>
      <c r="CS145">
        <f t="shared" si="218"/>
        <v>0</v>
      </c>
      <c r="CT145">
        <f t="shared" si="218"/>
        <v>0</v>
      </c>
      <c r="CU145">
        <f t="shared" si="218"/>
        <v>0</v>
      </c>
      <c r="CV145">
        <f t="shared" si="218"/>
        <v>0</v>
      </c>
      <c r="CW145">
        <f t="shared" ref="CW145:EB145" si="219">IF(CW135&gt;=$C145,1,0)</f>
        <v>0</v>
      </c>
      <c r="CX145">
        <f t="shared" si="219"/>
        <v>0</v>
      </c>
      <c r="CY145">
        <f t="shared" si="219"/>
        <v>0</v>
      </c>
      <c r="CZ145">
        <f t="shared" si="219"/>
        <v>0</v>
      </c>
      <c r="DA145">
        <f t="shared" si="219"/>
        <v>0</v>
      </c>
      <c r="DB145">
        <f t="shared" si="219"/>
        <v>0</v>
      </c>
      <c r="DC145">
        <f t="shared" si="219"/>
        <v>0</v>
      </c>
      <c r="DD145">
        <f t="shared" si="219"/>
        <v>0</v>
      </c>
      <c r="DE145">
        <f t="shared" si="219"/>
        <v>0</v>
      </c>
      <c r="DF145">
        <f t="shared" si="219"/>
        <v>0</v>
      </c>
      <c r="DG145">
        <f t="shared" si="219"/>
        <v>0</v>
      </c>
      <c r="DH145">
        <f t="shared" si="219"/>
        <v>0</v>
      </c>
      <c r="DI145">
        <f t="shared" si="219"/>
        <v>0</v>
      </c>
      <c r="DJ145">
        <f t="shared" si="219"/>
        <v>0</v>
      </c>
      <c r="DK145">
        <f t="shared" si="219"/>
        <v>0</v>
      </c>
      <c r="DL145">
        <f t="shared" si="219"/>
        <v>0</v>
      </c>
      <c r="DM145">
        <f t="shared" si="219"/>
        <v>0</v>
      </c>
      <c r="DN145">
        <f t="shared" si="219"/>
        <v>0</v>
      </c>
      <c r="DO145">
        <f t="shared" si="219"/>
        <v>0</v>
      </c>
      <c r="DP145">
        <f t="shared" si="219"/>
        <v>0</v>
      </c>
      <c r="DQ145">
        <f t="shared" si="219"/>
        <v>0</v>
      </c>
      <c r="DR145">
        <f t="shared" si="219"/>
        <v>0</v>
      </c>
      <c r="DS145">
        <f t="shared" si="219"/>
        <v>0</v>
      </c>
      <c r="DT145">
        <f t="shared" si="219"/>
        <v>0</v>
      </c>
      <c r="DU145">
        <f t="shared" si="219"/>
        <v>0</v>
      </c>
      <c r="DV145">
        <f t="shared" si="219"/>
        <v>0</v>
      </c>
      <c r="DW145">
        <f t="shared" si="219"/>
        <v>0</v>
      </c>
      <c r="DX145">
        <f t="shared" si="219"/>
        <v>0</v>
      </c>
      <c r="DY145">
        <f t="shared" si="219"/>
        <v>0</v>
      </c>
      <c r="DZ145">
        <f t="shared" si="219"/>
        <v>0</v>
      </c>
      <c r="EA145">
        <f t="shared" si="219"/>
        <v>0</v>
      </c>
      <c r="EB145">
        <f t="shared" si="219"/>
        <v>0</v>
      </c>
      <c r="EC145">
        <f t="shared" ref="EC145:FH145" si="220">IF(EC135&gt;=$C145,1,0)</f>
        <v>0</v>
      </c>
      <c r="ED145">
        <f t="shared" si="220"/>
        <v>0</v>
      </c>
      <c r="EE145">
        <f t="shared" si="220"/>
        <v>0</v>
      </c>
      <c r="EF145">
        <f t="shared" si="220"/>
        <v>0</v>
      </c>
      <c r="EG145">
        <f t="shared" si="220"/>
        <v>0</v>
      </c>
      <c r="EH145">
        <f t="shared" si="220"/>
        <v>1</v>
      </c>
      <c r="EI145">
        <f t="shared" si="220"/>
        <v>1</v>
      </c>
      <c r="EJ145">
        <f t="shared" si="220"/>
        <v>0</v>
      </c>
      <c r="EK145">
        <f t="shared" si="220"/>
        <v>0</v>
      </c>
      <c r="EL145">
        <f t="shared" si="220"/>
        <v>0</v>
      </c>
      <c r="EM145">
        <f t="shared" si="220"/>
        <v>0</v>
      </c>
      <c r="EN145">
        <f t="shared" si="220"/>
        <v>0</v>
      </c>
      <c r="EO145">
        <f t="shared" si="220"/>
        <v>0</v>
      </c>
      <c r="EP145">
        <f t="shared" si="220"/>
        <v>0</v>
      </c>
      <c r="EQ145">
        <f t="shared" si="220"/>
        <v>0</v>
      </c>
      <c r="ER145">
        <f t="shared" si="220"/>
        <v>0</v>
      </c>
      <c r="ES145">
        <f t="shared" si="220"/>
        <v>0</v>
      </c>
      <c r="ET145">
        <f t="shared" si="220"/>
        <v>0</v>
      </c>
      <c r="EU145">
        <f t="shared" si="220"/>
        <v>0</v>
      </c>
      <c r="EV145">
        <f t="shared" si="220"/>
        <v>0</v>
      </c>
      <c r="EW145">
        <f t="shared" si="220"/>
        <v>0</v>
      </c>
      <c r="EX145">
        <f t="shared" si="220"/>
        <v>0</v>
      </c>
      <c r="EY145">
        <f t="shared" si="220"/>
        <v>0</v>
      </c>
      <c r="EZ145">
        <f t="shared" si="220"/>
        <v>0</v>
      </c>
      <c r="FA145">
        <f t="shared" si="220"/>
        <v>0</v>
      </c>
      <c r="FB145">
        <f t="shared" si="220"/>
        <v>0</v>
      </c>
      <c r="FC145">
        <f t="shared" si="220"/>
        <v>0</v>
      </c>
      <c r="FD145">
        <f t="shared" si="220"/>
        <v>0</v>
      </c>
      <c r="FE145">
        <f t="shared" si="220"/>
        <v>0</v>
      </c>
      <c r="FF145">
        <f t="shared" si="220"/>
        <v>0</v>
      </c>
      <c r="FG145">
        <f t="shared" si="220"/>
        <v>0</v>
      </c>
      <c r="FH145">
        <f t="shared" si="220"/>
        <v>0</v>
      </c>
      <c r="FI145">
        <f t="shared" ref="FI145:GB145" si="221">IF(FI135&gt;=$C145,1,0)</f>
        <v>0</v>
      </c>
      <c r="FJ145">
        <f t="shared" si="221"/>
        <v>0</v>
      </c>
      <c r="FK145">
        <f t="shared" si="221"/>
        <v>0</v>
      </c>
      <c r="FL145">
        <f t="shared" si="221"/>
        <v>0</v>
      </c>
      <c r="FM145">
        <f t="shared" si="221"/>
        <v>0</v>
      </c>
      <c r="FN145">
        <f t="shared" si="221"/>
        <v>0</v>
      </c>
      <c r="FO145">
        <f t="shared" si="221"/>
        <v>0</v>
      </c>
      <c r="FP145">
        <f t="shared" si="221"/>
        <v>0</v>
      </c>
      <c r="FQ145">
        <f t="shared" si="221"/>
        <v>0</v>
      </c>
      <c r="FR145">
        <f t="shared" si="221"/>
        <v>0</v>
      </c>
      <c r="FS145">
        <f t="shared" si="221"/>
        <v>0</v>
      </c>
      <c r="FT145">
        <f t="shared" si="221"/>
        <v>0</v>
      </c>
      <c r="FU145">
        <f t="shared" si="221"/>
        <v>0</v>
      </c>
      <c r="FV145">
        <f t="shared" si="221"/>
        <v>0</v>
      </c>
      <c r="FW145">
        <f t="shared" si="221"/>
        <v>0</v>
      </c>
      <c r="FX145">
        <f t="shared" si="221"/>
        <v>0</v>
      </c>
      <c r="FY145">
        <f t="shared" si="221"/>
        <v>0</v>
      </c>
      <c r="FZ145">
        <f t="shared" si="221"/>
        <v>0</v>
      </c>
      <c r="GA145">
        <f t="shared" si="221"/>
        <v>0</v>
      </c>
      <c r="GB145">
        <f t="shared" si="221"/>
        <v>0</v>
      </c>
    </row>
    <row r="146" spans="1:184" x14ac:dyDescent="0.25">
      <c r="A146">
        <v>1</v>
      </c>
      <c r="B146">
        <f>B145</f>
        <v>43</v>
      </c>
      <c r="C146">
        <f t="shared" si="215"/>
        <v>43</v>
      </c>
      <c r="D146" t="s">
        <v>18</v>
      </c>
      <c r="E146">
        <f t="shared" ref="E146:AJ146" si="222">IF(E136&gt;=$C146,1,0)</f>
        <v>0</v>
      </c>
      <c r="F146">
        <f t="shared" si="222"/>
        <v>0</v>
      </c>
      <c r="G146">
        <f t="shared" si="222"/>
        <v>0</v>
      </c>
      <c r="H146">
        <f t="shared" si="222"/>
        <v>0</v>
      </c>
      <c r="I146">
        <f t="shared" si="222"/>
        <v>0</v>
      </c>
      <c r="J146">
        <f t="shared" si="222"/>
        <v>0</v>
      </c>
      <c r="K146">
        <f t="shared" si="222"/>
        <v>0</v>
      </c>
      <c r="L146">
        <f t="shared" si="222"/>
        <v>0</v>
      </c>
      <c r="M146">
        <f t="shared" si="222"/>
        <v>0</v>
      </c>
      <c r="N146">
        <f t="shared" si="222"/>
        <v>0</v>
      </c>
      <c r="O146">
        <f t="shared" si="222"/>
        <v>0</v>
      </c>
      <c r="P146">
        <f t="shared" si="222"/>
        <v>0</v>
      </c>
      <c r="Q146">
        <f t="shared" si="222"/>
        <v>0</v>
      </c>
      <c r="R146">
        <f t="shared" si="222"/>
        <v>0</v>
      </c>
      <c r="S146">
        <f t="shared" si="222"/>
        <v>0</v>
      </c>
      <c r="T146">
        <f t="shared" si="222"/>
        <v>0</v>
      </c>
      <c r="U146">
        <f t="shared" si="222"/>
        <v>0</v>
      </c>
      <c r="V146">
        <f t="shared" si="222"/>
        <v>0</v>
      </c>
      <c r="W146">
        <f t="shared" si="222"/>
        <v>0</v>
      </c>
      <c r="X146">
        <f t="shared" si="222"/>
        <v>0</v>
      </c>
      <c r="Y146">
        <f t="shared" si="222"/>
        <v>0</v>
      </c>
      <c r="Z146">
        <f t="shared" si="222"/>
        <v>0</v>
      </c>
      <c r="AA146">
        <f t="shared" si="222"/>
        <v>0</v>
      </c>
      <c r="AB146">
        <f t="shared" si="222"/>
        <v>0</v>
      </c>
      <c r="AC146">
        <f t="shared" si="222"/>
        <v>0</v>
      </c>
      <c r="AD146">
        <f t="shared" si="222"/>
        <v>0</v>
      </c>
      <c r="AE146">
        <f t="shared" si="222"/>
        <v>0</v>
      </c>
      <c r="AF146">
        <f t="shared" si="222"/>
        <v>0</v>
      </c>
      <c r="AG146">
        <f t="shared" si="222"/>
        <v>0</v>
      </c>
      <c r="AH146">
        <f t="shared" si="222"/>
        <v>0</v>
      </c>
      <c r="AI146">
        <f t="shared" si="222"/>
        <v>0</v>
      </c>
      <c r="AJ146">
        <f t="shared" si="222"/>
        <v>0</v>
      </c>
      <c r="AK146">
        <f t="shared" ref="AK146:BP146" si="223">IF(AK136&gt;=$C146,1,0)</f>
        <v>0</v>
      </c>
      <c r="AL146">
        <f t="shared" si="223"/>
        <v>0</v>
      </c>
      <c r="AM146">
        <f t="shared" si="223"/>
        <v>0</v>
      </c>
      <c r="AN146">
        <f t="shared" si="223"/>
        <v>0</v>
      </c>
      <c r="AO146">
        <f t="shared" si="223"/>
        <v>0</v>
      </c>
      <c r="AP146">
        <f t="shared" si="223"/>
        <v>0</v>
      </c>
      <c r="AQ146">
        <f t="shared" si="223"/>
        <v>0</v>
      </c>
      <c r="AR146">
        <f t="shared" si="223"/>
        <v>0</v>
      </c>
      <c r="AS146">
        <f t="shared" si="223"/>
        <v>0</v>
      </c>
      <c r="AT146">
        <f t="shared" si="223"/>
        <v>0</v>
      </c>
      <c r="AU146">
        <f t="shared" si="223"/>
        <v>0</v>
      </c>
      <c r="AV146">
        <f t="shared" si="223"/>
        <v>0</v>
      </c>
      <c r="AW146">
        <f t="shared" si="223"/>
        <v>0</v>
      </c>
      <c r="AX146">
        <f t="shared" si="223"/>
        <v>0</v>
      </c>
      <c r="AY146">
        <f t="shared" si="223"/>
        <v>0</v>
      </c>
      <c r="AZ146">
        <f t="shared" si="223"/>
        <v>0</v>
      </c>
      <c r="BA146">
        <f t="shared" si="223"/>
        <v>0</v>
      </c>
      <c r="BB146">
        <f t="shared" si="223"/>
        <v>0</v>
      </c>
      <c r="BC146">
        <f t="shared" si="223"/>
        <v>0</v>
      </c>
      <c r="BD146">
        <f t="shared" si="223"/>
        <v>0</v>
      </c>
      <c r="BE146">
        <f t="shared" si="223"/>
        <v>0</v>
      </c>
      <c r="BF146">
        <f t="shared" si="223"/>
        <v>0</v>
      </c>
      <c r="BG146">
        <f t="shared" si="223"/>
        <v>0</v>
      </c>
      <c r="BH146">
        <f t="shared" si="223"/>
        <v>0</v>
      </c>
      <c r="BI146">
        <f t="shared" si="223"/>
        <v>0</v>
      </c>
      <c r="BJ146">
        <f t="shared" si="223"/>
        <v>0</v>
      </c>
      <c r="BK146">
        <f t="shared" si="223"/>
        <v>0</v>
      </c>
      <c r="BL146">
        <f t="shared" si="223"/>
        <v>0</v>
      </c>
      <c r="BM146">
        <f t="shared" si="223"/>
        <v>0</v>
      </c>
      <c r="BN146">
        <f t="shared" si="223"/>
        <v>0</v>
      </c>
      <c r="BO146">
        <f t="shared" si="223"/>
        <v>0</v>
      </c>
      <c r="BP146">
        <f t="shared" si="223"/>
        <v>0</v>
      </c>
      <c r="BQ146">
        <f t="shared" ref="BQ146:CV146" si="224">IF(BQ136&gt;=$C146,1,0)</f>
        <v>0</v>
      </c>
      <c r="BR146">
        <f t="shared" si="224"/>
        <v>0</v>
      </c>
      <c r="BS146">
        <f t="shared" si="224"/>
        <v>0</v>
      </c>
      <c r="BT146">
        <f t="shared" si="224"/>
        <v>0</v>
      </c>
      <c r="BU146">
        <f t="shared" si="224"/>
        <v>0</v>
      </c>
      <c r="BV146">
        <f t="shared" si="224"/>
        <v>0</v>
      </c>
      <c r="BW146">
        <f t="shared" si="224"/>
        <v>0</v>
      </c>
      <c r="BX146">
        <f t="shared" si="224"/>
        <v>0</v>
      </c>
      <c r="BY146">
        <f t="shared" si="224"/>
        <v>0</v>
      </c>
      <c r="BZ146">
        <f t="shared" si="224"/>
        <v>0</v>
      </c>
      <c r="CA146">
        <f t="shared" si="224"/>
        <v>0</v>
      </c>
      <c r="CB146">
        <f t="shared" si="224"/>
        <v>0</v>
      </c>
      <c r="CC146">
        <f t="shared" si="224"/>
        <v>0</v>
      </c>
      <c r="CD146">
        <f t="shared" si="224"/>
        <v>0</v>
      </c>
      <c r="CE146">
        <f t="shared" si="224"/>
        <v>0</v>
      </c>
      <c r="CF146">
        <f t="shared" si="224"/>
        <v>0</v>
      </c>
      <c r="CG146">
        <f t="shared" si="224"/>
        <v>0</v>
      </c>
      <c r="CH146">
        <f t="shared" si="224"/>
        <v>0</v>
      </c>
      <c r="CI146">
        <f t="shared" si="224"/>
        <v>0</v>
      </c>
      <c r="CJ146">
        <f t="shared" si="224"/>
        <v>0</v>
      </c>
      <c r="CK146">
        <f t="shared" si="224"/>
        <v>0</v>
      </c>
      <c r="CL146">
        <f t="shared" si="224"/>
        <v>0</v>
      </c>
      <c r="CM146">
        <f t="shared" si="224"/>
        <v>0</v>
      </c>
      <c r="CN146">
        <f t="shared" si="224"/>
        <v>1</v>
      </c>
      <c r="CO146">
        <f t="shared" si="224"/>
        <v>1</v>
      </c>
      <c r="CP146">
        <f t="shared" si="224"/>
        <v>1</v>
      </c>
      <c r="CQ146">
        <f t="shared" si="224"/>
        <v>1</v>
      </c>
      <c r="CR146">
        <f t="shared" si="224"/>
        <v>0</v>
      </c>
      <c r="CS146">
        <f t="shared" si="224"/>
        <v>0</v>
      </c>
      <c r="CT146">
        <f t="shared" si="224"/>
        <v>0</v>
      </c>
      <c r="CU146">
        <f t="shared" si="224"/>
        <v>0</v>
      </c>
      <c r="CV146">
        <f t="shared" si="224"/>
        <v>0</v>
      </c>
      <c r="CW146">
        <f t="shared" ref="CW146:EB146" si="225">IF(CW136&gt;=$C146,1,0)</f>
        <v>0</v>
      </c>
      <c r="CX146">
        <f t="shared" si="225"/>
        <v>0</v>
      </c>
      <c r="CY146">
        <f t="shared" si="225"/>
        <v>0</v>
      </c>
      <c r="CZ146">
        <f t="shared" si="225"/>
        <v>0</v>
      </c>
      <c r="DA146">
        <f t="shared" si="225"/>
        <v>0</v>
      </c>
      <c r="DB146">
        <f t="shared" si="225"/>
        <v>0</v>
      </c>
      <c r="DC146">
        <f t="shared" si="225"/>
        <v>0</v>
      </c>
      <c r="DD146">
        <f t="shared" si="225"/>
        <v>0</v>
      </c>
      <c r="DE146">
        <f t="shared" si="225"/>
        <v>0</v>
      </c>
      <c r="DF146">
        <f t="shared" si="225"/>
        <v>0</v>
      </c>
      <c r="DG146">
        <f t="shared" si="225"/>
        <v>0</v>
      </c>
      <c r="DH146">
        <f t="shared" si="225"/>
        <v>0</v>
      </c>
      <c r="DI146">
        <f t="shared" si="225"/>
        <v>0</v>
      </c>
      <c r="DJ146">
        <f t="shared" si="225"/>
        <v>0</v>
      </c>
      <c r="DK146">
        <f t="shared" si="225"/>
        <v>0</v>
      </c>
      <c r="DL146">
        <f t="shared" si="225"/>
        <v>0</v>
      </c>
      <c r="DM146">
        <f t="shared" si="225"/>
        <v>0</v>
      </c>
      <c r="DN146">
        <f t="shared" si="225"/>
        <v>0</v>
      </c>
      <c r="DO146">
        <f t="shared" si="225"/>
        <v>0</v>
      </c>
      <c r="DP146">
        <f t="shared" si="225"/>
        <v>0</v>
      </c>
      <c r="DQ146">
        <f t="shared" si="225"/>
        <v>0</v>
      </c>
      <c r="DR146">
        <f t="shared" si="225"/>
        <v>0</v>
      </c>
      <c r="DS146">
        <f t="shared" si="225"/>
        <v>0</v>
      </c>
      <c r="DT146">
        <f t="shared" si="225"/>
        <v>0</v>
      </c>
      <c r="DU146">
        <f t="shared" si="225"/>
        <v>0</v>
      </c>
      <c r="DV146">
        <f t="shared" si="225"/>
        <v>0</v>
      </c>
      <c r="DW146">
        <f t="shared" si="225"/>
        <v>0</v>
      </c>
      <c r="DX146">
        <f t="shared" si="225"/>
        <v>0</v>
      </c>
      <c r="DY146">
        <f t="shared" si="225"/>
        <v>0</v>
      </c>
      <c r="DZ146">
        <f t="shared" si="225"/>
        <v>0</v>
      </c>
      <c r="EA146">
        <f t="shared" si="225"/>
        <v>0</v>
      </c>
      <c r="EB146">
        <f t="shared" si="225"/>
        <v>0</v>
      </c>
      <c r="EC146">
        <f t="shared" ref="EC146:FH146" si="226">IF(EC136&gt;=$C146,1,0)</f>
        <v>0</v>
      </c>
      <c r="ED146">
        <f t="shared" si="226"/>
        <v>0</v>
      </c>
      <c r="EE146">
        <f t="shared" si="226"/>
        <v>0</v>
      </c>
      <c r="EF146">
        <f t="shared" si="226"/>
        <v>0</v>
      </c>
      <c r="EG146">
        <f t="shared" si="226"/>
        <v>0</v>
      </c>
      <c r="EH146">
        <f t="shared" si="226"/>
        <v>0</v>
      </c>
      <c r="EI146">
        <f t="shared" si="226"/>
        <v>0</v>
      </c>
      <c r="EJ146">
        <f t="shared" si="226"/>
        <v>0</v>
      </c>
      <c r="EK146">
        <f t="shared" si="226"/>
        <v>0</v>
      </c>
      <c r="EL146">
        <f t="shared" si="226"/>
        <v>0</v>
      </c>
      <c r="EM146">
        <f t="shared" si="226"/>
        <v>0</v>
      </c>
      <c r="EN146">
        <f t="shared" si="226"/>
        <v>0</v>
      </c>
      <c r="EO146">
        <f t="shared" si="226"/>
        <v>0</v>
      </c>
      <c r="EP146">
        <f t="shared" si="226"/>
        <v>0</v>
      </c>
      <c r="EQ146">
        <f t="shared" si="226"/>
        <v>0</v>
      </c>
      <c r="ER146">
        <f t="shared" si="226"/>
        <v>0</v>
      </c>
      <c r="ES146">
        <f t="shared" si="226"/>
        <v>0</v>
      </c>
      <c r="ET146">
        <f t="shared" si="226"/>
        <v>0</v>
      </c>
      <c r="EU146">
        <f t="shared" si="226"/>
        <v>0</v>
      </c>
      <c r="EV146">
        <f t="shared" si="226"/>
        <v>0</v>
      </c>
      <c r="EW146">
        <f t="shared" si="226"/>
        <v>0</v>
      </c>
      <c r="EX146">
        <f t="shared" si="226"/>
        <v>0</v>
      </c>
      <c r="EY146">
        <f t="shared" si="226"/>
        <v>0</v>
      </c>
      <c r="EZ146">
        <f t="shared" si="226"/>
        <v>0</v>
      </c>
      <c r="FA146">
        <f t="shared" si="226"/>
        <v>0</v>
      </c>
      <c r="FB146">
        <f t="shared" si="226"/>
        <v>0</v>
      </c>
      <c r="FC146">
        <f t="shared" si="226"/>
        <v>0</v>
      </c>
      <c r="FD146">
        <f t="shared" si="226"/>
        <v>0</v>
      </c>
      <c r="FE146">
        <f t="shared" si="226"/>
        <v>0</v>
      </c>
      <c r="FF146">
        <f t="shared" si="226"/>
        <v>0</v>
      </c>
      <c r="FG146">
        <f t="shared" si="226"/>
        <v>0</v>
      </c>
      <c r="FH146">
        <f t="shared" si="226"/>
        <v>0</v>
      </c>
      <c r="FI146">
        <f t="shared" ref="FI146:GB146" si="227">IF(FI136&gt;=$C146,1,0)</f>
        <v>0</v>
      </c>
      <c r="FJ146">
        <f t="shared" si="227"/>
        <v>0</v>
      </c>
      <c r="FK146">
        <f t="shared" si="227"/>
        <v>0</v>
      </c>
      <c r="FL146">
        <f t="shared" si="227"/>
        <v>0</v>
      </c>
      <c r="FM146">
        <f t="shared" si="227"/>
        <v>0</v>
      </c>
      <c r="FN146">
        <f t="shared" si="227"/>
        <v>0</v>
      </c>
      <c r="FO146">
        <f t="shared" si="227"/>
        <v>0</v>
      </c>
      <c r="FP146">
        <f t="shared" si="227"/>
        <v>0</v>
      </c>
      <c r="FQ146">
        <f t="shared" si="227"/>
        <v>0</v>
      </c>
      <c r="FR146">
        <f t="shared" si="227"/>
        <v>0</v>
      </c>
      <c r="FS146">
        <f t="shared" si="227"/>
        <v>0</v>
      </c>
      <c r="FT146">
        <f t="shared" si="227"/>
        <v>0</v>
      </c>
      <c r="FU146">
        <f t="shared" si="227"/>
        <v>0</v>
      </c>
      <c r="FV146">
        <f t="shared" si="227"/>
        <v>0</v>
      </c>
      <c r="FW146">
        <f t="shared" si="227"/>
        <v>0</v>
      </c>
      <c r="FX146">
        <f t="shared" si="227"/>
        <v>0</v>
      </c>
      <c r="FY146">
        <f t="shared" si="227"/>
        <v>0</v>
      </c>
      <c r="FZ146">
        <f t="shared" si="227"/>
        <v>1</v>
      </c>
      <c r="GA146">
        <f t="shared" si="227"/>
        <v>1</v>
      </c>
      <c r="GB146">
        <f t="shared" si="227"/>
        <v>1</v>
      </c>
    </row>
    <row r="147" spans="1:184" x14ac:dyDescent="0.25">
      <c r="A147">
        <v>2</v>
      </c>
      <c r="B147">
        <f t="shared" ref="B147:B150" si="228">B146</f>
        <v>43</v>
      </c>
      <c r="C147">
        <f t="shared" si="215"/>
        <v>0</v>
      </c>
      <c r="D147" t="s">
        <v>19</v>
      </c>
      <c r="E147">
        <f t="shared" ref="E147:AJ147" si="229">IF(E137&gt;=$C147,1,0)</f>
        <v>1</v>
      </c>
      <c r="F147">
        <f t="shared" si="229"/>
        <v>1</v>
      </c>
      <c r="G147">
        <f t="shared" si="229"/>
        <v>1</v>
      </c>
      <c r="H147">
        <f t="shared" si="229"/>
        <v>1</v>
      </c>
      <c r="I147">
        <f t="shared" si="229"/>
        <v>1</v>
      </c>
      <c r="J147">
        <f t="shared" si="229"/>
        <v>1</v>
      </c>
      <c r="K147">
        <f t="shared" si="229"/>
        <v>1</v>
      </c>
      <c r="L147">
        <f t="shared" si="229"/>
        <v>1</v>
      </c>
      <c r="M147">
        <f t="shared" si="229"/>
        <v>1</v>
      </c>
      <c r="N147">
        <f t="shared" si="229"/>
        <v>1</v>
      </c>
      <c r="O147">
        <f t="shared" si="229"/>
        <v>1</v>
      </c>
      <c r="P147">
        <f t="shared" si="229"/>
        <v>1</v>
      </c>
      <c r="Q147">
        <f t="shared" si="229"/>
        <v>1</v>
      </c>
      <c r="R147">
        <f t="shared" si="229"/>
        <v>1</v>
      </c>
      <c r="S147">
        <f t="shared" si="229"/>
        <v>1</v>
      </c>
      <c r="T147">
        <f t="shared" si="229"/>
        <v>1</v>
      </c>
      <c r="U147">
        <f t="shared" si="229"/>
        <v>1</v>
      </c>
      <c r="V147">
        <f t="shared" si="229"/>
        <v>1</v>
      </c>
      <c r="W147">
        <f t="shared" si="229"/>
        <v>1</v>
      </c>
      <c r="X147">
        <f t="shared" si="229"/>
        <v>1</v>
      </c>
      <c r="Y147">
        <f t="shared" si="229"/>
        <v>1</v>
      </c>
      <c r="Z147">
        <f t="shared" si="229"/>
        <v>1</v>
      </c>
      <c r="AA147">
        <f t="shared" si="229"/>
        <v>1</v>
      </c>
      <c r="AB147">
        <f t="shared" si="229"/>
        <v>1</v>
      </c>
      <c r="AC147">
        <f t="shared" si="229"/>
        <v>1</v>
      </c>
      <c r="AD147">
        <f t="shared" si="229"/>
        <v>1</v>
      </c>
      <c r="AE147">
        <f t="shared" si="229"/>
        <v>1</v>
      </c>
      <c r="AF147">
        <f t="shared" si="229"/>
        <v>1</v>
      </c>
      <c r="AG147">
        <f t="shared" si="229"/>
        <v>1</v>
      </c>
      <c r="AH147">
        <f t="shared" si="229"/>
        <v>1</v>
      </c>
      <c r="AI147">
        <f t="shared" si="229"/>
        <v>1</v>
      </c>
      <c r="AJ147">
        <f t="shared" si="229"/>
        <v>1</v>
      </c>
      <c r="AK147">
        <f t="shared" ref="AK147:BP147" si="230">IF(AK137&gt;=$C147,1,0)</f>
        <v>1</v>
      </c>
      <c r="AL147">
        <f t="shared" si="230"/>
        <v>1</v>
      </c>
      <c r="AM147">
        <f t="shared" si="230"/>
        <v>1</v>
      </c>
      <c r="AN147">
        <f t="shared" si="230"/>
        <v>1</v>
      </c>
      <c r="AO147">
        <f t="shared" si="230"/>
        <v>1</v>
      </c>
      <c r="AP147">
        <f t="shared" si="230"/>
        <v>1</v>
      </c>
      <c r="AQ147">
        <f t="shared" si="230"/>
        <v>1</v>
      </c>
      <c r="AR147">
        <f t="shared" si="230"/>
        <v>1</v>
      </c>
      <c r="AS147">
        <f t="shared" si="230"/>
        <v>1</v>
      </c>
      <c r="AT147">
        <f t="shared" si="230"/>
        <v>1</v>
      </c>
      <c r="AU147">
        <f t="shared" si="230"/>
        <v>1</v>
      </c>
      <c r="AV147">
        <f t="shared" si="230"/>
        <v>1</v>
      </c>
      <c r="AW147">
        <f t="shared" si="230"/>
        <v>1</v>
      </c>
      <c r="AX147">
        <f t="shared" si="230"/>
        <v>1</v>
      </c>
      <c r="AY147">
        <f t="shared" si="230"/>
        <v>1</v>
      </c>
      <c r="AZ147">
        <f t="shared" si="230"/>
        <v>1</v>
      </c>
      <c r="BA147">
        <f t="shared" si="230"/>
        <v>1</v>
      </c>
      <c r="BB147">
        <f t="shared" si="230"/>
        <v>1</v>
      </c>
      <c r="BC147">
        <f t="shared" si="230"/>
        <v>1</v>
      </c>
      <c r="BD147">
        <f t="shared" si="230"/>
        <v>1</v>
      </c>
      <c r="BE147">
        <f t="shared" si="230"/>
        <v>1</v>
      </c>
      <c r="BF147">
        <f t="shared" si="230"/>
        <v>1</v>
      </c>
      <c r="BG147">
        <f t="shared" si="230"/>
        <v>1</v>
      </c>
      <c r="BH147">
        <f t="shared" si="230"/>
        <v>1</v>
      </c>
      <c r="BI147">
        <f t="shared" si="230"/>
        <v>1</v>
      </c>
      <c r="BJ147">
        <f t="shared" si="230"/>
        <v>1</v>
      </c>
      <c r="BK147">
        <f t="shared" si="230"/>
        <v>1</v>
      </c>
      <c r="BL147">
        <f t="shared" si="230"/>
        <v>1</v>
      </c>
      <c r="BM147">
        <f t="shared" si="230"/>
        <v>1</v>
      </c>
      <c r="BN147">
        <f t="shared" si="230"/>
        <v>1</v>
      </c>
      <c r="BO147">
        <f t="shared" si="230"/>
        <v>1</v>
      </c>
      <c r="BP147">
        <f t="shared" si="230"/>
        <v>1</v>
      </c>
      <c r="BQ147">
        <f t="shared" ref="BQ147:CV147" si="231">IF(BQ137&gt;=$C147,1,0)</f>
        <v>1</v>
      </c>
      <c r="BR147">
        <f t="shared" si="231"/>
        <v>1</v>
      </c>
      <c r="BS147">
        <f t="shared" si="231"/>
        <v>1</v>
      </c>
      <c r="BT147">
        <f t="shared" si="231"/>
        <v>1</v>
      </c>
      <c r="BU147">
        <f t="shared" si="231"/>
        <v>1</v>
      </c>
      <c r="BV147">
        <f t="shared" si="231"/>
        <v>1</v>
      </c>
      <c r="BW147">
        <f t="shared" si="231"/>
        <v>1</v>
      </c>
      <c r="BX147">
        <f t="shared" si="231"/>
        <v>1</v>
      </c>
      <c r="BY147">
        <f t="shared" si="231"/>
        <v>1</v>
      </c>
      <c r="BZ147">
        <f t="shared" si="231"/>
        <v>1</v>
      </c>
      <c r="CA147">
        <f t="shared" si="231"/>
        <v>1</v>
      </c>
      <c r="CB147">
        <f t="shared" si="231"/>
        <v>1</v>
      </c>
      <c r="CC147">
        <f t="shared" si="231"/>
        <v>1</v>
      </c>
      <c r="CD147">
        <f t="shared" si="231"/>
        <v>1</v>
      </c>
      <c r="CE147">
        <f t="shared" si="231"/>
        <v>1</v>
      </c>
      <c r="CF147">
        <f t="shared" si="231"/>
        <v>1</v>
      </c>
      <c r="CG147">
        <f t="shared" si="231"/>
        <v>1</v>
      </c>
      <c r="CH147">
        <f t="shared" si="231"/>
        <v>1</v>
      </c>
      <c r="CI147">
        <f t="shared" si="231"/>
        <v>1</v>
      </c>
      <c r="CJ147">
        <f t="shared" si="231"/>
        <v>1</v>
      </c>
      <c r="CK147">
        <f t="shared" si="231"/>
        <v>1</v>
      </c>
      <c r="CL147">
        <f t="shared" si="231"/>
        <v>1</v>
      </c>
      <c r="CM147">
        <f t="shared" si="231"/>
        <v>1</v>
      </c>
      <c r="CN147">
        <f t="shared" si="231"/>
        <v>1</v>
      </c>
      <c r="CO147">
        <f t="shared" si="231"/>
        <v>1</v>
      </c>
      <c r="CP147">
        <f t="shared" si="231"/>
        <v>1</v>
      </c>
      <c r="CQ147">
        <f t="shared" si="231"/>
        <v>1</v>
      </c>
      <c r="CR147">
        <f t="shared" si="231"/>
        <v>1</v>
      </c>
      <c r="CS147">
        <f t="shared" si="231"/>
        <v>1</v>
      </c>
      <c r="CT147">
        <f t="shared" si="231"/>
        <v>1</v>
      </c>
      <c r="CU147">
        <f t="shared" si="231"/>
        <v>1</v>
      </c>
      <c r="CV147">
        <f t="shared" si="231"/>
        <v>1</v>
      </c>
      <c r="CW147">
        <f t="shared" ref="CW147:EB147" si="232">IF(CW137&gt;=$C147,1,0)</f>
        <v>1</v>
      </c>
      <c r="CX147">
        <f t="shared" si="232"/>
        <v>1</v>
      </c>
      <c r="CY147">
        <f t="shared" si="232"/>
        <v>1</v>
      </c>
      <c r="CZ147">
        <f t="shared" si="232"/>
        <v>1</v>
      </c>
      <c r="DA147">
        <f t="shared" si="232"/>
        <v>1</v>
      </c>
      <c r="DB147">
        <f t="shared" si="232"/>
        <v>1</v>
      </c>
      <c r="DC147">
        <f t="shared" si="232"/>
        <v>1</v>
      </c>
      <c r="DD147">
        <f t="shared" si="232"/>
        <v>1</v>
      </c>
      <c r="DE147">
        <f t="shared" si="232"/>
        <v>1</v>
      </c>
      <c r="DF147">
        <f t="shared" si="232"/>
        <v>1</v>
      </c>
      <c r="DG147">
        <f t="shared" si="232"/>
        <v>1</v>
      </c>
      <c r="DH147">
        <f t="shared" si="232"/>
        <v>1</v>
      </c>
      <c r="DI147">
        <f t="shared" si="232"/>
        <v>1</v>
      </c>
      <c r="DJ147">
        <f t="shared" si="232"/>
        <v>1</v>
      </c>
      <c r="DK147">
        <f t="shared" si="232"/>
        <v>1</v>
      </c>
      <c r="DL147">
        <f t="shared" si="232"/>
        <v>1</v>
      </c>
      <c r="DM147">
        <f t="shared" si="232"/>
        <v>1</v>
      </c>
      <c r="DN147">
        <f t="shared" si="232"/>
        <v>1</v>
      </c>
      <c r="DO147">
        <f t="shared" si="232"/>
        <v>1</v>
      </c>
      <c r="DP147">
        <f t="shared" si="232"/>
        <v>1</v>
      </c>
      <c r="DQ147">
        <f t="shared" si="232"/>
        <v>1</v>
      </c>
      <c r="DR147">
        <f t="shared" si="232"/>
        <v>1</v>
      </c>
      <c r="DS147">
        <f t="shared" si="232"/>
        <v>1</v>
      </c>
      <c r="DT147">
        <f t="shared" si="232"/>
        <v>1</v>
      </c>
      <c r="DU147">
        <f t="shared" si="232"/>
        <v>1</v>
      </c>
      <c r="DV147">
        <f t="shared" si="232"/>
        <v>1</v>
      </c>
      <c r="DW147">
        <f t="shared" si="232"/>
        <v>1</v>
      </c>
      <c r="DX147">
        <f t="shared" si="232"/>
        <v>1</v>
      </c>
      <c r="DY147">
        <f t="shared" si="232"/>
        <v>1</v>
      </c>
      <c r="DZ147">
        <f t="shared" si="232"/>
        <v>1</v>
      </c>
      <c r="EA147">
        <f t="shared" si="232"/>
        <v>1</v>
      </c>
      <c r="EB147">
        <f t="shared" si="232"/>
        <v>1</v>
      </c>
      <c r="EC147">
        <f t="shared" ref="EC147:FH147" si="233">IF(EC137&gt;=$C147,1,0)</f>
        <v>1</v>
      </c>
      <c r="ED147">
        <f t="shared" si="233"/>
        <v>1</v>
      </c>
      <c r="EE147">
        <f t="shared" si="233"/>
        <v>1</v>
      </c>
      <c r="EF147">
        <f t="shared" si="233"/>
        <v>1</v>
      </c>
      <c r="EG147">
        <f t="shared" si="233"/>
        <v>1</v>
      </c>
      <c r="EH147">
        <f t="shared" si="233"/>
        <v>1</v>
      </c>
      <c r="EI147">
        <f t="shared" si="233"/>
        <v>1</v>
      </c>
      <c r="EJ147">
        <f t="shared" si="233"/>
        <v>1</v>
      </c>
      <c r="EK147">
        <f t="shared" si="233"/>
        <v>1</v>
      </c>
      <c r="EL147">
        <f t="shared" si="233"/>
        <v>1</v>
      </c>
      <c r="EM147">
        <f t="shared" si="233"/>
        <v>1</v>
      </c>
      <c r="EN147">
        <f t="shared" si="233"/>
        <v>1</v>
      </c>
      <c r="EO147">
        <f t="shared" si="233"/>
        <v>1</v>
      </c>
      <c r="EP147">
        <f t="shared" si="233"/>
        <v>1</v>
      </c>
      <c r="EQ147">
        <f t="shared" si="233"/>
        <v>1</v>
      </c>
      <c r="ER147">
        <f t="shared" si="233"/>
        <v>1</v>
      </c>
      <c r="ES147">
        <f t="shared" si="233"/>
        <v>1</v>
      </c>
      <c r="ET147">
        <f t="shared" si="233"/>
        <v>1</v>
      </c>
      <c r="EU147">
        <f t="shared" si="233"/>
        <v>1</v>
      </c>
      <c r="EV147">
        <f t="shared" si="233"/>
        <v>1</v>
      </c>
      <c r="EW147">
        <f t="shared" si="233"/>
        <v>1</v>
      </c>
      <c r="EX147">
        <f t="shared" si="233"/>
        <v>1</v>
      </c>
      <c r="EY147">
        <f t="shared" si="233"/>
        <v>1</v>
      </c>
      <c r="EZ147">
        <f t="shared" si="233"/>
        <v>1</v>
      </c>
      <c r="FA147">
        <f t="shared" si="233"/>
        <v>1</v>
      </c>
      <c r="FB147">
        <f t="shared" si="233"/>
        <v>1</v>
      </c>
      <c r="FC147">
        <f t="shared" si="233"/>
        <v>1</v>
      </c>
      <c r="FD147">
        <f t="shared" si="233"/>
        <v>1</v>
      </c>
      <c r="FE147">
        <f t="shared" si="233"/>
        <v>1</v>
      </c>
      <c r="FF147">
        <f t="shared" si="233"/>
        <v>1</v>
      </c>
      <c r="FG147">
        <f t="shared" si="233"/>
        <v>1</v>
      </c>
      <c r="FH147">
        <f t="shared" si="233"/>
        <v>1</v>
      </c>
      <c r="FI147">
        <f t="shared" ref="FI147:GB147" si="234">IF(FI137&gt;=$C147,1,0)</f>
        <v>1</v>
      </c>
      <c r="FJ147">
        <f t="shared" si="234"/>
        <v>1</v>
      </c>
      <c r="FK147">
        <f t="shared" si="234"/>
        <v>1</v>
      </c>
      <c r="FL147">
        <f t="shared" si="234"/>
        <v>1</v>
      </c>
      <c r="FM147">
        <f t="shared" si="234"/>
        <v>1</v>
      </c>
      <c r="FN147">
        <f t="shared" si="234"/>
        <v>1</v>
      </c>
      <c r="FO147">
        <f t="shared" si="234"/>
        <v>1</v>
      </c>
      <c r="FP147">
        <f t="shared" si="234"/>
        <v>1</v>
      </c>
      <c r="FQ147">
        <f t="shared" si="234"/>
        <v>1</v>
      </c>
      <c r="FR147">
        <f t="shared" si="234"/>
        <v>1</v>
      </c>
      <c r="FS147">
        <f t="shared" si="234"/>
        <v>1</v>
      </c>
      <c r="FT147">
        <f t="shared" si="234"/>
        <v>1</v>
      </c>
      <c r="FU147">
        <f t="shared" si="234"/>
        <v>1</v>
      </c>
      <c r="FV147">
        <f t="shared" si="234"/>
        <v>1</v>
      </c>
      <c r="FW147">
        <f t="shared" si="234"/>
        <v>1</v>
      </c>
      <c r="FX147">
        <f t="shared" si="234"/>
        <v>1</v>
      </c>
      <c r="FY147">
        <f t="shared" si="234"/>
        <v>1</v>
      </c>
      <c r="FZ147">
        <f t="shared" si="234"/>
        <v>1</v>
      </c>
      <c r="GA147">
        <f t="shared" si="234"/>
        <v>1</v>
      </c>
      <c r="GB147">
        <f t="shared" si="234"/>
        <v>1</v>
      </c>
    </row>
    <row r="148" spans="1:184" x14ac:dyDescent="0.25">
      <c r="A148">
        <v>1</v>
      </c>
      <c r="B148">
        <f t="shared" si="228"/>
        <v>43</v>
      </c>
      <c r="C148">
        <f t="shared" si="215"/>
        <v>43</v>
      </c>
      <c r="D148" t="s">
        <v>20</v>
      </c>
      <c r="E148">
        <f t="shared" ref="E148:AJ148" si="235">IF(E138&gt;=$C148,1,0)</f>
        <v>0</v>
      </c>
      <c r="F148">
        <f t="shared" si="235"/>
        <v>0</v>
      </c>
      <c r="G148">
        <f t="shared" si="235"/>
        <v>0</v>
      </c>
      <c r="H148">
        <f t="shared" si="235"/>
        <v>0</v>
      </c>
      <c r="I148">
        <f t="shared" si="235"/>
        <v>0</v>
      </c>
      <c r="J148">
        <f t="shared" si="235"/>
        <v>0</v>
      </c>
      <c r="K148">
        <f t="shared" si="235"/>
        <v>0</v>
      </c>
      <c r="L148">
        <f t="shared" si="235"/>
        <v>0</v>
      </c>
      <c r="M148">
        <f t="shared" si="235"/>
        <v>0</v>
      </c>
      <c r="N148">
        <f t="shared" si="235"/>
        <v>0</v>
      </c>
      <c r="O148">
        <f t="shared" si="235"/>
        <v>0</v>
      </c>
      <c r="P148">
        <f t="shared" si="235"/>
        <v>0</v>
      </c>
      <c r="Q148">
        <f t="shared" si="235"/>
        <v>0</v>
      </c>
      <c r="R148">
        <f t="shared" si="235"/>
        <v>0</v>
      </c>
      <c r="S148">
        <f t="shared" si="235"/>
        <v>0</v>
      </c>
      <c r="T148">
        <f t="shared" si="235"/>
        <v>0</v>
      </c>
      <c r="U148">
        <f t="shared" si="235"/>
        <v>0</v>
      </c>
      <c r="V148">
        <f t="shared" si="235"/>
        <v>0</v>
      </c>
      <c r="W148">
        <f t="shared" si="235"/>
        <v>0</v>
      </c>
      <c r="X148">
        <f t="shared" si="235"/>
        <v>0</v>
      </c>
      <c r="Y148">
        <f t="shared" si="235"/>
        <v>0</v>
      </c>
      <c r="Z148">
        <f t="shared" si="235"/>
        <v>0</v>
      </c>
      <c r="AA148">
        <f t="shared" si="235"/>
        <v>0</v>
      </c>
      <c r="AB148">
        <f t="shared" si="235"/>
        <v>0</v>
      </c>
      <c r="AC148">
        <f t="shared" si="235"/>
        <v>0</v>
      </c>
      <c r="AD148">
        <f t="shared" si="235"/>
        <v>0</v>
      </c>
      <c r="AE148">
        <f t="shared" si="235"/>
        <v>0</v>
      </c>
      <c r="AF148">
        <f t="shared" si="235"/>
        <v>0</v>
      </c>
      <c r="AG148">
        <f t="shared" si="235"/>
        <v>0</v>
      </c>
      <c r="AH148">
        <f t="shared" si="235"/>
        <v>0</v>
      </c>
      <c r="AI148">
        <f t="shared" si="235"/>
        <v>0</v>
      </c>
      <c r="AJ148">
        <f t="shared" si="235"/>
        <v>0</v>
      </c>
      <c r="AK148">
        <f t="shared" ref="AK148:BP148" si="236">IF(AK138&gt;=$C148,1,0)</f>
        <v>0</v>
      </c>
      <c r="AL148">
        <f t="shared" si="236"/>
        <v>0</v>
      </c>
      <c r="AM148">
        <f t="shared" si="236"/>
        <v>0</v>
      </c>
      <c r="AN148">
        <f t="shared" si="236"/>
        <v>0</v>
      </c>
      <c r="AO148">
        <f t="shared" si="236"/>
        <v>0</v>
      </c>
      <c r="AP148">
        <f t="shared" si="236"/>
        <v>0</v>
      </c>
      <c r="AQ148">
        <f t="shared" si="236"/>
        <v>0</v>
      </c>
      <c r="AR148">
        <f t="shared" si="236"/>
        <v>0</v>
      </c>
      <c r="AS148">
        <f t="shared" si="236"/>
        <v>0</v>
      </c>
      <c r="AT148">
        <f t="shared" si="236"/>
        <v>0</v>
      </c>
      <c r="AU148">
        <f t="shared" si="236"/>
        <v>0</v>
      </c>
      <c r="AV148">
        <f t="shared" si="236"/>
        <v>0</v>
      </c>
      <c r="AW148">
        <f t="shared" si="236"/>
        <v>0</v>
      </c>
      <c r="AX148">
        <f t="shared" si="236"/>
        <v>0</v>
      </c>
      <c r="AY148">
        <f t="shared" si="236"/>
        <v>0</v>
      </c>
      <c r="AZ148">
        <f t="shared" si="236"/>
        <v>0</v>
      </c>
      <c r="BA148">
        <f t="shared" si="236"/>
        <v>0</v>
      </c>
      <c r="BB148">
        <f t="shared" si="236"/>
        <v>0</v>
      </c>
      <c r="BC148">
        <f t="shared" si="236"/>
        <v>0</v>
      </c>
      <c r="BD148">
        <f t="shared" si="236"/>
        <v>0</v>
      </c>
      <c r="BE148">
        <f t="shared" si="236"/>
        <v>0</v>
      </c>
      <c r="BF148">
        <f t="shared" si="236"/>
        <v>0</v>
      </c>
      <c r="BG148">
        <f t="shared" si="236"/>
        <v>0</v>
      </c>
      <c r="BH148">
        <f t="shared" si="236"/>
        <v>0</v>
      </c>
      <c r="BI148">
        <f t="shared" si="236"/>
        <v>0</v>
      </c>
      <c r="BJ148">
        <f t="shared" si="236"/>
        <v>0</v>
      </c>
      <c r="BK148">
        <f t="shared" si="236"/>
        <v>1</v>
      </c>
      <c r="BL148">
        <f t="shared" si="236"/>
        <v>1</v>
      </c>
      <c r="BM148">
        <f t="shared" si="236"/>
        <v>1</v>
      </c>
      <c r="BN148">
        <f t="shared" si="236"/>
        <v>0</v>
      </c>
      <c r="BO148">
        <f t="shared" si="236"/>
        <v>0</v>
      </c>
      <c r="BP148">
        <f t="shared" si="236"/>
        <v>0</v>
      </c>
      <c r="BQ148">
        <f t="shared" ref="BQ148:CV148" si="237">IF(BQ138&gt;=$C148,1,0)</f>
        <v>0</v>
      </c>
      <c r="BR148">
        <f t="shared" si="237"/>
        <v>0</v>
      </c>
      <c r="BS148">
        <f t="shared" si="237"/>
        <v>0</v>
      </c>
      <c r="BT148">
        <f t="shared" si="237"/>
        <v>0</v>
      </c>
      <c r="BU148">
        <f t="shared" si="237"/>
        <v>0</v>
      </c>
      <c r="BV148">
        <f t="shared" si="237"/>
        <v>0</v>
      </c>
      <c r="BW148">
        <f t="shared" si="237"/>
        <v>0</v>
      </c>
      <c r="BX148">
        <f t="shared" si="237"/>
        <v>0</v>
      </c>
      <c r="BY148">
        <f t="shared" si="237"/>
        <v>0</v>
      </c>
      <c r="BZ148">
        <f t="shared" si="237"/>
        <v>0</v>
      </c>
      <c r="CA148">
        <f t="shared" si="237"/>
        <v>0</v>
      </c>
      <c r="CB148">
        <f t="shared" si="237"/>
        <v>0</v>
      </c>
      <c r="CC148">
        <f t="shared" si="237"/>
        <v>0</v>
      </c>
      <c r="CD148">
        <f t="shared" si="237"/>
        <v>0</v>
      </c>
      <c r="CE148">
        <f t="shared" si="237"/>
        <v>0</v>
      </c>
      <c r="CF148">
        <f t="shared" si="237"/>
        <v>0</v>
      </c>
      <c r="CG148">
        <f t="shared" si="237"/>
        <v>0</v>
      </c>
      <c r="CH148">
        <f t="shared" si="237"/>
        <v>0</v>
      </c>
      <c r="CI148">
        <f t="shared" si="237"/>
        <v>0</v>
      </c>
      <c r="CJ148">
        <f t="shared" si="237"/>
        <v>0</v>
      </c>
      <c r="CK148">
        <f t="shared" si="237"/>
        <v>0</v>
      </c>
      <c r="CL148">
        <f t="shared" si="237"/>
        <v>0</v>
      </c>
      <c r="CM148">
        <f t="shared" si="237"/>
        <v>0</v>
      </c>
      <c r="CN148">
        <f t="shared" si="237"/>
        <v>0</v>
      </c>
      <c r="CO148">
        <f t="shared" si="237"/>
        <v>0</v>
      </c>
      <c r="CP148">
        <f t="shared" si="237"/>
        <v>0</v>
      </c>
      <c r="CQ148">
        <f t="shared" si="237"/>
        <v>0</v>
      </c>
      <c r="CR148">
        <f t="shared" si="237"/>
        <v>0</v>
      </c>
      <c r="CS148">
        <f t="shared" si="237"/>
        <v>0</v>
      </c>
      <c r="CT148">
        <f t="shared" si="237"/>
        <v>0</v>
      </c>
      <c r="CU148">
        <f t="shared" si="237"/>
        <v>0</v>
      </c>
      <c r="CV148">
        <f t="shared" si="237"/>
        <v>0</v>
      </c>
      <c r="CW148">
        <f t="shared" ref="CW148:EB148" si="238">IF(CW138&gt;=$C148,1,0)</f>
        <v>0</v>
      </c>
      <c r="CX148">
        <f t="shared" si="238"/>
        <v>0</v>
      </c>
      <c r="CY148">
        <f t="shared" si="238"/>
        <v>0</v>
      </c>
      <c r="CZ148">
        <f t="shared" si="238"/>
        <v>0</v>
      </c>
      <c r="DA148">
        <f t="shared" si="238"/>
        <v>0</v>
      </c>
      <c r="DB148">
        <f t="shared" si="238"/>
        <v>0</v>
      </c>
      <c r="DC148">
        <f t="shared" si="238"/>
        <v>0</v>
      </c>
      <c r="DD148">
        <f t="shared" si="238"/>
        <v>0</v>
      </c>
      <c r="DE148">
        <f t="shared" si="238"/>
        <v>0</v>
      </c>
      <c r="DF148">
        <f t="shared" si="238"/>
        <v>0</v>
      </c>
      <c r="DG148">
        <f t="shared" si="238"/>
        <v>0</v>
      </c>
      <c r="DH148">
        <f t="shared" si="238"/>
        <v>0</v>
      </c>
      <c r="DI148">
        <f t="shared" si="238"/>
        <v>0</v>
      </c>
      <c r="DJ148">
        <f t="shared" si="238"/>
        <v>0</v>
      </c>
      <c r="DK148">
        <f t="shared" si="238"/>
        <v>0</v>
      </c>
      <c r="DL148">
        <f t="shared" si="238"/>
        <v>0</v>
      </c>
      <c r="DM148">
        <f t="shared" si="238"/>
        <v>0</v>
      </c>
      <c r="DN148">
        <f t="shared" si="238"/>
        <v>0</v>
      </c>
      <c r="DO148">
        <f t="shared" si="238"/>
        <v>0</v>
      </c>
      <c r="DP148">
        <f t="shared" si="238"/>
        <v>0</v>
      </c>
      <c r="DQ148">
        <f t="shared" si="238"/>
        <v>0</v>
      </c>
      <c r="DR148">
        <f t="shared" si="238"/>
        <v>0</v>
      </c>
      <c r="DS148">
        <f t="shared" si="238"/>
        <v>0</v>
      </c>
      <c r="DT148">
        <f t="shared" si="238"/>
        <v>0</v>
      </c>
      <c r="DU148">
        <f t="shared" si="238"/>
        <v>0</v>
      </c>
      <c r="DV148">
        <f t="shared" si="238"/>
        <v>0</v>
      </c>
      <c r="DW148">
        <f t="shared" si="238"/>
        <v>0</v>
      </c>
      <c r="DX148">
        <f t="shared" si="238"/>
        <v>0</v>
      </c>
      <c r="DY148">
        <f t="shared" si="238"/>
        <v>0</v>
      </c>
      <c r="DZ148">
        <f t="shared" si="238"/>
        <v>0</v>
      </c>
      <c r="EA148">
        <f t="shared" si="238"/>
        <v>0</v>
      </c>
      <c r="EB148">
        <f t="shared" si="238"/>
        <v>0</v>
      </c>
      <c r="EC148">
        <f t="shared" ref="EC148:FH148" si="239">IF(EC138&gt;=$C148,1,0)</f>
        <v>0</v>
      </c>
      <c r="ED148">
        <f t="shared" si="239"/>
        <v>0</v>
      </c>
      <c r="EE148">
        <f t="shared" si="239"/>
        <v>0</v>
      </c>
      <c r="EF148">
        <f t="shared" si="239"/>
        <v>0</v>
      </c>
      <c r="EG148">
        <f t="shared" si="239"/>
        <v>0</v>
      </c>
      <c r="EH148">
        <f t="shared" si="239"/>
        <v>0</v>
      </c>
      <c r="EI148">
        <f t="shared" si="239"/>
        <v>0</v>
      </c>
      <c r="EJ148">
        <f t="shared" si="239"/>
        <v>0</v>
      </c>
      <c r="EK148">
        <f t="shared" si="239"/>
        <v>0</v>
      </c>
      <c r="EL148">
        <f t="shared" si="239"/>
        <v>0</v>
      </c>
      <c r="EM148">
        <f t="shared" si="239"/>
        <v>0</v>
      </c>
      <c r="EN148">
        <f t="shared" si="239"/>
        <v>0</v>
      </c>
      <c r="EO148">
        <f t="shared" si="239"/>
        <v>0</v>
      </c>
      <c r="EP148">
        <f t="shared" si="239"/>
        <v>0</v>
      </c>
      <c r="EQ148">
        <f t="shared" si="239"/>
        <v>0</v>
      </c>
      <c r="ER148">
        <f t="shared" si="239"/>
        <v>0</v>
      </c>
      <c r="ES148">
        <f t="shared" si="239"/>
        <v>0</v>
      </c>
      <c r="ET148">
        <f t="shared" si="239"/>
        <v>0</v>
      </c>
      <c r="EU148">
        <f t="shared" si="239"/>
        <v>0</v>
      </c>
      <c r="EV148">
        <f t="shared" si="239"/>
        <v>0</v>
      </c>
      <c r="EW148">
        <f t="shared" si="239"/>
        <v>1</v>
      </c>
      <c r="EX148">
        <f t="shared" si="239"/>
        <v>1</v>
      </c>
      <c r="EY148">
        <f t="shared" si="239"/>
        <v>1</v>
      </c>
      <c r="EZ148">
        <f t="shared" si="239"/>
        <v>0</v>
      </c>
      <c r="FA148">
        <f t="shared" si="239"/>
        <v>0</v>
      </c>
      <c r="FB148">
        <f t="shared" si="239"/>
        <v>0</v>
      </c>
      <c r="FC148">
        <f t="shared" si="239"/>
        <v>0</v>
      </c>
      <c r="FD148">
        <f t="shared" si="239"/>
        <v>0</v>
      </c>
      <c r="FE148">
        <f t="shared" si="239"/>
        <v>0</v>
      </c>
      <c r="FF148">
        <f t="shared" si="239"/>
        <v>0</v>
      </c>
      <c r="FG148">
        <f t="shared" si="239"/>
        <v>0</v>
      </c>
      <c r="FH148">
        <f t="shared" si="239"/>
        <v>0</v>
      </c>
      <c r="FI148">
        <f t="shared" ref="FI148:GB148" si="240">IF(FI138&gt;=$C148,1,0)</f>
        <v>0</v>
      </c>
      <c r="FJ148">
        <f t="shared" si="240"/>
        <v>0</v>
      </c>
      <c r="FK148">
        <f t="shared" si="240"/>
        <v>0</v>
      </c>
      <c r="FL148">
        <f t="shared" si="240"/>
        <v>0</v>
      </c>
      <c r="FM148">
        <f t="shared" si="240"/>
        <v>0</v>
      </c>
      <c r="FN148">
        <f t="shared" si="240"/>
        <v>0</v>
      </c>
      <c r="FO148">
        <f t="shared" si="240"/>
        <v>0</v>
      </c>
      <c r="FP148">
        <f t="shared" si="240"/>
        <v>0</v>
      </c>
      <c r="FQ148">
        <f t="shared" si="240"/>
        <v>0</v>
      </c>
      <c r="FR148">
        <f t="shared" si="240"/>
        <v>0</v>
      </c>
      <c r="FS148">
        <f t="shared" si="240"/>
        <v>0</v>
      </c>
      <c r="FT148">
        <f t="shared" si="240"/>
        <v>0</v>
      </c>
      <c r="FU148">
        <f t="shared" si="240"/>
        <v>0</v>
      </c>
      <c r="FV148">
        <f t="shared" si="240"/>
        <v>0</v>
      </c>
      <c r="FW148">
        <f t="shared" si="240"/>
        <v>0</v>
      </c>
      <c r="FX148">
        <f t="shared" si="240"/>
        <v>0</v>
      </c>
      <c r="FY148">
        <f t="shared" si="240"/>
        <v>0</v>
      </c>
      <c r="FZ148">
        <f t="shared" si="240"/>
        <v>0</v>
      </c>
      <c r="GA148">
        <f t="shared" si="240"/>
        <v>0</v>
      </c>
      <c r="GB148">
        <f t="shared" si="240"/>
        <v>0</v>
      </c>
    </row>
    <row r="149" spans="1:184" x14ac:dyDescent="0.25">
      <c r="A149">
        <v>1</v>
      </c>
      <c r="B149">
        <f t="shared" si="228"/>
        <v>43</v>
      </c>
      <c r="C149">
        <f t="shared" si="215"/>
        <v>43</v>
      </c>
      <c r="D149" t="s">
        <v>21</v>
      </c>
      <c r="E149">
        <f t="shared" ref="E149:AJ149" si="241">IF(E139&gt;=$C149,1,0)</f>
        <v>0</v>
      </c>
      <c r="F149">
        <f t="shared" si="241"/>
        <v>0</v>
      </c>
      <c r="G149">
        <f t="shared" si="241"/>
        <v>0</v>
      </c>
      <c r="H149">
        <f t="shared" si="241"/>
        <v>0</v>
      </c>
      <c r="I149">
        <f t="shared" si="241"/>
        <v>0</v>
      </c>
      <c r="J149">
        <f t="shared" si="241"/>
        <v>0</v>
      </c>
      <c r="K149">
        <f t="shared" si="241"/>
        <v>0</v>
      </c>
      <c r="L149">
        <f t="shared" si="241"/>
        <v>0</v>
      </c>
      <c r="M149">
        <f t="shared" si="241"/>
        <v>0</v>
      </c>
      <c r="N149">
        <f t="shared" si="241"/>
        <v>0</v>
      </c>
      <c r="O149">
        <f t="shared" si="241"/>
        <v>0</v>
      </c>
      <c r="P149">
        <f t="shared" si="241"/>
        <v>0</v>
      </c>
      <c r="Q149">
        <f t="shared" si="241"/>
        <v>0</v>
      </c>
      <c r="R149">
        <f t="shared" si="241"/>
        <v>0</v>
      </c>
      <c r="S149">
        <f t="shared" si="241"/>
        <v>0</v>
      </c>
      <c r="T149">
        <f t="shared" si="241"/>
        <v>0</v>
      </c>
      <c r="U149">
        <f t="shared" si="241"/>
        <v>0</v>
      </c>
      <c r="V149">
        <f t="shared" si="241"/>
        <v>0</v>
      </c>
      <c r="W149">
        <f t="shared" si="241"/>
        <v>0</v>
      </c>
      <c r="X149">
        <f t="shared" si="241"/>
        <v>0</v>
      </c>
      <c r="Y149">
        <f t="shared" si="241"/>
        <v>0</v>
      </c>
      <c r="Z149">
        <f t="shared" si="241"/>
        <v>0</v>
      </c>
      <c r="AA149">
        <f t="shared" si="241"/>
        <v>0</v>
      </c>
      <c r="AB149">
        <f t="shared" si="241"/>
        <v>0</v>
      </c>
      <c r="AC149">
        <f t="shared" si="241"/>
        <v>0</v>
      </c>
      <c r="AD149">
        <f t="shared" si="241"/>
        <v>0</v>
      </c>
      <c r="AE149">
        <f t="shared" si="241"/>
        <v>0</v>
      </c>
      <c r="AF149">
        <f t="shared" si="241"/>
        <v>0</v>
      </c>
      <c r="AG149">
        <f t="shared" si="241"/>
        <v>0</v>
      </c>
      <c r="AH149">
        <f t="shared" si="241"/>
        <v>0</v>
      </c>
      <c r="AI149">
        <f t="shared" si="241"/>
        <v>0</v>
      </c>
      <c r="AJ149">
        <f t="shared" si="241"/>
        <v>0</v>
      </c>
      <c r="AK149">
        <f t="shared" ref="AK149:BP149" si="242">IF(AK139&gt;=$C149,1,0)</f>
        <v>0</v>
      </c>
      <c r="AL149">
        <f t="shared" si="242"/>
        <v>0</v>
      </c>
      <c r="AM149">
        <f t="shared" si="242"/>
        <v>0</v>
      </c>
      <c r="AN149">
        <f t="shared" si="242"/>
        <v>0</v>
      </c>
      <c r="AO149">
        <f t="shared" si="242"/>
        <v>0</v>
      </c>
      <c r="AP149">
        <f t="shared" si="242"/>
        <v>0</v>
      </c>
      <c r="AQ149">
        <f t="shared" si="242"/>
        <v>0</v>
      </c>
      <c r="AR149">
        <f t="shared" si="242"/>
        <v>0</v>
      </c>
      <c r="AS149">
        <f t="shared" si="242"/>
        <v>0</v>
      </c>
      <c r="AT149">
        <f t="shared" si="242"/>
        <v>0</v>
      </c>
      <c r="AU149">
        <f t="shared" si="242"/>
        <v>0</v>
      </c>
      <c r="AV149">
        <f t="shared" si="242"/>
        <v>0</v>
      </c>
      <c r="AW149">
        <f t="shared" si="242"/>
        <v>0</v>
      </c>
      <c r="AX149">
        <f t="shared" si="242"/>
        <v>0</v>
      </c>
      <c r="AY149">
        <f t="shared" si="242"/>
        <v>0</v>
      </c>
      <c r="AZ149">
        <f t="shared" si="242"/>
        <v>0</v>
      </c>
      <c r="BA149">
        <f t="shared" si="242"/>
        <v>0</v>
      </c>
      <c r="BB149">
        <f t="shared" si="242"/>
        <v>0</v>
      </c>
      <c r="BC149">
        <f t="shared" si="242"/>
        <v>0</v>
      </c>
      <c r="BD149">
        <f t="shared" si="242"/>
        <v>0</v>
      </c>
      <c r="BE149">
        <f t="shared" si="242"/>
        <v>0</v>
      </c>
      <c r="BF149">
        <f t="shared" si="242"/>
        <v>0</v>
      </c>
      <c r="BG149">
        <f t="shared" si="242"/>
        <v>0</v>
      </c>
      <c r="BH149">
        <f t="shared" si="242"/>
        <v>0</v>
      </c>
      <c r="BI149">
        <f t="shared" si="242"/>
        <v>0</v>
      </c>
      <c r="BJ149">
        <f t="shared" si="242"/>
        <v>0</v>
      </c>
      <c r="BK149">
        <f t="shared" si="242"/>
        <v>0</v>
      </c>
      <c r="BL149">
        <f t="shared" si="242"/>
        <v>0</v>
      </c>
      <c r="BM149">
        <f t="shared" si="242"/>
        <v>0</v>
      </c>
      <c r="BN149">
        <f t="shared" si="242"/>
        <v>0</v>
      </c>
      <c r="BO149">
        <f t="shared" si="242"/>
        <v>0</v>
      </c>
      <c r="BP149">
        <f t="shared" si="242"/>
        <v>0</v>
      </c>
      <c r="BQ149">
        <f t="shared" ref="BQ149:CV149" si="243">IF(BQ139&gt;=$C149,1,0)</f>
        <v>0</v>
      </c>
      <c r="BR149">
        <f t="shared" si="243"/>
        <v>0</v>
      </c>
      <c r="BS149">
        <f t="shared" si="243"/>
        <v>0</v>
      </c>
      <c r="BT149">
        <f t="shared" si="243"/>
        <v>0</v>
      </c>
      <c r="BU149">
        <f t="shared" si="243"/>
        <v>0</v>
      </c>
      <c r="BV149">
        <f t="shared" si="243"/>
        <v>0</v>
      </c>
      <c r="BW149">
        <f t="shared" si="243"/>
        <v>0</v>
      </c>
      <c r="BX149">
        <f t="shared" si="243"/>
        <v>0</v>
      </c>
      <c r="BY149">
        <f t="shared" si="243"/>
        <v>1</v>
      </c>
      <c r="BZ149">
        <f t="shared" si="243"/>
        <v>1</v>
      </c>
      <c r="CA149">
        <f t="shared" si="243"/>
        <v>1</v>
      </c>
      <c r="CB149">
        <f t="shared" si="243"/>
        <v>0</v>
      </c>
      <c r="CC149">
        <f t="shared" si="243"/>
        <v>0</v>
      </c>
      <c r="CD149">
        <f t="shared" si="243"/>
        <v>0</v>
      </c>
      <c r="CE149">
        <f t="shared" si="243"/>
        <v>0</v>
      </c>
      <c r="CF149">
        <f t="shared" si="243"/>
        <v>0</v>
      </c>
      <c r="CG149">
        <f t="shared" si="243"/>
        <v>0</v>
      </c>
      <c r="CH149">
        <f t="shared" si="243"/>
        <v>0</v>
      </c>
      <c r="CI149">
        <f t="shared" si="243"/>
        <v>0</v>
      </c>
      <c r="CJ149">
        <f t="shared" si="243"/>
        <v>0</v>
      </c>
      <c r="CK149">
        <f t="shared" si="243"/>
        <v>0</v>
      </c>
      <c r="CL149">
        <f t="shared" si="243"/>
        <v>0</v>
      </c>
      <c r="CM149">
        <f t="shared" si="243"/>
        <v>0</v>
      </c>
      <c r="CN149">
        <f t="shared" si="243"/>
        <v>0</v>
      </c>
      <c r="CO149">
        <f t="shared" si="243"/>
        <v>0</v>
      </c>
      <c r="CP149">
        <f t="shared" si="243"/>
        <v>0</v>
      </c>
      <c r="CQ149">
        <f t="shared" si="243"/>
        <v>0</v>
      </c>
      <c r="CR149">
        <f t="shared" si="243"/>
        <v>0</v>
      </c>
      <c r="CS149">
        <f t="shared" si="243"/>
        <v>0</v>
      </c>
      <c r="CT149">
        <f t="shared" si="243"/>
        <v>0</v>
      </c>
      <c r="CU149">
        <f t="shared" si="243"/>
        <v>0</v>
      </c>
      <c r="CV149">
        <f t="shared" si="243"/>
        <v>0</v>
      </c>
      <c r="CW149">
        <f t="shared" ref="CW149:EB149" si="244">IF(CW139&gt;=$C149,1,0)</f>
        <v>0</v>
      </c>
      <c r="CX149">
        <f t="shared" si="244"/>
        <v>0</v>
      </c>
      <c r="CY149">
        <f t="shared" si="244"/>
        <v>0</v>
      </c>
      <c r="CZ149">
        <f t="shared" si="244"/>
        <v>0</v>
      </c>
      <c r="DA149">
        <f t="shared" si="244"/>
        <v>0</v>
      </c>
      <c r="DB149">
        <f t="shared" si="244"/>
        <v>0</v>
      </c>
      <c r="DC149">
        <f t="shared" si="244"/>
        <v>0</v>
      </c>
      <c r="DD149">
        <f t="shared" si="244"/>
        <v>0</v>
      </c>
      <c r="DE149">
        <f t="shared" si="244"/>
        <v>0</v>
      </c>
      <c r="DF149">
        <f t="shared" si="244"/>
        <v>0</v>
      </c>
      <c r="DG149">
        <f t="shared" si="244"/>
        <v>0</v>
      </c>
      <c r="DH149">
        <f t="shared" si="244"/>
        <v>0</v>
      </c>
      <c r="DI149">
        <f t="shared" si="244"/>
        <v>0</v>
      </c>
      <c r="DJ149">
        <f t="shared" si="244"/>
        <v>0</v>
      </c>
      <c r="DK149">
        <f t="shared" si="244"/>
        <v>0</v>
      </c>
      <c r="DL149">
        <f t="shared" si="244"/>
        <v>0</v>
      </c>
      <c r="DM149">
        <f t="shared" si="244"/>
        <v>0</v>
      </c>
      <c r="DN149">
        <f t="shared" si="244"/>
        <v>0</v>
      </c>
      <c r="DO149">
        <f t="shared" si="244"/>
        <v>0</v>
      </c>
      <c r="DP149">
        <f t="shared" si="244"/>
        <v>0</v>
      </c>
      <c r="DQ149">
        <f t="shared" si="244"/>
        <v>0</v>
      </c>
      <c r="DR149">
        <f t="shared" si="244"/>
        <v>0</v>
      </c>
      <c r="DS149">
        <f t="shared" si="244"/>
        <v>0</v>
      </c>
      <c r="DT149">
        <f t="shared" si="244"/>
        <v>0</v>
      </c>
      <c r="DU149">
        <f t="shared" si="244"/>
        <v>0</v>
      </c>
      <c r="DV149">
        <f t="shared" si="244"/>
        <v>0</v>
      </c>
      <c r="DW149">
        <f t="shared" si="244"/>
        <v>0</v>
      </c>
      <c r="DX149">
        <f t="shared" si="244"/>
        <v>0</v>
      </c>
      <c r="DY149">
        <f t="shared" si="244"/>
        <v>0</v>
      </c>
      <c r="DZ149">
        <f t="shared" si="244"/>
        <v>0</v>
      </c>
      <c r="EA149">
        <f t="shared" si="244"/>
        <v>0</v>
      </c>
      <c r="EB149">
        <f t="shared" si="244"/>
        <v>0</v>
      </c>
      <c r="EC149">
        <f t="shared" ref="EC149:FH149" si="245">IF(EC139&gt;=$C149,1,0)</f>
        <v>0</v>
      </c>
      <c r="ED149">
        <f t="shared" si="245"/>
        <v>0</v>
      </c>
      <c r="EE149">
        <f t="shared" si="245"/>
        <v>0</v>
      </c>
      <c r="EF149">
        <f t="shared" si="245"/>
        <v>0</v>
      </c>
      <c r="EG149">
        <f t="shared" si="245"/>
        <v>0</v>
      </c>
      <c r="EH149">
        <f t="shared" si="245"/>
        <v>0</v>
      </c>
      <c r="EI149">
        <f t="shared" si="245"/>
        <v>0</v>
      </c>
      <c r="EJ149">
        <f t="shared" si="245"/>
        <v>0</v>
      </c>
      <c r="EK149">
        <f t="shared" si="245"/>
        <v>0</v>
      </c>
      <c r="EL149">
        <f t="shared" si="245"/>
        <v>0</v>
      </c>
      <c r="EM149">
        <f t="shared" si="245"/>
        <v>0</v>
      </c>
      <c r="EN149">
        <f t="shared" si="245"/>
        <v>0</v>
      </c>
      <c r="EO149">
        <f t="shared" si="245"/>
        <v>0</v>
      </c>
      <c r="EP149">
        <f t="shared" si="245"/>
        <v>0</v>
      </c>
      <c r="EQ149">
        <f t="shared" si="245"/>
        <v>0</v>
      </c>
      <c r="ER149">
        <f t="shared" si="245"/>
        <v>0</v>
      </c>
      <c r="ES149">
        <f t="shared" si="245"/>
        <v>0</v>
      </c>
      <c r="ET149">
        <f t="shared" si="245"/>
        <v>0</v>
      </c>
      <c r="EU149">
        <f t="shared" si="245"/>
        <v>0</v>
      </c>
      <c r="EV149">
        <f t="shared" si="245"/>
        <v>0</v>
      </c>
      <c r="EW149">
        <f t="shared" si="245"/>
        <v>0</v>
      </c>
      <c r="EX149">
        <f t="shared" si="245"/>
        <v>0</v>
      </c>
      <c r="EY149">
        <f t="shared" si="245"/>
        <v>0</v>
      </c>
      <c r="EZ149">
        <f t="shared" si="245"/>
        <v>0</v>
      </c>
      <c r="FA149">
        <f t="shared" si="245"/>
        <v>0</v>
      </c>
      <c r="FB149">
        <f t="shared" si="245"/>
        <v>0</v>
      </c>
      <c r="FC149">
        <f t="shared" si="245"/>
        <v>0</v>
      </c>
      <c r="FD149">
        <f t="shared" si="245"/>
        <v>0</v>
      </c>
      <c r="FE149">
        <f t="shared" si="245"/>
        <v>0</v>
      </c>
      <c r="FF149">
        <f t="shared" si="245"/>
        <v>0</v>
      </c>
      <c r="FG149">
        <f t="shared" si="245"/>
        <v>0</v>
      </c>
      <c r="FH149">
        <f t="shared" si="245"/>
        <v>0</v>
      </c>
      <c r="FI149">
        <f t="shared" ref="FI149:GB149" si="246">IF(FI139&gt;=$C149,1,0)</f>
        <v>0</v>
      </c>
      <c r="FJ149">
        <f t="shared" si="246"/>
        <v>0</v>
      </c>
      <c r="FK149">
        <f t="shared" si="246"/>
        <v>1</v>
      </c>
      <c r="FL149">
        <f t="shared" si="246"/>
        <v>1</v>
      </c>
      <c r="FM149">
        <f t="shared" si="246"/>
        <v>1</v>
      </c>
      <c r="FN149">
        <f t="shared" si="246"/>
        <v>0</v>
      </c>
      <c r="FO149">
        <f t="shared" si="246"/>
        <v>0</v>
      </c>
      <c r="FP149">
        <f t="shared" si="246"/>
        <v>0</v>
      </c>
      <c r="FQ149">
        <f t="shared" si="246"/>
        <v>0</v>
      </c>
      <c r="FR149">
        <f t="shared" si="246"/>
        <v>0</v>
      </c>
      <c r="FS149">
        <f t="shared" si="246"/>
        <v>0</v>
      </c>
      <c r="FT149">
        <f t="shared" si="246"/>
        <v>0</v>
      </c>
      <c r="FU149">
        <f t="shared" si="246"/>
        <v>0</v>
      </c>
      <c r="FV149">
        <f t="shared" si="246"/>
        <v>0</v>
      </c>
      <c r="FW149">
        <f t="shared" si="246"/>
        <v>0</v>
      </c>
      <c r="FX149">
        <f t="shared" si="246"/>
        <v>0</v>
      </c>
      <c r="FY149">
        <f t="shared" si="246"/>
        <v>0</v>
      </c>
      <c r="FZ149">
        <f t="shared" si="246"/>
        <v>0</v>
      </c>
      <c r="GA149">
        <f t="shared" si="246"/>
        <v>0</v>
      </c>
      <c r="GB149">
        <f t="shared" si="246"/>
        <v>0</v>
      </c>
    </row>
    <row r="150" spans="1:184" x14ac:dyDescent="0.25">
      <c r="A150">
        <v>1</v>
      </c>
      <c r="B150">
        <f t="shared" si="228"/>
        <v>43</v>
      </c>
      <c r="C150">
        <f t="shared" si="215"/>
        <v>43</v>
      </c>
      <c r="D150" t="s">
        <v>22</v>
      </c>
      <c r="E150">
        <f t="shared" ref="E150:AJ150" si="247">IF(E140&gt;=$C150,1,0)</f>
        <v>0</v>
      </c>
      <c r="F150">
        <f t="shared" si="247"/>
        <v>0</v>
      </c>
      <c r="G150">
        <f t="shared" si="247"/>
        <v>0</v>
      </c>
      <c r="H150">
        <f t="shared" si="247"/>
        <v>0</v>
      </c>
      <c r="I150">
        <f t="shared" si="247"/>
        <v>0</v>
      </c>
      <c r="J150">
        <f t="shared" si="247"/>
        <v>0</v>
      </c>
      <c r="K150">
        <f t="shared" si="247"/>
        <v>0</v>
      </c>
      <c r="L150">
        <f t="shared" si="247"/>
        <v>0</v>
      </c>
      <c r="M150">
        <f t="shared" si="247"/>
        <v>0</v>
      </c>
      <c r="N150">
        <f t="shared" si="247"/>
        <v>0</v>
      </c>
      <c r="O150">
        <f t="shared" si="247"/>
        <v>0</v>
      </c>
      <c r="P150">
        <f t="shared" si="247"/>
        <v>0</v>
      </c>
      <c r="Q150">
        <f t="shared" si="247"/>
        <v>0</v>
      </c>
      <c r="R150">
        <f t="shared" si="247"/>
        <v>0</v>
      </c>
      <c r="S150">
        <f t="shared" si="247"/>
        <v>0</v>
      </c>
      <c r="T150">
        <f t="shared" si="247"/>
        <v>0</v>
      </c>
      <c r="U150">
        <f t="shared" si="247"/>
        <v>0</v>
      </c>
      <c r="V150">
        <f t="shared" si="247"/>
        <v>0</v>
      </c>
      <c r="W150">
        <f t="shared" si="247"/>
        <v>0</v>
      </c>
      <c r="X150">
        <f t="shared" si="247"/>
        <v>0</v>
      </c>
      <c r="Y150">
        <f t="shared" si="247"/>
        <v>0</v>
      </c>
      <c r="Z150">
        <f t="shared" si="247"/>
        <v>0</v>
      </c>
      <c r="AA150">
        <f t="shared" si="247"/>
        <v>0</v>
      </c>
      <c r="AB150">
        <f t="shared" si="247"/>
        <v>0</v>
      </c>
      <c r="AC150">
        <f t="shared" si="247"/>
        <v>0</v>
      </c>
      <c r="AD150">
        <f t="shared" si="247"/>
        <v>0</v>
      </c>
      <c r="AE150">
        <f t="shared" si="247"/>
        <v>0</v>
      </c>
      <c r="AF150">
        <f t="shared" si="247"/>
        <v>1</v>
      </c>
      <c r="AG150">
        <f t="shared" si="247"/>
        <v>1</v>
      </c>
      <c r="AH150">
        <f t="shared" si="247"/>
        <v>1</v>
      </c>
      <c r="AI150">
        <f t="shared" si="247"/>
        <v>0</v>
      </c>
      <c r="AJ150">
        <f t="shared" si="247"/>
        <v>0</v>
      </c>
      <c r="AK150">
        <f t="shared" ref="AK150:BP150" si="248">IF(AK140&gt;=$C150,1,0)</f>
        <v>0</v>
      </c>
      <c r="AL150">
        <f t="shared" si="248"/>
        <v>0</v>
      </c>
      <c r="AM150">
        <f t="shared" si="248"/>
        <v>0</v>
      </c>
      <c r="AN150">
        <f t="shared" si="248"/>
        <v>0</v>
      </c>
      <c r="AO150">
        <f t="shared" si="248"/>
        <v>0</v>
      </c>
      <c r="AP150">
        <f t="shared" si="248"/>
        <v>0</v>
      </c>
      <c r="AQ150">
        <f t="shared" si="248"/>
        <v>0</v>
      </c>
      <c r="AR150">
        <f t="shared" si="248"/>
        <v>0</v>
      </c>
      <c r="AS150">
        <f t="shared" si="248"/>
        <v>0</v>
      </c>
      <c r="AT150">
        <f t="shared" si="248"/>
        <v>0</v>
      </c>
      <c r="AU150">
        <f t="shared" si="248"/>
        <v>0</v>
      </c>
      <c r="AV150">
        <f t="shared" si="248"/>
        <v>0</v>
      </c>
      <c r="AW150">
        <f t="shared" si="248"/>
        <v>0</v>
      </c>
      <c r="AX150">
        <f t="shared" si="248"/>
        <v>0</v>
      </c>
      <c r="AY150">
        <f t="shared" si="248"/>
        <v>0</v>
      </c>
      <c r="AZ150">
        <f t="shared" si="248"/>
        <v>0</v>
      </c>
      <c r="BA150">
        <f t="shared" si="248"/>
        <v>0</v>
      </c>
      <c r="BB150">
        <f t="shared" si="248"/>
        <v>0</v>
      </c>
      <c r="BC150">
        <f t="shared" si="248"/>
        <v>0</v>
      </c>
      <c r="BD150">
        <f t="shared" si="248"/>
        <v>0</v>
      </c>
      <c r="BE150">
        <f t="shared" si="248"/>
        <v>0</v>
      </c>
      <c r="BF150">
        <f t="shared" si="248"/>
        <v>0</v>
      </c>
      <c r="BG150">
        <f t="shared" si="248"/>
        <v>0</v>
      </c>
      <c r="BH150">
        <f t="shared" si="248"/>
        <v>0</v>
      </c>
      <c r="BI150">
        <f t="shared" si="248"/>
        <v>0</v>
      </c>
      <c r="BJ150">
        <f t="shared" si="248"/>
        <v>0</v>
      </c>
      <c r="BK150">
        <f t="shared" si="248"/>
        <v>0</v>
      </c>
      <c r="BL150">
        <f t="shared" si="248"/>
        <v>0</v>
      </c>
      <c r="BM150">
        <f t="shared" si="248"/>
        <v>0</v>
      </c>
      <c r="BN150">
        <f t="shared" si="248"/>
        <v>0</v>
      </c>
      <c r="BO150">
        <f t="shared" si="248"/>
        <v>0</v>
      </c>
      <c r="BP150">
        <f t="shared" si="248"/>
        <v>0</v>
      </c>
      <c r="BQ150">
        <f t="shared" ref="BQ150:EB150" si="249">IF(BQ140&gt;=$C150,1,0)</f>
        <v>0</v>
      </c>
      <c r="BR150">
        <f t="shared" si="249"/>
        <v>0</v>
      </c>
      <c r="BS150">
        <f t="shared" si="249"/>
        <v>0</v>
      </c>
      <c r="BT150">
        <f t="shared" si="249"/>
        <v>0</v>
      </c>
      <c r="BU150">
        <f t="shared" si="249"/>
        <v>0</v>
      </c>
      <c r="BV150">
        <f t="shared" si="249"/>
        <v>0</v>
      </c>
      <c r="BW150">
        <f t="shared" si="249"/>
        <v>0</v>
      </c>
      <c r="BX150">
        <f t="shared" si="249"/>
        <v>0</v>
      </c>
      <c r="BY150">
        <f t="shared" si="249"/>
        <v>0</v>
      </c>
      <c r="BZ150">
        <f t="shared" si="249"/>
        <v>0</v>
      </c>
      <c r="CA150">
        <f t="shared" si="249"/>
        <v>0</v>
      </c>
      <c r="CB150">
        <f t="shared" si="249"/>
        <v>0</v>
      </c>
      <c r="CC150">
        <f t="shared" si="249"/>
        <v>0</v>
      </c>
      <c r="CD150">
        <f t="shared" si="249"/>
        <v>0</v>
      </c>
      <c r="CE150">
        <f t="shared" si="249"/>
        <v>0</v>
      </c>
      <c r="CF150">
        <f t="shared" si="249"/>
        <v>0</v>
      </c>
      <c r="CG150">
        <f t="shared" si="249"/>
        <v>0</v>
      </c>
      <c r="CH150">
        <f t="shared" si="249"/>
        <v>0</v>
      </c>
      <c r="CI150">
        <f t="shared" si="249"/>
        <v>0</v>
      </c>
      <c r="CJ150">
        <f t="shared" si="249"/>
        <v>0</v>
      </c>
      <c r="CK150">
        <f t="shared" si="249"/>
        <v>0</v>
      </c>
      <c r="CL150">
        <f t="shared" si="249"/>
        <v>0</v>
      </c>
      <c r="CM150">
        <f t="shared" si="249"/>
        <v>0</v>
      </c>
      <c r="CN150">
        <f t="shared" si="249"/>
        <v>0</v>
      </c>
      <c r="CO150">
        <f t="shared" si="249"/>
        <v>0</v>
      </c>
      <c r="CP150">
        <f t="shared" si="249"/>
        <v>0</v>
      </c>
      <c r="CQ150">
        <f t="shared" si="249"/>
        <v>0</v>
      </c>
      <c r="CR150">
        <f t="shared" si="249"/>
        <v>0</v>
      </c>
      <c r="CS150">
        <f t="shared" si="249"/>
        <v>0</v>
      </c>
      <c r="CT150">
        <f t="shared" si="249"/>
        <v>0</v>
      </c>
      <c r="CU150">
        <f t="shared" si="249"/>
        <v>0</v>
      </c>
      <c r="CV150">
        <f t="shared" si="249"/>
        <v>0</v>
      </c>
      <c r="CW150">
        <f t="shared" si="249"/>
        <v>0</v>
      </c>
      <c r="CX150">
        <f t="shared" si="249"/>
        <v>0</v>
      </c>
      <c r="CY150">
        <f t="shared" si="249"/>
        <v>0</v>
      </c>
      <c r="CZ150">
        <f t="shared" si="249"/>
        <v>0</v>
      </c>
      <c r="DA150">
        <f t="shared" si="249"/>
        <v>0</v>
      </c>
      <c r="DB150">
        <f t="shared" si="249"/>
        <v>0</v>
      </c>
      <c r="DC150">
        <f t="shared" si="249"/>
        <v>0</v>
      </c>
      <c r="DD150">
        <f t="shared" si="249"/>
        <v>0</v>
      </c>
      <c r="DE150">
        <f t="shared" si="249"/>
        <v>0</v>
      </c>
      <c r="DF150">
        <f t="shared" si="249"/>
        <v>0</v>
      </c>
      <c r="DG150">
        <f t="shared" si="249"/>
        <v>0</v>
      </c>
      <c r="DH150">
        <f t="shared" si="249"/>
        <v>0</v>
      </c>
      <c r="DI150">
        <f t="shared" si="249"/>
        <v>0</v>
      </c>
      <c r="DJ150">
        <f t="shared" si="249"/>
        <v>0</v>
      </c>
      <c r="DK150">
        <f t="shared" si="249"/>
        <v>0</v>
      </c>
      <c r="DL150">
        <f t="shared" si="249"/>
        <v>0</v>
      </c>
      <c r="DM150">
        <f t="shared" si="249"/>
        <v>0</v>
      </c>
      <c r="DN150">
        <f t="shared" si="249"/>
        <v>0</v>
      </c>
      <c r="DO150">
        <f t="shared" si="249"/>
        <v>0</v>
      </c>
      <c r="DP150">
        <f t="shared" si="249"/>
        <v>0</v>
      </c>
      <c r="DQ150">
        <f t="shared" si="249"/>
        <v>0</v>
      </c>
      <c r="DR150">
        <f t="shared" si="249"/>
        <v>1</v>
      </c>
      <c r="DS150">
        <f t="shared" si="249"/>
        <v>1</v>
      </c>
      <c r="DT150">
        <f t="shared" si="249"/>
        <v>1</v>
      </c>
      <c r="DU150">
        <f t="shared" si="249"/>
        <v>0</v>
      </c>
      <c r="DV150">
        <f t="shared" si="249"/>
        <v>0</v>
      </c>
      <c r="DW150">
        <f t="shared" si="249"/>
        <v>0</v>
      </c>
      <c r="DX150">
        <f t="shared" si="249"/>
        <v>0</v>
      </c>
      <c r="DY150">
        <f t="shared" si="249"/>
        <v>0</v>
      </c>
      <c r="DZ150">
        <f t="shared" si="249"/>
        <v>0</v>
      </c>
      <c r="EA150">
        <f t="shared" si="249"/>
        <v>0</v>
      </c>
      <c r="EB150">
        <f t="shared" si="249"/>
        <v>0</v>
      </c>
      <c r="EC150">
        <f t="shared" ref="EC150:FH150" si="250">IF(EC140&gt;=$C150,1,0)</f>
        <v>0</v>
      </c>
      <c r="ED150">
        <f t="shared" si="250"/>
        <v>0</v>
      </c>
      <c r="EE150">
        <f t="shared" si="250"/>
        <v>0</v>
      </c>
      <c r="EF150">
        <f t="shared" si="250"/>
        <v>0</v>
      </c>
      <c r="EG150">
        <f t="shared" si="250"/>
        <v>0</v>
      </c>
      <c r="EH150">
        <f t="shared" si="250"/>
        <v>0</v>
      </c>
      <c r="EI150">
        <f t="shared" si="250"/>
        <v>0</v>
      </c>
      <c r="EJ150">
        <f t="shared" si="250"/>
        <v>0</v>
      </c>
      <c r="EK150">
        <f t="shared" si="250"/>
        <v>0</v>
      </c>
      <c r="EL150">
        <f t="shared" si="250"/>
        <v>0</v>
      </c>
      <c r="EM150">
        <f t="shared" si="250"/>
        <v>0</v>
      </c>
      <c r="EN150">
        <f t="shared" si="250"/>
        <v>0</v>
      </c>
      <c r="EO150">
        <f t="shared" si="250"/>
        <v>0</v>
      </c>
      <c r="EP150">
        <f t="shared" si="250"/>
        <v>0</v>
      </c>
      <c r="EQ150">
        <f t="shared" si="250"/>
        <v>0</v>
      </c>
      <c r="ER150">
        <f t="shared" si="250"/>
        <v>0</v>
      </c>
      <c r="ES150">
        <f t="shared" si="250"/>
        <v>0</v>
      </c>
      <c r="ET150">
        <f t="shared" si="250"/>
        <v>0</v>
      </c>
      <c r="EU150">
        <f t="shared" si="250"/>
        <v>0</v>
      </c>
      <c r="EV150">
        <f t="shared" si="250"/>
        <v>0</v>
      </c>
      <c r="EW150">
        <f t="shared" si="250"/>
        <v>0</v>
      </c>
      <c r="EX150">
        <f t="shared" si="250"/>
        <v>0</v>
      </c>
      <c r="EY150">
        <f t="shared" si="250"/>
        <v>0</v>
      </c>
      <c r="EZ150">
        <f t="shared" si="250"/>
        <v>0</v>
      </c>
      <c r="FA150">
        <f t="shared" si="250"/>
        <v>0</v>
      </c>
      <c r="FB150">
        <f t="shared" si="250"/>
        <v>0</v>
      </c>
      <c r="FC150">
        <f t="shared" si="250"/>
        <v>0</v>
      </c>
      <c r="FD150">
        <f t="shared" si="250"/>
        <v>0</v>
      </c>
      <c r="FE150">
        <f t="shared" si="250"/>
        <v>0</v>
      </c>
      <c r="FF150">
        <f t="shared" si="250"/>
        <v>0</v>
      </c>
      <c r="FG150">
        <f t="shared" si="250"/>
        <v>0</v>
      </c>
      <c r="FH150">
        <f t="shared" si="250"/>
        <v>0</v>
      </c>
      <c r="FI150">
        <f t="shared" ref="FI150:GB150" si="251">IF(FI140&gt;=$C150,1,0)</f>
        <v>0</v>
      </c>
      <c r="FJ150">
        <f t="shared" si="251"/>
        <v>0</v>
      </c>
      <c r="FK150">
        <f t="shared" si="251"/>
        <v>0</v>
      </c>
      <c r="FL150">
        <f t="shared" si="251"/>
        <v>0</v>
      </c>
      <c r="FM150">
        <f t="shared" si="251"/>
        <v>0</v>
      </c>
      <c r="FN150">
        <f t="shared" si="251"/>
        <v>0</v>
      </c>
      <c r="FO150">
        <f t="shared" si="251"/>
        <v>0</v>
      </c>
      <c r="FP150">
        <f t="shared" si="251"/>
        <v>0</v>
      </c>
      <c r="FQ150">
        <f t="shared" si="251"/>
        <v>0</v>
      </c>
      <c r="FR150">
        <f t="shared" si="251"/>
        <v>0</v>
      </c>
      <c r="FS150">
        <f t="shared" si="251"/>
        <v>0</v>
      </c>
      <c r="FT150">
        <f t="shared" si="251"/>
        <v>0</v>
      </c>
      <c r="FU150">
        <f t="shared" si="251"/>
        <v>0</v>
      </c>
      <c r="FV150">
        <f t="shared" si="251"/>
        <v>0</v>
      </c>
      <c r="FW150">
        <f t="shared" si="251"/>
        <v>0</v>
      </c>
      <c r="FX150">
        <f t="shared" si="251"/>
        <v>0</v>
      </c>
      <c r="FY150">
        <f t="shared" si="251"/>
        <v>0</v>
      </c>
      <c r="FZ150">
        <f t="shared" si="251"/>
        <v>0</v>
      </c>
      <c r="GA150">
        <f t="shared" si="251"/>
        <v>0</v>
      </c>
      <c r="GB150">
        <f t="shared" si="251"/>
        <v>0</v>
      </c>
    </row>
    <row r="151" spans="1:184" x14ac:dyDescent="0.25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</row>
    <row r="152" spans="1:184" x14ac:dyDescent="0.25">
      <c r="D152" s="2" t="str">
        <f>D84</f>
        <v>time</v>
      </c>
      <c r="E152" s="2">
        <f t="shared" ref="E152:BP152" si="252">E84</f>
        <v>0</v>
      </c>
      <c r="F152" s="2">
        <f t="shared" si="252"/>
        <v>2.2000000000000001E-4</v>
      </c>
      <c r="G152" s="2">
        <f t="shared" si="252"/>
        <v>4.4000000000000002E-4</v>
      </c>
      <c r="H152" s="2">
        <f t="shared" si="252"/>
        <v>6.7000000000000002E-4</v>
      </c>
      <c r="I152" s="2">
        <f t="shared" si="252"/>
        <v>8.8999999999999995E-4</v>
      </c>
      <c r="J152" s="2">
        <f t="shared" si="252"/>
        <v>1.1100000000000001E-3</v>
      </c>
      <c r="K152" s="2">
        <f t="shared" si="252"/>
        <v>1.33E-3</v>
      </c>
      <c r="L152" s="2">
        <f t="shared" si="252"/>
        <v>1.56E-3</v>
      </c>
      <c r="M152" s="2">
        <f t="shared" si="252"/>
        <v>1.7799999999999999E-3</v>
      </c>
      <c r="N152" s="2">
        <f t="shared" si="252"/>
        <v>2E-3</v>
      </c>
      <c r="O152" s="2">
        <f t="shared" si="252"/>
        <v>2.2200000000000002E-3</v>
      </c>
      <c r="P152" s="2">
        <f t="shared" si="252"/>
        <v>2.4399999999999999E-3</v>
      </c>
      <c r="Q152" s="2">
        <f t="shared" si="252"/>
        <v>2.6700000000000001E-3</v>
      </c>
      <c r="R152" s="2">
        <f t="shared" si="252"/>
        <v>2.8900000000000002E-3</v>
      </c>
      <c r="S152" s="2">
        <f t="shared" si="252"/>
        <v>3.1099999999999999E-3</v>
      </c>
      <c r="T152" s="2">
        <f t="shared" si="252"/>
        <v>3.3300000000000001E-3</v>
      </c>
      <c r="U152" s="2">
        <f t="shared" si="252"/>
        <v>3.5599999999999998E-3</v>
      </c>
      <c r="V152" s="2">
        <f t="shared" si="252"/>
        <v>3.7799999999999999E-3</v>
      </c>
      <c r="W152" s="2">
        <f t="shared" si="252"/>
        <v>4.0000000000000001E-3</v>
      </c>
      <c r="X152" s="2">
        <f t="shared" si="252"/>
        <v>4.2199999999999998E-3</v>
      </c>
      <c r="Y152" s="2">
        <f t="shared" si="252"/>
        <v>4.4400000000000004E-3</v>
      </c>
      <c r="Z152" s="2">
        <f t="shared" si="252"/>
        <v>4.6699999999999997E-3</v>
      </c>
      <c r="AA152" s="2">
        <f t="shared" si="252"/>
        <v>4.8900000000000002E-3</v>
      </c>
      <c r="AB152" s="2">
        <f t="shared" si="252"/>
        <v>5.11E-3</v>
      </c>
      <c r="AC152" s="2">
        <f t="shared" si="252"/>
        <v>5.3299999999999997E-3</v>
      </c>
      <c r="AD152" s="2">
        <f t="shared" si="252"/>
        <v>5.5599999999999998E-3</v>
      </c>
      <c r="AE152" s="2">
        <f t="shared" si="252"/>
        <v>5.7800000000000004E-3</v>
      </c>
      <c r="AF152" s="2">
        <f t="shared" si="252"/>
        <v>6.0000000000000001E-3</v>
      </c>
      <c r="AG152" s="2">
        <f t="shared" si="252"/>
        <v>6.2199999999999998E-3</v>
      </c>
      <c r="AH152" s="2">
        <f t="shared" si="252"/>
        <v>6.4400000000000004E-3</v>
      </c>
      <c r="AI152" s="2">
        <f t="shared" si="252"/>
        <v>6.6699999999999997E-3</v>
      </c>
      <c r="AJ152" s="2">
        <f t="shared" si="252"/>
        <v>6.8900000000000003E-3</v>
      </c>
      <c r="AK152" s="2">
        <f t="shared" si="252"/>
        <v>7.11E-3</v>
      </c>
      <c r="AL152" s="2">
        <f t="shared" si="252"/>
        <v>7.3299999999999997E-3</v>
      </c>
      <c r="AM152" s="2">
        <f t="shared" si="252"/>
        <v>7.5599999999999999E-3</v>
      </c>
      <c r="AN152" s="2">
        <f t="shared" si="252"/>
        <v>7.7799999999999996E-3</v>
      </c>
      <c r="AO152" s="2">
        <f t="shared" si="252"/>
        <v>8.0000000000000002E-3</v>
      </c>
      <c r="AP152" s="2">
        <f t="shared" si="252"/>
        <v>8.2199999999999999E-3</v>
      </c>
      <c r="AQ152" s="2">
        <f t="shared" si="252"/>
        <v>8.4399999999999996E-3</v>
      </c>
      <c r="AR152" s="2">
        <f t="shared" si="252"/>
        <v>8.6700000000000006E-3</v>
      </c>
      <c r="AS152" s="2">
        <f t="shared" si="252"/>
        <v>8.8900000000000003E-3</v>
      </c>
      <c r="AT152" s="2">
        <f t="shared" si="252"/>
        <v>9.11E-3</v>
      </c>
      <c r="AU152" s="2">
        <f t="shared" si="252"/>
        <v>9.3299999999999998E-3</v>
      </c>
      <c r="AV152" s="2">
        <f t="shared" si="252"/>
        <v>9.5600000000000008E-3</v>
      </c>
      <c r="AW152" s="2">
        <f t="shared" si="252"/>
        <v>9.7800000000000005E-3</v>
      </c>
      <c r="AX152" s="2">
        <f t="shared" si="252"/>
        <v>0.01</v>
      </c>
      <c r="AY152" s="2">
        <f t="shared" si="252"/>
        <v>1.022E-2</v>
      </c>
      <c r="AZ152" s="2">
        <f t="shared" si="252"/>
        <v>1.044E-2</v>
      </c>
      <c r="BA152" s="2">
        <f t="shared" si="252"/>
        <v>1.0670000000000001E-2</v>
      </c>
      <c r="BB152" s="2">
        <f t="shared" si="252"/>
        <v>1.089E-2</v>
      </c>
      <c r="BC152" s="2">
        <f t="shared" si="252"/>
        <v>1.111E-2</v>
      </c>
      <c r="BD152" s="2">
        <f t="shared" si="252"/>
        <v>1.133E-2</v>
      </c>
      <c r="BE152" s="2">
        <f t="shared" si="252"/>
        <v>1.1560000000000001E-2</v>
      </c>
      <c r="BF152" s="2">
        <f t="shared" si="252"/>
        <v>1.1780000000000001E-2</v>
      </c>
      <c r="BG152" s="2">
        <f t="shared" si="252"/>
        <v>1.2E-2</v>
      </c>
      <c r="BH152" s="2">
        <f t="shared" si="252"/>
        <v>1.222E-2</v>
      </c>
      <c r="BI152" s="2">
        <f t="shared" si="252"/>
        <v>1.244E-2</v>
      </c>
      <c r="BJ152" s="2">
        <f t="shared" si="252"/>
        <v>1.2670000000000001E-2</v>
      </c>
      <c r="BK152" s="2">
        <f t="shared" si="252"/>
        <v>1.289E-2</v>
      </c>
      <c r="BL152" s="2">
        <f t="shared" si="252"/>
        <v>1.311E-2</v>
      </c>
      <c r="BM152" s="2">
        <f t="shared" si="252"/>
        <v>1.333E-2</v>
      </c>
      <c r="BN152" s="2">
        <f t="shared" si="252"/>
        <v>1.3559999999999999E-2</v>
      </c>
      <c r="BO152" s="2">
        <f t="shared" si="252"/>
        <v>1.3780000000000001E-2</v>
      </c>
      <c r="BP152" s="2">
        <f t="shared" si="252"/>
        <v>1.4E-2</v>
      </c>
      <c r="BQ152" s="2">
        <f t="shared" ref="BQ152:EB152" si="253">BQ84</f>
        <v>1.422E-2</v>
      </c>
      <c r="BR152" s="2">
        <f t="shared" si="253"/>
        <v>1.444E-2</v>
      </c>
      <c r="BS152" s="2">
        <f t="shared" si="253"/>
        <v>1.4670000000000001E-2</v>
      </c>
      <c r="BT152" s="2">
        <f t="shared" si="253"/>
        <v>1.489E-2</v>
      </c>
      <c r="BU152" s="2">
        <f t="shared" si="253"/>
        <v>1.511E-2</v>
      </c>
      <c r="BV152" s="2">
        <f t="shared" si="253"/>
        <v>1.533E-2</v>
      </c>
      <c r="BW152" s="2">
        <f t="shared" si="253"/>
        <v>1.5559999999999999E-2</v>
      </c>
      <c r="BX152" s="2">
        <f t="shared" si="253"/>
        <v>1.5779999999999999E-2</v>
      </c>
      <c r="BY152" s="2">
        <f t="shared" si="253"/>
        <v>1.6E-2</v>
      </c>
      <c r="BZ152" s="2">
        <f t="shared" si="253"/>
        <v>1.6219999999999998E-2</v>
      </c>
      <c r="CA152" s="2">
        <f t="shared" si="253"/>
        <v>1.644E-2</v>
      </c>
      <c r="CB152" s="2">
        <f t="shared" si="253"/>
        <v>1.6670000000000001E-2</v>
      </c>
      <c r="CC152" s="2">
        <f t="shared" si="253"/>
        <v>1.6889999999999999E-2</v>
      </c>
      <c r="CD152" s="2">
        <f t="shared" si="253"/>
        <v>1.711E-2</v>
      </c>
      <c r="CE152" s="2">
        <f t="shared" si="253"/>
        <v>1.7330000000000002E-2</v>
      </c>
      <c r="CF152" s="2">
        <f t="shared" si="253"/>
        <v>1.7559999999999999E-2</v>
      </c>
      <c r="CG152" s="2">
        <f t="shared" si="253"/>
        <v>1.7780000000000001E-2</v>
      </c>
      <c r="CH152" s="2">
        <f t="shared" si="253"/>
        <v>1.7999999999999999E-2</v>
      </c>
      <c r="CI152" s="2">
        <f t="shared" si="253"/>
        <v>1.822E-2</v>
      </c>
      <c r="CJ152" s="2">
        <f t="shared" si="253"/>
        <v>1.8440000000000002E-2</v>
      </c>
      <c r="CK152" s="2">
        <f t="shared" si="253"/>
        <v>1.8669999999999999E-2</v>
      </c>
      <c r="CL152" s="2">
        <f t="shared" si="253"/>
        <v>1.8890000000000001E-2</v>
      </c>
      <c r="CM152" s="2">
        <f t="shared" si="253"/>
        <v>1.9109999999999999E-2</v>
      </c>
      <c r="CN152" s="2">
        <f t="shared" si="253"/>
        <v>1.933E-2</v>
      </c>
      <c r="CO152" s="2">
        <f t="shared" si="253"/>
        <v>1.9560000000000001E-2</v>
      </c>
      <c r="CP152" s="2">
        <f t="shared" si="253"/>
        <v>1.9779999999999999E-2</v>
      </c>
      <c r="CQ152" s="2">
        <f t="shared" si="253"/>
        <v>0.02</v>
      </c>
      <c r="CR152" s="2">
        <f t="shared" si="253"/>
        <v>2.0219999999999998E-2</v>
      </c>
      <c r="CS152" s="2">
        <f t="shared" si="253"/>
        <v>2.044E-2</v>
      </c>
      <c r="CT152" s="2">
        <f t="shared" si="253"/>
        <v>2.0670000000000001E-2</v>
      </c>
      <c r="CU152" s="2">
        <f t="shared" si="253"/>
        <v>2.0889999999999999E-2</v>
      </c>
      <c r="CV152" s="2">
        <f t="shared" si="253"/>
        <v>2.111E-2</v>
      </c>
      <c r="CW152" s="2">
        <f t="shared" si="253"/>
        <v>2.1329999999999998E-2</v>
      </c>
      <c r="CX152" s="2">
        <f t="shared" si="253"/>
        <v>2.1559999999999999E-2</v>
      </c>
      <c r="CY152" s="2">
        <f t="shared" si="253"/>
        <v>2.1780000000000001E-2</v>
      </c>
      <c r="CZ152" s="2">
        <f t="shared" si="253"/>
        <v>2.1999999999999999E-2</v>
      </c>
      <c r="DA152" s="2">
        <f t="shared" si="253"/>
        <v>2.222E-2</v>
      </c>
      <c r="DB152" s="2">
        <f t="shared" si="253"/>
        <v>2.2440000000000002E-2</v>
      </c>
      <c r="DC152" s="2">
        <f t="shared" si="253"/>
        <v>2.2669999999999999E-2</v>
      </c>
      <c r="DD152" s="2">
        <f t="shared" si="253"/>
        <v>2.2890000000000001E-2</v>
      </c>
      <c r="DE152" s="2">
        <f t="shared" si="253"/>
        <v>2.3109999999999999E-2</v>
      </c>
      <c r="DF152" s="2">
        <f t="shared" si="253"/>
        <v>2.333E-2</v>
      </c>
      <c r="DG152" s="2">
        <f t="shared" si="253"/>
        <v>2.3560000000000001E-2</v>
      </c>
      <c r="DH152" s="2">
        <f t="shared" si="253"/>
        <v>2.3779999999999999E-2</v>
      </c>
      <c r="DI152" s="2">
        <f t="shared" si="253"/>
        <v>2.4E-2</v>
      </c>
      <c r="DJ152" s="2">
        <f t="shared" si="253"/>
        <v>2.4219999999999998E-2</v>
      </c>
      <c r="DK152" s="2">
        <f t="shared" si="253"/>
        <v>2.444E-2</v>
      </c>
      <c r="DL152" s="2">
        <f t="shared" si="253"/>
        <v>2.4670000000000001E-2</v>
      </c>
      <c r="DM152" s="2">
        <f t="shared" si="253"/>
        <v>2.4889999999999999E-2</v>
      </c>
      <c r="DN152" s="2">
        <f t="shared" si="253"/>
        <v>2.511E-2</v>
      </c>
      <c r="DO152" s="2">
        <f t="shared" si="253"/>
        <v>2.5329999999999998E-2</v>
      </c>
      <c r="DP152" s="2">
        <f t="shared" si="253"/>
        <v>2.5559999999999999E-2</v>
      </c>
      <c r="DQ152" s="2">
        <f t="shared" si="253"/>
        <v>2.5780000000000001E-2</v>
      </c>
      <c r="DR152" s="2">
        <f t="shared" si="253"/>
        <v>2.5999999999999999E-2</v>
      </c>
      <c r="DS152" s="2">
        <f t="shared" si="253"/>
        <v>2.622E-2</v>
      </c>
      <c r="DT152" s="2">
        <f t="shared" si="253"/>
        <v>2.6440000000000002E-2</v>
      </c>
      <c r="DU152" s="2">
        <f t="shared" si="253"/>
        <v>2.6669999999999999E-2</v>
      </c>
      <c r="DV152" s="2">
        <f t="shared" si="253"/>
        <v>2.6890000000000001E-2</v>
      </c>
      <c r="DW152" s="2">
        <f t="shared" si="253"/>
        <v>2.7109999999999999E-2</v>
      </c>
      <c r="DX152" s="2">
        <f t="shared" si="253"/>
        <v>2.733E-2</v>
      </c>
      <c r="DY152" s="2">
        <f t="shared" si="253"/>
        <v>2.7560000000000001E-2</v>
      </c>
      <c r="DZ152" s="2">
        <f t="shared" si="253"/>
        <v>2.7779999999999999E-2</v>
      </c>
      <c r="EA152" s="2">
        <f t="shared" si="253"/>
        <v>2.8000000000000001E-2</v>
      </c>
      <c r="EB152" s="2">
        <f t="shared" si="253"/>
        <v>2.8219999999999999E-2</v>
      </c>
      <c r="EC152" s="2">
        <f t="shared" ref="EC152:GB152" si="254">EC84</f>
        <v>2.844E-2</v>
      </c>
      <c r="ED152" s="2">
        <f t="shared" si="254"/>
        <v>2.8670000000000001E-2</v>
      </c>
      <c r="EE152" s="2">
        <f t="shared" si="254"/>
        <v>2.8889999999999999E-2</v>
      </c>
      <c r="EF152" s="2">
        <f t="shared" si="254"/>
        <v>2.911E-2</v>
      </c>
      <c r="EG152" s="2">
        <f t="shared" si="254"/>
        <v>2.9329999999999998E-2</v>
      </c>
      <c r="EH152" s="2">
        <f t="shared" si="254"/>
        <v>2.9559999999999999E-2</v>
      </c>
      <c r="EI152" s="2">
        <f t="shared" si="254"/>
        <v>2.9780000000000001E-2</v>
      </c>
      <c r="EJ152" s="2">
        <f t="shared" si="254"/>
        <v>0.03</v>
      </c>
      <c r="EK152" s="2">
        <f t="shared" si="254"/>
        <v>3.022E-2</v>
      </c>
      <c r="EL152" s="2">
        <f t="shared" si="254"/>
        <v>3.0439999999999998E-2</v>
      </c>
      <c r="EM152" s="2">
        <f t="shared" si="254"/>
        <v>3.0669999999999999E-2</v>
      </c>
      <c r="EN152" s="2">
        <f t="shared" si="254"/>
        <v>3.0890000000000001E-2</v>
      </c>
      <c r="EO152" s="2">
        <f t="shared" si="254"/>
        <v>3.1109999999999999E-2</v>
      </c>
      <c r="EP152" s="2">
        <f t="shared" si="254"/>
        <v>3.1329999999999997E-2</v>
      </c>
      <c r="EQ152" s="2">
        <f t="shared" si="254"/>
        <v>3.1559999999999998E-2</v>
      </c>
      <c r="ER152" s="2">
        <f t="shared" si="254"/>
        <v>3.1780000000000003E-2</v>
      </c>
      <c r="ES152" s="2">
        <f t="shared" si="254"/>
        <v>3.2000000000000001E-2</v>
      </c>
      <c r="ET152" s="2">
        <f t="shared" si="254"/>
        <v>3.2219999999999999E-2</v>
      </c>
      <c r="EU152" s="2">
        <f t="shared" si="254"/>
        <v>3.2439999999999997E-2</v>
      </c>
      <c r="EV152" s="2">
        <f t="shared" si="254"/>
        <v>3.2669999999999998E-2</v>
      </c>
      <c r="EW152" s="2">
        <f t="shared" si="254"/>
        <v>3.2890000000000003E-2</v>
      </c>
      <c r="EX152" s="2">
        <f t="shared" si="254"/>
        <v>3.3110000000000001E-2</v>
      </c>
      <c r="EY152" s="2">
        <f t="shared" si="254"/>
        <v>3.3329999999999999E-2</v>
      </c>
      <c r="EZ152" s="2">
        <f t="shared" si="254"/>
        <v>3.356E-2</v>
      </c>
      <c r="FA152" s="2">
        <f t="shared" si="254"/>
        <v>3.3779999999999998E-2</v>
      </c>
      <c r="FB152" s="2">
        <f t="shared" si="254"/>
        <v>3.4000000000000002E-2</v>
      </c>
      <c r="FC152" s="2">
        <f t="shared" si="254"/>
        <v>3.422E-2</v>
      </c>
      <c r="FD152" s="2">
        <f t="shared" si="254"/>
        <v>3.4439999999999998E-2</v>
      </c>
      <c r="FE152" s="2">
        <f t="shared" si="254"/>
        <v>3.4669999999999999E-2</v>
      </c>
      <c r="FF152" s="2">
        <f t="shared" si="254"/>
        <v>3.4889999999999997E-2</v>
      </c>
      <c r="FG152" s="2">
        <f t="shared" si="254"/>
        <v>3.5110000000000002E-2</v>
      </c>
      <c r="FH152" s="2">
        <f t="shared" si="254"/>
        <v>3.533E-2</v>
      </c>
      <c r="FI152" s="2">
        <f t="shared" si="254"/>
        <v>3.5560000000000001E-2</v>
      </c>
      <c r="FJ152" s="2">
        <f t="shared" si="254"/>
        <v>3.5779999999999999E-2</v>
      </c>
      <c r="FK152" s="2">
        <f t="shared" si="254"/>
        <v>3.5999999999999997E-2</v>
      </c>
      <c r="FL152" s="2">
        <f t="shared" si="254"/>
        <v>3.6220000000000002E-2</v>
      </c>
      <c r="FM152" s="2">
        <f t="shared" si="254"/>
        <v>3.644E-2</v>
      </c>
      <c r="FN152" s="2">
        <f t="shared" si="254"/>
        <v>3.6670000000000001E-2</v>
      </c>
      <c r="FO152" s="2">
        <f t="shared" si="254"/>
        <v>3.6889999999999999E-2</v>
      </c>
      <c r="FP152" s="2">
        <f t="shared" si="254"/>
        <v>3.7109999999999997E-2</v>
      </c>
      <c r="FQ152" s="2">
        <f t="shared" si="254"/>
        <v>3.7330000000000002E-2</v>
      </c>
      <c r="FR152" s="2">
        <f t="shared" si="254"/>
        <v>3.7560000000000003E-2</v>
      </c>
      <c r="FS152" s="2">
        <f t="shared" si="254"/>
        <v>3.7780000000000001E-2</v>
      </c>
      <c r="FT152" s="2">
        <f t="shared" si="254"/>
        <v>3.7999999999999999E-2</v>
      </c>
      <c r="FU152" s="2">
        <f t="shared" si="254"/>
        <v>3.8219999999999997E-2</v>
      </c>
      <c r="FV152" s="2">
        <f t="shared" si="254"/>
        <v>3.8440000000000002E-2</v>
      </c>
      <c r="FW152" s="2">
        <f t="shared" si="254"/>
        <v>3.8670000000000003E-2</v>
      </c>
      <c r="FX152" s="2">
        <f t="shared" si="254"/>
        <v>3.8890000000000001E-2</v>
      </c>
      <c r="FY152" s="2">
        <f t="shared" si="254"/>
        <v>3.9109999999999999E-2</v>
      </c>
      <c r="FZ152" s="2">
        <f t="shared" si="254"/>
        <v>3.9329999999999997E-2</v>
      </c>
      <c r="GA152" s="2">
        <f t="shared" si="254"/>
        <v>3.9559999999999998E-2</v>
      </c>
      <c r="GB152" s="2">
        <f t="shared" si="254"/>
        <v>3.9780000000000003E-2</v>
      </c>
    </row>
    <row r="153" spans="1:184" x14ac:dyDescent="0.25">
      <c r="D153" t="s">
        <v>17</v>
      </c>
      <c r="E153">
        <f t="shared" ref="E153:AJ153" si="255">E145*E85</f>
        <v>0</v>
      </c>
      <c r="F153">
        <f t="shared" si="255"/>
        <v>0</v>
      </c>
      <c r="G153">
        <f t="shared" si="255"/>
        <v>0</v>
      </c>
      <c r="H153">
        <f t="shared" si="255"/>
        <v>0</v>
      </c>
      <c r="I153">
        <f t="shared" si="255"/>
        <v>0</v>
      </c>
      <c r="J153">
        <f t="shared" si="255"/>
        <v>0</v>
      </c>
      <c r="K153">
        <f t="shared" si="255"/>
        <v>0</v>
      </c>
      <c r="L153">
        <f t="shared" si="255"/>
        <v>0</v>
      </c>
      <c r="M153">
        <f t="shared" si="255"/>
        <v>0</v>
      </c>
      <c r="N153">
        <f t="shared" si="255"/>
        <v>0</v>
      </c>
      <c r="O153">
        <f t="shared" si="255"/>
        <v>0</v>
      </c>
      <c r="P153">
        <f t="shared" si="255"/>
        <v>0</v>
      </c>
      <c r="Q153">
        <f t="shared" si="255"/>
        <v>0</v>
      </c>
      <c r="R153">
        <f t="shared" si="255"/>
        <v>0</v>
      </c>
      <c r="S153">
        <f t="shared" si="255"/>
        <v>0</v>
      </c>
      <c r="T153">
        <f t="shared" si="255"/>
        <v>0</v>
      </c>
      <c r="U153">
        <f t="shared" si="255"/>
        <v>0</v>
      </c>
      <c r="V153">
        <f t="shared" si="255"/>
        <v>0</v>
      </c>
      <c r="W153">
        <f t="shared" si="255"/>
        <v>0</v>
      </c>
      <c r="X153">
        <f t="shared" si="255"/>
        <v>0</v>
      </c>
      <c r="Y153">
        <f t="shared" si="255"/>
        <v>0</v>
      </c>
      <c r="Z153">
        <f t="shared" si="255"/>
        <v>0</v>
      </c>
      <c r="AA153">
        <f t="shared" si="255"/>
        <v>0</v>
      </c>
      <c r="AB153">
        <f t="shared" si="255"/>
        <v>0</v>
      </c>
      <c r="AC153">
        <f t="shared" si="255"/>
        <v>0</v>
      </c>
      <c r="AD153">
        <f t="shared" si="255"/>
        <v>0</v>
      </c>
      <c r="AE153">
        <f t="shared" si="255"/>
        <v>0</v>
      </c>
      <c r="AF153">
        <f t="shared" si="255"/>
        <v>0</v>
      </c>
      <c r="AG153">
        <f t="shared" si="255"/>
        <v>0</v>
      </c>
      <c r="AH153">
        <f t="shared" si="255"/>
        <v>0</v>
      </c>
      <c r="AI153">
        <f t="shared" si="255"/>
        <v>0</v>
      </c>
      <c r="AJ153">
        <f t="shared" si="255"/>
        <v>0</v>
      </c>
      <c r="AK153">
        <f t="shared" ref="AK153:BP153" si="256">AK145*AK85</f>
        <v>0</v>
      </c>
      <c r="AL153">
        <f t="shared" si="256"/>
        <v>0</v>
      </c>
      <c r="AM153">
        <f t="shared" si="256"/>
        <v>0</v>
      </c>
      <c r="AN153">
        <f t="shared" si="256"/>
        <v>0</v>
      </c>
      <c r="AO153">
        <f t="shared" si="256"/>
        <v>0</v>
      </c>
      <c r="AP153">
        <f t="shared" si="256"/>
        <v>0</v>
      </c>
      <c r="AQ153">
        <f t="shared" si="256"/>
        <v>0</v>
      </c>
      <c r="AR153">
        <f t="shared" si="256"/>
        <v>0</v>
      </c>
      <c r="AS153">
        <f t="shared" si="256"/>
        <v>0</v>
      </c>
      <c r="AT153">
        <f t="shared" si="256"/>
        <v>0</v>
      </c>
      <c r="AU153">
        <f t="shared" si="256"/>
        <v>0</v>
      </c>
      <c r="AV153">
        <f t="shared" si="256"/>
        <v>42.981999999999999</v>
      </c>
      <c r="AW153">
        <f t="shared" si="256"/>
        <v>21.634699999999999</v>
      </c>
      <c r="AX153">
        <f t="shared" si="256"/>
        <v>0</v>
      </c>
      <c r="AY153">
        <f t="shared" si="256"/>
        <v>0</v>
      </c>
      <c r="AZ153">
        <f t="shared" si="256"/>
        <v>0</v>
      </c>
      <c r="BA153">
        <f t="shared" si="256"/>
        <v>0</v>
      </c>
      <c r="BB153">
        <f t="shared" si="256"/>
        <v>0</v>
      </c>
      <c r="BC153">
        <f t="shared" si="256"/>
        <v>0</v>
      </c>
      <c r="BD153">
        <f t="shared" si="256"/>
        <v>0</v>
      </c>
      <c r="BE153">
        <f t="shared" si="256"/>
        <v>0</v>
      </c>
      <c r="BF153">
        <f t="shared" si="256"/>
        <v>0</v>
      </c>
      <c r="BG153">
        <f t="shared" si="256"/>
        <v>0</v>
      </c>
      <c r="BH153">
        <f t="shared" si="256"/>
        <v>0</v>
      </c>
      <c r="BI153">
        <f t="shared" si="256"/>
        <v>0</v>
      </c>
      <c r="BJ153">
        <f t="shared" si="256"/>
        <v>0</v>
      </c>
      <c r="BK153">
        <f t="shared" si="256"/>
        <v>0</v>
      </c>
      <c r="BL153">
        <f t="shared" si="256"/>
        <v>0</v>
      </c>
      <c r="BM153">
        <f t="shared" si="256"/>
        <v>0</v>
      </c>
      <c r="BN153">
        <f t="shared" si="256"/>
        <v>0</v>
      </c>
      <c r="BO153">
        <f t="shared" si="256"/>
        <v>0</v>
      </c>
      <c r="BP153">
        <f t="shared" si="256"/>
        <v>0</v>
      </c>
      <c r="BQ153">
        <f t="shared" ref="BQ153:CV153" si="257">BQ145*BQ85</f>
        <v>0</v>
      </c>
      <c r="BR153">
        <f t="shared" si="257"/>
        <v>0</v>
      </c>
      <c r="BS153">
        <f t="shared" si="257"/>
        <v>0</v>
      </c>
      <c r="BT153">
        <f t="shared" si="257"/>
        <v>0</v>
      </c>
      <c r="BU153">
        <f t="shared" si="257"/>
        <v>0</v>
      </c>
      <c r="BV153">
        <f t="shared" si="257"/>
        <v>0</v>
      </c>
      <c r="BW153">
        <f t="shared" si="257"/>
        <v>0</v>
      </c>
      <c r="BX153">
        <f t="shared" si="257"/>
        <v>0</v>
      </c>
      <c r="BY153">
        <f t="shared" si="257"/>
        <v>0</v>
      </c>
      <c r="BZ153">
        <f t="shared" si="257"/>
        <v>0</v>
      </c>
      <c r="CA153">
        <f t="shared" si="257"/>
        <v>0</v>
      </c>
      <c r="CB153">
        <f t="shared" si="257"/>
        <v>0</v>
      </c>
      <c r="CC153">
        <f t="shared" si="257"/>
        <v>0</v>
      </c>
      <c r="CD153">
        <f t="shared" si="257"/>
        <v>0</v>
      </c>
      <c r="CE153">
        <f t="shared" si="257"/>
        <v>0</v>
      </c>
      <c r="CF153">
        <f t="shared" si="257"/>
        <v>0</v>
      </c>
      <c r="CG153">
        <f t="shared" si="257"/>
        <v>0</v>
      </c>
      <c r="CH153">
        <f t="shared" si="257"/>
        <v>0</v>
      </c>
      <c r="CI153">
        <f t="shared" si="257"/>
        <v>0</v>
      </c>
      <c r="CJ153">
        <f t="shared" si="257"/>
        <v>0</v>
      </c>
      <c r="CK153">
        <f t="shared" si="257"/>
        <v>0</v>
      </c>
      <c r="CL153">
        <f t="shared" si="257"/>
        <v>0</v>
      </c>
      <c r="CM153">
        <f t="shared" si="257"/>
        <v>0</v>
      </c>
      <c r="CN153">
        <f t="shared" si="257"/>
        <v>0</v>
      </c>
      <c r="CO153">
        <f t="shared" si="257"/>
        <v>0</v>
      </c>
      <c r="CP153">
        <f t="shared" si="257"/>
        <v>0</v>
      </c>
      <c r="CQ153">
        <f t="shared" si="257"/>
        <v>0</v>
      </c>
      <c r="CR153">
        <f t="shared" si="257"/>
        <v>0</v>
      </c>
      <c r="CS153">
        <f t="shared" si="257"/>
        <v>0</v>
      </c>
      <c r="CT153">
        <f t="shared" si="257"/>
        <v>0</v>
      </c>
      <c r="CU153">
        <f t="shared" si="257"/>
        <v>0</v>
      </c>
      <c r="CV153">
        <f t="shared" si="257"/>
        <v>0</v>
      </c>
      <c r="CW153">
        <f t="shared" ref="CW153:EB153" si="258">CW145*CW85</f>
        <v>0</v>
      </c>
      <c r="CX153">
        <f t="shared" si="258"/>
        <v>0</v>
      </c>
      <c r="CY153">
        <f t="shared" si="258"/>
        <v>0</v>
      </c>
      <c r="CZ153">
        <f t="shared" si="258"/>
        <v>0</v>
      </c>
      <c r="DA153">
        <f t="shared" si="258"/>
        <v>0</v>
      </c>
      <c r="DB153">
        <f t="shared" si="258"/>
        <v>0</v>
      </c>
      <c r="DC153">
        <f t="shared" si="258"/>
        <v>0</v>
      </c>
      <c r="DD153">
        <f t="shared" si="258"/>
        <v>0</v>
      </c>
      <c r="DE153">
        <f t="shared" si="258"/>
        <v>0</v>
      </c>
      <c r="DF153">
        <f t="shared" si="258"/>
        <v>0</v>
      </c>
      <c r="DG153">
        <f t="shared" si="258"/>
        <v>0</v>
      </c>
      <c r="DH153">
        <f t="shared" si="258"/>
        <v>0</v>
      </c>
      <c r="DI153">
        <f t="shared" si="258"/>
        <v>0</v>
      </c>
      <c r="DJ153">
        <f t="shared" si="258"/>
        <v>0</v>
      </c>
      <c r="DK153">
        <f t="shared" si="258"/>
        <v>0</v>
      </c>
      <c r="DL153">
        <f t="shared" si="258"/>
        <v>0</v>
      </c>
      <c r="DM153">
        <f t="shared" si="258"/>
        <v>0</v>
      </c>
      <c r="DN153">
        <f t="shared" si="258"/>
        <v>0</v>
      </c>
      <c r="DO153">
        <f t="shared" si="258"/>
        <v>0</v>
      </c>
      <c r="DP153">
        <f t="shared" si="258"/>
        <v>0</v>
      </c>
      <c r="DQ153">
        <f t="shared" si="258"/>
        <v>0</v>
      </c>
      <c r="DR153">
        <f t="shared" si="258"/>
        <v>0</v>
      </c>
      <c r="DS153">
        <f t="shared" si="258"/>
        <v>0</v>
      </c>
      <c r="DT153">
        <f t="shared" si="258"/>
        <v>0</v>
      </c>
      <c r="DU153">
        <f t="shared" si="258"/>
        <v>0</v>
      </c>
      <c r="DV153">
        <f t="shared" si="258"/>
        <v>0</v>
      </c>
      <c r="DW153">
        <f t="shared" si="258"/>
        <v>0</v>
      </c>
      <c r="DX153">
        <f t="shared" si="258"/>
        <v>0</v>
      </c>
      <c r="DY153">
        <f t="shared" si="258"/>
        <v>0</v>
      </c>
      <c r="DZ153">
        <f t="shared" si="258"/>
        <v>0</v>
      </c>
      <c r="EA153">
        <f t="shared" si="258"/>
        <v>0</v>
      </c>
      <c r="EB153">
        <f t="shared" si="258"/>
        <v>0</v>
      </c>
      <c r="EC153">
        <f t="shared" ref="EC153:FH153" si="259">EC145*EC85</f>
        <v>0</v>
      </c>
      <c r="ED153">
        <f t="shared" si="259"/>
        <v>0</v>
      </c>
      <c r="EE153">
        <f t="shared" si="259"/>
        <v>0</v>
      </c>
      <c r="EF153">
        <f t="shared" si="259"/>
        <v>0</v>
      </c>
      <c r="EG153">
        <f t="shared" si="259"/>
        <v>0</v>
      </c>
      <c r="EH153">
        <f t="shared" si="259"/>
        <v>42.730899999999998</v>
      </c>
      <c r="EI153">
        <f t="shared" si="259"/>
        <v>21.381799999999998</v>
      </c>
      <c r="EJ153">
        <f t="shared" si="259"/>
        <v>0</v>
      </c>
      <c r="EK153">
        <f t="shared" si="259"/>
        <v>0</v>
      </c>
      <c r="EL153">
        <f t="shared" si="259"/>
        <v>0</v>
      </c>
      <c r="EM153">
        <f t="shared" si="259"/>
        <v>0</v>
      </c>
      <c r="EN153">
        <f t="shared" si="259"/>
        <v>0</v>
      </c>
      <c r="EO153">
        <f t="shared" si="259"/>
        <v>0</v>
      </c>
      <c r="EP153">
        <f t="shared" si="259"/>
        <v>0</v>
      </c>
      <c r="EQ153">
        <f t="shared" si="259"/>
        <v>0</v>
      </c>
      <c r="ER153">
        <f t="shared" si="259"/>
        <v>0</v>
      </c>
      <c r="ES153">
        <f t="shared" si="259"/>
        <v>0</v>
      </c>
      <c r="ET153">
        <f t="shared" si="259"/>
        <v>0</v>
      </c>
      <c r="EU153">
        <f t="shared" si="259"/>
        <v>0</v>
      </c>
      <c r="EV153">
        <f t="shared" si="259"/>
        <v>0</v>
      </c>
      <c r="EW153">
        <f t="shared" si="259"/>
        <v>0</v>
      </c>
      <c r="EX153">
        <f t="shared" si="259"/>
        <v>0</v>
      </c>
      <c r="EY153">
        <f t="shared" si="259"/>
        <v>0</v>
      </c>
      <c r="EZ153">
        <f t="shared" si="259"/>
        <v>0</v>
      </c>
      <c r="FA153">
        <f t="shared" si="259"/>
        <v>0</v>
      </c>
      <c r="FB153">
        <f t="shared" si="259"/>
        <v>0</v>
      </c>
      <c r="FC153">
        <f t="shared" si="259"/>
        <v>0</v>
      </c>
      <c r="FD153">
        <f t="shared" si="259"/>
        <v>0</v>
      </c>
      <c r="FE153">
        <f t="shared" si="259"/>
        <v>0</v>
      </c>
      <c r="FF153">
        <f t="shared" si="259"/>
        <v>0</v>
      </c>
      <c r="FG153">
        <f t="shared" si="259"/>
        <v>0</v>
      </c>
      <c r="FH153">
        <f t="shared" si="259"/>
        <v>0</v>
      </c>
      <c r="FI153">
        <f t="shared" ref="FI153:GB153" si="260">FI145*FI85</f>
        <v>0</v>
      </c>
      <c r="FJ153">
        <f t="shared" si="260"/>
        <v>0</v>
      </c>
      <c r="FK153">
        <f t="shared" si="260"/>
        <v>0</v>
      </c>
      <c r="FL153">
        <f t="shared" si="260"/>
        <v>0</v>
      </c>
      <c r="FM153">
        <f t="shared" si="260"/>
        <v>0</v>
      </c>
      <c r="FN153">
        <f t="shared" si="260"/>
        <v>0</v>
      </c>
      <c r="FO153">
        <f t="shared" si="260"/>
        <v>0</v>
      </c>
      <c r="FP153">
        <f t="shared" si="260"/>
        <v>0</v>
      </c>
      <c r="FQ153">
        <f t="shared" si="260"/>
        <v>0</v>
      </c>
      <c r="FR153">
        <f t="shared" si="260"/>
        <v>0</v>
      </c>
      <c r="FS153">
        <f t="shared" si="260"/>
        <v>0</v>
      </c>
      <c r="FT153">
        <f t="shared" si="260"/>
        <v>0</v>
      </c>
      <c r="FU153">
        <f t="shared" si="260"/>
        <v>0</v>
      </c>
      <c r="FV153">
        <f t="shared" si="260"/>
        <v>0</v>
      </c>
      <c r="FW153">
        <f t="shared" si="260"/>
        <v>0</v>
      </c>
      <c r="FX153">
        <f t="shared" si="260"/>
        <v>0</v>
      </c>
      <c r="FY153">
        <f t="shared" si="260"/>
        <v>0</v>
      </c>
      <c r="FZ153">
        <f t="shared" si="260"/>
        <v>0</v>
      </c>
      <c r="GA153">
        <f t="shared" si="260"/>
        <v>0</v>
      </c>
      <c r="GB153">
        <f t="shared" si="260"/>
        <v>0</v>
      </c>
    </row>
    <row r="154" spans="1:184" x14ac:dyDescent="0.25">
      <c r="D154" t="s">
        <v>18</v>
      </c>
      <c r="E154">
        <f t="shared" ref="E154:AJ154" si="261">E146*E86</f>
        <v>0</v>
      </c>
      <c r="F154">
        <f t="shared" si="261"/>
        <v>0</v>
      </c>
      <c r="G154">
        <f t="shared" si="261"/>
        <v>0</v>
      </c>
      <c r="H154">
        <f t="shared" si="261"/>
        <v>0</v>
      </c>
      <c r="I154">
        <f t="shared" si="261"/>
        <v>0</v>
      </c>
      <c r="J154">
        <f t="shared" si="261"/>
        <v>0</v>
      </c>
      <c r="K154">
        <f t="shared" si="261"/>
        <v>0</v>
      </c>
      <c r="L154">
        <f t="shared" si="261"/>
        <v>0</v>
      </c>
      <c r="M154">
        <f t="shared" si="261"/>
        <v>0</v>
      </c>
      <c r="N154">
        <f t="shared" si="261"/>
        <v>0</v>
      </c>
      <c r="O154">
        <f t="shared" si="261"/>
        <v>0</v>
      </c>
      <c r="P154">
        <f t="shared" si="261"/>
        <v>0</v>
      </c>
      <c r="Q154">
        <f t="shared" si="261"/>
        <v>0</v>
      </c>
      <c r="R154">
        <f t="shared" si="261"/>
        <v>0</v>
      </c>
      <c r="S154">
        <f t="shared" si="261"/>
        <v>0</v>
      </c>
      <c r="T154">
        <f t="shared" si="261"/>
        <v>0</v>
      </c>
      <c r="U154">
        <f t="shared" si="261"/>
        <v>0</v>
      </c>
      <c r="V154">
        <f t="shared" si="261"/>
        <v>0</v>
      </c>
      <c r="W154">
        <f t="shared" si="261"/>
        <v>0</v>
      </c>
      <c r="X154">
        <f t="shared" si="261"/>
        <v>0</v>
      </c>
      <c r="Y154">
        <f t="shared" si="261"/>
        <v>0</v>
      </c>
      <c r="Z154">
        <f t="shared" si="261"/>
        <v>0</v>
      </c>
      <c r="AA154">
        <f t="shared" si="261"/>
        <v>0</v>
      </c>
      <c r="AB154">
        <f t="shared" si="261"/>
        <v>0</v>
      </c>
      <c r="AC154">
        <f t="shared" si="261"/>
        <v>0</v>
      </c>
      <c r="AD154">
        <f t="shared" si="261"/>
        <v>0</v>
      </c>
      <c r="AE154">
        <f t="shared" si="261"/>
        <v>0</v>
      </c>
      <c r="AF154">
        <f t="shared" si="261"/>
        <v>0</v>
      </c>
      <c r="AG154">
        <f t="shared" si="261"/>
        <v>0</v>
      </c>
      <c r="AH154">
        <f t="shared" si="261"/>
        <v>0</v>
      </c>
      <c r="AI154">
        <f t="shared" si="261"/>
        <v>0</v>
      </c>
      <c r="AJ154">
        <f t="shared" si="261"/>
        <v>0</v>
      </c>
      <c r="AK154">
        <f t="shared" ref="AK154:BP154" si="262">AK146*AK86</f>
        <v>0</v>
      </c>
      <c r="AL154">
        <f t="shared" si="262"/>
        <v>0</v>
      </c>
      <c r="AM154">
        <f t="shared" si="262"/>
        <v>0</v>
      </c>
      <c r="AN154">
        <f t="shared" si="262"/>
        <v>0</v>
      </c>
      <c r="AO154">
        <f t="shared" si="262"/>
        <v>0</v>
      </c>
      <c r="AP154">
        <f t="shared" si="262"/>
        <v>0</v>
      </c>
      <c r="AQ154">
        <f t="shared" si="262"/>
        <v>0</v>
      </c>
      <c r="AR154">
        <f t="shared" si="262"/>
        <v>0</v>
      </c>
      <c r="AS154">
        <f t="shared" si="262"/>
        <v>0</v>
      </c>
      <c r="AT154">
        <f t="shared" si="262"/>
        <v>0</v>
      </c>
      <c r="AU154">
        <f t="shared" si="262"/>
        <v>0</v>
      </c>
      <c r="AV154">
        <f t="shared" si="262"/>
        <v>0</v>
      </c>
      <c r="AW154">
        <f t="shared" si="262"/>
        <v>0</v>
      </c>
      <c r="AX154">
        <f t="shared" si="262"/>
        <v>0</v>
      </c>
      <c r="AY154">
        <f t="shared" si="262"/>
        <v>0</v>
      </c>
      <c r="AZ154">
        <f t="shared" si="262"/>
        <v>0</v>
      </c>
      <c r="BA154">
        <f t="shared" si="262"/>
        <v>0</v>
      </c>
      <c r="BB154">
        <f t="shared" si="262"/>
        <v>0</v>
      </c>
      <c r="BC154">
        <f t="shared" si="262"/>
        <v>0</v>
      </c>
      <c r="BD154">
        <f t="shared" si="262"/>
        <v>0</v>
      </c>
      <c r="BE154">
        <f t="shared" si="262"/>
        <v>0</v>
      </c>
      <c r="BF154">
        <f t="shared" si="262"/>
        <v>0</v>
      </c>
      <c r="BG154">
        <f t="shared" si="262"/>
        <v>0</v>
      </c>
      <c r="BH154">
        <f t="shared" si="262"/>
        <v>0</v>
      </c>
      <c r="BI154">
        <f t="shared" si="262"/>
        <v>0</v>
      </c>
      <c r="BJ154">
        <f t="shared" si="262"/>
        <v>0</v>
      </c>
      <c r="BK154">
        <f t="shared" si="262"/>
        <v>0</v>
      </c>
      <c r="BL154">
        <f t="shared" si="262"/>
        <v>0</v>
      </c>
      <c r="BM154">
        <f t="shared" si="262"/>
        <v>0</v>
      </c>
      <c r="BN154">
        <f t="shared" si="262"/>
        <v>0</v>
      </c>
      <c r="BO154">
        <f t="shared" si="262"/>
        <v>0</v>
      </c>
      <c r="BP154">
        <f t="shared" si="262"/>
        <v>0</v>
      </c>
      <c r="BQ154">
        <f t="shared" ref="BQ154:CV154" si="263">BQ146*BQ86</f>
        <v>0</v>
      </c>
      <c r="BR154">
        <f t="shared" si="263"/>
        <v>0</v>
      </c>
      <c r="BS154">
        <f t="shared" si="263"/>
        <v>0</v>
      </c>
      <c r="BT154">
        <f t="shared" si="263"/>
        <v>0</v>
      </c>
      <c r="BU154">
        <f t="shared" si="263"/>
        <v>0</v>
      </c>
      <c r="BV154">
        <f t="shared" si="263"/>
        <v>0</v>
      </c>
      <c r="BW154">
        <f t="shared" si="263"/>
        <v>0</v>
      </c>
      <c r="BX154">
        <f t="shared" si="263"/>
        <v>0</v>
      </c>
      <c r="BY154">
        <f t="shared" si="263"/>
        <v>0</v>
      </c>
      <c r="BZ154">
        <f t="shared" si="263"/>
        <v>0</v>
      </c>
      <c r="CA154">
        <f t="shared" si="263"/>
        <v>0</v>
      </c>
      <c r="CB154">
        <f t="shared" si="263"/>
        <v>0</v>
      </c>
      <c r="CC154">
        <f t="shared" si="263"/>
        <v>0</v>
      </c>
      <c r="CD154">
        <f t="shared" si="263"/>
        <v>0</v>
      </c>
      <c r="CE154">
        <f t="shared" si="263"/>
        <v>0</v>
      </c>
      <c r="CF154">
        <f t="shared" si="263"/>
        <v>0</v>
      </c>
      <c r="CG154">
        <f t="shared" si="263"/>
        <v>0</v>
      </c>
      <c r="CH154">
        <f t="shared" si="263"/>
        <v>0</v>
      </c>
      <c r="CI154">
        <f t="shared" si="263"/>
        <v>0</v>
      </c>
      <c r="CJ154">
        <f t="shared" si="263"/>
        <v>0</v>
      </c>
      <c r="CK154">
        <f t="shared" si="263"/>
        <v>0</v>
      </c>
      <c r="CL154">
        <f t="shared" si="263"/>
        <v>0</v>
      </c>
      <c r="CM154">
        <f t="shared" si="263"/>
        <v>0</v>
      </c>
      <c r="CN154">
        <f t="shared" si="263"/>
        <v>-64.913899999999998</v>
      </c>
      <c r="CO154">
        <f t="shared" si="263"/>
        <v>-42.856499999999997</v>
      </c>
      <c r="CP154">
        <f t="shared" si="263"/>
        <v>-21.508199999999999</v>
      </c>
      <c r="CQ154">
        <f t="shared" si="263"/>
        <v>-5.7700000000000001E-2</v>
      </c>
      <c r="CR154">
        <f t="shared" si="263"/>
        <v>0</v>
      </c>
      <c r="CS154">
        <f t="shared" si="263"/>
        <v>0</v>
      </c>
      <c r="CT154">
        <f t="shared" si="263"/>
        <v>0</v>
      </c>
      <c r="CU154">
        <f t="shared" si="263"/>
        <v>0</v>
      </c>
      <c r="CV154">
        <f t="shared" si="263"/>
        <v>0</v>
      </c>
      <c r="CW154">
        <f t="shared" ref="CW154:EB154" si="264">CW146*CW86</f>
        <v>0</v>
      </c>
      <c r="CX154">
        <f t="shared" si="264"/>
        <v>0</v>
      </c>
      <c r="CY154">
        <f t="shared" si="264"/>
        <v>0</v>
      </c>
      <c r="CZ154">
        <f t="shared" si="264"/>
        <v>0</v>
      </c>
      <c r="DA154">
        <f t="shared" si="264"/>
        <v>0</v>
      </c>
      <c r="DB154">
        <f t="shared" si="264"/>
        <v>0</v>
      </c>
      <c r="DC154">
        <f t="shared" si="264"/>
        <v>0</v>
      </c>
      <c r="DD154">
        <f t="shared" si="264"/>
        <v>0</v>
      </c>
      <c r="DE154">
        <f t="shared" si="264"/>
        <v>0</v>
      </c>
      <c r="DF154">
        <f t="shared" si="264"/>
        <v>0</v>
      </c>
      <c r="DG154">
        <f t="shared" si="264"/>
        <v>0</v>
      </c>
      <c r="DH154">
        <f t="shared" si="264"/>
        <v>0</v>
      </c>
      <c r="DI154">
        <f t="shared" si="264"/>
        <v>0</v>
      </c>
      <c r="DJ154">
        <f t="shared" si="264"/>
        <v>0</v>
      </c>
      <c r="DK154">
        <f t="shared" si="264"/>
        <v>0</v>
      </c>
      <c r="DL154">
        <f t="shared" si="264"/>
        <v>0</v>
      </c>
      <c r="DM154">
        <f t="shared" si="264"/>
        <v>0</v>
      </c>
      <c r="DN154">
        <f t="shared" si="264"/>
        <v>0</v>
      </c>
      <c r="DO154">
        <f t="shared" si="264"/>
        <v>0</v>
      </c>
      <c r="DP154">
        <f t="shared" si="264"/>
        <v>0</v>
      </c>
      <c r="DQ154">
        <f t="shared" si="264"/>
        <v>0</v>
      </c>
      <c r="DR154">
        <f t="shared" si="264"/>
        <v>0</v>
      </c>
      <c r="DS154">
        <f t="shared" si="264"/>
        <v>0</v>
      </c>
      <c r="DT154">
        <f t="shared" si="264"/>
        <v>0</v>
      </c>
      <c r="DU154">
        <f t="shared" si="264"/>
        <v>0</v>
      </c>
      <c r="DV154">
        <f t="shared" si="264"/>
        <v>0</v>
      </c>
      <c r="DW154">
        <f t="shared" si="264"/>
        <v>0</v>
      </c>
      <c r="DX154">
        <f t="shared" si="264"/>
        <v>0</v>
      </c>
      <c r="DY154">
        <f t="shared" si="264"/>
        <v>0</v>
      </c>
      <c r="DZ154">
        <f t="shared" si="264"/>
        <v>0</v>
      </c>
      <c r="EA154">
        <f t="shared" si="264"/>
        <v>0</v>
      </c>
      <c r="EB154">
        <f t="shared" si="264"/>
        <v>0</v>
      </c>
      <c r="EC154">
        <f t="shared" ref="EC154:FH154" si="265">EC146*EC86</f>
        <v>0</v>
      </c>
      <c r="ED154">
        <f t="shared" si="265"/>
        <v>0</v>
      </c>
      <c r="EE154">
        <f t="shared" si="265"/>
        <v>0</v>
      </c>
      <c r="EF154">
        <f t="shared" si="265"/>
        <v>0</v>
      </c>
      <c r="EG154">
        <f t="shared" si="265"/>
        <v>0</v>
      </c>
      <c r="EH154">
        <f t="shared" si="265"/>
        <v>0</v>
      </c>
      <c r="EI154">
        <f t="shared" si="265"/>
        <v>0</v>
      </c>
      <c r="EJ154">
        <f t="shared" si="265"/>
        <v>0</v>
      </c>
      <c r="EK154">
        <f t="shared" si="265"/>
        <v>0</v>
      </c>
      <c r="EL154">
        <f t="shared" si="265"/>
        <v>0</v>
      </c>
      <c r="EM154">
        <f t="shared" si="265"/>
        <v>0</v>
      </c>
      <c r="EN154">
        <f t="shared" si="265"/>
        <v>0</v>
      </c>
      <c r="EO154">
        <f t="shared" si="265"/>
        <v>0</v>
      </c>
      <c r="EP154">
        <f t="shared" si="265"/>
        <v>0</v>
      </c>
      <c r="EQ154">
        <f t="shared" si="265"/>
        <v>0</v>
      </c>
      <c r="ER154">
        <f t="shared" si="265"/>
        <v>0</v>
      </c>
      <c r="ES154">
        <f t="shared" si="265"/>
        <v>0</v>
      </c>
      <c r="ET154">
        <f t="shared" si="265"/>
        <v>0</v>
      </c>
      <c r="EU154">
        <f t="shared" si="265"/>
        <v>0</v>
      </c>
      <c r="EV154">
        <f t="shared" si="265"/>
        <v>0</v>
      </c>
      <c r="EW154">
        <f t="shared" si="265"/>
        <v>0</v>
      </c>
      <c r="EX154">
        <f t="shared" si="265"/>
        <v>0</v>
      </c>
      <c r="EY154">
        <f t="shared" si="265"/>
        <v>0</v>
      </c>
      <c r="EZ154">
        <f t="shared" si="265"/>
        <v>0</v>
      </c>
      <c r="FA154">
        <f t="shared" si="265"/>
        <v>0</v>
      </c>
      <c r="FB154">
        <f t="shared" si="265"/>
        <v>0</v>
      </c>
      <c r="FC154">
        <f t="shared" si="265"/>
        <v>0</v>
      </c>
      <c r="FD154">
        <f t="shared" si="265"/>
        <v>0</v>
      </c>
      <c r="FE154">
        <f t="shared" si="265"/>
        <v>0</v>
      </c>
      <c r="FF154">
        <f t="shared" si="265"/>
        <v>0</v>
      </c>
      <c r="FG154">
        <f t="shared" si="265"/>
        <v>0</v>
      </c>
      <c r="FH154">
        <f t="shared" si="265"/>
        <v>0</v>
      </c>
      <c r="FI154">
        <f t="shared" ref="FI154:GB154" si="266">FI146*FI86</f>
        <v>0</v>
      </c>
      <c r="FJ154">
        <f t="shared" si="266"/>
        <v>0</v>
      </c>
      <c r="FK154">
        <f t="shared" si="266"/>
        <v>0</v>
      </c>
      <c r="FL154">
        <f t="shared" si="266"/>
        <v>0</v>
      </c>
      <c r="FM154">
        <f t="shared" si="266"/>
        <v>0</v>
      </c>
      <c r="FN154">
        <f t="shared" si="266"/>
        <v>0</v>
      </c>
      <c r="FO154">
        <f t="shared" si="266"/>
        <v>0</v>
      </c>
      <c r="FP154">
        <f t="shared" si="266"/>
        <v>0</v>
      </c>
      <c r="FQ154">
        <f t="shared" si="266"/>
        <v>0</v>
      </c>
      <c r="FR154">
        <f t="shared" si="266"/>
        <v>0</v>
      </c>
      <c r="FS154">
        <f t="shared" si="266"/>
        <v>0</v>
      </c>
      <c r="FT154">
        <f t="shared" si="266"/>
        <v>0</v>
      </c>
      <c r="FU154">
        <f t="shared" si="266"/>
        <v>0</v>
      </c>
      <c r="FV154">
        <f t="shared" si="266"/>
        <v>0</v>
      </c>
      <c r="FW154">
        <f t="shared" si="266"/>
        <v>0</v>
      </c>
      <c r="FX154">
        <f t="shared" si="266"/>
        <v>0</v>
      </c>
      <c r="FY154">
        <f t="shared" si="266"/>
        <v>0</v>
      </c>
      <c r="FZ154">
        <f t="shared" si="266"/>
        <v>-64.970299999999995</v>
      </c>
      <c r="GA154">
        <f t="shared" si="266"/>
        <v>-42.913600000000002</v>
      </c>
      <c r="GB154">
        <f t="shared" si="266"/>
        <v>-21.565799999999999</v>
      </c>
    </row>
    <row r="155" spans="1:184" x14ac:dyDescent="0.25">
      <c r="D155" t="s">
        <v>19</v>
      </c>
      <c r="E155">
        <f t="shared" ref="E155:AJ155" si="267">E147*E87</f>
        <v>269.44389999999999</v>
      </c>
      <c r="F155">
        <f t="shared" si="267"/>
        <v>258.07729999999998</v>
      </c>
      <c r="G155">
        <f t="shared" si="267"/>
        <v>245.48259999999999</v>
      </c>
      <c r="H155">
        <f t="shared" si="267"/>
        <v>231.09569999999999</v>
      </c>
      <c r="I155">
        <f t="shared" si="267"/>
        <v>215.95959999999999</v>
      </c>
      <c r="J155">
        <f t="shared" si="267"/>
        <v>200.0043</v>
      </c>
      <c r="K155">
        <f t="shared" si="267"/>
        <v>183.09700000000001</v>
      </c>
      <c r="L155">
        <f t="shared" si="267"/>
        <v>164.52699999999999</v>
      </c>
      <c r="M155">
        <f t="shared" si="267"/>
        <v>145.92939999999999</v>
      </c>
      <c r="N155">
        <f t="shared" si="267"/>
        <v>126.6373</v>
      </c>
      <c r="O155">
        <f t="shared" si="267"/>
        <v>106.74250000000001</v>
      </c>
      <c r="P155">
        <f t="shared" si="267"/>
        <v>86.040800000000004</v>
      </c>
      <c r="Q155">
        <f t="shared" si="267"/>
        <v>64.308899999999994</v>
      </c>
      <c r="R155">
        <f t="shared" si="267"/>
        <v>43.168399999999998</v>
      </c>
      <c r="S155">
        <f t="shared" si="267"/>
        <v>21.822399999999998</v>
      </c>
      <c r="T155">
        <f t="shared" si="267"/>
        <v>0.37259999999999999</v>
      </c>
      <c r="U155">
        <f t="shared" si="267"/>
        <v>0</v>
      </c>
      <c r="V155">
        <f t="shared" si="267"/>
        <v>0</v>
      </c>
      <c r="W155">
        <f t="shared" si="267"/>
        <v>0</v>
      </c>
      <c r="X155">
        <f t="shared" si="267"/>
        <v>0</v>
      </c>
      <c r="Y155">
        <f t="shared" si="267"/>
        <v>0</v>
      </c>
      <c r="Z155">
        <f t="shared" si="267"/>
        <v>0</v>
      </c>
      <c r="AA155">
        <f t="shared" si="267"/>
        <v>0</v>
      </c>
      <c r="AB155">
        <f t="shared" si="267"/>
        <v>0</v>
      </c>
      <c r="AC155">
        <f t="shared" si="267"/>
        <v>0</v>
      </c>
      <c r="AD155">
        <f t="shared" si="267"/>
        <v>0</v>
      </c>
      <c r="AE155">
        <f t="shared" si="267"/>
        <v>0</v>
      </c>
      <c r="AF155">
        <f t="shared" si="267"/>
        <v>0</v>
      </c>
      <c r="AG155">
        <f t="shared" si="267"/>
        <v>0</v>
      </c>
      <c r="AH155">
        <f t="shared" si="267"/>
        <v>0</v>
      </c>
      <c r="AI155">
        <f t="shared" si="267"/>
        <v>0</v>
      </c>
      <c r="AJ155">
        <f t="shared" si="267"/>
        <v>0</v>
      </c>
      <c r="AK155">
        <f t="shared" ref="AK155:BP155" si="268">AK147*AK87</f>
        <v>0</v>
      </c>
      <c r="AL155">
        <f t="shared" si="268"/>
        <v>0</v>
      </c>
      <c r="AM155">
        <f t="shared" si="268"/>
        <v>0</v>
      </c>
      <c r="AN155">
        <f t="shared" si="268"/>
        <v>0</v>
      </c>
      <c r="AO155">
        <f t="shared" si="268"/>
        <v>0</v>
      </c>
      <c r="AP155">
        <f t="shared" si="268"/>
        <v>0</v>
      </c>
      <c r="AQ155">
        <f t="shared" si="268"/>
        <v>0</v>
      </c>
      <c r="AR155">
        <f t="shared" si="268"/>
        <v>0</v>
      </c>
      <c r="AS155">
        <f t="shared" si="268"/>
        <v>0</v>
      </c>
      <c r="AT155">
        <f t="shared" si="268"/>
        <v>0</v>
      </c>
      <c r="AU155">
        <f t="shared" si="268"/>
        <v>0</v>
      </c>
      <c r="AV155">
        <f t="shared" si="268"/>
        <v>0</v>
      </c>
      <c r="AW155">
        <f t="shared" si="268"/>
        <v>0</v>
      </c>
      <c r="AX155">
        <f t="shared" si="268"/>
        <v>0</v>
      </c>
      <c r="AY155">
        <f t="shared" si="268"/>
        <v>0</v>
      </c>
      <c r="AZ155">
        <f t="shared" si="268"/>
        <v>0</v>
      </c>
      <c r="BA155">
        <f t="shared" si="268"/>
        <v>0</v>
      </c>
      <c r="BB155">
        <f t="shared" si="268"/>
        <v>0</v>
      </c>
      <c r="BC155">
        <f t="shared" si="268"/>
        <v>0</v>
      </c>
      <c r="BD155">
        <f t="shared" si="268"/>
        <v>0</v>
      </c>
      <c r="BE155">
        <f t="shared" si="268"/>
        <v>0</v>
      </c>
      <c r="BF155">
        <f t="shared" si="268"/>
        <v>0</v>
      </c>
      <c r="BG155">
        <f t="shared" si="268"/>
        <v>0</v>
      </c>
      <c r="BH155">
        <f t="shared" si="268"/>
        <v>0</v>
      </c>
      <c r="BI155">
        <f t="shared" si="268"/>
        <v>0</v>
      </c>
      <c r="BJ155">
        <f t="shared" si="268"/>
        <v>0</v>
      </c>
      <c r="BK155">
        <f t="shared" si="268"/>
        <v>0</v>
      </c>
      <c r="BL155">
        <f t="shared" si="268"/>
        <v>0</v>
      </c>
      <c r="BM155">
        <f t="shared" si="268"/>
        <v>0</v>
      </c>
      <c r="BN155">
        <f t="shared" si="268"/>
        <v>22.136600000000001</v>
      </c>
      <c r="BO155">
        <f t="shared" si="268"/>
        <v>43.4803</v>
      </c>
      <c r="BP155">
        <f t="shared" si="268"/>
        <v>64.617000000000004</v>
      </c>
      <c r="BQ155">
        <f t="shared" ref="BQ155:CV155" si="269">BQ147*BQ87</f>
        <v>85.446299999999994</v>
      </c>
      <c r="BR155">
        <f t="shared" si="269"/>
        <v>105.8689</v>
      </c>
      <c r="BS155">
        <f t="shared" si="269"/>
        <v>126.92489999999999</v>
      </c>
      <c r="BT155">
        <f t="shared" si="269"/>
        <v>146.20740000000001</v>
      </c>
      <c r="BU155">
        <f t="shared" si="269"/>
        <v>164.79419999999999</v>
      </c>
      <c r="BV155">
        <f t="shared" si="269"/>
        <v>182.5967</v>
      </c>
      <c r="BW155">
        <f t="shared" si="269"/>
        <v>200.24539999999999</v>
      </c>
      <c r="BX155">
        <f t="shared" si="269"/>
        <v>216.18620000000001</v>
      </c>
      <c r="BY155">
        <f t="shared" si="269"/>
        <v>231.3064</v>
      </c>
      <c r="BZ155">
        <f t="shared" si="269"/>
        <v>245.10220000000001</v>
      </c>
      <c r="CA155">
        <f t="shared" si="269"/>
        <v>257.73140000000001</v>
      </c>
      <c r="CB155">
        <f t="shared" si="269"/>
        <v>269.60120000000001</v>
      </c>
      <c r="CC155">
        <f t="shared" si="269"/>
        <v>279.6662</v>
      </c>
      <c r="CD155">
        <f t="shared" si="269"/>
        <v>288.40030000000002</v>
      </c>
      <c r="CE155">
        <f t="shared" si="269"/>
        <v>295.76179999999999</v>
      </c>
      <c r="CF155">
        <f t="shared" si="269"/>
        <v>302.0172</v>
      </c>
      <c r="CG155">
        <f t="shared" si="269"/>
        <v>306.4513</v>
      </c>
      <c r="CH155">
        <f t="shared" si="269"/>
        <v>309.42689999999999</v>
      </c>
      <c r="CI155">
        <f t="shared" si="269"/>
        <v>310.93</v>
      </c>
      <c r="CJ155">
        <f t="shared" si="269"/>
        <v>310.95330000000001</v>
      </c>
      <c r="CK155">
        <f t="shared" si="269"/>
        <v>309.39999999999998</v>
      </c>
      <c r="CL155">
        <f t="shared" si="269"/>
        <v>306.4067</v>
      </c>
      <c r="CM155">
        <f t="shared" si="269"/>
        <v>301.88010000000003</v>
      </c>
      <c r="CN155">
        <f t="shared" si="269"/>
        <v>295.971</v>
      </c>
      <c r="CO155">
        <f t="shared" si="269"/>
        <v>288.30369999999999</v>
      </c>
      <c r="CP155">
        <f t="shared" si="269"/>
        <v>279.55340000000001</v>
      </c>
      <c r="CQ155">
        <f t="shared" si="269"/>
        <v>269.47269999999997</v>
      </c>
      <c r="CR155">
        <f t="shared" si="269"/>
        <v>258.10950000000003</v>
      </c>
      <c r="CS155">
        <f t="shared" si="269"/>
        <v>245.518</v>
      </c>
      <c r="CT155">
        <f t="shared" si="269"/>
        <v>230.92590000000001</v>
      </c>
      <c r="CU155">
        <f t="shared" si="269"/>
        <v>216.00110000000001</v>
      </c>
      <c r="CV155">
        <f t="shared" si="269"/>
        <v>200.04839999999999</v>
      </c>
      <c r="CW155">
        <f t="shared" ref="CW155:EB155" si="270">CW147*CW87</f>
        <v>183.14359999999999</v>
      </c>
      <c r="CX155">
        <f t="shared" si="270"/>
        <v>164.57589999999999</v>
      </c>
      <c r="CY155">
        <f t="shared" si="270"/>
        <v>145.9803</v>
      </c>
      <c r="CZ155">
        <f t="shared" si="270"/>
        <v>126.4057</v>
      </c>
      <c r="DA155">
        <f t="shared" si="270"/>
        <v>106.5044</v>
      </c>
      <c r="DB155">
        <f t="shared" si="270"/>
        <v>86.096199999999996</v>
      </c>
      <c r="DC155">
        <f t="shared" si="270"/>
        <v>64.365300000000005</v>
      </c>
      <c r="DD155">
        <f t="shared" si="270"/>
        <v>43.225499999999997</v>
      </c>
      <c r="DE155">
        <f t="shared" si="270"/>
        <v>21.879899999999999</v>
      </c>
      <c r="DF155">
        <f t="shared" si="270"/>
        <v>0.43020000000000003</v>
      </c>
      <c r="DG155">
        <f t="shared" si="270"/>
        <v>0</v>
      </c>
      <c r="DH155">
        <f t="shared" si="270"/>
        <v>0</v>
      </c>
      <c r="DI155">
        <f t="shared" si="270"/>
        <v>0</v>
      </c>
      <c r="DJ155">
        <f t="shared" si="270"/>
        <v>0</v>
      </c>
      <c r="DK155">
        <f t="shared" si="270"/>
        <v>0</v>
      </c>
      <c r="DL155">
        <f t="shared" si="270"/>
        <v>0</v>
      </c>
      <c r="DM155">
        <f t="shared" si="270"/>
        <v>0</v>
      </c>
      <c r="DN155">
        <f t="shared" si="270"/>
        <v>0</v>
      </c>
      <c r="DO155">
        <f t="shared" si="270"/>
        <v>0</v>
      </c>
      <c r="DP155">
        <f t="shared" si="270"/>
        <v>0</v>
      </c>
      <c r="DQ155">
        <f t="shared" si="270"/>
        <v>0</v>
      </c>
      <c r="DR155">
        <f t="shared" si="270"/>
        <v>0</v>
      </c>
      <c r="DS155">
        <f t="shared" si="270"/>
        <v>0</v>
      </c>
      <c r="DT155">
        <f t="shared" si="270"/>
        <v>0</v>
      </c>
      <c r="DU155">
        <f t="shared" si="270"/>
        <v>0</v>
      </c>
      <c r="DV155">
        <f t="shared" si="270"/>
        <v>0</v>
      </c>
      <c r="DW155">
        <f t="shared" si="270"/>
        <v>0</v>
      </c>
      <c r="DX155">
        <f t="shared" si="270"/>
        <v>0</v>
      </c>
      <c r="DY155">
        <f t="shared" si="270"/>
        <v>0</v>
      </c>
      <c r="DZ155">
        <f t="shared" si="270"/>
        <v>0</v>
      </c>
      <c r="EA155">
        <f t="shared" si="270"/>
        <v>0</v>
      </c>
      <c r="EB155">
        <f t="shared" si="270"/>
        <v>0</v>
      </c>
      <c r="EC155">
        <f t="shared" ref="EC155:FH155" si="271">EC147*EC87</f>
        <v>0</v>
      </c>
      <c r="ED155">
        <f t="shared" si="271"/>
        <v>0</v>
      </c>
      <c r="EE155">
        <f t="shared" si="271"/>
        <v>0</v>
      </c>
      <c r="EF155">
        <f t="shared" si="271"/>
        <v>0</v>
      </c>
      <c r="EG155">
        <f t="shared" si="271"/>
        <v>0</v>
      </c>
      <c r="EH155">
        <f t="shared" si="271"/>
        <v>0</v>
      </c>
      <c r="EI155">
        <f t="shared" si="271"/>
        <v>0</v>
      </c>
      <c r="EJ155">
        <f t="shared" si="271"/>
        <v>0</v>
      </c>
      <c r="EK155">
        <f t="shared" si="271"/>
        <v>0</v>
      </c>
      <c r="EL155">
        <f t="shared" si="271"/>
        <v>0</v>
      </c>
      <c r="EM155">
        <f t="shared" si="271"/>
        <v>0</v>
      </c>
      <c r="EN155">
        <f t="shared" si="271"/>
        <v>0</v>
      </c>
      <c r="EO155">
        <f t="shared" si="271"/>
        <v>0</v>
      </c>
      <c r="EP155">
        <f t="shared" si="271"/>
        <v>0</v>
      </c>
      <c r="EQ155">
        <f t="shared" si="271"/>
        <v>0</v>
      </c>
      <c r="ER155">
        <f t="shared" si="271"/>
        <v>0</v>
      </c>
      <c r="ES155">
        <f t="shared" si="271"/>
        <v>0</v>
      </c>
      <c r="ET155">
        <f t="shared" si="271"/>
        <v>0</v>
      </c>
      <c r="EU155">
        <f t="shared" si="271"/>
        <v>0</v>
      </c>
      <c r="EV155">
        <f t="shared" si="271"/>
        <v>0</v>
      </c>
      <c r="EW155">
        <f t="shared" si="271"/>
        <v>0</v>
      </c>
      <c r="EX155">
        <f t="shared" si="271"/>
        <v>0</v>
      </c>
      <c r="EY155">
        <f t="shared" si="271"/>
        <v>0</v>
      </c>
      <c r="EZ155">
        <f t="shared" si="271"/>
        <v>22.0791</v>
      </c>
      <c r="FA155">
        <f t="shared" si="271"/>
        <v>43.423200000000001</v>
      </c>
      <c r="FB155">
        <f t="shared" si="271"/>
        <v>64.560599999999994</v>
      </c>
      <c r="FC155">
        <f t="shared" si="271"/>
        <v>85.69</v>
      </c>
      <c r="FD155">
        <f t="shared" si="271"/>
        <v>106.10720000000001</v>
      </c>
      <c r="FE155">
        <f t="shared" si="271"/>
        <v>126.87220000000001</v>
      </c>
      <c r="FF155">
        <f t="shared" si="271"/>
        <v>146.15649999999999</v>
      </c>
      <c r="FG155">
        <f t="shared" si="271"/>
        <v>164.74529999999999</v>
      </c>
      <c r="FH155">
        <f t="shared" si="271"/>
        <v>182.55</v>
      </c>
      <c r="FI155">
        <f t="shared" ref="FI155:GB155" si="272">FI147*FI87</f>
        <v>200.4393</v>
      </c>
      <c r="FJ155">
        <f t="shared" si="272"/>
        <v>216.36850000000001</v>
      </c>
      <c r="FK155">
        <f t="shared" si="272"/>
        <v>231.2679</v>
      </c>
      <c r="FL155">
        <f t="shared" si="272"/>
        <v>245.06659999999999</v>
      </c>
      <c r="FM155">
        <f t="shared" si="272"/>
        <v>257.69909999999999</v>
      </c>
      <c r="FN155">
        <f t="shared" si="272"/>
        <v>269.57240000000002</v>
      </c>
      <c r="FO155">
        <f t="shared" si="272"/>
        <v>279.64100000000002</v>
      </c>
      <c r="FP155">
        <f t="shared" si="272"/>
        <v>288.37869999999998</v>
      </c>
      <c r="FQ155">
        <f t="shared" si="272"/>
        <v>295.84039999999999</v>
      </c>
      <c r="FR155">
        <f t="shared" si="272"/>
        <v>302.00330000000002</v>
      </c>
      <c r="FS155">
        <f t="shared" si="272"/>
        <v>306.44130000000001</v>
      </c>
      <c r="FT155">
        <f t="shared" si="272"/>
        <v>309.42090000000002</v>
      </c>
      <c r="FU155">
        <f t="shared" si="272"/>
        <v>310.92790000000002</v>
      </c>
      <c r="FV155">
        <f t="shared" si="272"/>
        <v>310.95519999999999</v>
      </c>
      <c r="FW155">
        <f t="shared" si="272"/>
        <v>309.3732</v>
      </c>
      <c r="FX155">
        <f t="shared" si="272"/>
        <v>306.36259999999999</v>
      </c>
      <c r="FY155">
        <f t="shared" si="272"/>
        <v>301.89409999999998</v>
      </c>
      <c r="FZ155">
        <f t="shared" si="272"/>
        <v>295.98869999999999</v>
      </c>
      <c r="GA155">
        <f t="shared" si="272"/>
        <v>288.32530000000003</v>
      </c>
      <c r="GB155">
        <f t="shared" si="272"/>
        <v>279.57870000000003</v>
      </c>
    </row>
    <row r="156" spans="1:184" x14ac:dyDescent="0.25">
      <c r="D156" t="s">
        <v>20</v>
      </c>
      <c r="E156">
        <f t="shared" ref="E156:AJ156" si="273">E148*E88</f>
        <v>0</v>
      </c>
      <c r="F156">
        <f t="shared" si="273"/>
        <v>0</v>
      </c>
      <c r="G156">
        <f t="shared" si="273"/>
        <v>0</v>
      </c>
      <c r="H156">
        <f t="shared" si="273"/>
        <v>0</v>
      </c>
      <c r="I156">
        <f t="shared" si="273"/>
        <v>0</v>
      </c>
      <c r="J156">
        <f t="shared" si="273"/>
        <v>0</v>
      </c>
      <c r="K156">
        <f t="shared" si="273"/>
        <v>0</v>
      </c>
      <c r="L156">
        <f t="shared" si="273"/>
        <v>0</v>
      </c>
      <c r="M156">
        <f t="shared" si="273"/>
        <v>0</v>
      </c>
      <c r="N156">
        <f t="shared" si="273"/>
        <v>0</v>
      </c>
      <c r="O156">
        <f t="shared" si="273"/>
        <v>0</v>
      </c>
      <c r="P156">
        <f t="shared" si="273"/>
        <v>0</v>
      </c>
      <c r="Q156">
        <f t="shared" si="273"/>
        <v>0</v>
      </c>
      <c r="R156">
        <f t="shared" si="273"/>
        <v>0</v>
      </c>
      <c r="S156">
        <f t="shared" si="273"/>
        <v>0</v>
      </c>
      <c r="T156">
        <f t="shared" si="273"/>
        <v>0</v>
      </c>
      <c r="U156">
        <f t="shared" si="273"/>
        <v>0</v>
      </c>
      <c r="V156">
        <f t="shared" si="273"/>
        <v>0</v>
      </c>
      <c r="W156">
        <f t="shared" si="273"/>
        <v>0</v>
      </c>
      <c r="X156">
        <f t="shared" si="273"/>
        <v>0</v>
      </c>
      <c r="Y156">
        <f t="shared" si="273"/>
        <v>0</v>
      </c>
      <c r="Z156">
        <f t="shared" si="273"/>
        <v>0</v>
      </c>
      <c r="AA156">
        <f t="shared" si="273"/>
        <v>0</v>
      </c>
      <c r="AB156">
        <f t="shared" si="273"/>
        <v>0</v>
      </c>
      <c r="AC156">
        <f t="shared" si="273"/>
        <v>0</v>
      </c>
      <c r="AD156">
        <f t="shared" si="273"/>
        <v>0</v>
      </c>
      <c r="AE156">
        <f t="shared" si="273"/>
        <v>0</v>
      </c>
      <c r="AF156">
        <f t="shared" si="273"/>
        <v>0</v>
      </c>
      <c r="AG156">
        <f t="shared" si="273"/>
        <v>0</v>
      </c>
      <c r="AH156">
        <f t="shared" si="273"/>
        <v>0</v>
      </c>
      <c r="AI156">
        <f t="shared" si="273"/>
        <v>0</v>
      </c>
      <c r="AJ156">
        <f t="shared" si="273"/>
        <v>0</v>
      </c>
      <c r="AK156">
        <f t="shared" ref="AK156:BP156" si="274">AK148*AK88</f>
        <v>0</v>
      </c>
      <c r="AL156">
        <f t="shared" si="274"/>
        <v>0</v>
      </c>
      <c r="AM156">
        <f t="shared" si="274"/>
        <v>0</v>
      </c>
      <c r="AN156">
        <f t="shared" si="274"/>
        <v>0</v>
      </c>
      <c r="AO156">
        <f t="shared" si="274"/>
        <v>0</v>
      </c>
      <c r="AP156">
        <f t="shared" si="274"/>
        <v>0</v>
      </c>
      <c r="AQ156">
        <f t="shared" si="274"/>
        <v>0</v>
      </c>
      <c r="AR156">
        <f t="shared" si="274"/>
        <v>0</v>
      </c>
      <c r="AS156">
        <f t="shared" si="274"/>
        <v>0</v>
      </c>
      <c r="AT156">
        <f t="shared" si="274"/>
        <v>0</v>
      </c>
      <c r="AU156">
        <f t="shared" si="274"/>
        <v>0</v>
      </c>
      <c r="AV156">
        <f t="shared" si="274"/>
        <v>0</v>
      </c>
      <c r="AW156">
        <f t="shared" si="274"/>
        <v>0</v>
      </c>
      <c r="AX156">
        <f t="shared" si="274"/>
        <v>0</v>
      </c>
      <c r="AY156">
        <f t="shared" si="274"/>
        <v>0</v>
      </c>
      <c r="AZ156">
        <f t="shared" si="274"/>
        <v>0</v>
      </c>
      <c r="BA156">
        <f t="shared" si="274"/>
        <v>0</v>
      </c>
      <c r="BB156">
        <f t="shared" si="274"/>
        <v>0</v>
      </c>
      <c r="BC156">
        <f t="shared" si="274"/>
        <v>0</v>
      </c>
      <c r="BD156">
        <f t="shared" si="274"/>
        <v>0</v>
      </c>
      <c r="BE156">
        <f t="shared" si="274"/>
        <v>0</v>
      </c>
      <c r="BF156">
        <f t="shared" si="274"/>
        <v>0</v>
      </c>
      <c r="BG156">
        <f t="shared" si="274"/>
        <v>0</v>
      </c>
      <c r="BH156">
        <f t="shared" si="274"/>
        <v>0</v>
      </c>
      <c r="BI156">
        <f t="shared" si="274"/>
        <v>0</v>
      </c>
      <c r="BJ156">
        <f t="shared" si="274"/>
        <v>0</v>
      </c>
      <c r="BK156">
        <f t="shared" si="274"/>
        <v>-43.042900000000003</v>
      </c>
      <c r="BL156">
        <f t="shared" si="274"/>
        <v>-21.696000000000002</v>
      </c>
      <c r="BM156">
        <f t="shared" si="274"/>
        <v>-0.24590000000000001</v>
      </c>
      <c r="BN156">
        <f t="shared" si="274"/>
        <v>0</v>
      </c>
      <c r="BO156">
        <f t="shared" si="274"/>
        <v>0</v>
      </c>
      <c r="BP156">
        <f t="shared" si="274"/>
        <v>0</v>
      </c>
      <c r="BQ156">
        <f t="shared" ref="BQ156:CV156" si="275">BQ148*BQ88</f>
        <v>0</v>
      </c>
      <c r="BR156">
        <f t="shared" si="275"/>
        <v>0</v>
      </c>
      <c r="BS156">
        <f t="shared" si="275"/>
        <v>0</v>
      </c>
      <c r="BT156">
        <f t="shared" si="275"/>
        <v>0</v>
      </c>
      <c r="BU156">
        <f t="shared" si="275"/>
        <v>0</v>
      </c>
      <c r="BV156">
        <f t="shared" si="275"/>
        <v>0</v>
      </c>
      <c r="BW156">
        <f t="shared" si="275"/>
        <v>0</v>
      </c>
      <c r="BX156">
        <f t="shared" si="275"/>
        <v>0</v>
      </c>
      <c r="BY156">
        <f t="shared" si="275"/>
        <v>0</v>
      </c>
      <c r="BZ156">
        <f t="shared" si="275"/>
        <v>0</v>
      </c>
      <c r="CA156">
        <f t="shared" si="275"/>
        <v>0</v>
      </c>
      <c r="CB156">
        <f t="shared" si="275"/>
        <v>0</v>
      </c>
      <c r="CC156">
        <f t="shared" si="275"/>
        <v>0</v>
      </c>
      <c r="CD156">
        <f t="shared" si="275"/>
        <v>0</v>
      </c>
      <c r="CE156">
        <f t="shared" si="275"/>
        <v>0</v>
      </c>
      <c r="CF156">
        <f t="shared" si="275"/>
        <v>0</v>
      </c>
      <c r="CG156">
        <f t="shared" si="275"/>
        <v>0</v>
      </c>
      <c r="CH156">
        <f t="shared" si="275"/>
        <v>0</v>
      </c>
      <c r="CI156">
        <f t="shared" si="275"/>
        <v>0</v>
      </c>
      <c r="CJ156">
        <f t="shared" si="275"/>
        <v>0</v>
      </c>
      <c r="CK156">
        <f t="shared" si="275"/>
        <v>0</v>
      </c>
      <c r="CL156">
        <f t="shared" si="275"/>
        <v>0</v>
      </c>
      <c r="CM156">
        <f t="shared" si="275"/>
        <v>0</v>
      </c>
      <c r="CN156">
        <f t="shared" si="275"/>
        <v>0</v>
      </c>
      <c r="CO156">
        <f t="shared" si="275"/>
        <v>0</v>
      </c>
      <c r="CP156">
        <f t="shared" si="275"/>
        <v>0</v>
      </c>
      <c r="CQ156">
        <f t="shared" si="275"/>
        <v>0</v>
      </c>
      <c r="CR156">
        <f t="shared" si="275"/>
        <v>0</v>
      </c>
      <c r="CS156">
        <f t="shared" si="275"/>
        <v>0</v>
      </c>
      <c r="CT156">
        <f t="shared" si="275"/>
        <v>0</v>
      </c>
      <c r="CU156">
        <f t="shared" si="275"/>
        <v>0</v>
      </c>
      <c r="CV156">
        <f t="shared" si="275"/>
        <v>0</v>
      </c>
      <c r="CW156">
        <f t="shared" ref="CW156:EB156" si="276">CW148*CW88</f>
        <v>0</v>
      </c>
      <c r="CX156">
        <f t="shared" si="276"/>
        <v>0</v>
      </c>
      <c r="CY156">
        <f t="shared" si="276"/>
        <v>0</v>
      </c>
      <c r="CZ156">
        <f t="shared" si="276"/>
        <v>0</v>
      </c>
      <c r="DA156">
        <f t="shared" si="276"/>
        <v>0</v>
      </c>
      <c r="DB156">
        <f t="shared" si="276"/>
        <v>0</v>
      </c>
      <c r="DC156">
        <f t="shared" si="276"/>
        <v>0</v>
      </c>
      <c r="DD156">
        <f t="shared" si="276"/>
        <v>0</v>
      </c>
      <c r="DE156">
        <f t="shared" si="276"/>
        <v>0</v>
      </c>
      <c r="DF156">
        <f t="shared" si="276"/>
        <v>0</v>
      </c>
      <c r="DG156">
        <f t="shared" si="276"/>
        <v>0</v>
      </c>
      <c r="DH156">
        <f t="shared" si="276"/>
        <v>0</v>
      </c>
      <c r="DI156">
        <f t="shared" si="276"/>
        <v>0</v>
      </c>
      <c r="DJ156">
        <f t="shared" si="276"/>
        <v>0</v>
      </c>
      <c r="DK156">
        <f t="shared" si="276"/>
        <v>0</v>
      </c>
      <c r="DL156">
        <f t="shared" si="276"/>
        <v>0</v>
      </c>
      <c r="DM156">
        <f t="shared" si="276"/>
        <v>0</v>
      </c>
      <c r="DN156">
        <f t="shared" si="276"/>
        <v>0</v>
      </c>
      <c r="DO156">
        <f t="shared" si="276"/>
        <v>0</v>
      </c>
      <c r="DP156">
        <f t="shared" si="276"/>
        <v>0</v>
      </c>
      <c r="DQ156">
        <f t="shared" si="276"/>
        <v>0</v>
      </c>
      <c r="DR156">
        <f t="shared" si="276"/>
        <v>0</v>
      </c>
      <c r="DS156">
        <f t="shared" si="276"/>
        <v>0</v>
      </c>
      <c r="DT156">
        <f t="shared" si="276"/>
        <v>0</v>
      </c>
      <c r="DU156">
        <f t="shared" si="276"/>
        <v>0</v>
      </c>
      <c r="DV156">
        <f t="shared" si="276"/>
        <v>0</v>
      </c>
      <c r="DW156">
        <f t="shared" si="276"/>
        <v>0</v>
      </c>
      <c r="DX156">
        <f t="shared" si="276"/>
        <v>0</v>
      </c>
      <c r="DY156">
        <f t="shared" si="276"/>
        <v>0</v>
      </c>
      <c r="DZ156">
        <f t="shared" si="276"/>
        <v>0</v>
      </c>
      <c r="EA156">
        <f t="shared" si="276"/>
        <v>0</v>
      </c>
      <c r="EB156">
        <f t="shared" si="276"/>
        <v>0</v>
      </c>
      <c r="EC156">
        <f t="shared" ref="EC156:FH156" si="277">EC148*EC88</f>
        <v>0</v>
      </c>
      <c r="ED156">
        <f t="shared" si="277"/>
        <v>0</v>
      </c>
      <c r="EE156">
        <f t="shared" si="277"/>
        <v>0</v>
      </c>
      <c r="EF156">
        <f t="shared" si="277"/>
        <v>0</v>
      </c>
      <c r="EG156">
        <f t="shared" si="277"/>
        <v>0</v>
      </c>
      <c r="EH156">
        <f t="shared" si="277"/>
        <v>0</v>
      </c>
      <c r="EI156">
        <f t="shared" si="277"/>
        <v>0</v>
      </c>
      <c r="EJ156">
        <f t="shared" si="277"/>
        <v>0</v>
      </c>
      <c r="EK156">
        <f t="shared" si="277"/>
        <v>0</v>
      </c>
      <c r="EL156">
        <f t="shared" si="277"/>
        <v>0</v>
      </c>
      <c r="EM156">
        <f t="shared" si="277"/>
        <v>0</v>
      </c>
      <c r="EN156">
        <f t="shared" si="277"/>
        <v>0</v>
      </c>
      <c r="EO156">
        <f t="shared" si="277"/>
        <v>0</v>
      </c>
      <c r="EP156">
        <f t="shared" si="277"/>
        <v>0</v>
      </c>
      <c r="EQ156">
        <f t="shared" si="277"/>
        <v>0</v>
      </c>
      <c r="ER156">
        <f t="shared" si="277"/>
        <v>0</v>
      </c>
      <c r="ES156">
        <f t="shared" si="277"/>
        <v>0</v>
      </c>
      <c r="ET156">
        <f t="shared" si="277"/>
        <v>0</v>
      </c>
      <c r="EU156">
        <f t="shared" si="277"/>
        <v>0</v>
      </c>
      <c r="EV156">
        <f t="shared" si="277"/>
        <v>0</v>
      </c>
      <c r="EW156">
        <f t="shared" si="277"/>
        <v>-43.1</v>
      </c>
      <c r="EX156">
        <f t="shared" si="277"/>
        <v>-21.753499999999999</v>
      </c>
      <c r="EY156">
        <f t="shared" si="277"/>
        <v>-0.30349999999999999</v>
      </c>
      <c r="EZ156">
        <f t="shared" si="277"/>
        <v>0</v>
      </c>
      <c r="FA156">
        <f t="shared" si="277"/>
        <v>0</v>
      </c>
      <c r="FB156">
        <f t="shared" si="277"/>
        <v>0</v>
      </c>
      <c r="FC156">
        <f t="shared" si="277"/>
        <v>0</v>
      </c>
      <c r="FD156">
        <f t="shared" si="277"/>
        <v>0</v>
      </c>
      <c r="FE156">
        <f t="shared" si="277"/>
        <v>0</v>
      </c>
      <c r="FF156">
        <f t="shared" si="277"/>
        <v>0</v>
      </c>
      <c r="FG156">
        <f t="shared" si="277"/>
        <v>0</v>
      </c>
      <c r="FH156">
        <f t="shared" si="277"/>
        <v>0</v>
      </c>
      <c r="FI156">
        <f t="shared" ref="FI156:GB156" si="278">FI148*FI88</f>
        <v>0</v>
      </c>
      <c r="FJ156">
        <f t="shared" si="278"/>
        <v>0</v>
      </c>
      <c r="FK156">
        <f t="shared" si="278"/>
        <v>0</v>
      </c>
      <c r="FL156">
        <f t="shared" si="278"/>
        <v>0</v>
      </c>
      <c r="FM156">
        <f t="shared" si="278"/>
        <v>0</v>
      </c>
      <c r="FN156">
        <f t="shared" si="278"/>
        <v>0</v>
      </c>
      <c r="FO156">
        <f t="shared" si="278"/>
        <v>0</v>
      </c>
      <c r="FP156">
        <f t="shared" si="278"/>
        <v>0</v>
      </c>
      <c r="FQ156">
        <f t="shared" si="278"/>
        <v>0</v>
      </c>
      <c r="FR156">
        <f t="shared" si="278"/>
        <v>0</v>
      </c>
      <c r="FS156">
        <f t="shared" si="278"/>
        <v>0</v>
      </c>
      <c r="FT156">
        <f t="shared" si="278"/>
        <v>0</v>
      </c>
      <c r="FU156">
        <f t="shared" si="278"/>
        <v>0</v>
      </c>
      <c r="FV156">
        <f t="shared" si="278"/>
        <v>0</v>
      </c>
      <c r="FW156">
        <f t="shared" si="278"/>
        <v>0</v>
      </c>
      <c r="FX156">
        <f t="shared" si="278"/>
        <v>0</v>
      </c>
      <c r="FY156">
        <f t="shared" si="278"/>
        <v>0</v>
      </c>
      <c r="FZ156">
        <f t="shared" si="278"/>
        <v>0</v>
      </c>
      <c r="GA156">
        <f t="shared" si="278"/>
        <v>0</v>
      </c>
      <c r="GB156">
        <f t="shared" si="278"/>
        <v>0</v>
      </c>
    </row>
    <row r="157" spans="1:184" x14ac:dyDescent="0.25">
      <c r="D157" t="s">
        <v>21</v>
      </c>
      <c r="E157">
        <f t="shared" ref="E157:AJ157" si="279">E149*E89</f>
        <v>0</v>
      </c>
      <c r="F157">
        <f t="shared" si="279"/>
        <v>0</v>
      </c>
      <c r="G157">
        <f t="shared" si="279"/>
        <v>0</v>
      </c>
      <c r="H157">
        <f t="shared" si="279"/>
        <v>0</v>
      </c>
      <c r="I157">
        <f t="shared" si="279"/>
        <v>0</v>
      </c>
      <c r="J157">
        <f t="shared" si="279"/>
        <v>0</v>
      </c>
      <c r="K157">
        <f t="shared" si="279"/>
        <v>0</v>
      </c>
      <c r="L157">
        <f t="shared" si="279"/>
        <v>0</v>
      </c>
      <c r="M157">
        <f t="shared" si="279"/>
        <v>0</v>
      </c>
      <c r="N157">
        <f t="shared" si="279"/>
        <v>0</v>
      </c>
      <c r="O157">
        <f t="shared" si="279"/>
        <v>0</v>
      </c>
      <c r="P157">
        <f t="shared" si="279"/>
        <v>0</v>
      </c>
      <c r="Q157">
        <f t="shared" si="279"/>
        <v>0</v>
      </c>
      <c r="R157">
        <f t="shared" si="279"/>
        <v>0</v>
      </c>
      <c r="S157">
        <f t="shared" si="279"/>
        <v>0</v>
      </c>
      <c r="T157">
        <f t="shared" si="279"/>
        <v>0</v>
      </c>
      <c r="U157">
        <f t="shared" si="279"/>
        <v>0</v>
      </c>
      <c r="V157">
        <f t="shared" si="279"/>
        <v>0</v>
      </c>
      <c r="W157">
        <f t="shared" si="279"/>
        <v>0</v>
      </c>
      <c r="X157">
        <f t="shared" si="279"/>
        <v>0</v>
      </c>
      <c r="Y157">
        <f t="shared" si="279"/>
        <v>0</v>
      </c>
      <c r="Z157">
        <f t="shared" si="279"/>
        <v>0</v>
      </c>
      <c r="AA157">
        <f t="shared" si="279"/>
        <v>0</v>
      </c>
      <c r="AB157">
        <f t="shared" si="279"/>
        <v>0</v>
      </c>
      <c r="AC157">
        <f t="shared" si="279"/>
        <v>0</v>
      </c>
      <c r="AD157">
        <f t="shared" si="279"/>
        <v>0</v>
      </c>
      <c r="AE157">
        <f t="shared" si="279"/>
        <v>0</v>
      </c>
      <c r="AF157">
        <f t="shared" si="279"/>
        <v>0</v>
      </c>
      <c r="AG157">
        <f t="shared" si="279"/>
        <v>0</v>
      </c>
      <c r="AH157">
        <f t="shared" si="279"/>
        <v>0</v>
      </c>
      <c r="AI157">
        <f t="shared" si="279"/>
        <v>0</v>
      </c>
      <c r="AJ157">
        <f t="shared" si="279"/>
        <v>0</v>
      </c>
      <c r="AK157">
        <f t="shared" ref="AK157:BP157" si="280">AK149*AK89</f>
        <v>0</v>
      </c>
      <c r="AL157">
        <f t="shared" si="280"/>
        <v>0</v>
      </c>
      <c r="AM157">
        <f t="shared" si="280"/>
        <v>0</v>
      </c>
      <c r="AN157">
        <f t="shared" si="280"/>
        <v>0</v>
      </c>
      <c r="AO157">
        <f t="shared" si="280"/>
        <v>0</v>
      </c>
      <c r="AP157">
        <f t="shared" si="280"/>
        <v>0</v>
      </c>
      <c r="AQ157">
        <f t="shared" si="280"/>
        <v>0</v>
      </c>
      <c r="AR157">
        <f t="shared" si="280"/>
        <v>0</v>
      </c>
      <c r="AS157">
        <f t="shared" si="280"/>
        <v>0</v>
      </c>
      <c r="AT157">
        <f t="shared" si="280"/>
        <v>0</v>
      </c>
      <c r="AU157">
        <f t="shared" si="280"/>
        <v>0</v>
      </c>
      <c r="AV157">
        <f t="shared" si="280"/>
        <v>0</v>
      </c>
      <c r="AW157">
        <f t="shared" si="280"/>
        <v>0</v>
      </c>
      <c r="AX157">
        <f t="shared" si="280"/>
        <v>0</v>
      </c>
      <c r="AY157">
        <f t="shared" si="280"/>
        <v>0</v>
      </c>
      <c r="AZ157">
        <f t="shared" si="280"/>
        <v>0</v>
      </c>
      <c r="BA157">
        <f t="shared" si="280"/>
        <v>0</v>
      </c>
      <c r="BB157">
        <f t="shared" si="280"/>
        <v>0</v>
      </c>
      <c r="BC157">
        <f t="shared" si="280"/>
        <v>0</v>
      </c>
      <c r="BD157">
        <f t="shared" si="280"/>
        <v>0</v>
      </c>
      <c r="BE157">
        <f t="shared" si="280"/>
        <v>0</v>
      </c>
      <c r="BF157">
        <f t="shared" si="280"/>
        <v>0</v>
      </c>
      <c r="BG157">
        <f t="shared" si="280"/>
        <v>0</v>
      </c>
      <c r="BH157">
        <f t="shared" si="280"/>
        <v>0</v>
      </c>
      <c r="BI157">
        <f t="shared" si="280"/>
        <v>0</v>
      </c>
      <c r="BJ157">
        <f t="shared" si="280"/>
        <v>0</v>
      </c>
      <c r="BK157">
        <f t="shared" si="280"/>
        <v>0</v>
      </c>
      <c r="BL157">
        <f t="shared" si="280"/>
        <v>0</v>
      </c>
      <c r="BM157">
        <f t="shared" si="280"/>
        <v>0</v>
      </c>
      <c r="BN157">
        <f t="shared" si="280"/>
        <v>0</v>
      </c>
      <c r="BO157">
        <f t="shared" si="280"/>
        <v>0</v>
      </c>
      <c r="BP157">
        <f t="shared" si="280"/>
        <v>0</v>
      </c>
      <c r="BQ157">
        <f t="shared" ref="BQ157:CV157" si="281">BQ149*BQ89</f>
        <v>0</v>
      </c>
      <c r="BR157">
        <f t="shared" si="281"/>
        <v>0</v>
      </c>
      <c r="BS157">
        <f t="shared" si="281"/>
        <v>0</v>
      </c>
      <c r="BT157">
        <f t="shared" si="281"/>
        <v>0</v>
      </c>
      <c r="BU157">
        <f t="shared" si="281"/>
        <v>0</v>
      </c>
      <c r="BV157">
        <f t="shared" si="281"/>
        <v>0</v>
      </c>
      <c r="BW157">
        <f t="shared" si="281"/>
        <v>0</v>
      </c>
      <c r="BX157">
        <f t="shared" si="281"/>
        <v>0</v>
      </c>
      <c r="BY157">
        <f t="shared" si="281"/>
        <v>64.549400000000006</v>
      </c>
      <c r="BZ157">
        <f t="shared" si="281"/>
        <v>43.411900000000003</v>
      </c>
      <c r="CA157">
        <f t="shared" si="281"/>
        <v>22.067699999999999</v>
      </c>
      <c r="CB157">
        <f t="shared" si="281"/>
        <v>0</v>
      </c>
      <c r="CC157">
        <f t="shared" si="281"/>
        <v>0</v>
      </c>
      <c r="CD157">
        <f t="shared" si="281"/>
        <v>0</v>
      </c>
      <c r="CE157">
        <f t="shared" si="281"/>
        <v>0</v>
      </c>
      <c r="CF157">
        <f t="shared" si="281"/>
        <v>0</v>
      </c>
      <c r="CG157">
        <f t="shared" si="281"/>
        <v>0</v>
      </c>
      <c r="CH157">
        <f t="shared" si="281"/>
        <v>0</v>
      </c>
      <c r="CI157">
        <f t="shared" si="281"/>
        <v>0</v>
      </c>
      <c r="CJ157">
        <f t="shared" si="281"/>
        <v>0</v>
      </c>
      <c r="CK157">
        <f t="shared" si="281"/>
        <v>0</v>
      </c>
      <c r="CL157">
        <f t="shared" si="281"/>
        <v>0</v>
      </c>
      <c r="CM157">
        <f t="shared" si="281"/>
        <v>0</v>
      </c>
      <c r="CN157">
        <f t="shared" si="281"/>
        <v>0</v>
      </c>
      <c r="CO157">
        <f t="shared" si="281"/>
        <v>0</v>
      </c>
      <c r="CP157">
        <f t="shared" si="281"/>
        <v>0</v>
      </c>
      <c r="CQ157">
        <f t="shared" si="281"/>
        <v>0</v>
      </c>
      <c r="CR157">
        <f t="shared" si="281"/>
        <v>0</v>
      </c>
      <c r="CS157">
        <f t="shared" si="281"/>
        <v>0</v>
      </c>
      <c r="CT157">
        <f t="shared" si="281"/>
        <v>0</v>
      </c>
      <c r="CU157">
        <f t="shared" si="281"/>
        <v>0</v>
      </c>
      <c r="CV157">
        <f t="shared" si="281"/>
        <v>0</v>
      </c>
      <c r="CW157">
        <f t="shared" ref="CW157:EB157" si="282">CW149*CW89</f>
        <v>0</v>
      </c>
      <c r="CX157">
        <f t="shared" si="282"/>
        <v>0</v>
      </c>
      <c r="CY157">
        <f t="shared" si="282"/>
        <v>0</v>
      </c>
      <c r="CZ157">
        <f t="shared" si="282"/>
        <v>0</v>
      </c>
      <c r="DA157">
        <f t="shared" si="282"/>
        <v>0</v>
      </c>
      <c r="DB157">
        <f t="shared" si="282"/>
        <v>0</v>
      </c>
      <c r="DC157">
        <f t="shared" si="282"/>
        <v>0</v>
      </c>
      <c r="DD157">
        <f t="shared" si="282"/>
        <v>0</v>
      </c>
      <c r="DE157">
        <f t="shared" si="282"/>
        <v>0</v>
      </c>
      <c r="DF157">
        <f t="shared" si="282"/>
        <v>0</v>
      </c>
      <c r="DG157">
        <f t="shared" si="282"/>
        <v>0</v>
      </c>
      <c r="DH157">
        <f t="shared" si="282"/>
        <v>0</v>
      </c>
      <c r="DI157">
        <f t="shared" si="282"/>
        <v>0</v>
      </c>
      <c r="DJ157">
        <f t="shared" si="282"/>
        <v>0</v>
      </c>
      <c r="DK157">
        <f t="shared" si="282"/>
        <v>0</v>
      </c>
      <c r="DL157">
        <f t="shared" si="282"/>
        <v>0</v>
      </c>
      <c r="DM157">
        <f t="shared" si="282"/>
        <v>0</v>
      </c>
      <c r="DN157">
        <f t="shared" si="282"/>
        <v>0</v>
      </c>
      <c r="DO157">
        <f t="shared" si="282"/>
        <v>0</v>
      </c>
      <c r="DP157">
        <f t="shared" si="282"/>
        <v>0</v>
      </c>
      <c r="DQ157">
        <f t="shared" si="282"/>
        <v>0</v>
      </c>
      <c r="DR157">
        <f t="shared" si="282"/>
        <v>0</v>
      </c>
      <c r="DS157">
        <f t="shared" si="282"/>
        <v>0</v>
      </c>
      <c r="DT157">
        <f t="shared" si="282"/>
        <v>0</v>
      </c>
      <c r="DU157">
        <f t="shared" si="282"/>
        <v>0</v>
      </c>
      <c r="DV157">
        <f t="shared" si="282"/>
        <v>0</v>
      </c>
      <c r="DW157">
        <f t="shared" si="282"/>
        <v>0</v>
      </c>
      <c r="DX157">
        <f t="shared" si="282"/>
        <v>0</v>
      </c>
      <c r="DY157">
        <f t="shared" si="282"/>
        <v>0</v>
      </c>
      <c r="DZ157">
        <f t="shared" si="282"/>
        <v>0</v>
      </c>
      <c r="EA157">
        <f t="shared" si="282"/>
        <v>0</v>
      </c>
      <c r="EB157">
        <f t="shared" si="282"/>
        <v>0</v>
      </c>
      <c r="EC157">
        <f t="shared" ref="EC157:FH157" si="283">EC149*EC89</f>
        <v>0</v>
      </c>
      <c r="ED157">
        <f t="shared" si="283"/>
        <v>0</v>
      </c>
      <c r="EE157">
        <f t="shared" si="283"/>
        <v>0</v>
      </c>
      <c r="EF157">
        <f t="shared" si="283"/>
        <v>0</v>
      </c>
      <c r="EG157">
        <f t="shared" si="283"/>
        <v>0</v>
      </c>
      <c r="EH157">
        <f t="shared" si="283"/>
        <v>0</v>
      </c>
      <c r="EI157">
        <f t="shared" si="283"/>
        <v>0</v>
      </c>
      <c r="EJ157">
        <f t="shared" si="283"/>
        <v>0</v>
      </c>
      <c r="EK157">
        <f t="shared" si="283"/>
        <v>0</v>
      </c>
      <c r="EL157">
        <f t="shared" si="283"/>
        <v>0</v>
      </c>
      <c r="EM157">
        <f t="shared" si="283"/>
        <v>0</v>
      </c>
      <c r="EN157">
        <f t="shared" si="283"/>
        <v>0</v>
      </c>
      <c r="EO157">
        <f t="shared" si="283"/>
        <v>0</v>
      </c>
      <c r="EP157">
        <f t="shared" si="283"/>
        <v>0</v>
      </c>
      <c r="EQ157">
        <f t="shared" si="283"/>
        <v>0</v>
      </c>
      <c r="ER157">
        <f t="shared" si="283"/>
        <v>0</v>
      </c>
      <c r="ES157">
        <f t="shared" si="283"/>
        <v>0</v>
      </c>
      <c r="ET157">
        <f t="shared" si="283"/>
        <v>0</v>
      </c>
      <c r="EU157">
        <f t="shared" si="283"/>
        <v>0</v>
      </c>
      <c r="EV157">
        <f t="shared" si="283"/>
        <v>0</v>
      </c>
      <c r="EW157">
        <f t="shared" si="283"/>
        <v>0</v>
      </c>
      <c r="EX157">
        <f t="shared" si="283"/>
        <v>0</v>
      </c>
      <c r="EY157">
        <f t="shared" si="283"/>
        <v>0</v>
      </c>
      <c r="EZ157">
        <f t="shared" si="283"/>
        <v>0</v>
      </c>
      <c r="FA157">
        <f t="shared" si="283"/>
        <v>0</v>
      </c>
      <c r="FB157">
        <f t="shared" si="283"/>
        <v>0</v>
      </c>
      <c r="FC157">
        <f t="shared" si="283"/>
        <v>0</v>
      </c>
      <c r="FD157">
        <f t="shared" si="283"/>
        <v>0</v>
      </c>
      <c r="FE157">
        <f t="shared" si="283"/>
        <v>0</v>
      </c>
      <c r="FF157">
        <f t="shared" si="283"/>
        <v>0</v>
      </c>
      <c r="FG157">
        <f t="shared" si="283"/>
        <v>0</v>
      </c>
      <c r="FH157">
        <f t="shared" si="283"/>
        <v>0</v>
      </c>
      <c r="FI157">
        <f t="shared" ref="FI157:GB157" si="284">FI149*FI89</f>
        <v>0</v>
      </c>
      <c r="FJ157">
        <f t="shared" si="284"/>
        <v>0</v>
      </c>
      <c r="FK157">
        <f t="shared" si="284"/>
        <v>64.605800000000002</v>
      </c>
      <c r="FL157">
        <f t="shared" si="284"/>
        <v>43.468899999999998</v>
      </c>
      <c r="FM157">
        <f t="shared" si="284"/>
        <v>22.1252</v>
      </c>
      <c r="FN157">
        <f t="shared" si="284"/>
        <v>0</v>
      </c>
      <c r="FO157">
        <f t="shared" si="284"/>
        <v>0</v>
      </c>
      <c r="FP157">
        <f t="shared" si="284"/>
        <v>0</v>
      </c>
      <c r="FQ157">
        <f t="shared" si="284"/>
        <v>0</v>
      </c>
      <c r="FR157">
        <f t="shared" si="284"/>
        <v>0</v>
      </c>
      <c r="FS157">
        <f t="shared" si="284"/>
        <v>0</v>
      </c>
      <c r="FT157">
        <f t="shared" si="284"/>
        <v>0</v>
      </c>
      <c r="FU157">
        <f t="shared" si="284"/>
        <v>0</v>
      </c>
      <c r="FV157">
        <f t="shared" si="284"/>
        <v>0</v>
      </c>
      <c r="FW157">
        <f t="shared" si="284"/>
        <v>0</v>
      </c>
      <c r="FX157">
        <f t="shared" si="284"/>
        <v>0</v>
      </c>
      <c r="FY157">
        <f t="shared" si="284"/>
        <v>0</v>
      </c>
      <c r="FZ157">
        <f t="shared" si="284"/>
        <v>0</v>
      </c>
      <c r="GA157">
        <f t="shared" si="284"/>
        <v>0</v>
      </c>
      <c r="GB157">
        <f t="shared" si="284"/>
        <v>0</v>
      </c>
    </row>
    <row r="158" spans="1:184" x14ac:dyDescent="0.25">
      <c r="D158" t="s">
        <v>22</v>
      </c>
      <c r="E158">
        <f t="shared" ref="E158:AJ158" si="285">E150*E90</f>
        <v>0</v>
      </c>
      <c r="F158">
        <f t="shared" si="285"/>
        <v>0</v>
      </c>
      <c r="G158">
        <f t="shared" si="285"/>
        <v>0</v>
      </c>
      <c r="H158">
        <f t="shared" si="285"/>
        <v>0</v>
      </c>
      <c r="I158">
        <f t="shared" si="285"/>
        <v>0</v>
      </c>
      <c r="J158">
        <f t="shared" si="285"/>
        <v>0</v>
      </c>
      <c r="K158">
        <f t="shared" si="285"/>
        <v>0</v>
      </c>
      <c r="L158">
        <f t="shared" si="285"/>
        <v>0</v>
      </c>
      <c r="M158">
        <f t="shared" si="285"/>
        <v>0</v>
      </c>
      <c r="N158">
        <f t="shared" si="285"/>
        <v>0</v>
      </c>
      <c r="O158">
        <f t="shared" si="285"/>
        <v>0</v>
      </c>
      <c r="P158">
        <f t="shared" si="285"/>
        <v>0</v>
      </c>
      <c r="Q158">
        <f t="shared" si="285"/>
        <v>0</v>
      </c>
      <c r="R158">
        <f t="shared" si="285"/>
        <v>0</v>
      </c>
      <c r="S158">
        <f t="shared" si="285"/>
        <v>0</v>
      </c>
      <c r="T158">
        <f t="shared" si="285"/>
        <v>0</v>
      </c>
      <c r="U158">
        <f t="shared" si="285"/>
        <v>0</v>
      </c>
      <c r="V158">
        <f t="shared" si="285"/>
        <v>0</v>
      </c>
      <c r="W158">
        <f t="shared" si="285"/>
        <v>0</v>
      </c>
      <c r="X158">
        <f t="shared" si="285"/>
        <v>0</v>
      </c>
      <c r="Y158">
        <f t="shared" si="285"/>
        <v>0</v>
      </c>
      <c r="Z158">
        <f t="shared" si="285"/>
        <v>0</v>
      </c>
      <c r="AA158">
        <f t="shared" si="285"/>
        <v>0</v>
      </c>
      <c r="AB158">
        <f t="shared" si="285"/>
        <v>0</v>
      </c>
      <c r="AC158">
        <f t="shared" si="285"/>
        <v>0</v>
      </c>
      <c r="AD158">
        <f t="shared" si="285"/>
        <v>0</v>
      </c>
      <c r="AE158">
        <f t="shared" si="285"/>
        <v>0</v>
      </c>
      <c r="AF158">
        <f t="shared" si="285"/>
        <v>-64.673400000000001</v>
      </c>
      <c r="AG158">
        <f t="shared" si="285"/>
        <v>-43.537300000000002</v>
      </c>
      <c r="AH158">
        <f t="shared" si="285"/>
        <v>-22.194099999999999</v>
      </c>
      <c r="AI158">
        <f t="shared" si="285"/>
        <v>0</v>
      </c>
      <c r="AJ158">
        <f t="shared" si="285"/>
        <v>0</v>
      </c>
      <c r="AK158">
        <f t="shared" ref="AK158:BP158" si="286">AK150*AK90</f>
        <v>0</v>
      </c>
      <c r="AL158">
        <f t="shared" si="286"/>
        <v>0</v>
      </c>
      <c r="AM158">
        <f t="shared" si="286"/>
        <v>0</v>
      </c>
      <c r="AN158">
        <f t="shared" si="286"/>
        <v>0</v>
      </c>
      <c r="AO158">
        <f t="shared" si="286"/>
        <v>0</v>
      </c>
      <c r="AP158">
        <f t="shared" si="286"/>
        <v>0</v>
      </c>
      <c r="AQ158">
        <f t="shared" si="286"/>
        <v>0</v>
      </c>
      <c r="AR158">
        <f t="shared" si="286"/>
        <v>0</v>
      </c>
      <c r="AS158">
        <f t="shared" si="286"/>
        <v>0</v>
      </c>
      <c r="AT158">
        <f t="shared" si="286"/>
        <v>0</v>
      </c>
      <c r="AU158">
        <f t="shared" si="286"/>
        <v>0</v>
      </c>
      <c r="AV158">
        <f t="shared" si="286"/>
        <v>0</v>
      </c>
      <c r="AW158">
        <f t="shared" si="286"/>
        <v>0</v>
      </c>
      <c r="AX158">
        <f t="shared" si="286"/>
        <v>0</v>
      </c>
      <c r="AY158">
        <f t="shared" si="286"/>
        <v>0</v>
      </c>
      <c r="AZ158">
        <f t="shared" si="286"/>
        <v>0</v>
      </c>
      <c r="BA158">
        <f t="shared" si="286"/>
        <v>0</v>
      </c>
      <c r="BB158">
        <f t="shared" si="286"/>
        <v>0</v>
      </c>
      <c r="BC158">
        <f t="shared" si="286"/>
        <v>0</v>
      </c>
      <c r="BD158">
        <f t="shared" si="286"/>
        <v>0</v>
      </c>
      <c r="BE158">
        <f t="shared" si="286"/>
        <v>0</v>
      </c>
      <c r="BF158">
        <f t="shared" si="286"/>
        <v>0</v>
      </c>
      <c r="BG158">
        <f t="shared" si="286"/>
        <v>0</v>
      </c>
      <c r="BH158">
        <f t="shared" si="286"/>
        <v>0</v>
      </c>
      <c r="BI158">
        <f t="shared" si="286"/>
        <v>0</v>
      </c>
      <c r="BJ158">
        <f t="shared" si="286"/>
        <v>0</v>
      </c>
      <c r="BK158">
        <f t="shared" si="286"/>
        <v>0</v>
      </c>
      <c r="BL158">
        <f t="shared" si="286"/>
        <v>0</v>
      </c>
      <c r="BM158">
        <f t="shared" si="286"/>
        <v>0</v>
      </c>
      <c r="BN158">
        <f t="shared" si="286"/>
        <v>0</v>
      </c>
      <c r="BO158">
        <f t="shared" si="286"/>
        <v>0</v>
      </c>
      <c r="BP158">
        <f t="shared" si="286"/>
        <v>0</v>
      </c>
      <c r="BQ158">
        <f t="shared" ref="BQ158:EB158" si="287">BQ150*BQ90</f>
        <v>0</v>
      </c>
      <c r="BR158">
        <f t="shared" si="287"/>
        <v>0</v>
      </c>
      <c r="BS158">
        <f t="shared" si="287"/>
        <v>0</v>
      </c>
      <c r="BT158">
        <f t="shared" si="287"/>
        <v>0</v>
      </c>
      <c r="BU158">
        <f t="shared" si="287"/>
        <v>0</v>
      </c>
      <c r="BV158">
        <f t="shared" si="287"/>
        <v>0</v>
      </c>
      <c r="BW158">
        <f t="shared" si="287"/>
        <v>0</v>
      </c>
      <c r="BX158">
        <f t="shared" si="287"/>
        <v>0</v>
      </c>
      <c r="BY158">
        <f t="shared" si="287"/>
        <v>0</v>
      </c>
      <c r="BZ158">
        <f t="shared" si="287"/>
        <v>0</v>
      </c>
      <c r="CA158">
        <f t="shared" si="287"/>
        <v>0</v>
      </c>
      <c r="CB158">
        <f t="shared" si="287"/>
        <v>0</v>
      </c>
      <c r="CC158">
        <f t="shared" si="287"/>
        <v>0</v>
      </c>
      <c r="CD158">
        <f t="shared" si="287"/>
        <v>0</v>
      </c>
      <c r="CE158">
        <f t="shared" si="287"/>
        <v>0</v>
      </c>
      <c r="CF158">
        <f t="shared" si="287"/>
        <v>0</v>
      </c>
      <c r="CG158">
        <f t="shared" si="287"/>
        <v>0</v>
      </c>
      <c r="CH158">
        <f t="shared" si="287"/>
        <v>0</v>
      </c>
      <c r="CI158">
        <f t="shared" si="287"/>
        <v>0</v>
      </c>
      <c r="CJ158">
        <f t="shared" si="287"/>
        <v>0</v>
      </c>
      <c r="CK158">
        <f t="shared" si="287"/>
        <v>0</v>
      </c>
      <c r="CL158">
        <f t="shared" si="287"/>
        <v>0</v>
      </c>
      <c r="CM158">
        <f t="shared" si="287"/>
        <v>0</v>
      </c>
      <c r="CN158">
        <f t="shared" si="287"/>
        <v>0</v>
      </c>
      <c r="CO158">
        <f t="shared" si="287"/>
        <v>0</v>
      </c>
      <c r="CP158">
        <f t="shared" si="287"/>
        <v>0</v>
      </c>
      <c r="CQ158">
        <f t="shared" si="287"/>
        <v>0</v>
      </c>
      <c r="CR158">
        <f t="shared" si="287"/>
        <v>0</v>
      </c>
      <c r="CS158">
        <f t="shared" si="287"/>
        <v>0</v>
      </c>
      <c r="CT158">
        <f t="shared" si="287"/>
        <v>0</v>
      </c>
      <c r="CU158">
        <f t="shared" si="287"/>
        <v>0</v>
      </c>
      <c r="CV158">
        <f t="shared" si="287"/>
        <v>0</v>
      </c>
      <c r="CW158">
        <f t="shared" si="287"/>
        <v>0</v>
      </c>
      <c r="CX158">
        <f t="shared" si="287"/>
        <v>0</v>
      </c>
      <c r="CY158">
        <f t="shared" si="287"/>
        <v>0</v>
      </c>
      <c r="CZ158">
        <f t="shared" si="287"/>
        <v>0</v>
      </c>
      <c r="DA158">
        <f t="shared" si="287"/>
        <v>0</v>
      </c>
      <c r="DB158">
        <f t="shared" si="287"/>
        <v>0</v>
      </c>
      <c r="DC158">
        <f t="shared" si="287"/>
        <v>0</v>
      </c>
      <c r="DD158">
        <f t="shared" si="287"/>
        <v>0</v>
      </c>
      <c r="DE158">
        <f t="shared" si="287"/>
        <v>0</v>
      </c>
      <c r="DF158">
        <f t="shared" si="287"/>
        <v>0</v>
      </c>
      <c r="DG158">
        <f t="shared" si="287"/>
        <v>0</v>
      </c>
      <c r="DH158">
        <f t="shared" si="287"/>
        <v>0</v>
      </c>
      <c r="DI158">
        <f t="shared" si="287"/>
        <v>0</v>
      </c>
      <c r="DJ158">
        <f t="shared" si="287"/>
        <v>0</v>
      </c>
      <c r="DK158">
        <f t="shared" si="287"/>
        <v>0</v>
      </c>
      <c r="DL158">
        <f t="shared" si="287"/>
        <v>0</v>
      </c>
      <c r="DM158">
        <f t="shared" si="287"/>
        <v>0</v>
      </c>
      <c r="DN158">
        <f t="shared" si="287"/>
        <v>0</v>
      </c>
      <c r="DO158">
        <f t="shared" si="287"/>
        <v>0</v>
      </c>
      <c r="DP158">
        <f t="shared" si="287"/>
        <v>0</v>
      </c>
      <c r="DQ158">
        <f t="shared" si="287"/>
        <v>0</v>
      </c>
      <c r="DR158">
        <f t="shared" si="287"/>
        <v>-64.729799999999997</v>
      </c>
      <c r="DS158">
        <f t="shared" si="287"/>
        <v>-43.5944</v>
      </c>
      <c r="DT158">
        <f t="shared" si="287"/>
        <v>-22.2516</v>
      </c>
      <c r="DU158">
        <f t="shared" si="287"/>
        <v>0</v>
      </c>
      <c r="DV158">
        <f t="shared" si="287"/>
        <v>0</v>
      </c>
      <c r="DW158">
        <f t="shared" si="287"/>
        <v>0</v>
      </c>
      <c r="DX158">
        <f t="shared" si="287"/>
        <v>0</v>
      </c>
      <c r="DY158">
        <f t="shared" si="287"/>
        <v>0</v>
      </c>
      <c r="DZ158">
        <f t="shared" si="287"/>
        <v>0</v>
      </c>
      <c r="EA158">
        <f t="shared" si="287"/>
        <v>0</v>
      </c>
      <c r="EB158">
        <f t="shared" si="287"/>
        <v>0</v>
      </c>
      <c r="EC158">
        <f t="shared" ref="EC158:FH158" si="288">EC150*EC90</f>
        <v>0</v>
      </c>
      <c r="ED158">
        <f t="shared" si="288"/>
        <v>0</v>
      </c>
      <c r="EE158">
        <f t="shared" si="288"/>
        <v>0</v>
      </c>
      <c r="EF158">
        <f t="shared" si="288"/>
        <v>0</v>
      </c>
      <c r="EG158">
        <f t="shared" si="288"/>
        <v>0</v>
      </c>
      <c r="EH158">
        <f t="shared" si="288"/>
        <v>0</v>
      </c>
      <c r="EI158">
        <f t="shared" si="288"/>
        <v>0</v>
      </c>
      <c r="EJ158">
        <f t="shared" si="288"/>
        <v>0</v>
      </c>
      <c r="EK158">
        <f t="shared" si="288"/>
        <v>0</v>
      </c>
      <c r="EL158">
        <f t="shared" si="288"/>
        <v>0</v>
      </c>
      <c r="EM158">
        <f t="shared" si="288"/>
        <v>0</v>
      </c>
      <c r="EN158">
        <f t="shared" si="288"/>
        <v>0</v>
      </c>
      <c r="EO158">
        <f t="shared" si="288"/>
        <v>0</v>
      </c>
      <c r="EP158">
        <f t="shared" si="288"/>
        <v>0</v>
      </c>
      <c r="EQ158">
        <f t="shared" si="288"/>
        <v>0</v>
      </c>
      <c r="ER158">
        <f t="shared" si="288"/>
        <v>0</v>
      </c>
      <c r="ES158">
        <f t="shared" si="288"/>
        <v>0</v>
      </c>
      <c r="ET158">
        <f t="shared" si="288"/>
        <v>0</v>
      </c>
      <c r="EU158">
        <f t="shared" si="288"/>
        <v>0</v>
      </c>
      <c r="EV158">
        <f t="shared" si="288"/>
        <v>0</v>
      </c>
      <c r="EW158">
        <f t="shared" si="288"/>
        <v>0</v>
      </c>
      <c r="EX158">
        <f t="shared" si="288"/>
        <v>0</v>
      </c>
      <c r="EY158">
        <f t="shared" si="288"/>
        <v>0</v>
      </c>
      <c r="EZ158">
        <f t="shared" si="288"/>
        <v>0</v>
      </c>
      <c r="FA158">
        <f t="shared" si="288"/>
        <v>0</v>
      </c>
      <c r="FB158">
        <f t="shared" si="288"/>
        <v>0</v>
      </c>
      <c r="FC158">
        <f t="shared" si="288"/>
        <v>0</v>
      </c>
      <c r="FD158">
        <f t="shared" si="288"/>
        <v>0</v>
      </c>
      <c r="FE158">
        <f t="shared" si="288"/>
        <v>0</v>
      </c>
      <c r="FF158">
        <f t="shared" si="288"/>
        <v>0</v>
      </c>
      <c r="FG158">
        <f t="shared" si="288"/>
        <v>0</v>
      </c>
      <c r="FH158">
        <f t="shared" si="288"/>
        <v>0</v>
      </c>
      <c r="FI158">
        <f t="shared" ref="FI158:GB158" si="289">FI150*FI90</f>
        <v>0</v>
      </c>
      <c r="FJ158">
        <f t="shared" si="289"/>
        <v>0</v>
      </c>
      <c r="FK158">
        <f t="shared" si="289"/>
        <v>0</v>
      </c>
      <c r="FL158">
        <f t="shared" si="289"/>
        <v>0</v>
      </c>
      <c r="FM158">
        <f t="shared" si="289"/>
        <v>0</v>
      </c>
      <c r="FN158">
        <f t="shared" si="289"/>
        <v>0</v>
      </c>
      <c r="FO158">
        <f t="shared" si="289"/>
        <v>0</v>
      </c>
      <c r="FP158">
        <f t="shared" si="289"/>
        <v>0</v>
      </c>
      <c r="FQ158">
        <f t="shared" si="289"/>
        <v>0</v>
      </c>
      <c r="FR158">
        <f t="shared" si="289"/>
        <v>0</v>
      </c>
      <c r="FS158">
        <f t="shared" si="289"/>
        <v>0</v>
      </c>
      <c r="FT158">
        <f t="shared" si="289"/>
        <v>0</v>
      </c>
      <c r="FU158">
        <f t="shared" si="289"/>
        <v>0</v>
      </c>
      <c r="FV158">
        <f t="shared" si="289"/>
        <v>0</v>
      </c>
      <c r="FW158">
        <f t="shared" si="289"/>
        <v>0</v>
      </c>
      <c r="FX158">
        <f t="shared" si="289"/>
        <v>0</v>
      </c>
      <c r="FY158">
        <f t="shared" si="289"/>
        <v>0</v>
      </c>
      <c r="FZ158">
        <f t="shared" si="289"/>
        <v>0</v>
      </c>
      <c r="GA158">
        <f t="shared" si="289"/>
        <v>0</v>
      </c>
      <c r="GB158">
        <f t="shared" si="289"/>
        <v>0</v>
      </c>
    </row>
    <row r="159" spans="1:184" x14ac:dyDescent="0.25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</row>
    <row r="160" spans="1:184" x14ac:dyDescent="0.25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</row>
    <row r="161" spans="5:165" x14ac:dyDescent="0.25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</row>
    <row r="162" spans="5:165" x14ac:dyDescent="0.25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</row>
    <row r="163" spans="5:165" x14ac:dyDescent="0.25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</row>
    <row r="164" spans="5:165" x14ac:dyDescent="0.25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</row>
    <row r="165" spans="5:165" x14ac:dyDescent="0.25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</row>
    <row r="166" spans="5:165" x14ac:dyDescent="0.2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</row>
    <row r="167" spans="5:165" x14ac:dyDescent="0.25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</row>
    <row r="168" spans="5:165" x14ac:dyDescent="0.2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</row>
    <row r="169" spans="5:165" x14ac:dyDescent="0.25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</row>
    <row r="170" spans="5:165" x14ac:dyDescent="0.2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</row>
    <row r="171" spans="5:165" x14ac:dyDescent="0.2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</row>
    <row r="172" spans="5:165" x14ac:dyDescent="0.25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</row>
    <row r="173" spans="5:165" x14ac:dyDescent="0.25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</row>
    <row r="174" spans="5:165" x14ac:dyDescent="0.25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</row>
    <row r="175" spans="5:165" x14ac:dyDescent="0.25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</row>
    <row r="176" spans="5:165" x14ac:dyDescent="0.25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</row>
    <row r="177" spans="4:184" x14ac:dyDescent="0.25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</row>
    <row r="178" spans="4:184" x14ac:dyDescent="0.25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</row>
    <row r="179" spans="4:184" x14ac:dyDescent="0.25">
      <c r="D179" t="s">
        <v>32</v>
      </c>
      <c r="E179" s="2">
        <f>MAX(E153:E158)</f>
        <v>269.44389999999999</v>
      </c>
      <c r="F179" s="2">
        <f t="shared" ref="F179:BQ179" si="290">MAX(F153:F158)</f>
        <v>258.07729999999998</v>
      </c>
      <c r="G179" s="2">
        <f t="shared" si="290"/>
        <v>245.48259999999999</v>
      </c>
      <c r="H179" s="2">
        <f t="shared" si="290"/>
        <v>231.09569999999999</v>
      </c>
      <c r="I179" s="2">
        <f t="shared" si="290"/>
        <v>215.95959999999999</v>
      </c>
      <c r="J179" s="2">
        <f t="shared" si="290"/>
        <v>200.0043</v>
      </c>
      <c r="K179" s="2">
        <f t="shared" si="290"/>
        <v>183.09700000000001</v>
      </c>
      <c r="L179" s="2">
        <f t="shared" si="290"/>
        <v>164.52699999999999</v>
      </c>
      <c r="M179" s="2">
        <f t="shared" si="290"/>
        <v>145.92939999999999</v>
      </c>
      <c r="N179" s="2">
        <f t="shared" si="290"/>
        <v>126.6373</v>
      </c>
      <c r="O179" s="2">
        <f t="shared" si="290"/>
        <v>106.74250000000001</v>
      </c>
      <c r="P179" s="2">
        <f t="shared" si="290"/>
        <v>86.040800000000004</v>
      </c>
      <c r="Q179" s="2">
        <f t="shared" si="290"/>
        <v>64.308899999999994</v>
      </c>
      <c r="R179" s="2">
        <f t="shared" si="290"/>
        <v>43.168399999999998</v>
      </c>
      <c r="S179" s="2">
        <f t="shared" si="290"/>
        <v>21.822399999999998</v>
      </c>
      <c r="T179" s="2">
        <f t="shared" si="290"/>
        <v>0.37259999999999999</v>
      </c>
      <c r="U179" s="2">
        <f t="shared" si="290"/>
        <v>0</v>
      </c>
      <c r="V179" s="2">
        <f t="shared" si="290"/>
        <v>0</v>
      </c>
      <c r="W179" s="2">
        <f t="shared" si="290"/>
        <v>0</v>
      </c>
      <c r="X179" s="2">
        <f t="shared" si="290"/>
        <v>0</v>
      </c>
      <c r="Y179" s="2">
        <f t="shared" si="290"/>
        <v>0</v>
      </c>
      <c r="Z179" s="2">
        <f t="shared" si="290"/>
        <v>0</v>
      </c>
      <c r="AA179" s="2">
        <f t="shared" si="290"/>
        <v>0</v>
      </c>
      <c r="AB179" s="2">
        <f t="shared" si="290"/>
        <v>0</v>
      </c>
      <c r="AC179" s="2">
        <f t="shared" si="290"/>
        <v>0</v>
      </c>
      <c r="AD179" s="2">
        <f t="shared" si="290"/>
        <v>0</v>
      </c>
      <c r="AE179" s="2">
        <f t="shared" si="290"/>
        <v>0</v>
      </c>
      <c r="AF179" s="2">
        <f t="shared" si="290"/>
        <v>0</v>
      </c>
      <c r="AG179" s="2">
        <f t="shared" si="290"/>
        <v>0</v>
      </c>
      <c r="AH179" s="2">
        <f t="shared" si="290"/>
        <v>0</v>
      </c>
      <c r="AI179" s="2">
        <f t="shared" si="290"/>
        <v>0</v>
      </c>
      <c r="AJ179" s="2">
        <f t="shared" si="290"/>
        <v>0</v>
      </c>
      <c r="AK179" s="2">
        <f t="shared" si="290"/>
        <v>0</v>
      </c>
      <c r="AL179" s="2">
        <f t="shared" si="290"/>
        <v>0</v>
      </c>
      <c r="AM179" s="2">
        <f t="shared" si="290"/>
        <v>0</v>
      </c>
      <c r="AN179" s="2">
        <f t="shared" si="290"/>
        <v>0</v>
      </c>
      <c r="AO179" s="2">
        <f t="shared" si="290"/>
        <v>0</v>
      </c>
      <c r="AP179" s="2">
        <f t="shared" si="290"/>
        <v>0</v>
      </c>
      <c r="AQ179" s="2">
        <f t="shared" si="290"/>
        <v>0</v>
      </c>
      <c r="AR179" s="2">
        <f t="shared" si="290"/>
        <v>0</v>
      </c>
      <c r="AS179" s="2">
        <f t="shared" si="290"/>
        <v>0</v>
      </c>
      <c r="AT179" s="2">
        <f t="shared" si="290"/>
        <v>0</v>
      </c>
      <c r="AU179" s="2">
        <f t="shared" si="290"/>
        <v>0</v>
      </c>
      <c r="AV179" s="2">
        <f t="shared" si="290"/>
        <v>42.981999999999999</v>
      </c>
      <c r="AW179" s="2">
        <f t="shared" si="290"/>
        <v>21.634699999999999</v>
      </c>
      <c r="AX179" s="2">
        <f t="shared" si="290"/>
        <v>0</v>
      </c>
      <c r="AY179" s="2">
        <f t="shared" si="290"/>
        <v>0</v>
      </c>
      <c r="AZ179" s="2">
        <f t="shared" si="290"/>
        <v>0</v>
      </c>
      <c r="BA179" s="2">
        <f t="shared" si="290"/>
        <v>0</v>
      </c>
      <c r="BB179" s="2">
        <f t="shared" si="290"/>
        <v>0</v>
      </c>
      <c r="BC179" s="2">
        <f t="shared" si="290"/>
        <v>0</v>
      </c>
      <c r="BD179" s="2">
        <f t="shared" si="290"/>
        <v>0</v>
      </c>
      <c r="BE179" s="2">
        <f t="shared" si="290"/>
        <v>0</v>
      </c>
      <c r="BF179" s="2">
        <f t="shared" si="290"/>
        <v>0</v>
      </c>
      <c r="BG179" s="2">
        <f t="shared" si="290"/>
        <v>0</v>
      </c>
      <c r="BH179" s="2">
        <f t="shared" si="290"/>
        <v>0</v>
      </c>
      <c r="BI179" s="2">
        <f t="shared" si="290"/>
        <v>0</v>
      </c>
      <c r="BJ179" s="2">
        <f t="shared" si="290"/>
        <v>0</v>
      </c>
      <c r="BK179" s="2">
        <f t="shared" si="290"/>
        <v>0</v>
      </c>
      <c r="BL179" s="2">
        <f t="shared" si="290"/>
        <v>0</v>
      </c>
      <c r="BM179" s="2">
        <f t="shared" si="290"/>
        <v>0</v>
      </c>
      <c r="BN179" s="2">
        <f t="shared" si="290"/>
        <v>22.136600000000001</v>
      </c>
      <c r="BO179" s="2">
        <f t="shared" si="290"/>
        <v>43.4803</v>
      </c>
      <c r="BP179" s="2">
        <f t="shared" si="290"/>
        <v>64.617000000000004</v>
      </c>
      <c r="BQ179" s="2">
        <f t="shared" si="290"/>
        <v>85.446299999999994</v>
      </c>
      <c r="BR179" s="2">
        <f t="shared" ref="BR179:EC179" si="291">MAX(BR153:BR158)</f>
        <v>105.8689</v>
      </c>
      <c r="BS179" s="2">
        <f t="shared" si="291"/>
        <v>126.92489999999999</v>
      </c>
      <c r="BT179" s="2">
        <f t="shared" si="291"/>
        <v>146.20740000000001</v>
      </c>
      <c r="BU179" s="2">
        <f t="shared" si="291"/>
        <v>164.79419999999999</v>
      </c>
      <c r="BV179" s="2">
        <f t="shared" si="291"/>
        <v>182.5967</v>
      </c>
      <c r="BW179" s="2">
        <f t="shared" si="291"/>
        <v>200.24539999999999</v>
      </c>
      <c r="BX179" s="2">
        <f t="shared" si="291"/>
        <v>216.18620000000001</v>
      </c>
      <c r="BY179" s="2">
        <f t="shared" si="291"/>
        <v>231.3064</v>
      </c>
      <c r="BZ179" s="2">
        <f t="shared" si="291"/>
        <v>245.10220000000001</v>
      </c>
      <c r="CA179" s="2">
        <f t="shared" si="291"/>
        <v>257.73140000000001</v>
      </c>
      <c r="CB179" s="2">
        <f t="shared" si="291"/>
        <v>269.60120000000001</v>
      </c>
      <c r="CC179" s="2">
        <f t="shared" si="291"/>
        <v>279.6662</v>
      </c>
      <c r="CD179" s="2">
        <f t="shared" si="291"/>
        <v>288.40030000000002</v>
      </c>
      <c r="CE179" s="2">
        <f t="shared" si="291"/>
        <v>295.76179999999999</v>
      </c>
      <c r="CF179" s="2">
        <f t="shared" si="291"/>
        <v>302.0172</v>
      </c>
      <c r="CG179" s="2">
        <f t="shared" si="291"/>
        <v>306.4513</v>
      </c>
      <c r="CH179" s="2">
        <f t="shared" si="291"/>
        <v>309.42689999999999</v>
      </c>
      <c r="CI179" s="2">
        <f t="shared" si="291"/>
        <v>310.93</v>
      </c>
      <c r="CJ179" s="2">
        <f t="shared" si="291"/>
        <v>310.95330000000001</v>
      </c>
      <c r="CK179" s="2">
        <f t="shared" si="291"/>
        <v>309.39999999999998</v>
      </c>
      <c r="CL179" s="2">
        <f t="shared" si="291"/>
        <v>306.4067</v>
      </c>
      <c r="CM179" s="2">
        <f t="shared" si="291"/>
        <v>301.88010000000003</v>
      </c>
      <c r="CN179" s="2">
        <f t="shared" si="291"/>
        <v>295.971</v>
      </c>
      <c r="CO179" s="2">
        <f t="shared" si="291"/>
        <v>288.30369999999999</v>
      </c>
      <c r="CP179" s="2">
        <f t="shared" si="291"/>
        <v>279.55340000000001</v>
      </c>
      <c r="CQ179" s="2">
        <f t="shared" si="291"/>
        <v>269.47269999999997</v>
      </c>
      <c r="CR179" s="2">
        <f t="shared" si="291"/>
        <v>258.10950000000003</v>
      </c>
      <c r="CS179" s="2">
        <f t="shared" si="291"/>
        <v>245.518</v>
      </c>
      <c r="CT179" s="2">
        <f t="shared" si="291"/>
        <v>230.92590000000001</v>
      </c>
      <c r="CU179" s="2">
        <f t="shared" si="291"/>
        <v>216.00110000000001</v>
      </c>
      <c r="CV179" s="2">
        <f t="shared" si="291"/>
        <v>200.04839999999999</v>
      </c>
      <c r="CW179" s="2">
        <f t="shared" si="291"/>
        <v>183.14359999999999</v>
      </c>
      <c r="CX179" s="2">
        <f t="shared" si="291"/>
        <v>164.57589999999999</v>
      </c>
      <c r="CY179" s="2">
        <f t="shared" si="291"/>
        <v>145.9803</v>
      </c>
      <c r="CZ179" s="2">
        <f t="shared" si="291"/>
        <v>126.4057</v>
      </c>
      <c r="DA179" s="2">
        <f t="shared" si="291"/>
        <v>106.5044</v>
      </c>
      <c r="DB179" s="2">
        <f t="shared" si="291"/>
        <v>86.096199999999996</v>
      </c>
      <c r="DC179" s="2">
        <f t="shared" si="291"/>
        <v>64.365300000000005</v>
      </c>
      <c r="DD179" s="2">
        <f t="shared" si="291"/>
        <v>43.225499999999997</v>
      </c>
      <c r="DE179" s="2">
        <f t="shared" si="291"/>
        <v>21.879899999999999</v>
      </c>
      <c r="DF179" s="2">
        <f t="shared" si="291"/>
        <v>0.43020000000000003</v>
      </c>
      <c r="DG179" s="2">
        <f t="shared" si="291"/>
        <v>0</v>
      </c>
      <c r="DH179" s="2">
        <f t="shared" si="291"/>
        <v>0</v>
      </c>
      <c r="DI179" s="2">
        <f t="shared" si="291"/>
        <v>0</v>
      </c>
      <c r="DJ179" s="2">
        <f t="shared" si="291"/>
        <v>0</v>
      </c>
      <c r="DK179" s="2">
        <f t="shared" si="291"/>
        <v>0</v>
      </c>
      <c r="DL179" s="2">
        <f t="shared" si="291"/>
        <v>0</v>
      </c>
      <c r="DM179" s="2">
        <f t="shared" si="291"/>
        <v>0</v>
      </c>
      <c r="DN179" s="2">
        <f t="shared" si="291"/>
        <v>0</v>
      </c>
      <c r="DO179" s="2">
        <f t="shared" si="291"/>
        <v>0</v>
      </c>
      <c r="DP179" s="2">
        <f t="shared" si="291"/>
        <v>0</v>
      </c>
      <c r="DQ179" s="2">
        <f t="shared" si="291"/>
        <v>0</v>
      </c>
      <c r="DR179" s="2">
        <f t="shared" si="291"/>
        <v>0</v>
      </c>
      <c r="DS179" s="2">
        <f t="shared" si="291"/>
        <v>0</v>
      </c>
      <c r="DT179" s="2">
        <f t="shared" si="291"/>
        <v>0</v>
      </c>
      <c r="DU179" s="2">
        <f t="shared" si="291"/>
        <v>0</v>
      </c>
      <c r="DV179" s="2">
        <f t="shared" si="291"/>
        <v>0</v>
      </c>
      <c r="DW179" s="2">
        <f t="shared" si="291"/>
        <v>0</v>
      </c>
      <c r="DX179" s="2">
        <f t="shared" si="291"/>
        <v>0</v>
      </c>
      <c r="DY179" s="2">
        <f t="shared" si="291"/>
        <v>0</v>
      </c>
      <c r="DZ179" s="2">
        <f t="shared" si="291"/>
        <v>0</v>
      </c>
      <c r="EA179" s="2">
        <f t="shared" si="291"/>
        <v>0</v>
      </c>
      <c r="EB179" s="2">
        <f t="shared" si="291"/>
        <v>0</v>
      </c>
      <c r="EC179" s="2">
        <f t="shared" si="291"/>
        <v>0</v>
      </c>
      <c r="ED179" s="2">
        <f t="shared" ref="ED179:GB179" si="292">MAX(ED153:ED158)</f>
        <v>0</v>
      </c>
      <c r="EE179" s="2">
        <f t="shared" si="292"/>
        <v>0</v>
      </c>
      <c r="EF179" s="2">
        <f t="shared" si="292"/>
        <v>0</v>
      </c>
      <c r="EG179" s="2">
        <f t="shared" si="292"/>
        <v>0</v>
      </c>
      <c r="EH179" s="2">
        <f t="shared" si="292"/>
        <v>42.730899999999998</v>
      </c>
      <c r="EI179" s="2">
        <f t="shared" si="292"/>
        <v>21.381799999999998</v>
      </c>
      <c r="EJ179" s="2">
        <f t="shared" si="292"/>
        <v>0</v>
      </c>
      <c r="EK179" s="2">
        <f t="shared" si="292"/>
        <v>0</v>
      </c>
      <c r="EL179" s="2">
        <f t="shared" si="292"/>
        <v>0</v>
      </c>
      <c r="EM179" s="2">
        <f t="shared" si="292"/>
        <v>0</v>
      </c>
      <c r="EN179" s="2">
        <f t="shared" si="292"/>
        <v>0</v>
      </c>
      <c r="EO179" s="2">
        <f t="shared" si="292"/>
        <v>0</v>
      </c>
      <c r="EP179" s="2">
        <f t="shared" si="292"/>
        <v>0</v>
      </c>
      <c r="EQ179" s="2">
        <f t="shared" si="292"/>
        <v>0</v>
      </c>
      <c r="ER179" s="2">
        <f t="shared" si="292"/>
        <v>0</v>
      </c>
      <c r="ES179" s="2">
        <f t="shared" si="292"/>
        <v>0</v>
      </c>
      <c r="ET179" s="2">
        <f t="shared" si="292"/>
        <v>0</v>
      </c>
      <c r="EU179" s="2">
        <f t="shared" si="292"/>
        <v>0</v>
      </c>
      <c r="EV179" s="2">
        <f t="shared" si="292"/>
        <v>0</v>
      </c>
      <c r="EW179" s="2">
        <f t="shared" si="292"/>
        <v>0</v>
      </c>
      <c r="EX179" s="2">
        <f t="shared" si="292"/>
        <v>0</v>
      </c>
      <c r="EY179" s="2">
        <f t="shared" si="292"/>
        <v>0</v>
      </c>
      <c r="EZ179" s="2">
        <f t="shared" si="292"/>
        <v>22.0791</v>
      </c>
      <c r="FA179" s="2">
        <f t="shared" si="292"/>
        <v>43.423200000000001</v>
      </c>
      <c r="FB179" s="2">
        <f t="shared" si="292"/>
        <v>64.560599999999994</v>
      </c>
      <c r="FC179" s="2">
        <f t="shared" si="292"/>
        <v>85.69</v>
      </c>
      <c r="FD179" s="2">
        <f t="shared" si="292"/>
        <v>106.10720000000001</v>
      </c>
      <c r="FE179" s="2">
        <f t="shared" si="292"/>
        <v>126.87220000000001</v>
      </c>
      <c r="FF179" s="2">
        <f t="shared" si="292"/>
        <v>146.15649999999999</v>
      </c>
      <c r="FG179" s="2">
        <f t="shared" si="292"/>
        <v>164.74529999999999</v>
      </c>
      <c r="FH179" s="2">
        <f t="shared" si="292"/>
        <v>182.55</v>
      </c>
      <c r="FI179" s="2">
        <f t="shared" si="292"/>
        <v>200.4393</v>
      </c>
      <c r="FJ179" s="2">
        <f t="shared" si="292"/>
        <v>216.36850000000001</v>
      </c>
      <c r="FK179" s="2">
        <f t="shared" si="292"/>
        <v>231.2679</v>
      </c>
      <c r="FL179" s="2">
        <f t="shared" si="292"/>
        <v>245.06659999999999</v>
      </c>
      <c r="FM179" s="2">
        <f t="shared" si="292"/>
        <v>257.69909999999999</v>
      </c>
      <c r="FN179" s="2">
        <f t="shared" si="292"/>
        <v>269.57240000000002</v>
      </c>
      <c r="FO179" s="2">
        <f t="shared" si="292"/>
        <v>279.64100000000002</v>
      </c>
      <c r="FP179" s="2">
        <f t="shared" si="292"/>
        <v>288.37869999999998</v>
      </c>
      <c r="FQ179" s="2">
        <f t="shared" si="292"/>
        <v>295.84039999999999</v>
      </c>
      <c r="FR179" s="2">
        <f t="shared" si="292"/>
        <v>302.00330000000002</v>
      </c>
      <c r="FS179" s="2">
        <f t="shared" si="292"/>
        <v>306.44130000000001</v>
      </c>
      <c r="FT179" s="2">
        <f t="shared" si="292"/>
        <v>309.42090000000002</v>
      </c>
      <c r="FU179" s="2">
        <f t="shared" si="292"/>
        <v>310.92790000000002</v>
      </c>
      <c r="FV179" s="2">
        <f t="shared" si="292"/>
        <v>310.95519999999999</v>
      </c>
      <c r="FW179" s="2">
        <f t="shared" si="292"/>
        <v>309.3732</v>
      </c>
      <c r="FX179" s="2">
        <f t="shared" si="292"/>
        <v>306.36259999999999</v>
      </c>
      <c r="FY179" s="2">
        <f t="shared" si="292"/>
        <v>301.89409999999998</v>
      </c>
      <c r="FZ179" s="2">
        <f t="shared" si="292"/>
        <v>295.98869999999999</v>
      </c>
      <c r="GA179" s="2">
        <f t="shared" si="292"/>
        <v>288.32530000000003</v>
      </c>
      <c r="GB179" s="2">
        <f t="shared" si="292"/>
        <v>279.57870000000003</v>
      </c>
    </row>
    <row r="180" spans="4:184" x14ac:dyDescent="0.25">
      <c r="D180" t="s">
        <v>31</v>
      </c>
      <c r="E180" s="2">
        <f>MIN(E153:E158)</f>
        <v>0</v>
      </c>
      <c r="F180" s="2">
        <f t="shared" ref="F180:BQ180" si="293">MIN(F153:F158)</f>
        <v>0</v>
      </c>
      <c r="G180" s="2">
        <f t="shared" si="293"/>
        <v>0</v>
      </c>
      <c r="H180" s="2">
        <f t="shared" si="293"/>
        <v>0</v>
      </c>
      <c r="I180" s="2">
        <f t="shared" si="293"/>
        <v>0</v>
      </c>
      <c r="J180" s="2">
        <f t="shared" si="293"/>
        <v>0</v>
      </c>
      <c r="K180" s="2">
        <f t="shared" si="293"/>
        <v>0</v>
      </c>
      <c r="L180" s="2">
        <f t="shared" si="293"/>
        <v>0</v>
      </c>
      <c r="M180" s="2">
        <f t="shared" si="293"/>
        <v>0</v>
      </c>
      <c r="N180" s="2">
        <f t="shared" si="293"/>
        <v>0</v>
      </c>
      <c r="O180" s="2">
        <f t="shared" si="293"/>
        <v>0</v>
      </c>
      <c r="P180" s="2">
        <f t="shared" si="293"/>
        <v>0</v>
      </c>
      <c r="Q180" s="2">
        <f t="shared" si="293"/>
        <v>0</v>
      </c>
      <c r="R180" s="2">
        <f t="shared" si="293"/>
        <v>0</v>
      </c>
      <c r="S180" s="2">
        <f t="shared" si="293"/>
        <v>0</v>
      </c>
      <c r="T180" s="2">
        <f t="shared" si="293"/>
        <v>0</v>
      </c>
      <c r="U180" s="2">
        <f t="shared" si="293"/>
        <v>0</v>
      </c>
      <c r="V180" s="2">
        <f t="shared" si="293"/>
        <v>0</v>
      </c>
      <c r="W180" s="2">
        <f t="shared" si="293"/>
        <v>0</v>
      </c>
      <c r="X180" s="2">
        <f t="shared" si="293"/>
        <v>0</v>
      </c>
      <c r="Y180" s="2">
        <f t="shared" si="293"/>
        <v>0</v>
      </c>
      <c r="Z180" s="2">
        <f t="shared" si="293"/>
        <v>0</v>
      </c>
      <c r="AA180" s="2">
        <f t="shared" si="293"/>
        <v>0</v>
      </c>
      <c r="AB180" s="2">
        <f t="shared" si="293"/>
        <v>0</v>
      </c>
      <c r="AC180" s="2">
        <f t="shared" si="293"/>
        <v>0</v>
      </c>
      <c r="AD180" s="2">
        <f t="shared" si="293"/>
        <v>0</v>
      </c>
      <c r="AE180" s="2">
        <f t="shared" si="293"/>
        <v>0</v>
      </c>
      <c r="AF180" s="2">
        <f t="shared" si="293"/>
        <v>-64.673400000000001</v>
      </c>
      <c r="AG180" s="2">
        <f t="shared" si="293"/>
        <v>-43.537300000000002</v>
      </c>
      <c r="AH180" s="2">
        <f t="shared" si="293"/>
        <v>-22.194099999999999</v>
      </c>
      <c r="AI180" s="2">
        <f t="shared" si="293"/>
        <v>0</v>
      </c>
      <c r="AJ180" s="2">
        <f t="shared" si="293"/>
        <v>0</v>
      </c>
      <c r="AK180" s="2">
        <f t="shared" si="293"/>
        <v>0</v>
      </c>
      <c r="AL180" s="2">
        <f t="shared" si="293"/>
        <v>0</v>
      </c>
      <c r="AM180" s="2">
        <f t="shared" si="293"/>
        <v>0</v>
      </c>
      <c r="AN180" s="2">
        <f t="shared" si="293"/>
        <v>0</v>
      </c>
      <c r="AO180" s="2">
        <f t="shared" si="293"/>
        <v>0</v>
      </c>
      <c r="AP180" s="2">
        <f t="shared" si="293"/>
        <v>0</v>
      </c>
      <c r="AQ180" s="2">
        <f t="shared" si="293"/>
        <v>0</v>
      </c>
      <c r="AR180" s="2">
        <f t="shared" si="293"/>
        <v>0</v>
      </c>
      <c r="AS180" s="2">
        <f t="shared" si="293"/>
        <v>0</v>
      </c>
      <c r="AT180" s="2">
        <f t="shared" si="293"/>
        <v>0</v>
      </c>
      <c r="AU180" s="2">
        <f t="shared" si="293"/>
        <v>0</v>
      </c>
      <c r="AV180" s="2">
        <f t="shared" si="293"/>
        <v>0</v>
      </c>
      <c r="AW180" s="2">
        <f t="shared" si="293"/>
        <v>0</v>
      </c>
      <c r="AX180" s="2">
        <f t="shared" si="293"/>
        <v>0</v>
      </c>
      <c r="AY180" s="2">
        <f t="shared" si="293"/>
        <v>0</v>
      </c>
      <c r="AZ180" s="2">
        <f t="shared" si="293"/>
        <v>0</v>
      </c>
      <c r="BA180" s="2">
        <f t="shared" si="293"/>
        <v>0</v>
      </c>
      <c r="BB180" s="2">
        <f t="shared" si="293"/>
        <v>0</v>
      </c>
      <c r="BC180" s="2">
        <f t="shared" si="293"/>
        <v>0</v>
      </c>
      <c r="BD180" s="2">
        <f t="shared" si="293"/>
        <v>0</v>
      </c>
      <c r="BE180" s="2">
        <f t="shared" si="293"/>
        <v>0</v>
      </c>
      <c r="BF180" s="2">
        <f t="shared" si="293"/>
        <v>0</v>
      </c>
      <c r="BG180" s="2">
        <f t="shared" si="293"/>
        <v>0</v>
      </c>
      <c r="BH180" s="2">
        <f t="shared" si="293"/>
        <v>0</v>
      </c>
      <c r="BI180" s="2">
        <f t="shared" si="293"/>
        <v>0</v>
      </c>
      <c r="BJ180" s="2">
        <f t="shared" si="293"/>
        <v>0</v>
      </c>
      <c r="BK180" s="2">
        <f t="shared" si="293"/>
        <v>-43.042900000000003</v>
      </c>
      <c r="BL180" s="2">
        <f t="shared" si="293"/>
        <v>-21.696000000000002</v>
      </c>
      <c r="BM180" s="2">
        <f t="shared" si="293"/>
        <v>-0.24590000000000001</v>
      </c>
      <c r="BN180" s="2">
        <f t="shared" si="293"/>
        <v>0</v>
      </c>
      <c r="BO180" s="2">
        <f t="shared" si="293"/>
        <v>0</v>
      </c>
      <c r="BP180" s="2">
        <f t="shared" si="293"/>
        <v>0</v>
      </c>
      <c r="BQ180" s="2">
        <f t="shared" si="293"/>
        <v>0</v>
      </c>
      <c r="BR180" s="2">
        <f t="shared" ref="BR180:EC180" si="294">MIN(BR153:BR158)</f>
        <v>0</v>
      </c>
      <c r="BS180" s="2">
        <f t="shared" si="294"/>
        <v>0</v>
      </c>
      <c r="BT180" s="2">
        <f t="shared" si="294"/>
        <v>0</v>
      </c>
      <c r="BU180" s="2">
        <f t="shared" si="294"/>
        <v>0</v>
      </c>
      <c r="BV180" s="2">
        <f t="shared" si="294"/>
        <v>0</v>
      </c>
      <c r="BW180" s="2">
        <f t="shared" si="294"/>
        <v>0</v>
      </c>
      <c r="BX180" s="2">
        <f t="shared" si="294"/>
        <v>0</v>
      </c>
      <c r="BY180" s="2">
        <f t="shared" si="294"/>
        <v>0</v>
      </c>
      <c r="BZ180" s="2">
        <f t="shared" si="294"/>
        <v>0</v>
      </c>
      <c r="CA180" s="2">
        <f t="shared" si="294"/>
        <v>0</v>
      </c>
      <c r="CB180" s="2">
        <f t="shared" si="294"/>
        <v>0</v>
      </c>
      <c r="CC180" s="2">
        <f t="shared" si="294"/>
        <v>0</v>
      </c>
      <c r="CD180" s="2">
        <f t="shared" si="294"/>
        <v>0</v>
      </c>
      <c r="CE180" s="2">
        <f t="shared" si="294"/>
        <v>0</v>
      </c>
      <c r="CF180" s="2">
        <f t="shared" si="294"/>
        <v>0</v>
      </c>
      <c r="CG180" s="2">
        <f t="shared" si="294"/>
        <v>0</v>
      </c>
      <c r="CH180" s="2">
        <f t="shared" si="294"/>
        <v>0</v>
      </c>
      <c r="CI180" s="2">
        <f t="shared" si="294"/>
        <v>0</v>
      </c>
      <c r="CJ180" s="2">
        <f t="shared" si="294"/>
        <v>0</v>
      </c>
      <c r="CK180" s="2">
        <f t="shared" si="294"/>
        <v>0</v>
      </c>
      <c r="CL180" s="2">
        <f t="shared" si="294"/>
        <v>0</v>
      </c>
      <c r="CM180" s="2">
        <f t="shared" si="294"/>
        <v>0</v>
      </c>
      <c r="CN180" s="2">
        <f t="shared" si="294"/>
        <v>-64.913899999999998</v>
      </c>
      <c r="CO180" s="2">
        <f t="shared" si="294"/>
        <v>-42.856499999999997</v>
      </c>
      <c r="CP180" s="2">
        <f t="shared" si="294"/>
        <v>-21.508199999999999</v>
      </c>
      <c r="CQ180" s="2">
        <f t="shared" si="294"/>
        <v>-5.7700000000000001E-2</v>
      </c>
      <c r="CR180" s="2">
        <f t="shared" si="294"/>
        <v>0</v>
      </c>
      <c r="CS180" s="2">
        <f t="shared" si="294"/>
        <v>0</v>
      </c>
      <c r="CT180" s="2">
        <f t="shared" si="294"/>
        <v>0</v>
      </c>
      <c r="CU180" s="2">
        <f t="shared" si="294"/>
        <v>0</v>
      </c>
      <c r="CV180" s="2">
        <f t="shared" si="294"/>
        <v>0</v>
      </c>
      <c r="CW180" s="2">
        <f t="shared" si="294"/>
        <v>0</v>
      </c>
      <c r="CX180" s="2">
        <f t="shared" si="294"/>
        <v>0</v>
      </c>
      <c r="CY180" s="2">
        <f t="shared" si="294"/>
        <v>0</v>
      </c>
      <c r="CZ180" s="2">
        <f t="shared" si="294"/>
        <v>0</v>
      </c>
      <c r="DA180" s="2">
        <f t="shared" si="294"/>
        <v>0</v>
      </c>
      <c r="DB180" s="2">
        <f t="shared" si="294"/>
        <v>0</v>
      </c>
      <c r="DC180" s="2">
        <f t="shared" si="294"/>
        <v>0</v>
      </c>
      <c r="DD180" s="2">
        <f t="shared" si="294"/>
        <v>0</v>
      </c>
      <c r="DE180" s="2">
        <f t="shared" si="294"/>
        <v>0</v>
      </c>
      <c r="DF180" s="2">
        <f t="shared" si="294"/>
        <v>0</v>
      </c>
      <c r="DG180" s="2">
        <f t="shared" si="294"/>
        <v>0</v>
      </c>
      <c r="DH180" s="2">
        <f t="shared" si="294"/>
        <v>0</v>
      </c>
      <c r="DI180" s="2">
        <f t="shared" si="294"/>
        <v>0</v>
      </c>
      <c r="DJ180" s="2">
        <f t="shared" si="294"/>
        <v>0</v>
      </c>
      <c r="DK180" s="2">
        <f t="shared" si="294"/>
        <v>0</v>
      </c>
      <c r="DL180" s="2">
        <f t="shared" si="294"/>
        <v>0</v>
      </c>
      <c r="DM180" s="2">
        <f t="shared" si="294"/>
        <v>0</v>
      </c>
      <c r="DN180" s="2">
        <f t="shared" si="294"/>
        <v>0</v>
      </c>
      <c r="DO180" s="2">
        <f t="shared" si="294"/>
        <v>0</v>
      </c>
      <c r="DP180" s="2">
        <f t="shared" si="294"/>
        <v>0</v>
      </c>
      <c r="DQ180" s="2">
        <f t="shared" si="294"/>
        <v>0</v>
      </c>
      <c r="DR180" s="2">
        <f t="shared" si="294"/>
        <v>-64.729799999999997</v>
      </c>
      <c r="DS180" s="2">
        <f t="shared" si="294"/>
        <v>-43.5944</v>
      </c>
      <c r="DT180" s="2">
        <f t="shared" si="294"/>
        <v>-22.2516</v>
      </c>
      <c r="DU180" s="2">
        <f t="shared" si="294"/>
        <v>0</v>
      </c>
      <c r="DV180" s="2">
        <f t="shared" si="294"/>
        <v>0</v>
      </c>
      <c r="DW180" s="2">
        <f t="shared" si="294"/>
        <v>0</v>
      </c>
      <c r="DX180" s="2">
        <f t="shared" si="294"/>
        <v>0</v>
      </c>
      <c r="DY180" s="2">
        <f t="shared" si="294"/>
        <v>0</v>
      </c>
      <c r="DZ180" s="2">
        <f t="shared" si="294"/>
        <v>0</v>
      </c>
      <c r="EA180" s="2">
        <f t="shared" si="294"/>
        <v>0</v>
      </c>
      <c r="EB180" s="2">
        <f t="shared" si="294"/>
        <v>0</v>
      </c>
      <c r="EC180" s="2">
        <f t="shared" si="294"/>
        <v>0</v>
      </c>
      <c r="ED180" s="2">
        <f t="shared" ref="ED180:GB180" si="295">MIN(ED153:ED158)</f>
        <v>0</v>
      </c>
      <c r="EE180" s="2">
        <f t="shared" si="295"/>
        <v>0</v>
      </c>
      <c r="EF180" s="2">
        <f t="shared" si="295"/>
        <v>0</v>
      </c>
      <c r="EG180" s="2">
        <f t="shared" si="295"/>
        <v>0</v>
      </c>
      <c r="EH180" s="2">
        <f t="shared" si="295"/>
        <v>0</v>
      </c>
      <c r="EI180" s="2">
        <f t="shared" si="295"/>
        <v>0</v>
      </c>
      <c r="EJ180" s="2">
        <f t="shared" si="295"/>
        <v>0</v>
      </c>
      <c r="EK180" s="2">
        <f t="shared" si="295"/>
        <v>0</v>
      </c>
      <c r="EL180" s="2">
        <f t="shared" si="295"/>
        <v>0</v>
      </c>
      <c r="EM180" s="2">
        <f t="shared" si="295"/>
        <v>0</v>
      </c>
      <c r="EN180" s="2">
        <f t="shared" si="295"/>
        <v>0</v>
      </c>
      <c r="EO180" s="2">
        <f t="shared" si="295"/>
        <v>0</v>
      </c>
      <c r="EP180" s="2">
        <f t="shared" si="295"/>
        <v>0</v>
      </c>
      <c r="EQ180" s="2">
        <f t="shared" si="295"/>
        <v>0</v>
      </c>
      <c r="ER180" s="2">
        <f t="shared" si="295"/>
        <v>0</v>
      </c>
      <c r="ES180" s="2">
        <f t="shared" si="295"/>
        <v>0</v>
      </c>
      <c r="ET180" s="2">
        <f t="shared" si="295"/>
        <v>0</v>
      </c>
      <c r="EU180" s="2">
        <f t="shared" si="295"/>
        <v>0</v>
      </c>
      <c r="EV180" s="2">
        <f t="shared" si="295"/>
        <v>0</v>
      </c>
      <c r="EW180" s="2">
        <f t="shared" si="295"/>
        <v>-43.1</v>
      </c>
      <c r="EX180" s="2">
        <f t="shared" si="295"/>
        <v>-21.753499999999999</v>
      </c>
      <c r="EY180" s="2">
        <f t="shared" si="295"/>
        <v>-0.30349999999999999</v>
      </c>
      <c r="EZ180" s="2">
        <f t="shared" si="295"/>
        <v>0</v>
      </c>
      <c r="FA180" s="2">
        <f t="shared" si="295"/>
        <v>0</v>
      </c>
      <c r="FB180" s="2">
        <f t="shared" si="295"/>
        <v>0</v>
      </c>
      <c r="FC180" s="2">
        <f t="shared" si="295"/>
        <v>0</v>
      </c>
      <c r="FD180" s="2">
        <f t="shared" si="295"/>
        <v>0</v>
      </c>
      <c r="FE180" s="2">
        <f t="shared" si="295"/>
        <v>0</v>
      </c>
      <c r="FF180" s="2">
        <f t="shared" si="295"/>
        <v>0</v>
      </c>
      <c r="FG180" s="2">
        <f t="shared" si="295"/>
        <v>0</v>
      </c>
      <c r="FH180" s="2">
        <f t="shared" si="295"/>
        <v>0</v>
      </c>
      <c r="FI180" s="2">
        <f t="shared" si="295"/>
        <v>0</v>
      </c>
      <c r="FJ180" s="2">
        <f t="shared" si="295"/>
        <v>0</v>
      </c>
      <c r="FK180" s="2">
        <f t="shared" si="295"/>
        <v>0</v>
      </c>
      <c r="FL180" s="2">
        <f t="shared" si="295"/>
        <v>0</v>
      </c>
      <c r="FM180" s="2">
        <f t="shared" si="295"/>
        <v>0</v>
      </c>
      <c r="FN180" s="2">
        <f t="shared" si="295"/>
        <v>0</v>
      </c>
      <c r="FO180" s="2">
        <f t="shared" si="295"/>
        <v>0</v>
      </c>
      <c r="FP180" s="2">
        <f t="shared" si="295"/>
        <v>0</v>
      </c>
      <c r="FQ180" s="2">
        <f t="shared" si="295"/>
        <v>0</v>
      </c>
      <c r="FR180" s="2">
        <f t="shared" si="295"/>
        <v>0</v>
      </c>
      <c r="FS180" s="2">
        <f t="shared" si="295"/>
        <v>0</v>
      </c>
      <c r="FT180" s="2">
        <f t="shared" si="295"/>
        <v>0</v>
      </c>
      <c r="FU180" s="2">
        <f t="shared" si="295"/>
        <v>0</v>
      </c>
      <c r="FV180" s="2">
        <f t="shared" si="295"/>
        <v>0</v>
      </c>
      <c r="FW180" s="2">
        <f t="shared" si="295"/>
        <v>0</v>
      </c>
      <c r="FX180" s="2">
        <f t="shared" si="295"/>
        <v>0</v>
      </c>
      <c r="FY180" s="2">
        <f t="shared" si="295"/>
        <v>0</v>
      </c>
      <c r="FZ180" s="2">
        <f t="shared" si="295"/>
        <v>-64.970299999999995</v>
      </c>
      <c r="GA180" s="2">
        <f t="shared" si="295"/>
        <v>-42.913600000000002</v>
      </c>
      <c r="GB180" s="2">
        <f t="shared" si="295"/>
        <v>-21.565799999999999</v>
      </c>
    </row>
    <row r="181" spans="4:184" x14ac:dyDescent="0.25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</row>
    <row r="182" spans="4:184" x14ac:dyDescent="0.25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</row>
    <row r="183" spans="4:184" x14ac:dyDescent="0.25">
      <c r="D183" s="2" t="str">
        <f>D152</f>
        <v>time</v>
      </c>
      <c r="E183" s="2">
        <f t="shared" ref="E183:BP183" si="296">E152</f>
        <v>0</v>
      </c>
      <c r="F183" s="2">
        <f t="shared" si="296"/>
        <v>2.2000000000000001E-4</v>
      </c>
      <c r="G183" s="2">
        <f t="shared" si="296"/>
        <v>4.4000000000000002E-4</v>
      </c>
      <c r="H183" s="2">
        <f t="shared" si="296"/>
        <v>6.7000000000000002E-4</v>
      </c>
      <c r="I183" s="2">
        <f t="shared" si="296"/>
        <v>8.8999999999999995E-4</v>
      </c>
      <c r="J183" s="2">
        <f t="shared" si="296"/>
        <v>1.1100000000000001E-3</v>
      </c>
      <c r="K183" s="2">
        <f t="shared" si="296"/>
        <v>1.33E-3</v>
      </c>
      <c r="L183" s="2">
        <f t="shared" si="296"/>
        <v>1.56E-3</v>
      </c>
      <c r="M183" s="2">
        <f t="shared" si="296"/>
        <v>1.7799999999999999E-3</v>
      </c>
      <c r="N183" s="2">
        <f t="shared" si="296"/>
        <v>2E-3</v>
      </c>
      <c r="O183" s="2">
        <f t="shared" si="296"/>
        <v>2.2200000000000002E-3</v>
      </c>
      <c r="P183" s="2">
        <f t="shared" si="296"/>
        <v>2.4399999999999999E-3</v>
      </c>
      <c r="Q183" s="2">
        <f t="shared" si="296"/>
        <v>2.6700000000000001E-3</v>
      </c>
      <c r="R183" s="2">
        <f t="shared" si="296"/>
        <v>2.8900000000000002E-3</v>
      </c>
      <c r="S183" s="2">
        <f t="shared" si="296"/>
        <v>3.1099999999999999E-3</v>
      </c>
      <c r="T183" s="2">
        <f t="shared" si="296"/>
        <v>3.3300000000000001E-3</v>
      </c>
      <c r="U183" s="2">
        <f t="shared" si="296"/>
        <v>3.5599999999999998E-3</v>
      </c>
      <c r="V183" s="2">
        <f t="shared" si="296"/>
        <v>3.7799999999999999E-3</v>
      </c>
      <c r="W183" s="2">
        <f t="shared" si="296"/>
        <v>4.0000000000000001E-3</v>
      </c>
      <c r="X183" s="2">
        <f t="shared" si="296"/>
        <v>4.2199999999999998E-3</v>
      </c>
      <c r="Y183" s="2">
        <f t="shared" si="296"/>
        <v>4.4400000000000004E-3</v>
      </c>
      <c r="Z183" s="2">
        <f t="shared" si="296"/>
        <v>4.6699999999999997E-3</v>
      </c>
      <c r="AA183" s="2">
        <f t="shared" si="296"/>
        <v>4.8900000000000002E-3</v>
      </c>
      <c r="AB183" s="2">
        <f t="shared" si="296"/>
        <v>5.11E-3</v>
      </c>
      <c r="AC183" s="2">
        <f t="shared" si="296"/>
        <v>5.3299999999999997E-3</v>
      </c>
      <c r="AD183" s="2">
        <f t="shared" si="296"/>
        <v>5.5599999999999998E-3</v>
      </c>
      <c r="AE183" s="2">
        <f t="shared" si="296"/>
        <v>5.7800000000000004E-3</v>
      </c>
      <c r="AF183" s="2">
        <f t="shared" si="296"/>
        <v>6.0000000000000001E-3</v>
      </c>
      <c r="AG183" s="2">
        <f t="shared" si="296"/>
        <v>6.2199999999999998E-3</v>
      </c>
      <c r="AH183" s="2">
        <f t="shared" si="296"/>
        <v>6.4400000000000004E-3</v>
      </c>
      <c r="AI183" s="2">
        <f t="shared" si="296"/>
        <v>6.6699999999999997E-3</v>
      </c>
      <c r="AJ183" s="2">
        <f t="shared" si="296"/>
        <v>6.8900000000000003E-3</v>
      </c>
      <c r="AK183" s="2">
        <f t="shared" si="296"/>
        <v>7.11E-3</v>
      </c>
      <c r="AL183" s="2">
        <f t="shared" si="296"/>
        <v>7.3299999999999997E-3</v>
      </c>
      <c r="AM183" s="2">
        <f t="shared" si="296"/>
        <v>7.5599999999999999E-3</v>
      </c>
      <c r="AN183" s="2">
        <f t="shared" si="296"/>
        <v>7.7799999999999996E-3</v>
      </c>
      <c r="AO183" s="2">
        <f t="shared" si="296"/>
        <v>8.0000000000000002E-3</v>
      </c>
      <c r="AP183" s="2">
        <f t="shared" si="296"/>
        <v>8.2199999999999999E-3</v>
      </c>
      <c r="AQ183" s="2">
        <f t="shared" si="296"/>
        <v>8.4399999999999996E-3</v>
      </c>
      <c r="AR183" s="2">
        <f t="shared" si="296"/>
        <v>8.6700000000000006E-3</v>
      </c>
      <c r="AS183" s="2">
        <f t="shared" si="296"/>
        <v>8.8900000000000003E-3</v>
      </c>
      <c r="AT183" s="2">
        <f t="shared" si="296"/>
        <v>9.11E-3</v>
      </c>
      <c r="AU183" s="2">
        <f t="shared" si="296"/>
        <v>9.3299999999999998E-3</v>
      </c>
      <c r="AV183" s="2">
        <f t="shared" si="296"/>
        <v>9.5600000000000008E-3</v>
      </c>
      <c r="AW183" s="2">
        <f t="shared" si="296"/>
        <v>9.7800000000000005E-3</v>
      </c>
      <c r="AX183" s="2">
        <f t="shared" si="296"/>
        <v>0.01</v>
      </c>
      <c r="AY183" s="2">
        <f t="shared" si="296"/>
        <v>1.022E-2</v>
      </c>
      <c r="AZ183" s="2">
        <f t="shared" si="296"/>
        <v>1.044E-2</v>
      </c>
      <c r="BA183" s="2">
        <f t="shared" si="296"/>
        <v>1.0670000000000001E-2</v>
      </c>
      <c r="BB183" s="2">
        <f t="shared" si="296"/>
        <v>1.089E-2</v>
      </c>
      <c r="BC183" s="2">
        <f t="shared" si="296"/>
        <v>1.111E-2</v>
      </c>
      <c r="BD183" s="2">
        <f t="shared" si="296"/>
        <v>1.133E-2</v>
      </c>
      <c r="BE183" s="2">
        <f t="shared" si="296"/>
        <v>1.1560000000000001E-2</v>
      </c>
      <c r="BF183" s="2">
        <f t="shared" si="296"/>
        <v>1.1780000000000001E-2</v>
      </c>
      <c r="BG183" s="2">
        <f t="shared" si="296"/>
        <v>1.2E-2</v>
      </c>
      <c r="BH183" s="2">
        <f t="shared" si="296"/>
        <v>1.222E-2</v>
      </c>
      <c r="BI183" s="2">
        <f t="shared" si="296"/>
        <v>1.244E-2</v>
      </c>
      <c r="BJ183" s="2">
        <f t="shared" si="296"/>
        <v>1.2670000000000001E-2</v>
      </c>
      <c r="BK183" s="2">
        <f t="shared" si="296"/>
        <v>1.289E-2</v>
      </c>
      <c r="BL183" s="2">
        <f t="shared" si="296"/>
        <v>1.311E-2</v>
      </c>
      <c r="BM183" s="2">
        <f t="shared" si="296"/>
        <v>1.333E-2</v>
      </c>
      <c r="BN183" s="2">
        <f t="shared" si="296"/>
        <v>1.3559999999999999E-2</v>
      </c>
      <c r="BO183" s="2">
        <f t="shared" si="296"/>
        <v>1.3780000000000001E-2</v>
      </c>
      <c r="BP183" s="2">
        <f t="shared" si="296"/>
        <v>1.4E-2</v>
      </c>
      <c r="BQ183" s="2">
        <f t="shared" ref="BQ183:EB183" si="297">BQ152</f>
        <v>1.422E-2</v>
      </c>
      <c r="BR183" s="2">
        <f t="shared" si="297"/>
        <v>1.444E-2</v>
      </c>
      <c r="BS183" s="2">
        <f t="shared" si="297"/>
        <v>1.4670000000000001E-2</v>
      </c>
      <c r="BT183" s="2">
        <f t="shared" si="297"/>
        <v>1.489E-2</v>
      </c>
      <c r="BU183" s="2">
        <f t="shared" si="297"/>
        <v>1.511E-2</v>
      </c>
      <c r="BV183" s="2">
        <f t="shared" si="297"/>
        <v>1.533E-2</v>
      </c>
      <c r="BW183" s="2">
        <f t="shared" si="297"/>
        <v>1.5559999999999999E-2</v>
      </c>
      <c r="BX183" s="2">
        <f t="shared" si="297"/>
        <v>1.5779999999999999E-2</v>
      </c>
      <c r="BY183" s="2">
        <f t="shared" si="297"/>
        <v>1.6E-2</v>
      </c>
      <c r="BZ183" s="2">
        <f t="shared" si="297"/>
        <v>1.6219999999999998E-2</v>
      </c>
      <c r="CA183" s="2">
        <f t="shared" si="297"/>
        <v>1.644E-2</v>
      </c>
      <c r="CB183" s="2">
        <f t="shared" si="297"/>
        <v>1.6670000000000001E-2</v>
      </c>
      <c r="CC183" s="2">
        <f t="shared" si="297"/>
        <v>1.6889999999999999E-2</v>
      </c>
      <c r="CD183" s="2">
        <f t="shared" si="297"/>
        <v>1.711E-2</v>
      </c>
      <c r="CE183" s="2">
        <f t="shared" si="297"/>
        <v>1.7330000000000002E-2</v>
      </c>
      <c r="CF183" s="2">
        <f t="shared" si="297"/>
        <v>1.7559999999999999E-2</v>
      </c>
      <c r="CG183" s="2">
        <f t="shared" si="297"/>
        <v>1.7780000000000001E-2</v>
      </c>
      <c r="CH183" s="2">
        <f t="shared" si="297"/>
        <v>1.7999999999999999E-2</v>
      </c>
      <c r="CI183" s="2">
        <f t="shared" si="297"/>
        <v>1.822E-2</v>
      </c>
      <c r="CJ183" s="2">
        <f t="shared" si="297"/>
        <v>1.8440000000000002E-2</v>
      </c>
      <c r="CK183" s="2">
        <f t="shared" si="297"/>
        <v>1.8669999999999999E-2</v>
      </c>
      <c r="CL183" s="2">
        <f t="shared" si="297"/>
        <v>1.8890000000000001E-2</v>
      </c>
      <c r="CM183" s="2">
        <f t="shared" si="297"/>
        <v>1.9109999999999999E-2</v>
      </c>
      <c r="CN183" s="2">
        <f t="shared" si="297"/>
        <v>1.933E-2</v>
      </c>
      <c r="CO183" s="2">
        <f t="shared" si="297"/>
        <v>1.9560000000000001E-2</v>
      </c>
      <c r="CP183" s="2">
        <f t="shared" si="297"/>
        <v>1.9779999999999999E-2</v>
      </c>
      <c r="CQ183" s="2">
        <f t="shared" si="297"/>
        <v>0.02</v>
      </c>
      <c r="CR183" s="2">
        <f t="shared" si="297"/>
        <v>2.0219999999999998E-2</v>
      </c>
      <c r="CS183" s="2">
        <f t="shared" si="297"/>
        <v>2.044E-2</v>
      </c>
      <c r="CT183" s="2">
        <f t="shared" si="297"/>
        <v>2.0670000000000001E-2</v>
      </c>
      <c r="CU183" s="2">
        <f t="shared" si="297"/>
        <v>2.0889999999999999E-2</v>
      </c>
      <c r="CV183" s="2">
        <f t="shared" si="297"/>
        <v>2.111E-2</v>
      </c>
      <c r="CW183" s="2">
        <f t="shared" si="297"/>
        <v>2.1329999999999998E-2</v>
      </c>
      <c r="CX183" s="2">
        <f t="shared" si="297"/>
        <v>2.1559999999999999E-2</v>
      </c>
      <c r="CY183" s="2">
        <f t="shared" si="297"/>
        <v>2.1780000000000001E-2</v>
      </c>
      <c r="CZ183" s="2">
        <f t="shared" si="297"/>
        <v>2.1999999999999999E-2</v>
      </c>
      <c r="DA183" s="2">
        <f t="shared" si="297"/>
        <v>2.222E-2</v>
      </c>
      <c r="DB183" s="2">
        <f t="shared" si="297"/>
        <v>2.2440000000000002E-2</v>
      </c>
      <c r="DC183" s="2">
        <f t="shared" si="297"/>
        <v>2.2669999999999999E-2</v>
      </c>
      <c r="DD183" s="2">
        <f t="shared" si="297"/>
        <v>2.2890000000000001E-2</v>
      </c>
      <c r="DE183" s="2">
        <f t="shared" si="297"/>
        <v>2.3109999999999999E-2</v>
      </c>
      <c r="DF183" s="2">
        <f t="shared" si="297"/>
        <v>2.333E-2</v>
      </c>
      <c r="DG183" s="2">
        <f t="shared" si="297"/>
        <v>2.3560000000000001E-2</v>
      </c>
      <c r="DH183" s="2">
        <f t="shared" si="297"/>
        <v>2.3779999999999999E-2</v>
      </c>
      <c r="DI183" s="2">
        <f t="shared" si="297"/>
        <v>2.4E-2</v>
      </c>
      <c r="DJ183" s="2">
        <f t="shared" si="297"/>
        <v>2.4219999999999998E-2</v>
      </c>
      <c r="DK183" s="2">
        <f t="shared" si="297"/>
        <v>2.444E-2</v>
      </c>
      <c r="DL183" s="2">
        <f t="shared" si="297"/>
        <v>2.4670000000000001E-2</v>
      </c>
      <c r="DM183" s="2">
        <f t="shared" si="297"/>
        <v>2.4889999999999999E-2</v>
      </c>
      <c r="DN183" s="2">
        <f t="shared" si="297"/>
        <v>2.511E-2</v>
      </c>
      <c r="DO183" s="2">
        <f t="shared" si="297"/>
        <v>2.5329999999999998E-2</v>
      </c>
      <c r="DP183" s="2">
        <f t="shared" si="297"/>
        <v>2.5559999999999999E-2</v>
      </c>
      <c r="DQ183" s="2">
        <f t="shared" si="297"/>
        <v>2.5780000000000001E-2</v>
      </c>
      <c r="DR183" s="2">
        <f t="shared" si="297"/>
        <v>2.5999999999999999E-2</v>
      </c>
      <c r="DS183" s="2">
        <f t="shared" si="297"/>
        <v>2.622E-2</v>
      </c>
      <c r="DT183" s="2">
        <f t="shared" si="297"/>
        <v>2.6440000000000002E-2</v>
      </c>
      <c r="DU183" s="2">
        <f t="shared" si="297"/>
        <v>2.6669999999999999E-2</v>
      </c>
      <c r="DV183" s="2">
        <f t="shared" si="297"/>
        <v>2.6890000000000001E-2</v>
      </c>
      <c r="DW183" s="2">
        <f t="shared" si="297"/>
        <v>2.7109999999999999E-2</v>
      </c>
      <c r="DX183" s="2">
        <f t="shared" si="297"/>
        <v>2.733E-2</v>
      </c>
      <c r="DY183" s="2">
        <f t="shared" si="297"/>
        <v>2.7560000000000001E-2</v>
      </c>
      <c r="DZ183" s="2">
        <f t="shared" si="297"/>
        <v>2.7779999999999999E-2</v>
      </c>
      <c r="EA183" s="2">
        <f t="shared" si="297"/>
        <v>2.8000000000000001E-2</v>
      </c>
      <c r="EB183" s="2">
        <f t="shared" si="297"/>
        <v>2.8219999999999999E-2</v>
      </c>
      <c r="EC183" s="2">
        <f t="shared" ref="EC183:GB183" si="298">EC152</f>
        <v>2.844E-2</v>
      </c>
      <c r="ED183" s="2">
        <f t="shared" si="298"/>
        <v>2.8670000000000001E-2</v>
      </c>
      <c r="EE183" s="2">
        <f t="shared" si="298"/>
        <v>2.8889999999999999E-2</v>
      </c>
      <c r="EF183" s="2">
        <f t="shared" si="298"/>
        <v>2.911E-2</v>
      </c>
      <c r="EG183" s="2">
        <f t="shared" si="298"/>
        <v>2.9329999999999998E-2</v>
      </c>
      <c r="EH183" s="2">
        <f t="shared" si="298"/>
        <v>2.9559999999999999E-2</v>
      </c>
      <c r="EI183" s="2">
        <f t="shared" si="298"/>
        <v>2.9780000000000001E-2</v>
      </c>
      <c r="EJ183" s="2">
        <f t="shared" si="298"/>
        <v>0.03</v>
      </c>
      <c r="EK183" s="2">
        <f t="shared" si="298"/>
        <v>3.022E-2</v>
      </c>
      <c r="EL183" s="2">
        <f t="shared" si="298"/>
        <v>3.0439999999999998E-2</v>
      </c>
      <c r="EM183" s="2">
        <f t="shared" si="298"/>
        <v>3.0669999999999999E-2</v>
      </c>
      <c r="EN183" s="2">
        <f t="shared" si="298"/>
        <v>3.0890000000000001E-2</v>
      </c>
      <c r="EO183" s="2">
        <f t="shared" si="298"/>
        <v>3.1109999999999999E-2</v>
      </c>
      <c r="EP183" s="2">
        <f t="shared" si="298"/>
        <v>3.1329999999999997E-2</v>
      </c>
      <c r="EQ183" s="2">
        <f t="shared" si="298"/>
        <v>3.1559999999999998E-2</v>
      </c>
      <c r="ER183" s="2">
        <f t="shared" si="298"/>
        <v>3.1780000000000003E-2</v>
      </c>
      <c r="ES183" s="2">
        <f t="shared" si="298"/>
        <v>3.2000000000000001E-2</v>
      </c>
      <c r="ET183" s="2">
        <f t="shared" si="298"/>
        <v>3.2219999999999999E-2</v>
      </c>
      <c r="EU183" s="2">
        <f t="shared" si="298"/>
        <v>3.2439999999999997E-2</v>
      </c>
      <c r="EV183" s="2">
        <f t="shared" si="298"/>
        <v>3.2669999999999998E-2</v>
      </c>
      <c r="EW183" s="2">
        <f t="shared" si="298"/>
        <v>3.2890000000000003E-2</v>
      </c>
      <c r="EX183" s="2">
        <f t="shared" si="298"/>
        <v>3.3110000000000001E-2</v>
      </c>
      <c r="EY183" s="2">
        <f t="shared" si="298"/>
        <v>3.3329999999999999E-2</v>
      </c>
      <c r="EZ183" s="2">
        <f t="shared" si="298"/>
        <v>3.356E-2</v>
      </c>
      <c r="FA183" s="2">
        <f t="shared" si="298"/>
        <v>3.3779999999999998E-2</v>
      </c>
      <c r="FB183" s="2">
        <f t="shared" si="298"/>
        <v>3.4000000000000002E-2</v>
      </c>
      <c r="FC183" s="2">
        <f t="shared" si="298"/>
        <v>3.422E-2</v>
      </c>
      <c r="FD183" s="2">
        <f t="shared" si="298"/>
        <v>3.4439999999999998E-2</v>
      </c>
      <c r="FE183" s="2">
        <f t="shared" si="298"/>
        <v>3.4669999999999999E-2</v>
      </c>
      <c r="FF183" s="2">
        <f t="shared" si="298"/>
        <v>3.4889999999999997E-2</v>
      </c>
      <c r="FG183" s="2">
        <f t="shared" si="298"/>
        <v>3.5110000000000002E-2</v>
      </c>
      <c r="FH183" s="2">
        <f t="shared" si="298"/>
        <v>3.533E-2</v>
      </c>
      <c r="FI183" s="2">
        <f t="shared" si="298"/>
        <v>3.5560000000000001E-2</v>
      </c>
      <c r="FJ183" s="2">
        <f t="shared" si="298"/>
        <v>3.5779999999999999E-2</v>
      </c>
      <c r="FK183" s="2">
        <f t="shared" si="298"/>
        <v>3.5999999999999997E-2</v>
      </c>
      <c r="FL183" s="2">
        <f t="shared" si="298"/>
        <v>3.6220000000000002E-2</v>
      </c>
      <c r="FM183" s="2">
        <f t="shared" si="298"/>
        <v>3.644E-2</v>
      </c>
      <c r="FN183" s="2">
        <f t="shared" si="298"/>
        <v>3.6670000000000001E-2</v>
      </c>
      <c r="FO183" s="2">
        <f t="shared" si="298"/>
        <v>3.6889999999999999E-2</v>
      </c>
      <c r="FP183" s="2">
        <f t="shared" si="298"/>
        <v>3.7109999999999997E-2</v>
      </c>
      <c r="FQ183" s="2">
        <f t="shared" si="298"/>
        <v>3.7330000000000002E-2</v>
      </c>
      <c r="FR183" s="2">
        <f t="shared" si="298"/>
        <v>3.7560000000000003E-2</v>
      </c>
      <c r="FS183" s="2">
        <f t="shared" si="298"/>
        <v>3.7780000000000001E-2</v>
      </c>
      <c r="FT183" s="2">
        <f t="shared" si="298"/>
        <v>3.7999999999999999E-2</v>
      </c>
      <c r="FU183" s="2">
        <f t="shared" si="298"/>
        <v>3.8219999999999997E-2</v>
      </c>
      <c r="FV183" s="2">
        <f t="shared" si="298"/>
        <v>3.8440000000000002E-2</v>
      </c>
      <c r="FW183" s="2">
        <f t="shared" si="298"/>
        <v>3.8670000000000003E-2</v>
      </c>
      <c r="FX183" s="2">
        <f t="shared" si="298"/>
        <v>3.8890000000000001E-2</v>
      </c>
      <c r="FY183" s="2">
        <f t="shared" si="298"/>
        <v>3.9109999999999999E-2</v>
      </c>
      <c r="FZ183" s="2">
        <f t="shared" si="298"/>
        <v>3.9329999999999997E-2</v>
      </c>
      <c r="GA183" s="2">
        <f t="shared" si="298"/>
        <v>3.9559999999999998E-2</v>
      </c>
      <c r="GB183" s="2">
        <f t="shared" si="298"/>
        <v>3.9780000000000003E-2</v>
      </c>
    </row>
    <row r="184" spans="4:184" x14ac:dyDescent="0.25">
      <c r="D184" t="s">
        <v>16</v>
      </c>
      <c r="E184" s="2">
        <f>E179-E180</f>
        <v>269.44389999999999</v>
      </c>
      <c r="F184" s="2">
        <f t="shared" ref="F184:BQ184" si="299">F179-F180</f>
        <v>258.07729999999998</v>
      </c>
      <c r="G184" s="2">
        <f t="shared" si="299"/>
        <v>245.48259999999999</v>
      </c>
      <c r="H184" s="2">
        <f t="shared" si="299"/>
        <v>231.09569999999999</v>
      </c>
      <c r="I184" s="2">
        <f t="shared" si="299"/>
        <v>215.95959999999999</v>
      </c>
      <c r="J184" s="2">
        <f t="shared" si="299"/>
        <v>200.0043</v>
      </c>
      <c r="K184" s="2">
        <f t="shared" si="299"/>
        <v>183.09700000000001</v>
      </c>
      <c r="L184" s="2">
        <f t="shared" si="299"/>
        <v>164.52699999999999</v>
      </c>
      <c r="M184" s="2">
        <f t="shared" si="299"/>
        <v>145.92939999999999</v>
      </c>
      <c r="N184" s="2">
        <f t="shared" si="299"/>
        <v>126.6373</v>
      </c>
      <c r="O184" s="2">
        <f t="shared" si="299"/>
        <v>106.74250000000001</v>
      </c>
      <c r="P184" s="2">
        <f t="shared" si="299"/>
        <v>86.040800000000004</v>
      </c>
      <c r="Q184" s="2">
        <f t="shared" si="299"/>
        <v>64.308899999999994</v>
      </c>
      <c r="R184" s="2">
        <f t="shared" si="299"/>
        <v>43.168399999999998</v>
      </c>
      <c r="S184" s="2">
        <f t="shared" si="299"/>
        <v>21.822399999999998</v>
      </c>
      <c r="T184" s="2">
        <f t="shared" si="299"/>
        <v>0.37259999999999999</v>
      </c>
      <c r="U184" s="2">
        <f t="shared" si="299"/>
        <v>0</v>
      </c>
      <c r="V184" s="2">
        <f t="shared" si="299"/>
        <v>0</v>
      </c>
      <c r="W184" s="2">
        <f t="shared" si="299"/>
        <v>0</v>
      </c>
      <c r="X184" s="2">
        <f t="shared" si="299"/>
        <v>0</v>
      </c>
      <c r="Y184" s="2">
        <f t="shared" si="299"/>
        <v>0</v>
      </c>
      <c r="Z184" s="2">
        <f t="shared" si="299"/>
        <v>0</v>
      </c>
      <c r="AA184" s="2">
        <f t="shared" si="299"/>
        <v>0</v>
      </c>
      <c r="AB184" s="2">
        <f t="shared" si="299"/>
        <v>0</v>
      </c>
      <c r="AC184" s="2">
        <f t="shared" si="299"/>
        <v>0</v>
      </c>
      <c r="AD184" s="2">
        <f t="shared" si="299"/>
        <v>0</v>
      </c>
      <c r="AE184" s="2">
        <f t="shared" si="299"/>
        <v>0</v>
      </c>
      <c r="AF184" s="2">
        <f t="shared" si="299"/>
        <v>64.673400000000001</v>
      </c>
      <c r="AG184" s="2">
        <f t="shared" si="299"/>
        <v>43.537300000000002</v>
      </c>
      <c r="AH184" s="2">
        <f t="shared" si="299"/>
        <v>22.194099999999999</v>
      </c>
      <c r="AI184" s="2">
        <f t="shared" si="299"/>
        <v>0</v>
      </c>
      <c r="AJ184" s="2">
        <f t="shared" si="299"/>
        <v>0</v>
      </c>
      <c r="AK184" s="2">
        <f t="shared" si="299"/>
        <v>0</v>
      </c>
      <c r="AL184" s="2">
        <f t="shared" si="299"/>
        <v>0</v>
      </c>
      <c r="AM184" s="2">
        <f t="shared" si="299"/>
        <v>0</v>
      </c>
      <c r="AN184" s="2">
        <f t="shared" si="299"/>
        <v>0</v>
      </c>
      <c r="AO184" s="2">
        <f t="shared" si="299"/>
        <v>0</v>
      </c>
      <c r="AP184" s="2">
        <f t="shared" si="299"/>
        <v>0</v>
      </c>
      <c r="AQ184" s="2">
        <f t="shared" si="299"/>
        <v>0</v>
      </c>
      <c r="AR184" s="2">
        <f t="shared" si="299"/>
        <v>0</v>
      </c>
      <c r="AS184" s="2">
        <f t="shared" si="299"/>
        <v>0</v>
      </c>
      <c r="AT184" s="2">
        <f t="shared" si="299"/>
        <v>0</v>
      </c>
      <c r="AU184" s="2">
        <f t="shared" si="299"/>
        <v>0</v>
      </c>
      <c r="AV184" s="2">
        <f t="shared" si="299"/>
        <v>42.981999999999999</v>
      </c>
      <c r="AW184" s="2">
        <f t="shared" si="299"/>
        <v>21.634699999999999</v>
      </c>
      <c r="AX184" s="2">
        <f t="shared" si="299"/>
        <v>0</v>
      </c>
      <c r="AY184" s="2">
        <f t="shared" si="299"/>
        <v>0</v>
      </c>
      <c r="AZ184" s="2">
        <f t="shared" si="299"/>
        <v>0</v>
      </c>
      <c r="BA184" s="2">
        <f t="shared" si="299"/>
        <v>0</v>
      </c>
      <c r="BB184" s="2">
        <f t="shared" si="299"/>
        <v>0</v>
      </c>
      <c r="BC184" s="2">
        <f t="shared" si="299"/>
        <v>0</v>
      </c>
      <c r="BD184" s="2">
        <f t="shared" si="299"/>
        <v>0</v>
      </c>
      <c r="BE184" s="2">
        <f t="shared" si="299"/>
        <v>0</v>
      </c>
      <c r="BF184" s="2">
        <f t="shared" si="299"/>
        <v>0</v>
      </c>
      <c r="BG184" s="2">
        <f t="shared" si="299"/>
        <v>0</v>
      </c>
      <c r="BH184" s="2">
        <f t="shared" si="299"/>
        <v>0</v>
      </c>
      <c r="BI184" s="2">
        <f t="shared" si="299"/>
        <v>0</v>
      </c>
      <c r="BJ184" s="2">
        <f t="shared" si="299"/>
        <v>0</v>
      </c>
      <c r="BK184" s="2">
        <f t="shared" si="299"/>
        <v>43.042900000000003</v>
      </c>
      <c r="BL184" s="2">
        <f t="shared" si="299"/>
        <v>21.696000000000002</v>
      </c>
      <c r="BM184" s="2">
        <f t="shared" si="299"/>
        <v>0.24590000000000001</v>
      </c>
      <c r="BN184" s="2">
        <f t="shared" si="299"/>
        <v>22.136600000000001</v>
      </c>
      <c r="BO184" s="2">
        <f t="shared" si="299"/>
        <v>43.4803</v>
      </c>
      <c r="BP184" s="2">
        <f t="shared" si="299"/>
        <v>64.617000000000004</v>
      </c>
      <c r="BQ184" s="2">
        <f t="shared" si="299"/>
        <v>85.446299999999994</v>
      </c>
      <c r="BR184" s="2">
        <f t="shared" ref="BR184:EC184" si="300">BR179-BR180</f>
        <v>105.8689</v>
      </c>
      <c r="BS184" s="2">
        <f t="shared" si="300"/>
        <v>126.92489999999999</v>
      </c>
      <c r="BT184" s="2">
        <f t="shared" si="300"/>
        <v>146.20740000000001</v>
      </c>
      <c r="BU184" s="2">
        <f t="shared" si="300"/>
        <v>164.79419999999999</v>
      </c>
      <c r="BV184" s="2">
        <f t="shared" si="300"/>
        <v>182.5967</v>
      </c>
      <c r="BW184" s="2">
        <f t="shared" si="300"/>
        <v>200.24539999999999</v>
      </c>
      <c r="BX184" s="2">
        <f t="shared" si="300"/>
        <v>216.18620000000001</v>
      </c>
      <c r="BY184" s="2">
        <f t="shared" si="300"/>
        <v>231.3064</v>
      </c>
      <c r="BZ184" s="2">
        <f t="shared" si="300"/>
        <v>245.10220000000001</v>
      </c>
      <c r="CA184" s="2">
        <f t="shared" si="300"/>
        <v>257.73140000000001</v>
      </c>
      <c r="CB184" s="2">
        <f t="shared" si="300"/>
        <v>269.60120000000001</v>
      </c>
      <c r="CC184" s="2">
        <f t="shared" si="300"/>
        <v>279.6662</v>
      </c>
      <c r="CD184" s="2">
        <f t="shared" si="300"/>
        <v>288.40030000000002</v>
      </c>
      <c r="CE184" s="2">
        <f t="shared" si="300"/>
        <v>295.76179999999999</v>
      </c>
      <c r="CF184" s="2">
        <f t="shared" si="300"/>
        <v>302.0172</v>
      </c>
      <c r="CG184" s="2">
        <f t="shared" si="300"/>
        <v>306.4513</v>
      </c>
      <c r="CH184" s="2">
        <f t="shared" si="300"/>
        <v>309.42689999999999</v>
      </c>
      <c r="CI184" s="2">
        <f t="shared" si="300"/>
        <v>310.93</v>
      </c>
      <c r="CJ184" s="2">
        <f t="shared" si="300"/>
        <v>310.95330000000001</v>
      </c>
      <c r="CK184" s="2">
        <f t="shared" si="300"/>
        <v>309.39999999999998</v>
      </c>
      <c r="CL184" s="2">
        <f t="shared" si="300"/>
        <v>306.4067</v>
      </c>
      <c r="CM184" s="2">
        <f t="shared" si="300"/>
        <v>301.88010000000003</v>
      </c>
      <c r="CN184" s="2">
        <f t="shared" si="300"/>
        <v>360.88490000000002</v>
      </c>
      <c r="CO184" s="2">
        <f t="shared" si="300"/>
        <v>331.16019999999997</v>
      </c>
      <c r="CP184" s="2">
        <f t="shared" si="300"/>
        <v>301.0616</v>
      </c>
      <c r="CQ184" s="2">
        <f t="shared" si="300"/>
        <v>269.53039999999999</v>
      </c>
      <c r="CR184" s="2">
        <f t="shared" si="300"/>
        <v>258.10950000000003</v>
      </c>
      <c r="CS184" s="2">
        <f t="shared" si="300"/>
        <v>245.518</v>
      </c>
      <c r="CT184" s="2">
        <f t="shared" si="300"/>
        <v>230.92590000000001</v>
      </c>
      <c r="CU184" s="2">
        <f t="shared" si="300"/>
        <v>216.00110000000001</v>
      </c>
      <c r="CV184" s="2">
        <f t="shared" si="300"/>
        <v>200.04839999999999</v>
      </c>
      <c r="CW184" s="2">
        <f t="shared" si="300"/>
        <v>183.14359999999999</v>
      </c>
      <c r="CX184" s="2">
        <f t="shared" si="300"/>
        <v>164.57589999999999</v>
      </c>
      <c r="CY184" s="2">
        <f t="shared" si="300"/>
        <v>145.9803</v>
      </c>
      <c r="CZ184" s="2">
        <f t="shared" si="300"/>
        <v>126.4057</v>
      </c>
      <c r="DA184" s="2">
        <f t="shared" si="300"/>
        <v>106.5044</v>
      </c>
      <c r="DB184" s="2">
        <f t="shared" si="300"/>
        <v>86.096199999999996</v>
      </c>
      <c r="DC184" s="2">
        <f t="shared" si="300"/>
        <v>64.365300000000005</v>
      </c>
      <c r="DD184" s="2">
        <f t="shared" si="300"/>
        <v>43.225499999999997</v>
      </c>
      <c r="DE184" s="2">
        <f t="shared" si="300"/>
        <v>21.879899999999999</v>
      </c>
      <c r="DF184" s="2">
        <f t="shared" si="300"/>
        <v>0.43020000000000003</v>
      </c>
      <c r="DG184" s="2">
        <f t="shared" si="300"/>
        <v>0</v>
      </c>
      <c r="DH184" s="2">
        <f t="shared" si="300"/>
        <v>0</v>
      </c>
      <c r="DI184" s="2">
        <f t="shared" si="300"/>
        <v>0</v>
      </c>
      <c r="DJ184" s="2">
        <f t="shared" si="300"/>
        <v>0</v>
      </c>
      <c r="DK184" s="2">
        <f t="shared" si="300"/>
        <v>0</v>
      </c>
      <c r="DL184" s="2">
        <f t="shared" si="300"/>
        <v>0</v>
      </c>
      <c r="DM184" s="2">
        <f t="shared" si="300"/>
        <v>0</v>
      </c>
      <c r="DN184" s="2">
        <f t="shared" si="300"/>
        <v>0</v>
      </c>
      <c r="DO184" s="2">
        <f t="shared" si="300"/>
        <v>0</v>
      </c>
      <c r="DP184" s="2">
        <f t="shared" si="300"/>
        <v>0</v>
      </c>
      <c r="DQ184" s="2">
        <f t="shared" si="300"/>
        <v>0</v>
      </c>
      <c r="DR184" s="2">
        <f t="shared" si="300"/>
        <v>64.729799999999997</v>
      </c>
      <c r="DS184" s="2">
        <f t="shared" si="300"/>
        <v>43.5944</v>
      </c>
      <c r="DT184" s="2">
        <f t="shared" si="300"/>
        <v>22.2516</v>
      </c>
      <c r="DU184" s="2">
        <f t="shared" si="300"/>
        <v>0</v>
      </c>
      <c r="DV184" s="2">
        <f t="shared" si="300"/>
        <v>0</v>
      </c>
      <c r="DW184" s="2">
        <f t="shared" si="300"/>
        <v>0</v>
      </c>
      <c r="DX184" s="2">
        <f t="shared" si="300"/>
        <v>0</v>
      </c>
      <c r="DY184" s="2">
        <f t="shared" si="300"/>
        <v>0</v>
      </c>
      <c r="DZ184" s="2">
        <f t="shared" si="300"/>
        <v>0</v>
      </c>
      <c r="EA184" s="2">
        <f t="shared" si="300"/>
        <v>0</v>
      </c>
      <c r="EB184" s="2">
        <f t="shared" si="300"/>
        <v>0</v>
      </c>
      <c r="EC184" s="2">
        <f t="shared" si="300"/>
        <v>0</v>
      </c>
      <c r="ED184" s="2">
        <f t="shared" ref="ED184:GB184" si="301">ED179-ED180</f>
        <v>0</v>
      </c>
      <c r="EE184" s="2">
        <f t="shared" si="301"/>
        <v>0</v>
      </c>
      <c r="EF184" s="2">
        <f t="shared" si="301"/>
        <v>0</v>
      </c>
      <c r="EG184" s="2">
        <f t="shared" si="301"/>
        <v>0</v>
      </c>
      <c r="EH184" s="2">
        <f t="shared" si="301"/>
        <v>42.730899999999998</v>
      </c>
      <c r="EI184" s="2">
        <f t="shared" si="301"/>
        <v>21.381799999999998</v>
      </c>
      <c r="EJ184" s="2">
        <f t="shared" si="301"/>
        <v>0</v>
      </c>
      <c r="EK184" s="2">
        <f t="shared" si="301"/>
        <v>0</v>
      </c>
      <c r="EL184" s="2">
        <f t="shared" si="301"/>
        <v>0</v>
      </c>
      <c r="EM184" s="2">
        <f t="shared" si="301"/>
        <v>0</v>
      </c>
      <c r="EN184" s="2">
        <f t="shared" si="301"/>
        <v>0</v>
      </c>
      <c r="EO184" s="2">
        <f t="shared" si="301"/>
        <v>0</v>
      </c>
      <c r="EP184" s="2">
        <f t="shared" si="301"/>
        <v>0</v>
      </c>
      <c r="EQ184" s="2">
        <f t="shared" si="301"/>
        <v>0</v>
      </c>
      <c r="ER184" s="2">
        <f t="shared" si="301"/>
        <v>0</v>
      </c>
      <c r="ES184" s="2">
        <f t="shared" si="301"/>
        <v>0</v>
      </c>
      <c r="ET184" s="2">
        <f t="shared" si="301"/>
        <v>0</v>
      </c>
      <c r="EU184" s="2">
        <f t="shared" si="301"/>
        <v>0</v>
      </c>
      <c r="EV184" s="2">
        <f t="shared" si="301"/>
        <v>0</v>
      </c>
      <c r="EW184" s="2">
        <f t="shared" si="301"/>
        <v>43.1</v>
      </c>
      <c r="EX184" s="2">
        <f t="shared" si="301"/>
        <v>21.753499999999999</v>
      </c>
      <c r="EY184" s="2">
        <f t="shared" si="301"/>
        <v>0.30349999999999999</v>
      </c>
      <c r="EZ184" s="2">
        <f t="shared" si="301"/>
        <v>22.0791</v>
      </c>
      <c r="FA184" s="2">
        <f t="shared" si="301"/>
        <v>43.423200000000001</v>
      </c>
      <c r="FB184" s="2">
        <f t="shared" si="301"/>
        <v>64.560599999999994</v>
      </c>
      <c r="FC184" s="2">
        <f t="shared" si="301"/>
        <v>85.69</v>
      </c>
      <c r="FD184" s="2">
        <f t="shared" si="301"/>
        <v>106.10720000000001</v>
      </c>
      <c r="FE184" s="2">
        <f t="shared" si="301"/>
        <v>126.87220000000001</v>
      </c>
      <c r="FF184" s="2">
        <f t="shared" si="301"/>
        <v>146.15649999999999</v>
      </c>
      <c r="FG184" s="2">
        <f t="shared" si="301"/>
        <v>164.74529999999999</v>
      </c>
      <c r="FH184" s="2">
        <f t="shared" si="301"/>
        <v>182.55</v>
      </c>
      <c r="FI184" s="2">
        <f t="shared" si="301"/>
        <v>200.4393</v>
      </c>
      <c r="FJ184" s="2">
        <f t="shared" si="301"/>
        <v>216.36850000000001</v>
      </c>
      <c r="FK184" s="2">
        <f t="shared" si="301"/>
        <v>231.2679</v>
      </c>
      <c r="FL184" s="2">
        <f t="shared" si="301"/>
        <v>245.06659999999999</v>
      </c>
      <c r="FM184" s="2">
        <f t="shared" si="301"/>
        <v>257.69909999999999</v>
      </c>
      <c r="FN184" s="2">
        <f t="shared" si="301"/>
        <v>269.57240000000002</v>
      </c>
      <c r="FO184" s="2">
        <f t="shared" si="301"/>
        <v>279.64100000000002</v>
      </c>
      <c r="FP184" s="2">
        <f t="shared" si="301"/>
        <v>288.37869999999998</v>
      </c>
      <c r="FQ184" s="2">
        <f t="shared" si="301"/>
        <v>295.84039999999999</v>
      </c>
      <c r="FR184" s="2">
        <f t="shared" si="301"/>
        <v>302.00330000000002</v>
      </c>
      <c r="FS184" s="2">
        <f t="shared" si="301"/>
        <v>306.44130000000001</v>
      </c>
      <c r="FT184" s="2">
        <f t="shared" si="301"/>
        <v>309.42090000000002</v>
      </c>
      <c r="FU184" s="2">
        <f t="shared" si="301"/>
        <v>310.92790000000002</v>
      </c>
      <c r="FV184" s="2">
        <f t="shared" si="301"/>
        <v>310.95519999999999</v>
      </c>
      <c r="FW184" s="2">
        <f t="shared" si="301"/>
        <v>309.3732</v>
      </c>
      <c r="FX184" s="2">
        <f t="shared" si="301"/>
        <v>306.36259999999999</v>
      </c>
      <c r="FY184" s="2">
        <f t="shared" si="301"/>
        <v>301.89409999999998</v>
      </c>
      <c r="FZ184" s="2">
        <f t="shared" si="301"/>
        <v>360.959</v>
      </c>
      <c r="GA184" s="2">
        <f t="shared" si="301"/>
        <v>331.23890000000006</v>
      </c>
      <c r="GB184" s="2">
        <f t="shared" si="301"/>
        <v>301.14450000000005</v>
      </c>
    </row>
    <row r="185" spans="4:184" x14ac:dyDescent="0.25">
      <c r="D185" t="s">
        <v>33</v>
      </c>
      <c r="E185" s="2">
        <f>AVERAGE(E184:GB184)</f>
        <v>103.32847944444443</v>
      </c>
      <c r="F185" s="2">
        <f>E185</f>
        <v>103.32847944444443</v>
      </c>
      <c r="G185" s="2">
        <f t="shared" ref="G185:BR185" si="302">F185</f>
        <v>103.32847944444443</v>
      </c>
      <c r="H185" s="2">
        <f t="shared" si="302"/>
        <v>103.32847944444443</v>
      </c>
      <c r="I185" s="2">
        <f t="shared" si="302"/>
        <v>103.32847944444443</v>
      </c>
      <c r="J185" s="2">
        <f t="shared" si="302"/>
        <v>103.32847944444443</v>
      </c>
      <c r="K185" s="2">
        <f t="shared" si="302"/>
        <v>103.32847944444443</v>
      </c>
      <c r="L185" s="2">
        <f t="shared" si="302"/>
        <v>103.32847944444443</v>
      </c>
      <c r="M185" s="2">
        <f t="shared" si="302"/>
        <v>103.32847944444443</v>
      </c>
      <c r="N185" s="2">
        <f t="shared" si="302"/>
        <v>103.32847944444443</v>
      </c>
      <c r="O185" s="2">
        <f t="shared" si="302"/>
        <v>103.32847944444443</v>
      </c>
      <c r="P185" s="2">
        <f t="shared" si="302"/>
        <v>103.32847944444443</v>
      </c>
      <c r="Q185" s="2">
        <f t="shared" si="302"/>
        <v>103.32847944444443</v>
      </c>
      <c r="R185" s="2">
        <f t="shared" si="302"/>
        <v>103.32847944444443</v>
      </c>
      <c r="S185" s="2">
        <f t="shared" si="302"/>
        <v>103.32847944444443</v>
      </c>
      <c r="T185" s="2">
        <f t="shared" si="302"/>
        <v>103.32847944444443</v>
      </c>
      <c r="U185" s="2">
        <f t="shared" si="302"/>
        <v>103.32847944444443</v>
      </c>
      <c r="V185" s="2">
        <f t="shared" si="302"/>
        <v>103.32847944444443</v>
      </c>
      <c r="W185" s="2">
        <f t="shared" si="302"/>
        <v>103.32847944444443</v>
      </c>
      <c r="X185" s="2">
        <f t="shared" si="302"/>
        <v>103.32847944444443</v>
      </c>
      <c r="Y185" s="2">
        <f t="shared" si="302"/>
        <v>103.32847944444443</v>
      </c>
      <c r="Z185" s="2">
        <f t="shared" si="302"/>
        <v>103.32847944444443</v>
      </c>
      <c r="AA185" s="2">
        <f t="shared" si="302"/>
        <v>103.32847944444443</v>
      </c>
      <c r="AB185" s="2">
        <f t="shared" si="302"/>
        <v>103.32847944444443</v>
      </c>
      <c r="AC185" s="2">
        <f t="shared" si="302"/>
        <v>103.32847944444443</v>
      </c>
      <c r="AD185" s="2">
        <f t="shared" si="302"/>
        <v>103.32847944444443</v>
      </c>
      <c r="AE185" s="2">
        <f t="shared" si="302"/>
        <v>103.32847944444443</v>
      </c>
      <c r="AF185" s="2">
        <f t="shared" si="302"/>
        <v>103.32847944444443</v>
      </c>
      <c r="AG185" s="2">
        <f t="shared" si="302"/>
        <v>103.32847944444443</v>
      </c>
      <c r="AH185" s="2">
        <f t="shared" si="302"/>
        <v>103.32847944444443</v>
      </c>
      <c r="AI185" s="2">
        <f t="shared" si="302"/>
        <v>103.32847944444443</v>
      </c>
      <c r="AJ185" s="2">
        <f t="shared" si="302"/>
        <v>103.32847944444443</v>
      </c>
      <c r="AK185" s="2">
        <f t="shared" si="302"/>
        <v>103.32847944444443</v>
      </c>
      <c r="AL185" s="2">
        <f t="shared" si="302"/>
        <v>103.32847944444443</v>
      </c>
      <c r="AM185" s="2">
        <f t="shared" si="302"/>
        <v>103.32847944444443</v>
      </c>
      <c r="AN185" s="2">
        <f t="shared" si="302"/>
        <v>103.32847944444443</v>
      </c>
      <c r="AO185" s="2">
        <f t="shared" si="302"/>
        <v>103.32847944444443</v>
      </c>
      <c r="AP185" s="2">
        <f t="shared" si="302"/>
        <v>103.32847944444443</v>
      </c>
      <c r="AQ185" s="2">
        <f t="shared" si="302"/>
        <v>103.32847944444443</v>
      </c>
      <c r="AR185" s="2">
        <f t="shared" si="302"/>
        <v>103.32847944444443</v>
      </c>
      <c r="AS185" s="2">
        <f t="shared" si="302"/>
        <v>103.32847944444443</v>
      </c>
      <c r="AT185" s="2">
        <f t="shared" si="302"/>
        <v>103.32847944444443</v>
      </c>
      <c r="AU185" s="2">
        <f t="shared" si="302"/>
        <v>103.32847944444443</v>
      </c>
      <c r="AV185" s="2">
        <f t="shared" si="302"/>
        <v>103.32847944444443</v>
      </c>
      <c r="AW185" s="2">
        <f t="shared" si="302"/>
        <v>103.32847944444443</v>
      </c>
      <c r="AX185" s="2">
        <f t="shared" si="302"/>
        <v>103.32847944444443</v>
      </c>
      <c r="AY185" s="2">
        <f t="shared" si="302"/>
        <v>103.32847944444443</v>
      </c>
      <c r="AZ185" s="2">
        <f t="shared" si="302"/>
        <v>103.32847944444443</v>
      </c>
      <c r="BA185" s="2">
        <f t="shared" si="302"/>
        <v>103.32847944444443</v>
      </c>
      <c r="BB185" s="2">
        <f t="shared" si="302"/>
        <v>103.32847944444443</v>
      </c>
      <c r="BC185" s="2">
        <f t="shared" si="302"/>
        <v>103.32847944444443</v>
      </c>
      <c r="BD185" s="2">
        <f t="shared" si="302"/>
        <v>103.32847944444443</v>
      </c>
      <c r="BE185" s="2">
        <f t="shared" si="302"/>
        <v>103.32847944444443</v>
      </c>
      <c r="BF185" s="2">
        <f t="shared" si="302"/>
        <v>103.32847944444443</v>
      </c>
      <c r="BG185" s="2">
        <f t="shared" si="302"/>
        <v>103.32847944444443</v>
      </c>
      <c r="BH185" s="2">
        <f t="shared" si="302"/>
        <v>103.32847944444443</v>
      </c>
      <c r="BI185" s="2">
        <f t="shared" si="302"/>
        <v>103.32847944444443</v>
      </c>
      <c r="BJ185" s="2">
        <f t="shared" si="302"/>
        <v>103.32847944444443</v>
      </c>
      <c r="BK185" s="2">
        <f t="shared" si="302"/>
        <v>103.32847944444443</v>
      </c>
      <c r="BL185" s="2">
        <f t="shared" si="302"/>
        <v>103.32847944444443</v>
      </c>
      <c r="BM185" s="2">
        <f t="shared" si="302"/>
        <v>103.32847944444443</v>
      </c>
      <c r="BN185" s="2">
        <f t="shared" si="302"/>
        <v>103.32847944444443</v>
      </c>
      <c r="BO185" s="2">
        <f t="shared" si="302"/>
        <v>103.32847944444443</v>
      </c>
      <c r="BP185" s="2">
        <f t="shared" si="302"/>
        <v>103.32847944444443</v>
      </c>
      <c r="BQ185" s="2">
        <f t="shared" si="302"/>
        <v>103.32847944444443</v>
      </c>
      <c r="BR185" s="2">
        <f t="shared" si="302"/>
        <v>103.32847944444443</v>
      </c>
      <c r="BS185" s="2">
        <f t="shared" ref="BS185:ED185" si="303">BR185</f>
        <v>103.32847944444443</v>
      </c>
      <c r="BT185" s="2">
        <f t="shared" si="303"/>
        <v>103.32847944444443</v>
      </c>
      <c r="BU185" s="2">
        <f t="shared" si="303"/>
        <v>103.32847944444443</v>
      </c>
      <c r="BV185" s="2">
        <f t="shared" si="303"/>
        <v>103.32847944444443</v>
      </c>
      <c r="BW185" s="2">
        <f t="shared" si="303"/>
        <v>103.32847944444443</v>
      </c>
      <c r="BX185" s="2">
        <f t="shared" si="303"/>
        <v>103.32847944444443</v>
      </c>
      <c r="BY185" s="2">
        <f t="shared" si="303"/>
        <v>103.32847944444443</v>
      </c>
      <c r="BZ185" s="2">
        <f t="shared" si="303"/>
        <v>103.32847944444443</v>
      </c>
      <c r="CA185" s="2">
        <f t="shared" si="303"/>
        <v>103.32847944444443</v>
      </c>
      <c r="CB185" s="2">
        <f t="shared" si="303"/>
        <v>103.32847944444443</v>
      </c>
      <c r="CC185" s="2">
        <f t="shared" si="303"/>
        <v>103.32847944444443</v>
      </c>
      <c r="CD185" s="2">
        <f t="shared" si="303"/>
        <v>103.32847944444443</v>
      </c>
      <c r="CE185" s="2">
        <f t="shared" si="303"/>
        <v>103.32847944444443</v>
      </c>
      <c r="CF185" s="2">
        <f t="shared" si="303"/>
        <v>103.32847944444443</v>
      </c>
      <c r="CG185" s="2">
        <f t="shared" si="303"/>
        <v>103.32847944444443</v>
      </c>
      <c r="CH185" s="2">
        <f t="shared" si="303"/>
        <v>103.32847944444443</v>
      </c>
      <c r="CI185" s="2">
        <f t="shared" si="303"/>
        <v>103.32847944444443</v>
      </c>
      <c r="CJ185" s="2">
        <f t="shared" si="303"/>
        <v>103.32847944444443</v>
      </c>
      <c r="CK185" s="2">
        <f t="shared" si="303"/>
        <v>103.32847944444443</v>
      </c>
      <c r="CL185" s="2">
        <f t="shared" si="303"/>
        <v>103.32847944444443</v>
      </c>
      <c r="CM185" s="2">
        <f t="shared" si="303"/>
        <v>103.32847944444443</v>
      </c>
      <c r="CN185" s="2">
        <f t="shared" si="303"/>
        <v>103.32847944444443</v>
      </c>
      <c r="CO185" s="2">
        <f t="shared" si="303"/>
        <v>103.32847944444443</v>
      </c>
      <c r="CP185" s="2">
        <f t="shared" si="303"/>
        <v>103.32847944444443</v>
      </c>
      <c r="CQ185" s="2">
        <f t="shared" si="303"/>
        <v>103.32847944444443</v>
      </c>
      <c r="CR185" s="2">
        <f t="shared" si="303"/>
        <v>103.32847944444443</v>
      </c>
      <c r="CS185" s="2">
        <f t="shared" si="303"/>
        <v>103.32847944444443</v>
      </c>
      <c r="CT185" s="2">
        <f t="shared" si="303"/>
        <v>103.32847944444443</v>
      </c>
      <c r="CU185" s="2">
        <f t="shared" si="303"/>
        <v>103.32847944444443</v>
      </c>
      <c r="CV185" s="2">
        <f t="shared" si="303"/>
        <v>103.32847944444443</v>
      </c>
      <c r="CW185" s="2">
        <f t="shared" si="303"/>
        <v>103.32847944444443</v>
      </c>
      <c r="CX185" s="2">
        <f t="shared" si="303"/>
        <v>103.32847944444443</v>
      </c>
      <c r="CY185" s="2">
        <f t="shared" si="303"/>
        <v>103.32847944444443</v>
      </c>
      <c r="CZ185" s="2">
        <f t="shared" si="303"/>
        <v>103.32847944444443</v>
      </c>
      <c r="DA185" s="2">
        <f t="shared" si="303"/>
        <v>103.32847944444443</v>
      </c>
      <c r="DB185" s="2">
        <f t="shared" si="303"/>
        <v>103.32847944444443</v>
      </c>
      <c r="DC185" s="2">
        <f t="shared" si="303"/>
        <v>103.32847944444443</v>
      </c>
      <c r="DD185" s="2">
        <f t="shared" si="303"/>
        <v>103.32847944444443</v>
      </c>
      <c r="DE185" s="2">
        <f t="shared" si="303"/>
        <v>103.32847944444443</v>
      </c>
      <c r="DF185" s="2">
        <f t="shared" si="303"/>
        <v>103.32847944444443</v>
      </c>
      <c r="DG185" s="2">
        <f t="shared" si="303"/>
        <v>103.32847944444443</v>
      </c>
      <c r="DH185" s="2">
        <f t="shared" si="303"/>
        <v>103.32847944444443</v>
      </c>
      <c r="DI185" s="2">
        <f t="shared" si="303"/>
        <v>103.32847944444443</v>
      </c>
      <c r="DJ185" s="2">
        <f t="shared" si="303"/>
        <v>103.32847944444443</v>
      </c>
      <c r="DK185" s="2">
        <f t="shared" si="303"/>
        <v>103.32847944444443</v>
      </c>
      <c r="DL185" s="2">
        <f t="shared" si="303"/>
        <v>103.32847944444443</v>
      </c>
      <c r="DM185" s="2">
        <f t="shared" si="303"/>
        <v>103.32847944444443</v>
      </c>
      <c r="DN185" s="2">
        <f t="shared" si="303"/>
        <v>103.32847944444443</v>
      </c>
      <c r="DO185" s="2">
        <f t="shared" si="303"/>
        <v>103.32847944444443</v>
      </c>
      <c r="DP185" s="2">
        <f t="shared" si="303"/>
        <v>103.32847944444443</v>
      </c>
      <c r="DQ185" s="2">
        <f t="shared" si="303"/>
        <v>103.32847944444443</v>
      </c>
      <c r="DR185" s="2">
        <f t="shared" si="303"/>
        <v>103.32847944444443</v>
      </c>
      <c r="DS185" s="2">
        <f t="shared" si="303"/>
        <v>103.32847944444443</v>
      </c>
      <c r="DT185" s="2">
        <f t="shared" si="303"/>
        <v>103.32847944444443</v>
      </c>
      <c r="DU185" s="2">
        <f t="shared" si="303"/>
        <v>103.32847944444443</v>
      </c>
      <c r="DV185" s="2">
        <f t="shared" si="303"/>
        <v>103.32847944444443</v>
      </c>
      <c r="DW185" s="2">
        <f t="shared" si="303"/>
        <v>103.32847944444443</v>
      </c>
      <c r="DX185" s="2">
        <f t="shared" si="303"/>
        <v>103.32847944444443</v>
      </c>
      <c r="DY185" s="2">
        <f t="shared" si="303"/>
        <v>103.32847944444443</v>
      </c>
      <c r="DZ185" s="2">
        <f t="shared" si="303"/>
        <v>103.32847944444443</v>
      </c>
      <c r="EA185" s="2">
        <f t="shared" si="303"/>
        <v>103.32847944444443</v>
      </c>
      <c r="EB185" s="2">
        <f t="shared" si="303"/>
        <v>103.32847944444443</v>
      </c>
      <c r="EC185" s="2">
        <f t="shared" si="303"/>
        <v>103.32847944444443</v>
      </c>
      <c r="ED185" s="2">
        <f t="shared" si="303"/>
        <v>103.32847944444443</v>
      </c>
      <c r="EE185" s="2">
        <f t="shared" ref="EE185:GB185" si="304">ED185</f>
        <v>103.32847944444443</v>
      </c>
      <c r="EF185" s="2">
        <f t="shared" si="304"/>
        <v>103.32847944444443</v>
      </c>
      <c r="EG185" s="2">
        <f t="shared" si="304"/>
        <v>103.32847944444443</v>
      </c>
      <c r="EH185" s="2">
        <f t="shared" si="304"/>
        <v>103.32847944444443</v>
      </c>
      <c r="EI185" s="2">
        <f t="shared" si="304"/>
        <v>103.32847944444443</v>
      </c>
      <c r="EJ185" s="2">
        <f t="shared" si="304"/>
        <v>103.32847944444443</v>
      </c>
      <c r="EK185" s="2">
        <f t="shared" si="304"/>
        <v>103.32847944444443</v>
      </c>
      <c r="EL185" s="2">
        <f t="shared" si="304"/>
        <v>103.32847944444443</v>
      </c>
      <c r="EM185" s="2">
        <f t="shared" si="304"/>
        <v>103.32847944444443</v>
      </c>
      <c r="EN185" s="2">
        <f t="shared" si="304"/>
        <v>103.32847944444443</v>
      </c>
      <c r="EO185" s="2">
        <f t="shared" si="304"/>
        <v>103.32847944444443</v>
      </c>
      <c r="EP185" s="2">
        <f t="shared" si="304"/>
        <v>103.32847944444443</v>
      </c>
      <c r="EQ185" s="2">
        <f t="shared" si="304"/>
        <v>103.32847944444443</v>
      </c>
      <c r="ER185" s="2">
        <f t="shared" si="304"/>
        <v>103.32847944444443</v>
      </c>
      <c r="ES185" s="2">
        <f t="shared" si="304"/>
        <v>103.32847944444443</v>
      </c>
      <c r="ET185" s="2">
        <f t="shared" si="304"/>
        <v>103.32847944444443</v>
      </c>
      <c r="EU185" s="2">
        <f t="shared" si="304"/>
        <v>103.32847944444443</v>
      </c>
      <c r="EV185" s="2">
        <f t="shared" si="304"/>
        <v>103.32847944444443</v>
      </c>
      <c r="EW185" s="2">
        <f t="shared" si="304"/>
        <v>103.32847944444443</v>
      </c>
      <c r="EX185" s="2">
        <f t="shared" si="304"/>
        <v>103.32847944444443</v>
      </c>
      <c r="EY185" s="2">
        <f t="shared" si="304"/>
        <v>103.32847944444443</v>
      </c>
      <c r="EZ185" s="2">
        <f t="shared" si="304"/>
        <v>103.32847944444443</v>
      </c>
      <c r="FA185" s="2">
        <f t="shared" si="304"/>
        <v>103.32847944444443</v>
      </c>
      <c r="FB185" s="2">
        <f t="shared" si="304"/>
        <v>103.32847944444443</v>
      </c>
      <c r="FC185" s="2">
        <f t="shared" si="304"/>
        <v>103.32847944444443</v>
      </c>
      <c r="FD185" s="2">
        <f t="shared" si="304"/>
        <v>103.32847944444443</v>
      </c>
      <c r="FE185" s="2">
        <f t="shared" si="304"/>
        <v>103.32847944444443</v>
      </c>
      <c r="FF185" s="2">
        <f t="shared" si="304"/>
        <v>103.32847944444443</v>
      </c>
      <c r="FG185" s="2">
        <f t="shared" si="304"/>
        <v>103.32847944444443</v>
      </c>
      <c r="FH185" s="2">
        <f t="shared" si="304"/>
        <v>103.32847944444443</v>
      </c>
      <c r="FI185" s="2">
        <f t="shared" si="304"/>
        <v>103.32847944444443</v>
      </c>
      <c r="FJ185" s="2">
        <f t="shared" si="304"/>
        <v>103.32847944444443</v>
      </c>
      <c r="FK185" s="2">
        <f t="shared" si="304"/>
        <v>103.32847944444443</v>
      </c>
      <c r="FL185" s="2">
        <f t="shared" si="304"/>
        <v>103.32847944444443</v>
      </c>
      <c r="FM185" s="2">
        <f t="shared" si="304"/>
        <v>103.32847944444443</v>
      </c>
      <c r="FN185" s="2">
        <f t="shared" si="304"/>
        <v>103.32847944444443</v>
      </c>
      <c r="FO185" s="2">
        <f t="shared" si="304"/>
        <v>103.32847944444443</v>
      </c>
      <c r="FP185" s="2">
        <f t="shared" si="304"/>
        <v>103.32847944444443</v>
      </c>
      <c r="FQ185" s="2">
        <f t="shared" si="304"/>
        <v>103.32847944444443</v>
      </c>
      <c r="FR185" s="2">
        <f t="shared" si="304"/>
        <v>103.32847944444443</v>
      </c>
      <c r="FS185" s="2">
        <f t="shared" si="304"/>
        <v>103.32847944444443</v>
      </c>
      <c r="FT185" s="2">
        <f t="shared" si="304"/>
        <v>103.32847944444443</v>
      </c>
      <c r="FU185" s="2">
        <f t="shared" si="304"/>
        <v>103.32847944444443</v>
      </c>
      <c r="FV185" s="2">
        <f t="shared" si="304"/>
        <v>103.32847944444443</v>
      </c>
      <c r="FW185" s="2">
        <f t="shared" si="304"/>
        <v>103.32847944444443</v>
      </c>
      <c r="FX185" s="2">
        <f t="shared" si="304"/>
        <v>103.32847944444443</v>
      </c>
      <c r="FY185" s="2">
        <f t="shared" si="304"/>
        <v>103.32847944444443</v>
      </c>
      <c r="FZ185" s="2">
        <f t="shared" si="304"/>
        <v>103.32847944444443</v>
      </c>
      <c r="GA185" s="2">
        <f t="shared" si="304"/>
        <v>103.32847944444443</v>
      </c>
      <c r="GB185" s="2">
        <f t="shared" si="304"/>
        <v>103.32847944444443</v>
      </c>
    </row>
  </sheetData>
  <conditionalFormatting sqref="E127:GB132">
    <cfRule type="cellIs" dxfId="3" priority="7" operator="equal">
      <formula>0</formula>
    </cfRule>
  </conditionalFormatting>
  <conditionalFormatting sqref="E135:GB143">
    <cfRule type="cellIs" dxfId="2" priority="6" operator="equal">
      <formula>0</formula>
    </cfRule>
  </conditionalFormatting>
  <conditionalFormatting sqref="E145:GB150">
    <cfRule type="cellIs" dxfId="1" priority="2" operator="equal">
      <formula>0</formula>
    </cfRule>
  </conditionalFormatting>
  <conditionalFormatting sqref="E153:GB15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653-1C16-4AE2-942E-91A349439B10}">
  <sheetPr codeName="Sheet2"/>
  <dimension ref="B2:AV34"/>
  <sheetViews>
    <sheetView zoomScaleNormal="100" workbookViewId="0">
      <selection activeCell="AM20" sqref="AM20"/>
    </sheetView>
  </sheetViews>
  <sheetFormatPr defaultColWidth="3.28515625" defaultRowHeight="15" x14ac:dyDescent="0.25"/>
  <sheetData>
    <row r="2" spans="2:48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</row>
    <row r="3" spans="2:48" x14ac:dyDescent="0.2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8"/>
    </row>
    <row r="4" spans="2:48" x14ac:dyDescent="0.25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5"/>
    </row>
    <row r="5" spans="2:48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</row>
    <row r="6" spans="2:48" x14ac:dyDescent="0.25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5"/>
    </row>
    <row r="7" spans="2:48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2:48" x14ac:dyDescent="0.25">
      <c r="Q8" s="1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20"/>
    </row>
    <row r="9" spans="2:48" x14ac:dyDescent="0.25"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</row>
    <row r="10" spans="2:48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2:48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34" spans="32:32" x14ac:dyDescent="0.25">
      <c r="AF34" t="s">
        <v>34</v>
      </c>
    </row>
  </sheetData>
  <pageMargins left="0.21" right="0.18" top="0.75" bottom="0.75" header="0.3" footer="0.3"/>
  <pageSetup paperSize="9"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9C0D-E59F-4A21-8E87-CC88FA19FDD4}">
  <sheetPr codeName="Sheet3"/>
  <dimension ref="DR23"/>
  <sheetViews>
    <sheetView showGridLines="0" zoomScale="25" zoomScaleNormal="25" workbookViewId="0">
      <selection activeCell="DR23" sqref="DR23"/>
    </sheetView>
  </sheetViews>
  <sheetFormatPr defaultColWidth="3.140625" defaultRowHeight="15" x14ac:dyDescent="0.25"/>
  <cols>
    <col min="122" max="122" width="8.140625" bestFit="1" customWidth="1"/>
  </cols>
  <sheetData>
    <row r="23" spans="122:122" x14ac:dyDescent="0.25">
      <c r="DR23">
        <v>88888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7A5-10A5-4DFF-B68B-3A41EC6F9781}">
  <dimension ref="A1:CX113"/>
  <sheetViews>
    <sheetView tabSelected="1" topLeftCell="BL43" workbookViewId="0">
      <selection activeCell="B10" sqref="B10:CX10"/>
    </sheetView>
  </sheetViews>
  <sheetFormatPr defaultRowHeight="15" x14ac:dyDescent="0.25"/>
  <sheetData>
    <row r="1" spans="1:102" x14ac:dyDescent="0.25">
      <c r="A1">
        <f>2*PI()</f>
        <v>6.2831853071795862</v>
      </c>
    </row>
    <row r="2" spans="1:102" x14ac:dyDescent="0.25">
      <c r="A2">
        <f>COUNT(B2:CW2)</f>
        <v>100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</row>
    <row r="3" spans="1:102" x14ac:dyDescent="0.25">
      <c r="A3">
        <f>A1/A2</f>
        <v>6.2831853071795868E-2</v>
      </c>
      <c r="B3">
        <f>B2*$A$3</f>
        <v>0</v>
      </c>
      <c r="C3">
        <f t="shared" ref="C3:BN3" si="0">C2*$A$3</f>
        <v>6.2831853071795868E-2</v>
      </c>
      <c r="D3">
        <f t="shared" si="0"/>
        <v>0.12566370614359174</v>
      </c>
      <c r="E3">
        <f t="shared" si="0"/>
        <v>0.1884955592153876</v>
      </c>
      <c r="F3">
        <f t="shared" si="0"/>
        <v>0.25132741228718347</v>
      </c>
      <c r="G3">
        <f t="shared" si="0"/>
        <v>0.31415926535897931</v>
      </c>
      <c r="H3">
        <f t="shared" si="0"/>
        <v>0.37699111843077521</v>
      </c>
      <c r="I3">
        <f t="shared" si="0"/>
        <v>0.4398229715025711</v>
      </c>
      <c r="J3">
        <f t="shared" si="0"/>
        <v>0.50265482457436694</v>
      </c>
      <c r="K3">
        <f t="shared" si="0"/>
        <v>0.56548667764616278</v>
      </c>
      <c r="L3">
        <f t="shared" si="0"/>
        <v>0.62831853071795862</v>
      </c>
      <c r="M3">
        <f t="shared" si="0"/>
        <v>0.69115038378975457</v>
      </c>
      <c r="N3">
        <f t="shared" si="0"/>
        <v>0.75398223686155041</v>
      </c>
      <c r="O3">
        <f t="shared" si="0"/>
        <v>0.81681408993334625</v>
      </c>
      <c r="P3">
        <f t="shared" si="0"/>
        <v>0.87964594300514221</v>
      </c>
      <c r="Q3">
        <f t="shared" si="0"/>
        <v>0.94247779607693805</v>
      </c>
      <c r="R3">
        <f t="shared" si="0"/>
        <v>1.0053096491487339</v>
      </c>
      <c r="S3">
        <f t="shared" si="0"/>
        <v>1.0681415022205298</v>
      </c>
      <c r="T3">
        <f t="shared" si="0"/>
        <v>1.1309733552923256</v>
      </c>
      <c r="U3">
        <f t="shared" si="0"/>
        <v>1.1938052083641215</v>
      </c>
      <c r="V3">
        <f t="shared" si="0"/>
        <v>1.2566370614359172</v>
      </c>
      <c r="W3">
        <f t="shared" si="0"/>
        <v>1.3194689145077132</v>
      </c>
      <c r="X3">
        <f t="shared" si="0"/>
        <v>1.3823007675795091</v>
      </c>
      <c r="Y3">
        <f t="shared" si="0"/>
        <v>1.4451326206513049</v>
      </c>
      <c r="Z3">
        <f t="shared" si="0"/>
        <v>1.5079644737231008</v>
      </c>
      <c r="AA3">
        <f t="shared" si="0"/>
        <v>1.5707963267948968</v>
      </c>
      <c r="AB3">
        <f t="shared" si="0"/>
        <v>1.6336281798666925</v>
      </c>
      <c r="AC3">
        <f t="shared" si="0"/>
        <v>1.6964600329384885</v>
      </c>
      <c r="AD3">
        <f t="shared" si="0"/>
        <v>1.7592918860102844</v>
      </c>
      <c r="AE3">
        <f t="shared" si="0"/>
        <v>1.8221237390820801</v>
      </c>
      <c r="AF3">
        <f t="shared" si="0"/>
        <v>1.8849555921538761</v>
      </c>
      <c r="AG3">
        <f t="shared" si="0"/>
        <v>1.9477874452256718</v>
      </c>
      <c r="AH3">
        <f t="shared" si="0"/>
        <v>2.0106192982974678</v>
      </c>
      <c r="AI3">
        <f t="shared" si="0"/>
        <v>2.0734511513692637</v>
      </c>
      <c r="AJ3">
        <f t="shared" si="0"/>
        <v>2.1362830044410597</v>
      </c>
      <c r="AK3">
        <f t="shared" si="0"/>
        <v>2.1991148575128552</v>
      </c>
      <c r="AL3">
        <f t="shared" si="0"/>
        <v>2.2619467105846511</v>
      </c>
      <c r="AM3">
        <f t="shared" si="0"/>
        <v>2.3247785636564471</v>
      </c>
      <c r="AN3">
        <f t="shared" si="0"/>
        <v>2.387610416728243</v>
      </c>
      <c r="AO3">
        <f t="shared" si="0"/>
        <v>2.450442269800039</v>
      </c>
      <c r="AP3">
        <f t="shared" si="0"/>
        <v>2.5132741228718345</v>
      </c>
      <c r="AQ3">
        <f t="shared" si="0"/>
        <v>2.5761059759436304</v>
      </c>
      <c r="AR3">
        <f t="shared" si="0"/>
        <v>2.6389378290154264</v>
      </c>
      <c r="AS3">
        <f t="shared" si="0"/>
        <v>2.7017696820872223</v>
      </c>
      <c r="AT3">
        <f t="shared" si="0"/>
        <v>2.7646015351590183</v>
      </c>
      <c r="AU3">
        <f t="shared" si="0"/>
        <v>2.8274333882308142</v>
      </c>
      <c r="AV3">
        <f t="shared" si="0"/>
        <v>2.8902652413026098</v>
      </c>
      <c r="AW3">
        <f t="shared" si="0"/>
        <v>2.9530970943744057</v>
      </c>
      <c r="AX3">
        <f t="shared" si="0"/>
        <v>3.0159289474462017</v>
      </c>
      <c r="AY3">
        <f t="shared" si="0"/>
        <v>3.0787608005179976</v>
      </c>
      <c r="AZ3">
        <f t="shared" si="0"/>
        <v>3.1415926535897936</v>
      </c>
      <c r="BA3">
        <f t="shared" si="0"/>
        <v>3.2044245066615891</v>
      </c>
      <c r="BB3">
        <f t="shared" si="0"/>
        <v>3.267256359733385</v>
      </c>
      <c r="BC3">
        <f t="shared" si="0"/>
        <v>3.330088212805181</v>
      </c>
      <c r="BD3">
        <f t="shared" si="0"/>
        <v>3.3929200658769769</v>
      </c>
      <c r="BE3">
        <f t="shared" si="0"/>
        <v>3.4557519189487729</v>
      </c>
      <c r="BF3">
        <f t="shared" si="0"/>
        <v>3.5185837720205688</v>
      </c>
      <c r="BG3">
        <f t="shared" si="0"/>
        <v>3.5814156250923643</v>
      </c>
      <c r="BH3">
        <f t="shared" si="0"/>
        <v>3.6442474781641603</v>
      </c>
      <c r="BI3">
        <f t="shared" si="0"/>
        <v>3.7070793312359562</v>
      </c>
      <c r="BJ3">
        <f t="shared" si="0"/>
        <v>3.7699111843077522</v>
      </c>
      <c r="BK3">
        <f t="shared" si="0"/>
        <v>3.8327430373795481</v>
      </c>
      <c r="BL3">
        <f t="shared" si="0"/>
        <v>3.8955748904513436</v>
      </c>
      <c r="BM3">
        <f t="shared" si="0"/>
        <v>3.9584067435231396</v>
      </c>
      <c r="BN3">
        <f t="shared" si="0"/>
        <v>4.0212385965949355</v>
      </c>
      <c r="BO3">
        <f t="shared" ref="BO3:CX3" si="1">BO2*$A$3</f>
        <v>4.0840704496667311</v>
      </c>
      <c r="BP3">
        <f t="shared" si="1"/>
        <v>4.1469023027385274</v>
      </c>
      <c r="BQ3">
        <f t="shared" si="1"/>
        <v>4.209734155810323</v>
      </c>
      <c r="BR3">
        <f t="shared" si="1"/>
        <v>4.2725660088821193</v>
      </c>
      <c r="BS3">
        <f t="shared" si="1"/>
        <v>4.3353978619539149</v>
      </c>
      <c r="BT3">
        <f t="shared" si="1"/>
        <v>4.3982297150257104</v>
      </c>
      <c r="BU3">
        <f t="shared" si="1"/>
        <v>4.4610615680975068</v>
      </c>
      <c r="BV3">
        <f t="shared" si="1"/>
        <v>4.5238934211693023</v>
      </c>
      <c r="BW3">
        <f t="shared" si="1"/>
        <v>4.5867252742410987</v>
      </c>
      <c r="BX3">
        <f t="shared" si="1"/>
        <v>4.6495571273128942</v>
      </c>
      <c r="BY3">
        <f t="shared" si="1"/>
        <v>4.7123889803846897</v>
      </c>
      <c r="BZ3">
        <f t="shared" si="1"/>
        <v>4.7752208334564861</v>
      </c>
      <c r="CA3">
        <f t="shared" si="1"/>
        <v>4.8380526865282816</v>
      </c>
      <c r="CB3">
        <f t="shared" si="1"/>
        <v>4.900884539600078</v>
      </c>
      <c r="CC3">
        <f t="shared" si="1"/>
        <v>4.9637163926718735</v>
      </c>
      <c r="CD3">
        <f t="shared" si="1"/>
        <v>5.026548245743669</v>
      </c>
      <c r="CE3">
        <f t="shared" si="1"/>
        <v>5.0893800988154654</v>
      </c>
      <c r="CF3">
        <f t="shared" si="1"/>
        <v>5.1522119518872609</v>
      </c>
      <c r="CG3">
        <f t="shared" si="1"/>
        <v>5.2150438049590573</v>
      </c>
      <c r="CH3">
        <f t="shared" si="1"/>
        <v>5.2778756580308528</v>
      </c>
      <c r="CI3">
        <f t="shared" si="1"/>
        <v>5.3407075111026492</v>
      </c>
      <c r="CJ3">
        <f t="shared" si="1"/>
        <v>5.4035393641744447</v>
      </c>
      <c r="CK3">
        <f t="shared" si="1"/>
        <v>5.4663712172462402</v>
      </c>
      <c r="CL3">
        <f t="shared" si="1"/>
        <v>5.5292030703180366</v>
      </c>
      <c r="CM3">
        <f t="shared" si="1"/>
        <v>5.5920349233898321</v>
      </c>
      <c r="CN3">
        <f t="shared" si="1"/>
        <v>5.6548667764616285</v>
      </c>
      <c r="CO3">
        <f t="shared" si="1"/>
        <v>5.717698629533424</v>
      </c>
      <c r="CP3">
        <f t="shared" si="1"/>
        <v>5.7805304826052195</v>
      </c>
      <c r="CQ3">
        <f t="shared" si="1"/>
        <v>5.8433623356770159</v>
      </c>
      <c r="CR3">
        <f t="shared" si="1"/>
        <v>5.9061941887488114</v>
      </c>
      <c r="CS3">
        <f t="shared" si="1"/>
        <v>5.9690260418206078</v>
      </c>
      <c r="CT3">
        <f t="shared" si="1"/>
        <v>6.0318578948924033</v>
      </c>
      <c r="CU3">
        <f t="shared" si="1"/>
        <v>6.0946897479641988</v>
      </c>
      <c r="CV3">
        <f t="shared" si="1"/>
        <v>6.1575216010359952</v>
      </c>
      <c r="CW3">
        <f t="shared" si="1"/>
        <v>6.2203534541077907</v>
      </c>
      <c r="CX3">
        <f t="shared" si="1"/>
        <v>6.2831853071795871</v>
      </c>
    </row>
    <row r="4" spans="1:102" x14ac:dyDescent="0.25">
      <c r="A4" t="s">
        <v>36</v>
      </c>
      <c r="B4">
        <f>SIN(B3)</f>
        <v>0</v>
      </c>
      <c r="C4">
        <f t="shared" ref="C4:BN4" si="2">SIN(C3)</f>
        <v>6.2790519529313374E-2</v>
      </c>
      <c r="D4">
        <f t="shared" si="2"/>
        <v>0.12533323356430426</v>
      </c>
      <c r="E4">
        <f t="shared" si="2"/>
        <v>0.18738131458572463</v>
      </c>
      <c r="F4">
        <f t="shared" si="2"/>
        <v>0.24868988716485479</v>
      </c>
      <c r="G4">
        <f t="shared" si="2"/>
        <v>0.3090169943749474</v>
      </c>
      <c r="H4">
        <f t="shared" si="2"/>
        <v>0.36812455268467797</v>
      </c>
      <c r="I4">
        <f t="shared" si="2"/>
        <v>0.42577929156507272</v>
      </c>
      <c r="J4">
        <f t="shared" si="2"/>
        <v>0.48175367410171532</v>
      </c>
      <c r="K4">
        <f t="shared" si="2"/>
        <v>0.53582679497899666</v>
      </c>
      <c r="L4">
        <f t="shared" si="2"/>
        <v>0.58778525229247314</v>
      </c>
      <c r="M4">
        <f t="shared" si="2"/>
        <v>0.63742398974868975</v>
      </c>
      <c r="N4">
        <f t="shared" si="2"/>
        <v>0.68454710592868873</v>
      </c>
      <c r="O4">
        <f t="shared" si="2"/>
        <v>0.72896862742141155</v>
      </c>
      <c r="P4">
        <f t="shared" si="2"/>
        <v>0.77051324277578925</v>
      </c>
      <c r="Q4">
        <f t="shared" si="2"/>
        <v>0.80901699437494745</v>
      </c>
      <c r="R4">
        <f t="shared" si="2"/>
        <v>0.84432792550201508</v>
      </c>
      <c r="S4">
        <f t="shared" si="2"/>
        <v>0.87630668004386369</v>
      </c>
      <c r="T4">
        <f t="shared" si="2"/>
        <v>0.90482705246601958</v>
      </c>
      <c r="U4">
        <f t="shared" si="2"/>
        <v>0.92977648588825146</v>
      </c>
      <c r="V4">
        <f t="shared" si="2"/>
        <v>0.95105651629515353</v>
      </c>
      <c r="W4">
        <f t="shared" si="2"/>
        <v>0.96858316112863108</v>
      </c>
      <c r="X4">
        <f t="shared" si="2"/>
        <v>0.98228725072868872</v>
      </c>
      <c r="Y4">
        <f t="shared" si="2"/>
        <v>0.99211470131447788</v>
      </c>
      <c r="Z4">
        <f t="shared" si="2"/>
        <v>0.99802672842827156</v>
      </c>
      <c r="AA4">
        <f t="shared" si="2"/>
        <v>1</v>
      </c>
      <c r="AB4">
        <f t="shared" si="2"/>
        <v>0.99802672842827156</v>
      </c>
      <c r="AC4">
        <f t="shared" si="2"/>
        <v>0.99211470131447776</v>
      </c>
      <c r="AD4">
        <f t="shared" si="2"/>
        <v>0.98228725072868861</v>
      </c>
      <c r="AE4">
        <f t="shared" si="2"/>
        <v>0.96858316112863108</v>
      </c>
      <c r="AF4">
        <f t="shared" si="2"/>
        <v>0.95105651629515353</v>
      </c>
      <c r="AG4">
        <f t="shared" si="2"/>
        <v>0.92977648588825135</v>
      </c>
      <c r="AH4">
        <f t="shared" si="2"/>
        <v>0.90482705246601947</v>
      </c>
      <c r="AI4">
        <f t="shared" si="2"/>
        <v>0.87630668004386347</v>
      </c>
      <c r="AJ4">
        <f t="shared" si="2"/>
        <v>0.84432792550201496</v>
      </c>
      <c r="AK4">
        <f t="shared" si="2"/>
        <v>0.80901699437494745</v>
      </c>
      <c r="AL4">
        <f t="shared" si="2"/>
        <v>0.77051324277578925</v>
      </c>
      <c r="AM4">
        <f t="shared" si="2"/>
        <v>0.72896862742141144</v>
      </c>
      <c r="AN4">
        <f t="shared" si="2"/>
        <v>0.6845471059286885</v>
      </c>
      <c r="AO4">
        <f t="shared" si="2"/>
        <v>0.63742398974868952</v>
      </c>
      <c r="AP4">
        <f t="shared" si="2"/>
        <v>0.58778525229247325</v>
      </c>
      <c r="AQ4">
        <f t="shared" si="2"/>
        <v>0.53582679497899666</v>
      </c>
      <c r="AR4">
        <f t="shared" si="2"/>
        <v>0.48175367410171521</v>
      </c>
      <c r="AS4">
        <f t="shared" si="2"/>
        <v>0.42577929156507249</v>
      </c>
      <c r="AT4">
        <f t="shared" si="2"/>
        <v>0.36812455268467775</v>
      </c>
      <c r="AU4">
        <f t="shared" si="2"/>
        <v>0.30901699437494712</v>
      </c>
      <c r="AV4">
        <f t="shared" si="2"/>
        <v>0.24868988716485482</v>
      </c>
      <c r="AW4">
        <f t="shared" si="2"/>
        <v>0.18738131458572457</v>
      </c>
      <c r="AX4">
        <f t="shared" si="2"/>
        <v>0.12533323356430409</v>
      </c>
      <c r="AY4">
        <f t="shared" si="2"/>
        <v>6.2790519529313138E-2</v>
      </c>
      <c r="AZ4">
        <f t="shared" si="2"/>
        <v>-3.2157436435920062E-16</v>
      </c>
      <c r="BA4">
        <f t="shared" si="2"/>
        <v>-6.2790519529313346E-2</v>
      </c>
      <c r="BB4">
        <f t="shared" si="2"/>
        <v>-0.12533323356430429</v>
      </c>
      <c r="BC4">
        <f t="shared" si="2"/>
        <v>-0.18738131458572477</v>
      </c>
      <c r="BD4">
        <f t="shared" si="2"/>
        <v>-0.24868988716485502</v>
      </c>
      <c r="BE4">
        <f t="shared" si="2"/>
        <v>-0.30901699437494773</v>
      </c>
      <c r="BF4">
        <f t="shared" si="2"/>
        <v>-0.36812455268467831</v>
      </c>
      <c r="BG4">
        <f t="shared" si="2"/>
        <v>-0.42577929156507266</v>
      </c>
      <c r="BH4">
        <f t="shared" si="2"/>
        <v>-0.48175367410171538</v>
      </c>
      <c r="BI4">
        <f t="shared" si="2"/>
        <v>-0.53582679497899677</v>
      </c>
      <c r="BJ4">
        <f t="shared" si="2"/>
        <v>-0.58778525229247336</v>
      </c>
      <c r="BK4">
        <f t="shared" si="2"/>
        <v>-0.63742398974868997</v>
      </c>
      <c r="BL4">
        <f t="shared" si="2"/>
        <v>-0.68454710592868873</v>
      </c>
      <c r="BM4">
        <f t="shared" si="2"/>
        <v>-0.72896862742141155</v>
      </c>
      <c r="BN4">
        <f t="shared" si="2"/>
        <v>-0.77051324277578936</v>
      </c>
      <c r="BO4">
        <f t="shared" ref="BO4:CX4" si="3">SIN(BO3)</f>
        <v>-0.80901699437494734</v>
      </c>
      <c r="BP4">
        <f t="shared" si="3"/>
        <v>-0.8443279255020153</v>
      </c>
      <c r="BQ4">
        <f t="shared" si="3"/>
        <v>-0.87630668004386358</v>
      </c>
      <c r="BR4">
        <f t="shared" si="3"/>
        <v>-0.9048270524660198</v>
      </c>
      <c r="BS4">
        <f t="shared" si="3"/>
        <v>-0.92977648588825146</v>
      </c>
      <c r="BT4">
        <f t="shared" si="3"/>
        <v>-0.95105651629515353</v>
      </c>
      <c r="BU4">
        <f t="shared" si="3"/>
        <v>-0.96858316112863119</v>
      </c>
      <c r="BV4">
        <f t="shared" si="3"/>
        <v>-0.98228725072868872</v>
      </c>
      <c r="BW4">
        <f t="shared" si="3"/>
        <v>-0.99211470131447788</v>
      </c>
      <c r="BX4">
        <f t="shared" si="3"/>
        <v>-0.99802672842827156</v>
      </c>
      <c r="BY4">
        <f t="shared" si="3"/>
        <v>-1</v>
      </c>
      <c r="BZ4">
        <f t="shared" si="3"/>
        <v>-0.99802672842827156</v>
      </c>
      <c r="CA4">
        <f t="shared" si="3"/>
        <v>-0.99211470131447788</v>
      </c>
      <c r="CB4">
        <f t="shared" si="3"/>
        <v>-0.98228725072868861</v>
      </c>
      <c r="CC4">
        <f t="shared" si="3"/>
        <v>-0.96858316112863108</v>
      </c>
      <c r="CD4">
        <f t="shared" si="3"/>
        <v>-0.95105651629515364</v>
      </c>
      <c r="CE4">
        <f t="shared" si="3"/>
        <v>-0.92977648588825124</v>
      </c>
      <c r="CF4">
        <f t="shared" si="3"/>
        <v>-0.90482705246601958</v>
      </c>
      <c r="CG4">
        <f t="shared" si="3"/>
        <v>-0.87630668004386336</v>
      </c>
      <c r="CH4">
        <f t="shared" si="3"/>
        <v>-0.84432792550201496</v>
      </c>
      <c r="CI4">
        <f t="shared" si="3"/>
        <v>-0.80901699437494701</v>
      </c>
      <c r="CJ4">
        <f t="shared" si="3"/>
        <v>-0.77051324277578903</v>
      </c>
      <c r="CK4">
        <f t="shared" si="3"/>
        <v>-0.72896862742141155</v>
      </c>
      <c r="CL4">
        <f t="shared" si="3"/>
        <v>-0.68454710592868828</v>
      </c>
      <c r="CM4">
        <f t="shared" si="3"/>
        <v>-0.63742398974868963</v>
      </c>
      <c r="CN4">
        <f t="shared" si="3"/>
        <v>-0.58778525229247258</v>
      </c>
      <c r="CO4">
        <f t="shared" si="3"/>
        <v>-0.53582679497899632</v>
      </c>
      <c r="CP4">
        <f t="shared" si="3"/>
        <v>-0.48175367410171532</v>
      </c>
      <c r="CQ4">
        <f t="shared" si="3"/>
        <v>-0.42577929156507222</v>
      </c>
      <c r="CR4">
        <f t="shared" si="3"/>
        <v>-0.36812455268467786</v>
      </c>
      <c r="CS4">
        <f t="shared" si="3"/>
        <v>-0.30901699437494679</v>
      </c>
      <c r="CT4">
        <f t="shared" si="3"/>
        <v>-0.24868988716485449</v>
      </c>
      <c r="CU4">
        <f t="shared" si="3"/>
        <v>-0.18738131458572468</v>
      </c>
      <c r="CV4">
        <f t="shared" si="3"/>
        <v>-0.12533323356430379</v>
      </c>
      <c r="CW4">
        <f t="shared" si="3"/>
        <v>-6.2790519529313263E-2</v>
      </c>
      <c r="CX4">
        <f t="shared" si="3"/>
        <v>6.4314872871840123E-16</v>
      </c>
    </row>
    <row r="5" spans="1:102" x14ac:dyDescent="0.25">
      <c r="A5" t="s">
        <v>40</v>
      </c>
      <c r="B5">
        <f>COS(B3)</f>
        <v>1</v>
      </c>
      <c r="C5">
        <f t="shared" ref="C5:BN5" si="4">COS(C3)</f>
        <v>0.99802672842827156</v>
      </c>
      <c r="D5">
        <f t="shared" si="4"/>
        <v>0.99211470131447788</v>
      </c>
      <c r="E5">
        <f t="shared" si="4"/>
        <v>0.98228725072868872</v>
      </c>
      <c r="F5">
        <f t="shared" si="4"/>
        <v>0.96858316112863108</v>
      </c>
      <c r="G5">
        <f t="shared" si="4"/>
        <v>0.95105651629515353</v>
      </c>
      <c r="H5">
        <f t="shared" si="4"/>
        <v>0.92977648588825135</v>
      </c>
      <c r="I5">
        <f t="shared" si="4"/>
        <v>0.90482705246601947</v>
      </c>
      <c r="J5">
        <f t="shared" si="4"/>
        <v>0.87630668004386358</v>
      </c>
      <c r="K5">
        <f t="shared" si="4"/>
        <v>0.84432792550201508</v>
      </c>
      <c r="L5">
        <f t="shared" si="4"/>
        <v>0.80901699437494745</v>
      </c>
      <c r="M5">
        <f t="shared" si="4"/>
        <v>0.77051324277578914</v>
      </c>
      <c r="N5">
        <f t="shared" si="4"/>
        <v>0.72896862742141155</v>
      </c>
      <c r="O5">
        <f t="shared" si="4"/>
        <v>0.68454710592868862</v>
      </c>
      <c r="P5">
        <f t="shared" si="4"/>
        <v>0.63742398974868963</v>
      </c>
      <c r="Q5">
        <f t="shared" si="4"/>
        <v>0.58778525229247303</v>
      </c>
      <c r="R5">
        <f t="shared" si="4"/>
        <v>0.53582679497899655</v>
      </c>
      <c r="S5">
        <f t="shared" si="4"/>
        <v>0.48175367410171516</v>
      </c>
      <c r="T5">
        <f t="shared" si="4"/>
        <v>0.42577929156507266</v>
      </c>
      <c r="U5">
        <f t="shared" si="4"/>
        <v>0.36812455268467786</v>
      </c>
      <c r="V5">
        <f t="shared" si="4"/>
        <v>0.30901699437494745</v>
      </c>
      <c r="W5">
        <f t="shared" si="4"/>
        <v>0.24868988716485474</v>
      </c>
      <c r="X5">
        <f t="shared" si="4"/>
        <v>0.18738131458572452</v>
      </c>
      <c r="Y5">
        <f t="shared" si="4"/>
        <v>0.12533323356430426</v>
      </c>
      <c r="Z5">
        <f t="shared" si="4"/>
        <v>6.2790519529313304E-2</v>
      </c>
      <c r="AA5">
        <f t="shared" si="4"/>
        <v>-1.6078718217960031E-16</v>
      </c>
      <c r="AB5">
        <f t="shared" si="4"/>
        <v>-6.2790519529313402E-2</v>
      </c>
      <c r="AC5">
        <f t="shared" si="4"/>
        <v>-0.12533323356430437</v>
      </c>
      <c r="AD5">
        <f t="shared" si="4"/>
        <v>-0.18738131458572482</v>
      </c>
      <c r="AE5">
        <f t="shared" si="4"/>
        <v>-0.24868988716485485</v>
      </c>
      <c r="AF5">
        <f t="shared" si="4"/>
        <v>-0.30901699437494756</v>
      </c>
      <c r="AG5">
        <f t="shared" si="4"/>
        <v>-0.36812455268467797</v>
      </c>
      <c r="AH5">
        <f t="shared" si="4"/>
        <v>-0.42577929156507272</v>
      </c>
      <c r="AI5">
        <f t="shared" si="4"/>
        <v>-0.48175367410171543</v>
      </c>
      <c r="AJ5">
        <f t="shared" si="4"/>
        <v>-0.53582679497899688</v>
      </c>
      <c r="AK5">
        <f t="shared" si="4"/>
        <v>-0.58778525229247303</v>
      </c>
      <c r="AL5">
        <f t="shared" si="4"/>
        <v>-0.63742398974868975</v>
      </c>
      <c r="AM5">
        <f t="shared" si="4"/>
        <v>-0.68454710592868873</v>
      </c>
      <c r="AN5">
        <f t="shared" si="4"/>
        <v>-0.72896862742141166</v>
      </c>
      <c r="AO5">
        <f t="shared" si="4"/>
        <v>-0.77051324277578936</v>
      </c>
      <c r="AP5">
        <f t="shared" si="4"/>
        <v>-0.80901699437494734</v>
      </c>
      <c r="AQ5">
        <f t="shared" si="4"/>
        <v>-0.84432792550201508</v>
      </c>
      <c r="AR5">
        <f t="shared" si="4"/>
        <v>-0.87630668004386358</v>
      </c>
      <c r="AS5">
        <f t="shared" si="4"/>
        <v>-0.90482705246601958</v>
      </c>
      <c r="AT5">
        <f t="shared" si="4"/>
        <v>-0.92977648588825146</v>
      </c>
      <c r="AU5">
        <f t="shared" si="4"/>
        <v>-0.95105651629515364</v>
      </c>
      <c r="AV5">
        <f t="shared" si="4"/>
        <v>-0.96858316112863108</v>
      </c>
      <c r="AW5">
        <f t="shared" si="4"/>
        <v>-0.98228725072868872</v>
      </c>
      <c r="AX5">
        <f t="shared" si="4"/>
        <v>-0.99211470131447788</v>
      </c>
      <c r="AY5">
        <f t="shared" si="4"/>
        <v>-0.99802672842827156</v>
      </c>
      <c r="AZ5">
        <f t="shared" si="4"/>
        <v>-1</v>
      </c>
      <c r="BA5">
        <f t="shared" si="4"/>
        <v>-0.99802672842827156</v>
      </c>
      <c r="BB5">
        <f t="shared" si="4"/>
        <v>-0.99211470131447788</v>
      </c>
      <c r="BC5">
        <f t="shared" si="4"/>
        <v>-0.98228725072868861</v>
      </c>
      <c r="BD5">
        <f t="shared" si="4"/>
        <v>-0.96858316112863108</v>
      </c>
      <c r="BE5">
        <f t="shared" si="4"/>
        <v>-0.95105651629515353</v>
      </c>
      <c r="BF5">
        <f t="shared" si="4"/>
        <v>-0.92977648588825124</v>
      </c>
      <c r="BG5">
        <f t="shared" si="4"/>
        <v>-0.90482705246601947</v>
      </c>
      <c r="BH5">
        <f t="shared" si="4"/>
        <v>-0.87630668004386347</v>
      </c>
      <c r="BI5">
        <f t="shared" si="4"/>
        <v>-0.84432792550201496</v>
      </c>
      <c r="BJ5">
        <f t="shared" si="4"/>
        <v>-0.80901699437494723</v>
      </c>
      <c r="BK5">
        <f t="shared" si="4"/>
        <v>-0.77051324277578903</v>
      </c>
      <c r="BL5">
        <f t="shared" si="4"/>
        <v>-0.72896862742141155</v>
      </c>
      <c r="BM5">
        <f t="shared" si="4"/>
        <v>-0.68454710592868862</v>
      </c>
      <c r="BN5">
        <f t="shared" si="4"/>
        <v>-0.63742398974868952</v>
      </c>
      <c r="BO5">
        <f t="shared" ref="BO5:CW5" si="5">COS(BO3)</f>
        <v>-0.58778525229247325</v>
      </c>
      <c r="BP5">
        <f t="shared" si="5"/>
        <v>-0.53582679497899632</v>
      </c>
      <c r="BQ5">
        <f t="shared" si="5"/>
        <v>-0.48175367410171527</v>
      </c>
      <c r="BR5">
        <f t="shared" si="5"/>
        <v>-0.42577929156507216</v>
      </c>
      <c r="BS5">
        <f t="shared" si="5"/>
        <v>-0.36812455268467781</v>
      </c>
      <c r="BT5">
        <f t="shared" si="5"/>
        <v>-0.30901699437494756</v>
      </c>
      <c r="BU5">
        <f t="shared" si="5"/>
        <v>-0.24868988716485443</v>
      </c>
      <c r="BV5">
        <f t="shared" si="5"/>
        <v>-0.18738131458572463</v>
      </c>
      <c r="BW5">
        <f t="shared" si="5"/>
        <v>-0.12533323356430373</v>
      </c>
      <c r="BX5">
        <f t="shared" si="5"/>
        <v>-6.2790519529313207E-2</v>
      </c>
      <c r="BY5">
        <f t="shared" si="5"/>
        <v>-1.83772268236293E-16</v>
      </c>
      <c r="BZ5">
        <f t="shared" si="5"/>
        <v>6.2790519529313721E-2</v>
      </c>
      <c r="CA5">
        <f t="shared" si="5"/>
        <v>0.12533323356430423</v>
      </c>
      <c r="CB5">
        <f t="shared" si="5"/>
        <v>0.18738131458572513</v>
      </c>
      <c r="CC5">
        <f t="shared" si="5"/>
        <v>0.24868988716485493</v>
      </c>
      <c r="CD5">
        <f t="shared" si="5"/>
        <v>0.30901699437494723</v>
      </c>
      <c r="CE5">
        <f t="shared" si="5"/>
        <v>0.36812455268467825</v>
      </c>
      <c r="CF5">
        <f t="shared" si="5"/>
        <v>0.4257792915650726</v>
      </c>
      <c r="CG5">
        <f t="shared" si="5"/>
        <v>0.48175367410171571</v>
      </c>
      <c r="CH5">
        <f t="shared" si="5"/>
        <v>0.53582679497899677</v>
      </c>
      <c r="CI5">
        <f t="shared" si="5"/>
        <v>0.58778525229247369</v>
      </c>
      <c r="CJ5">
        <f t="shared" si="5"/>
        <v>0.63742398974868997</v>
      </c>
      <c r="CK5">
        <f t="shared" si="5"/>
        <v>0.68454710592868862</v>
      </c>
      <c r="CL5">
        <f t="shared" si="5"/>
        <v>0.72896862742141189</v>
      </c>
      <c r="CM5">
        <f t="shared" si="5"/>
        <v>0.77051324277578936</v>
      </c>
      <c r="CN5">
        <f t="shared" si="5"/>
        <v>0.80901699437494778</v>
      </c>
      <c r="CO5">
        <f t="shared" si="5"/>
        <v>0.8443279255020153</v>
      </c>
      <c r="CP5">
        <f t="shared" si="5"/>
        <v>0.87630668004386358</v>
      </c>
      <c r="CQ5">
        <f t="shared" si="5"/>
        <v>0.90482705246601969</v>
      </c>
      <c r="CR5">
        <f t="shared" si="5"/>
        <v>0.92977648588825146</v>
      </c>
      <c r="CS5">
        <f t="shared" si="5"/>
        <v>0.95105651629515375</v>
      </c>
      <c r="CT5">
        <f t="shared" si="5"/>
        <v>0.96858316112863119</v>
      </c>
      <c r="CU5">
        <f t="shared" si="5"/>
        <v>0.98228725072868872</v>
      </c>
      <c r="CV5">
        <f t="shared" si="5"/>
        <v>0.99211470131447788</v>
      </c>
      <c r="CW5">
        <f t="shared" si="5"/>
        <v>0.99802672842827156</v>
      </c>
      <c r="CX5">
        <f t="shared" ref="CX5" si="6">COS(CX3)</f>
        <v>1</v>
      </c>
    </row>
    <row r="6" spans="1:102" x14ac:dyDescent="0.25">
      <c r="A6" t="s">
        <v>39</v>
      </c>
      <c r="B6">
        <v>50</v>
      </c>
    </row>
    <row r="7" spans="1:102" x14ac:dyDescent="0.25">
      <c r="A7" t="s">
        <v>37</v>
      </c>
      <c r="B7">
        <f>ROUND(B4*$B$6,0)</f>
        <v>0</v>
      </c>
      <c r="C7">
        <f t="shared" ref="C7:BN7" si="7">ROUND(C4*$B$6,0)</f>
        <v>3</v>
      </c>
      <c r="D7">
        <f t="shared" si="7"/>
        <v>6</v>
      </c>
      <c r="E7">
        <f t="shared" si="7"/>
        <v>9</v>
      </c>
      <c r="F7">
        <f t="shared" si="7"/>
        <v>12</v>
      </c>
      <c r="G7">
        <f t="shared" si="7"/>
        <v>15</v>
      </c>
      <c r="H7">
        <f t="shared" si="7"/>
        <v>18</v>
      </c>
      <c r="I7">
        <f t="shared" si="7"/>
        <v>21</v>
      </c>
      <c r="J7">
        <f t="shared" si="7"/>
        <v>24</v>
      </c>
      <c r="K7">
        <f t="shared" si="7"/>
        <v>27</v>
      </c>
      <c r="L7">
        <f t="shared" si="7"/>
        <v>29</v>
      </c>
      <c r="M7">
        <f t="shared" si="7"/>
        <v>32</v>
      </c>
      <c r="N7">
        <f t="shared" si="7"/>
        <v>34</v>
      </c>
      <c r="O7">
        <f t="shared" si="7"/>
        <v>36</v>
      </c>
      <c r="P7">
        <f t="shared" si="7"/>
        <v>39</v>
      </c>
      <c r="Q7">
        <f t="shared" si="7"/>
        <v>40</v>
      </c>
      <c r="R7">
        <f t="shared" si="7"/>
        <v>42</v>
      </c>
      <c r="S7">
        <f t="shared" si="7"/>
        <v>44</v>
      </c>
      <c r="T7">
        <f t="shared" si="7"/>
        <v>45</v>
      </c>
      <c r="U7">
        <f t="shared" si="7"/>
        <v>46</v>
      </c>
      <c r="V7">
        <f t="shared" si="7"/>
        <v>48</v>
      </c>
      <c r="W7">
        <f t="shared" si="7"/>
        <v>48</v>
      </c>
      <c r="X7">
        <f t="shared" si="7"/>
        <v>49</v>
      </c>
      <c r="Y7">
        <f t="shared" si="7"/>
        <v>50</v>
      </c>
      <c r="Z7">
        <f t="shared" si="7"/>
        <v>50</v>
      </c>
      <c r="AA7">
        <f t="shared" si="7"/>
        <v>50</v>
      </c>
      <c r="AB7">
        <f t="shared" si="7"/>
        <v>50</v>
      </c>
      <c r="AC7">
        <f t="shared" si="7"/>
        <v>50</v>
      </c>
      <c r="AD7">
        <f t="shared" si="7"/>
        <v>49</v>
      </c>
      <c r="AE7">
        <f t="shared" si="7"/>
        <v>48</v>
      </c>
      <c r="AF7">
        <f t="shared" si="7"/>
        <v>48</v>
      </c>
      <c r="AG7">
        <f t="shared" si="7"/>
        <v>46</v>
      </c>
      <c r="AH7">
        <f t="shared" si="7"/>
        <v>45</v>
      </c>
      <c r="AI7">
        <f t="shared" si="7"/>
        <v>44</v>
      </c>
      <c r="AJ7">
        <f t="shared" si="7"/>
        <v>42</v>
      </c>
      <c r="AK7">
        <f t="shared" si="7"/>
        <v>40</v>
      </c>
      <c r="AL7">
        <f t="shared" si="7"/>
        <v>39</v>
      </c>
      <c r="AM7">
        <f t="shared" si="7"/>
        <v>36</v>
      </c>
      <c r="AN7">
        <f t="shared" si="7"/>
        <v>34</v>
      </c>
      <c r="AO7">
        <f t="shared" si="7"/>
        <v>32</v>
      </c>
      <c r="AP7">
        <f t="shared" si="7"/>
        <v>29</v>
      </c>
      <c r="AQ7">
        <f t="shared" si="7"/>
        <v>27</v>
      </c>
      <c r="AR7">
        <f t="shared" si="7"/>
        <v>24</v>
      </c>
      <c r="AS7">
        <f t="shared" si="7"/>
        <v>21</v>
      </c>
      <c r="AT7">
        <f t="shared" si="7"/>
        <v>18</v>
      </c>
      <c r="AU7">
        <f t="shared" si="7"/>
        <v>15</v>
      </c>
      <c r="AV7">
        <f t="shared" si="7"/>
        <v>12</v>
      </c>
      <c r="AW7">
        <f t="shared" si="7"/>
        <v>9</v>
      </c>
      <c r="AX7">
        <f t="shared" si="7"/>
        <v>6</v>
      </c>
      <c r="AY7">
        <f t="shared" si="7"/>
        <v>3</v>
      </c>
      <c r="AZ7">
        <f t="shared" si="7"/>
        <v>0</v>
      </c>
      <c r="BA7">
        <f t="shared" si="7"/>
        <v>-3</v>
      </c>
      <c r="BB7">
        <f t="shared" si="7"/>
        <v>-6</v>
      </c>
      <c r="BC7">
        <f t="shared" si="7"/>
        <v>-9</v>
      </c>
      <c r="BD7">
        <f t="shared" si="7"/>
        <v>-12</v>
      </c>
      <c r="BE7">
        <f t="shared" si="7"/>
        <v>-15</v>
      </c>
      <c r="BF7">
        <f t="shared" si="7"/>
        <v>-18</v>
      </c>
      <c r="BG7">
        <f t="shared" si="7"/>
        <v>-21</v>
      </c>
      <c r="BH7">
        <f t="shared" si="7"/>
        <v>-24</v>
      </c>
      <c r="BI7">
        <f t="shared" si="7"/>
        <v>-27</v>
      </c>
      <c r="BJ7">
        <f t="shared" si="7"/>
        <v>-29</v>
      </c>
      <c r="BK7">
        <f t="shared" si="7"/>
        <v>-32</v>
      </c>
      <c r="BL7">
        <f t="shared" si="7"/>
        <v>-34</v>
      </c>
      <c r="BM7">
        <f t="shared" si="7"/>
        <v>-36</v>
      </c>
      <c r="BN7">
        <f t="shared" si="7"/>
        <v>-39</v>
      </c>
      <c r="BO7">
        <f t="shared" ref="BO7:CX7" si="8">ROUND(BO4*$B$6,0)</f>
        <v>-40</v>
      </c>
      <c r="BP7">
        <f t="shared" si="8"/>
        <v>-42</v>
      </c>
      <c r="BQ7">
        <f t="shared" si="8"/>
        <v>-44</v>
      </c>
      <c r="BR7">
        <f t="shared" si="8"/>
        <v>-45</v>
      </c>
      <c r="BS7">
        <f t="shared" si="8"/>
        <v>-46</v>
      </c>
      <c r="BT7">
        <f t="shared" si="8"/>
        <v>-48</v>
      </c>
      <c r="BU7">
        <f t="shared" si="8"/>
        <v>-48</v>
      </c>
      <c r="BV7">
        <f t="shared" si="8"/>
        <v>-49</v>
      </c>
      <c r="BW7">
        <f t="shared" si="8"/>
        <v>-50</v>
      </c>
      <c r="BX7">
        <f t="shared" si="8"/>
        <v>-50</v>
      </c>
      <c r="BY7">
        <f t="shared" si="8"/>
        <v>-50</v>
      </c>
      <c r="BZ7">
        <f t="shared" si="8"/>
        <v>-50</v>
      </c>
      <c r="CA7">
        <f t="shared" si="8"/>
        <v>-50</v>
      </c>
      <c r="CB7">
        <f t="shared" si="8"/>
        <v>-49</v>
      </c>
      <c r="CC7">
        <f t="shared" si="8"/>
        <v>-48</v>
      </c>
      <c r="CD7">
        <f t="shared" si="8"/>
        <v>-48</v>
      </c>
      <c r="CE7">
        <f t="shared" si="8"/>
        <v>-46</v>
      </c>
      <c r="CF7">
        <f t="shared" si="8"/>
        <v>-45</v>
      </c>
      <c r="CG7">
        <f t="shared" si="8"/>
        <v>-44</v>
      </c>
      <c r="CH7">
        <f t="shared" si="8"/>
        <v>-42</v>
      </c>
      <c r="CI7">
        <f t="shared" si="8"/>
        <v>-40</v>
      </c>
      <c r="CJ7">
        <f t="shared" si="8"/>
        <v>-39</v>
      </c>
      <c r="CK7">
        <f t="shared" si="8"/>
        <v>-36</v>
      </c>
      <c r="CL7">
        <f t="shared" si="8"/>
        <v>-34</v>
      </c>
      <c r="CM7">
        <f t="shared" si="8"/>
        <v>-32</v>
      </c>
      <c r="CN7">
        <f t="shared" si="8"/>
        <v>-29</v>
      </c>
      <c r="CO7">
        <f t="shared" si="8"/>
        <v>-27</v>
      </c>
      <c r="CP7">
        <f t="shared" si="8"/>
        <v>-24</v>
      </c>
      <c r="CQ7">
        <f t="shared" si="8"/>
        <v>-21</v>
      </c>
      <c r="CR7">
        <f t="shared" si="8"/>
        <v>-18</v>
      </c>
      <c r="CS7">
        <f t="shared" si="8"/>
        <v>-15</v>
      </c>
      <c r="CT7">
        <f t="shared" si="8"/>
        <v>-12</v>
      </c>
      <c r="CU7">
        <f t="shared" si="8"/>
        <v>-9</v>
      </c>
      <c r="CV7">
        <f t="shared" si="8"/>
        <v>-6</v>
      </c>
      <c r="CW7">
        <f t="shared" si="8"/>
        <v>-3</v>
      </c>
      <c r="CX7">
        <f t="shared" si="8"/>
        <v>0</v>
      </c>
    </row>
    <row r="8" spans="1:102" x14ac:dyDescent="0.25">
      <c r="A8" t="s">
        <v>38</v>
      </c>
      <c r="B8">
        <f>ROUND(B5*$B$6,0)</f>
        <v>50</v>
      </c>
      <c r="C8">
        <f t="shared" ref="C8:BN8" si="9">ROUND(C5*$B$6,0)</f>
        <v>50</v>
      </c>
      <c r="D8">
        <f t="shared" si="9"/>
        <v>50</v>
      </c>
      <c r="E8">
        <f t="shared" si="9"/>
        <v>49</v>
      </c>
      <c r="F8">
        <f t="shared" si="9"/>
        <v>48</v>
      </c>
      <c r="G8">
        <f t="shared" si="9"/>
        <v>48</v>
      </c>
      <c r="H8">
        <f t="shared" si="9"/>
        <v>46</v>
      </c>
      <c r="I8">
        <f t="shared" si="9"/>
        <v>45</v>
      </c>
      <c r="J8">
        <f t="shared" si="9"/>
        <v>44</v>
      </c>
      <c r="K8">
        <f t="shared" si="9"/>
        <v>42</v>
      </c>
      <c r="L8">
        <f t="shared" si="9"/>
        <v>40</v>
      </c>
      <c r="M8">
        <f t="shared" si="9"/>
        <v>39</v>
      </c>
      <c r="N8">
        <f t="shared" si="9"/>
        <v>36</v>
      </c>
      <c r="O8">
        <f t="shared" si="9"/>
        <v>34</v>
      </c>
      <c r="P8">
        <f t="shared" si="9"/>
        <v>32</v>
      </c>
      <c r="Q8">
        <f t="shared" si="9"/>
        <v>29</v>
      </c>
      <c r="R8">
        <f t="shared" si="9"/>
        <v>27</v>
      </c>
      <c r="S8">
        <f t="shared" si="9"/>
        <v>24</v>
      </c>
      <c r="T8">
        <f t="shared" si="9"/>
        <v>21</v>
      </c>
      <c r="U8">
        <f t="shared" si="9"/>
        <v>18</v>
      </c>
      <c r="V8">
        <f t="shared" si="9"/>
        <v>15</v>
      </c>
      <c r="W8">
        <f t="shared" si="9"/>
        <v>12</v>
      </c>
      <c r="X8">
        <f t="shared" si="9"/>
        <v>9</v>
      </c>
      <c r="Y8">
        <f t="shared" si="9"/>
        <v>6</v>
      </c>
      <c r="Z8">
        <f t="shared" si="9"/>
        <v>3</v>
      </c>
      <c r="AA8">
        <f t="shared" si="9"/>
        <v>0</v>
      </c>
      <c r="AB8">
        <f t="shared" si="9"/>
        <v>-3</v>
      </c>
      <c r="AC8">
        <f t="shared" si="9"/>
        <v>-6</v>
      </c>
      <c r="AD8">
        <f t="shared" si="9"/>
        <v>-9</v>
      </c>
      <c r="AE8">
        <f t="shared" si="9"/>
        <v>-12</v>
      </c>
      <c r="AF8">
        <f t="shared" si="9"/>
        <v>-15</v>
      </c>
      <c r="AG8">
        <f t="shared" si="9"/>
        <v>-18</v>
      </c>
      <c r="AH8">
        <f t="shared" si="9"/>
        <v>-21</v>
      </c>
      <c r="AI8">
        <f t="shared" si="9"/>
        <v>-24</v>
      </c>
      <c r="AJ8">
        <f t="shared" si="9"/>
        <v>-27</v>
      </c>
      <c r="AK8">
        <f t="shared" si="9"/>
        <v>-29</v>
      </c>
      <c r="AL8">
        <f t="shared" si="9"/>
        <v>-32</v>
      </c>
      <c r="AM8">
        <f t="shared" si="9"/>
        <v>-34</v>
      </c>
      <c r="AN8">
        <f t="shared" si="9"/>
        <v>-36</v>
      </c>
      <c r="AO8">
        <f t="shared" si="9"/>
        <v>-39</v>
      </c>
      <c r="AP8">
        <f t="shared" si="9"/>
        <v>-40</v>
      </c>
      <c r="AQ8">
        <f t="shared" si="9"/>
        <v>-42</v>
      </c>
      <c r="AR8">
        <f t="shared" si="9"/>
        <v>-44</v>
      </c>
      <c r="AS8">
        <f t="shared" si="9"/>
        <v>-45</v>
      </c>
      <c r="AT8">
        <f t="shared" si="9"/>
        <v>-46</v>
      </c>
      <c r="AU8">
        <f t="shared" si="9"/>
        <v>-48</v>
      </c>
      <c r="AV8">
        <f t="shared" si="9"/>
        <v>-48</v>
      </c>
      <c r="AW8">
        <f t="shared" si="9"/>
        <v>-49</v>
      </c>
      <c r="AX8">
        <f t="shared" si="9"/>
        <v>-50</v>
      </c>
      <c r="AY8">
        <f t="shared" si="9"/>
        <v>-50</v>
      </c>
      <c r="AZ8">
        <f t="shared" si="9"/>
        <v>-50</v>
      </c>
      <c r="BA8">
        <f t="shared" si="9"/>
        <v>-50</v>
      </c>
      <c r="BB8">
        <f t="shared" si="9"/>
        <v>-50</v>
      </c>
      <c r="BC8">
        <f t="shared" si="9"/>
        <v>-49</v>
      </c>
      <c r="BD8">
        <f t="shared" si="9"/>
        <v>-48</v>
      </c>
      <c r="BE8">
        <f t="shared" si="9"/>
        <v>-48</v>
      </c>
      <c r="BF8">
        <f t="shared" si="9"/>
        <v>-46</v>
      </c>
      <c r="BG8">
        <f t="shared" si="9"/>
        <v>-45</v>
      </c>
      <c r="BH8">
        <f t="shared" si="9"/>
        <v>-44</v>
      </c>
      <c r="BI8">
        <f t="shared" si="9"/>
        <v>-42</v>
      </c>
      <c r="BJ8">
        <f t="shared" si="9"/>
        <v>-40</v>
      </c>
      <c r="BK8">
        <f t="shared" si="9"/>
        <v>-39</v>
      </c>
      <c r="BL8">
        <f t="shared" si="9"/>
        <v>-36</v>
      </c>
      <c r="BM8">
        <f t="shared" si="9"/>
        <v>-34</v>
      </c>
      <c r="BN8">
        <f t="shared" si="9"/>
        <v>-32</v>
      </c>
      <c r="BO8">
        <f t="shared" ref="BO8:CX8" si="10">ROUND(BO5*$B$6,0)</f>
        <v>-29</v>
      </c>
      <c r="BP8">
        <f t="shared" si="10"/>
        <v>-27</v>
      </c>
      <c r="BQ8">
        <f t="shared" si="10"/>
        <v>-24</v>
      </c>
      <c r="BR8">
        <f t="shared" si="10"/>
        <v>-21</v>
      </c>
      <c r="BS8">
        <f t="shared" si="10"/>
        <v>-18</v>
      </c>
      <c r="BT8">
        <f t="shared" si="10"/>
        <v>-15</v>
      </c>
      <c r="BU8">
        <f t="shared" si="10"/>
        <v>-12</v>
      </c>
      <c r="BV8">
        <f t="shared" si="10"/>
        <v>-9</v>
      </c>
      <c r="BW8">
        <f t="shared" si="10"/>
        <v>-6</v>
      </c>
      <c r="BX8">
        <f t="shared" si="10"/>
        <v>-3</v>
      </c>
      <c r="BY8">
        <f t="shared" si="10"/>
        <v>0</v>
      </c>
      <c r="BZ8">
        <f t="shared" si="10"/>
        <v>3</v>
      </c>
      <c r="CA8">
        <f t="shared" si="10"/>
        <v>6</v>
      </c>
      <c r="CB8">
        <f t="shared" si="10"/>
        <v>9</v>
      </c>
      <c r="CC8">
        <f t="shared" si="10"/>
        <v>12</v>
      </c>
      <c r="CD8">
        <f t="shared" si="10"/>
        <v>15</v>
      </c>
      <c r="CE8">
        <f t="shared" si="10"/>
        <v>18</v>
      </c>
      <c r="CF8">
        <f t="shared" si="10"/>
        <v>21</v>
      </c>
      <c r="CG8">
        <f t="shared" si="10"/>
        <v>24</v>
      </c>
      <c r="CH8">
        <f t="shared" si="10"/>
        <v>27</v>
      </c>
      <c r="CI8">
        <f t="shared" si="10"/>
        <v>29</v>
      </c>
      <c r="CJ8">
        <f t="shared" si="10"/>
        <v>32</v>
      </c>
      <c r="CK8">
        <f t="shared" si="10"/>
        <v>34</v>
      </c>
      <c r="CL8">
        <f t="shared" si="10"/>
        <v>36</v>
      </c>
      <c r="CM8">
        <f t="shared" si="10"/>
        <v>39</v>
      </c>
      <c r="CN8">
        <f t="shared" si="10"/>
        <v>40</v>
      </c>
      <c r="CO8">
        <f t="shared" si="10"/>
        <v>42</v>
      </c>
      <c r="CP8">
        <f t="shared" si="10"/>
        <v>44</v>
      </c>
      <c r="CQ8">
        <f t="shared" si="10"/>
        <v>45</v>
      </c>
      <c r="CR8">
        <f t="shared" si="10"/>
        <v>46</v>
      </c>
      <c r="CS8">
        <f t="shared" si="10"/>
        <v>48</v>
      </c>
      <c r="CT8">
        <f t="shared" si="10"/>
        <v>48</v>
      </c>
      <c r="CU8">
        <f t="shared" si="10"/>
        <v>49</v>
      </c>
      <c r="CV8">
        <f t="shared" si="10"/>
        <v>50</v>
      </c>
      <c r="CW8">
        <f t="shared" si="10"/>
        <v>50</v>
      </c>
      <c r="CX8">
        <f t="shared" si="10"/>
        <v>50</v>
      </c>
    </row>
    <row r="9" spans="1:102" x14ac:dyDescent="0.25">
      <c r="B9" t="str">
        <f>_xlfn.CONCAT(B7,";",B8)</f>
        <v>0;50</v>
      </c>
      <c r="C9" t="str">
        <f t="shared" ref="C9:BN9" si="11">_xlfn.CONCAT(C7,";",C8)</f>
        <v>3;50</v>
      </c>
      <c r="D9" t="str">
        <f t="shared" si="11"/>
        <v>6;50</v>
      </c>
      <c r="E9" t="str">
        <f t="shared" si="11"/>
        <v>9;49</v>
      </c>
      <c r="F9" t="str">
        <f t="shared" si="11"/>
        <v>12;48</v>
      </c>
      <c r="G9" t="str">
        <f t="shared" si="11"/>
        <v>15;48</v>
      </c>
      <c r="H9" t="str">
        <f t="shared" si="11"/>
        <v>18;46</v>
      </c>
      <c r="I9" t="str">
        <f t="shared" si="11"/>
        <v>21;45</v>
      </c>
      <c r="J9" t="str">
        <f t="shared" si="11"/>
        <v>24;44</v>
      </c>
      <c r="K9" t="str">
        <f t="shared" si="11"/>
        <v>27;42</v>
      </c>
      <c r="L9" t="str">
        <f t="shared" si="11"/>
        <v>29;40</v>
      </c>
      <c r="M9" t="str">
        <f t="shared" si="11"/>
        <v>32;39</v>
      </c>
      <c r="N9" t="str">
        <f t="shared" si="11"/>
        <v>34;36</v>
      </c>
      <c r="O9" t="str">
        <f t="shared" si="11"/>
        <v>36;34</v>
      </c>
      <c r="P9" t="str">
        <f t="shared" si="11"/>
        <v>39;32</v>
      </c>
      <c r="Q9" t="str">
        <f t="shared" si="11"/>
        <v>40;29</v>
      </c>
      <c r="R9" t="str">
        <f t="shared" si="11"/>
        <v>42;27</v>
      </c>
      <c r="S9" t="str">
        <f t="shared" si="11"/>
        <v>44;24</v>
      </c>
      <c r="T9" t="str">
        <f t="shared" si="11"/>
        <v>45;21</v>
      </c>
      <c r="U9" t="str">
        <f t="shared" si="11"/>
        <v>46;18</v>
      </c>
      <c r="V9" t="str">
        <f t="shared" si="11"/>
        <v>48;15</v>
      </c>
      <c r="W9" t="str">
        <f t="shared" si="11"/>
        <v>48;12</v>
      </c>
      <c r="X9" t="str">
        <f t="shared" si="11"/>
        <v>49;9</v>
      </c>
      <c r="Y9" t="str">
        <f t="shared" si="11"/>
        <v>50;6</v>
      </c>
      <c r="Z9" t="str">
        <f t="shared" si="11"/>
        <v>50;3</v>
      </c>
      <c r="AA9" t="str">
        <f t="shared" si="11"/>
        <v>50;0</v>
      </c>
      <c r="AB9" t="str">
        <f t="shared" si="11"/>
        <v>50;-3</v>
      </c>
      <c r="AC9" t="str">
        <f t="shared" si="11"/>
        <v>50;-6</v>
      </c>
      <c r="AD9" t="str">
        <f t="shared" si="11"/>
        <v>49;-9</v>
      </c>
      <c r="AE9" t="str">
        <f t="shared" si="11"/>
        <v>48;-12</v>
      </c>
      <c r="AF9" t="str">
        <f t="shared" si="11"/>
        <v>48;-15</v>
      </c>
      <c r="AG9" t="str">
        <f t="shared" si="11"/>
        <v>46;-18</v>
      </c>
      <c r="AH9" t="str">
        <f t="shared" si="11"/>
        <v>45;-21</v>
      </c>
      <c r="AI9" t="str">
        <f t="shared" si="11"/>
        <v>44;-24</v>
      </c>
      <c r="AJ9" t="str">
        <f t="shared" si="11"/>
        <v>42;-27</v>
      </c>
      <c r="AK9" t="str">
        <f t="shared" si="11"/>
        <v>40;-29</v>
      </c>
      <c r="AL9" t="str">
        <f t="shared" si="11"/>
        <v>39;-32</v>
      </c>
      <c r="AM9" t="str">
        <f t="shared" si="11"/>
        <v>36;-34</v>
      </c>
      <c r="AN9" t="str">
        <f t="shared" si="11"/>
        <v>34;-36</v>
      </c>
      <c r="AO9" t="str">
        <f t="shared" si="11"/>
        <v>32;-39</v>
      </c>
      <c r="AP9" t="str">
        <f t="shared" si="11"/>
        <v>29;-40</v>
      </c>
      <c r="AQ9" t="str">
        <f t="shared" si="11"/>
        <v>27;-42</v>
      </c>
      <c r="AR9" t="str">
        <f t="shared" si="11"/>
        <v>24;-44</v>
      </c>
      <c r="AS9" t="str">
        <f t="shared" si="11"/>
        <v>21;-45</v>
      </c>
      <c r="AT9" t="str">
        <f t="shared" si="11"/>
        <v>18;-46</v>
      </c>
      <c r="AU9" t="str">
        <f t="shared" si="11"/>
        <v>15;-48</v>
      </c>
      <c r="AV9" t="str">
        <f t="shared" si="11"/>
        <v>12;-48</v>
      </c>
      <c r="AW9" t="str">
        <f t="shared" si="11"/>
        <v>9;-49</v>
      </c>
      <c r="AX9" t="str">
        <f t="shared" si="11"/>
        <v>6;-50</v>
      </c>
      <c r="AY9" t="str">
        <f t="shared" si="11"/>
        <v>3;-50</v>
      </c>
      <c r="AZ9" t="str">
        <f t="shared" si="11"/>
        <v>0;-50</v>
      </c>
      <c r="BA9" t="str">
        <f t="shared" si="11"/>
        <v>-3;-50</v>
      </c>
      <c r="BB9" t="str">
        <f t="shared" si="11"/>
        <v>-6;-50</v>
      </c>
      <c r="BC9" t="str">
        <f t="shared" si="11"/>
        <v>-9;-49</v>
      </c>
      <c r="BD9" t="str">
        <f t="shared" si="11"/>
        <v>-12;-48</v>
      </c>
      <c r="BE9" t="str">
        <f t="shared" si="11"/>
        <v>-15;-48</v>
      </c>
      <c r="BF9" t="str">
        <f t="shared" si="11"/>
        <v>-18;-46</v>
      </c>
      <c r="BG9" t="str">
        <f t="shared" si="11"/>
        <v>-21;-45</v>
      </c>
      <c r="BH9" t="str">
        <f t="shared" si="11"/>
        <v>-24;-44</v>
      </c>
      <c r="BI9" t="str">
        <f t="shared" si="11"/>
        <v>-27;-42</v>
      </c>
      <c r="BJ9" t="str">
        <f t="shared" si="11"/>
        <v>-29;-40</v>
      </c>
      <c r="BK9" t="str">
        <f t="shared" si="11"/>
        <v>-32;-39</v>
      </c>
      <c r="BL9" t="str">
        <f t="shared" si="11"/>
        <v>-34;-36</v>
      </c>
      <c r="BM9" t="str">
        <f t="shared" si="11"/>
        <v>-36;-34</v>
      </c>
      <c r="BN9" t="str">
        <f t="shared" si="11"/>
        <v>-39;-32</v>
      </c>
      <c r="BO9" t="str">
        <f t="shared" ref="BO9:CX9" si="12">_xlfn.CONCAT(BO7,";",BO8)</f>
        <v>-40;-29</v>
      </c>
      <c r="BP9" t="str">
        <f t="shared" si="12"/>
        <v>-42;-27</v>
      </c>
      <c r="BQ9" t="str">
        <f t="shared" si="12"/>
        <v>-44;-24</v>
      </c>
      <c r="BR9" t="str">
        <f t="shared" si="12"/>
        <v>-45;-21</v>
      </c>
      <c r="BS9" t="str">
        <f t="shared" si="12"/>
        <v>-46;-18</v>
      </c>
      <c r="BT9" t="str">
        <f t="shared" si="12"/>
        <v>-48;-15</v>
      </c>
      <c r="BU9" t="str">
        <f t="shared" si="12"/>
        <v>-48;-12</v>
      </c>
      <c r="BV9" t="str">
        <f t="shared" si="12"/>
        <v>-49;-9</v>
      </c>
      <c r="BW9" t="str">
        <f t="shared" si="12"/>
        <v>-50;-6</v>
      </c>
      <c r="BX9" t="str">
        <f t="shared" si="12"/>
        <v>-50;-3</v>
      </c>
      <c r="BY9" t="str">
        <f t="shared" si="12"/>
        <v>-50;0</v>
      </c>
      <c r="BZ9" t="str">
        <f t="shared" si="12"/>
        <v>-50;3</v>
      </c>
      <c r="CA9" t="str">
        <f t="shared" si="12"/>
        <v>-50;6</v>
      </c>
      <c r="CB9" t="str">
        <f t="shared" si="12"/>
        <v>-49;9</v>
      </c>
      <c r="CC9" t="str">
        <f t="shared" si="12"/>
        <v>-48;12</v>
      </c>
      <c r="CD9" t="str">
        <f t="shared" si="12"/>
        <v>-48;15</v>
      </c>
      <c r="CE9" t="str">
        <f t="shared" si="12"/>
        <v>-46;18</v>
      </c>
      <c r="CF9" t="str">
        <f t="shared" si="12"/>
        <v>-45;21</v>
      </c>
      <c r="CG9" t="str">
        <f t="shared" si="12"/>
        <v>-44;24</v>
      </c>
      <c r="CH9" t="str">
        <f t="shared" si="12"/>
        <v>-42;27</v>
      </c>
      <c r="CI9" t="str">
        <f t="shared" si="12"/>
        <v>-40;29</v>
      </c>
      <c r="CJ9" t="str">
        <f t="shared" si="12"/>
        <v>-39;32</v>
      </c>
      <c r="CK9" t="str">
        <f t="shared" si="12"/>
        <v>-36;34</v>
      </c>
      <c r="CL9" t="str">
        <f t="shared" si="12"/>
        <v>-34;36</v>
      </c>
      <c r="CM9" t="str">
        <f t="shared" si="12"/>
        <v>-32;39</v>
      </c>
      <c r="CN9" t="str">
        <f t="shared" si="12"/>
        <v>-29;40</v>
      </c>
      <c r="CO9" t="str">
        <f t="shared" si="12"/>
        <v>-27;42</v>
      </c>
      <c r="CP9" t="str">
        <f t="shared" si="12"/>
        <v>-24;44</v>
      </c>
      <c r="CQ9" t="str">
        <f t="shared" si="12"/>
        <v>-21;45</v>
      </c>
      <c r="CR9" t="str">
        <f t="shared" si="12"/>
        <v>-18;46</v>
      </c>
      <c r="CS9" t="str">
        <f t="shared" si="12"/>
        <v>-15;48</v>
      </c>
      <c r="CT9" t="str">
        <f t="shared" si="12"/>
        <v>-12;48</v>
      </c>
      <c r="CU9" t="str">
        <f t="shared" si="12"/>
        <v>-9;49</v>
      </c>
      <c r="CV9" t="str">
        <f t="shared" si="12"/>
        <v>-6;50</v>
      </c>
      <c r="CW9" t="str">
        <f t="shared" si="12"/>
        <v>-3;50</v>
      </c>
      <c r="CX9" t="str">
        <f t="shared" si="12"/>
        <v>0;50</v>
      </c>
    </row>
    <row r="10" spans="1:102" x14ac:dyDescent="0.25">
      <c r="B10">
        <f>B4</f>
        <v>0</v>
      </c>
      <c r="C10">
        <f t="shared" ref="C10:BN10" si="13">C4</f>
        <v>6.2790519529313374E-2</v>
      </c>
      <c r="D10">
        <f t="shared" si="13"/>
        <v>0.12533323356430426</v>
      </c>
      <c r="E10">
        <f t="shared" si="13"/>
        <v>0.18738131458572463</v>
      </c>
      <c r="F10">
        <f t="shared" si="13"/>
        <v>0.24868988716485479</v>
      </c>
      <c r="G10">
        <f t="shared" si="13"/>
        <v>0.3090169943749474</v>
      </c>
      <c r="H10">
        <f t="shared" si="13"/>
        <v>0.36812455268467797</v>
      </c>
      <c r="I10">
        <f t="shared" si="13"/>
        <v>0.42577929156507272</v>
      </c>
      <c r="J10">
        <f t="shared" si="13"/>
        <v>0.48175367410171532</v>
      </c>
      <c r="K10">
        <f t="shared" si="13"/>
        <v>0.53582679497899666</v>
      </c>
      <c r="L10">
        <f t="shared" si="13"/>
        <v>0.58778525229247314</v>
      </c>
      <c r="M10">
        <f t="shared" si="13"/>
        <v>0.63742398974868975</v>
      </c>
      <c r="N10">
        <f t="shared" si="13"/>
        <v>0.68454710592868873</v>
      </c>
      <c r="O10">
        <f t="shared" si="13"/>
        <v>0.72896862742141155</v>
      </c>
      <c r="P10">
        <f t="shared" si="13"/>
        <v>0.77051324277578925</v>
      </c>
      <c r="Q10">
        <f t="shared" si="13"/>
        <v>0.80901699437494745</v>
      </c>
      <c r="R10">
        <f t="shared" si="13"/>
        <v>0.84432792550201508</v>
      </c>
      <c r="S10">
        <f t="shared" si="13"/>
        <v>0.87630668004386369</v>
      </c>
      <c r="T10">
        <f t="shared" si="13"/>
        <v>0.90482705246601958</v>
      </c>
      <c r="U10">
        <f t="shared" si="13"/>
        <v>0.92977648588825146</v>
      </c>
      <c r="V10">
        <f t="shared" si="13"/>
        <v>0.95105651629515353</v>
      </c>
      <c r="W10">
        <f t="shared" si="13"/>
        <v>0.96858316112863108</v>
      </c>
      <c r="X10">
        <f t="shared" si="13"/>
        <v>0.98228725072868872</v>
      </c>
      <c r="Y10">
        <f t="shared" si="13"/>
        <v>0.99211470131447788</v>
      </c>
      <c r="Z10">
        <f t="shared" si="13"/>
        <v>0.99802672842827156</v>
      </c>
      <c r="AA10">
        <f t="shared" si="13"/>
        <v>1</v>
      </c>
      <c r="AB10">
        <f t="shared" si="13"/>
        <v>0.99802672842827156</v>
      </c>
      <c r="AC10">
        <f t="shared" si="13"/>
        <v>0.99211470131447776</v>
      </c>
      <c r="AD10">
        <f t="shared" si="13"/>
        <v>0.98228725072868861</v>
      </c>
      <c r="AE10">
        <f t="shared" si="13"/>
        <v>0.96858316112863108</v>
      </c>
      <c r="AF10">
        <f t="shared" si="13"/>
        <v>0.95105651629515353</v>
      </c>
      <c r="AG10">
        <f t="shared" si="13"/>
        <v>0.92977648588825135</v>
      </c>
      <c r="AH10">
        <f t="shared" si="13"/>
        <v>0.90482705246601947</v>
      </c>
      <c r="AI10">
        <f t="shared" si="13"/>
        <v>0.87630668004386347</v>
      </c>
      <c r="AJ10">
        <f t="shared" si="13"/>
        <v>0.84432792550201496</v>
      </c>
      <c r="AK10">
        <f t="shared" si="13"/>
        <v>0.80901699437494745</v>
      </c>
      <c r="AL10">
        <f t="shared" si="13"/>
        <v>0.77051324277578925</v>
      </c>
      <c r="AM10">
        <f t="shared" si="13"/>
        <v>0.72896862742141144</v>
      </c>
      <c r="AN10">
        <f t="shared" si="13"/>
        <v>0.6845471059286885</v>
      </c>
      <c r="AO10">
        <f t="shared" si="13"/>
        <v>0.63742398974868952</v>
      </c>
      <c r="AP10">
        <f t="shared" si="13"/>
        <v>0.58778525229247325</v>
      </c>
      <c r="AQ10">
        <f t="shared" si="13"/>
        <v>0.53582679497899666</v>
      </c>
      <c r="AR10">
        <f t="shared" si="13"/>
        <v>0.48175367410171521</v>
      </c>
      <c r="AS10">
        <f t="shared" si="13"/>
        <v>0.42577929156507249</v>
      </c>
      <c r="AT10">
        <f t="shared" si="13"/>
        <v>0.36812455268467775</v>
      </c>
      <c r="AU10">
        <f t="shared" si="13"/>
        <v>0.30901699437494712</v>
      </c>
      <c r="AV10">
        <f t="shared" si="13"/>
        <v>0.24868988716485482</v>
      </c>
      <c r="AW10">
        <f t="shared" si="13"/>
        <v>0.18738131458572457</v>
      </c>
      <c r="AX10">
        <f t="shared" si="13"/>
        <v>0.12533323356430409</v>
      </c>
      <c r="AY10">
        <f t="shared" si="13"/>
        <v>6.2790519529313138E-2</v>
      </c>
      <c r="AZ10">
        <f t="shared" si="13"/>
        <v>-3.2157436435920062E-16</v>
      </c>
      <c r="BA10">
        <f t="shared" si="13"/>
        <v>-6.2790519529313346E-2</v>
      </c>
      <c r="BB10">
        <f t="shared" si="13"/>
        <v>-0.12533323356430429</v>
      </c>
      <c r="BC10">
        <f t="shared" si="13"/>
        <v>-0.18738131458572477</v>
      </c>
      <c r="BD10">
        <f t="shared" si="13"/>
        <v>-0.24868988716485502</v>
      </c>
      <c r="BE10">
        <f t="shared" si="13"/>
        <v>-0.30901699437494773</v>
      </c>
      <c r="BF10">
        <f t="shared" si="13"/>
        <v>-0.36812455268467831</v>
      </c>
      <c r="BG10">
        <f t="shared" si="13"/>
        <v>-0.42577929156507266</v>
      </c>
      <c r="BH10">
        <f t="shared" si="13"/>
        <v>-0.48175367410171538</v>
      </c>
      <c r="BI10">
        <f t="shared" si="13"/>
        <v>-0.53582679497899677</v>
      </c>
      <c r="BJ10">
        <f t="shared" si="13"/>
        <v>-0.58778525229247336</v>
      </c>
      <c r="BK10">
        <f t="shared" si="13"/>
        <v>-0.63742398974868997</v>
      </c>
      <c r="BL10">
        <f t="shared" si="13"/>
        <v>-0.68454710592868873</v>
      </c>
      <c r="BM10">
        <f t="shared" si="13"/>
        <v>-0.72896862742141155</v>
      </c>
      <c r="BN10">
        <f t="shared" si="13"/>
        <v>-0.77051324277578936</v>
      </c>
      <c r="BO10">
        <f t="shared" ref="BO10:CX10" si="14">BO4</f>
        <v>-0.80901699437494734</v>
      </c>
      <c r="BP10">
        <f t="shared" si="14"/>
        <v>-0.8443279255020153</v>
      </c>
      <c r="BQ10">
        <f t="shared" si="14"/>
        <v>-0.87630668004386358</v>
      </c>
      <c r="BR10">
        <f t="shared" si="14"/>
        <v>-0.9048270524660198</v>
      </c>
      <c r="BS10">
        <f t="shared" si="14"/>
        <v>-0.92977648588825146</v>
      </c>
      <c r="BT10">
        <f t="shared" si="14"/>
        <v>-0.95105651629515353</v>
      </c>
      <c r="BU10">
        <f t="shared" si="14"/>
        <v>-0.96858316112863119</v>
      </c>
      <c r="BV10">
        <f t="shared" si="14"/>
        <v>-0.98228725072868872</v>
      </c>
      <c r="BW10">
        <f t="shared" si="14"/>
        <v>-0.99211470131447788</v>
      </c>
      <c r="BX10">
        <f t="shared" si="14"/>
        <v>-0.99802672842827156</v>
      </c>
      <c r="BY10">
        <f t="shared" si="14"/>
        <v>-1</v>
      </c>
      <c r="BZ10">
        <f t="shared" si="14"/>
        <v>-0.99802672842827156</v>
      </c>
      <c r="CA10">
        <f t="shared" si="14"/>
        <v>-0.99211470131447788</v>
      </c>
      <c r="CB10">
        <f t="shared" si="14"/>
        <v>-0.98228725072868861</v>
      </c>
      <c r="CC10">
        <f t="shared" si="14"/>
        <v>-0.96858316112863108</v>
      </c>
      <c r="CD10">
        <f t="shared" si="14"/>
        <v>-0.95105651629515364</v>
      </c>
      <c r="CE10">
        <f t="shared" si="14"/>
        <v>-0.92977648588825124</v>
      </c>
      <c r="CF10">
        <f t="shared" si="14"/>
        <v>-0.90482705246601958</v>
      </c>
      <c r="CG10">
        <f t="shared" si="14"/>
        <v>-0.87630668004386336</v>
      </c>
      <c r="CH10">
        <f t="shared" si="14"/>
        <v>-0.84432792550201496</v>
      </c>
      <c r="CI10">
        <f t="shared" si="14"/>
        <v>-0.80901699437494701</v>
      </c>
      <c r="CJ10">
        <f t="shared" si="14"/>
        <v>-0.77051324277578903</v>
      </c>
      <c r="CK10">
        <f t="shared" si="14"/>
        <v>-0.72896862742141155</v>
      </c>
      <c r="CL10">
        <f t="shared" si="14"/>
        <v>-0.68454710592868828</v>
      </c>
      <c r="CM10">
        <f t="shared" si="14"/>
        <v>-0.63742398974868963</v>
      </c>
      <c r="CN10">
        <f t="shared" si="14"/>
        <v>-0.58778525229247258</v>
      </c>
      <c r="CO10">
        <f t="shared" si="14"/>
        <v>-0.53582679497899632</v>
      </c>
      <c r="CP10">
        <f t="shared" si="14"/>
        <v>-0.48175367410171532</v>
      </c>
      <c r="CQ10">
        <f t="shared" si="14"/>
        <v>-0.42577929156507222</v>
      </c>
      <c r="CR10">
        <f t="shared" si="14"/>
        <v>-0.36812455268467786</v>
      </c>
      <c r="CS10">
        <f t="shared" si="14"/>
        <v>-0.30901699437494679</v>
      </c>
      <c r="CT10">
        <f t="shared" si="14"/>
        <v>-0.24868988716485449</v>
      </c>
      <c r="CU10">
        <f t="shared" si="14"/>
        <v>-0.18738131458572468</v>
      </c>
      <c r="CV10">
        <f t="shared" si="14"/>
        <v>-0.12533323356430379</v>
      </c>
      <c r="CW10">
        <f t="shared" si="14"/>
        <v>-6.2790519529313263E-2</v>
      </c>
      <c r="CX10">
        <f t="shared" si="14"/>
        <v>6.4314872871840123E-16</v>
      </c>
    </row>
    <row r="12" spans="1:102" x14ac:dyDescent="0.25">
      <c r="B12">
        <v>-50</v>
      </c>
      <c r="C12">
        <f>B12+1</f>
        <v>-49</v>
      </c>
      <c r="D12">
        <f t="shared" ref="D12:BO12" si="15">C12+1</f>
        <v>-48</v>
      </c>
      <c r="E12">
        <f t="shared" si="15"/>
        <v>-47</v>
      </c>
      <c r="F12">
        <f t="shared" si="15"/>
        <v>-46</v>
      </c>
      <c r="G12">
        <f t="shared" si="15"/>
        <v>-45</v>
      </c>
      <c r="H12">
        <f t="shared" si="15"/>
        <v>-44</v>
      </c>
      <c r="I12">
        <f t="shared" si="15"/>
        <v>-43</v>
      </c>
      <c r="J12">
        <f t="shared" si="15"/>
        <v>-42</v>
      </c>
      <c r="K12">
        <f t="shared" si="15"/>
        <v>-41</v>
      </c>
      <c r="L12">
        <f t="shared" si="15"/>
        <v>-40</v>
      </c>
      <c r="M12">
        <f t="shared" si="15"/>
        <v>-39</v>
      </c>
      <c r="N12">
        <f t="shared" si="15"/>
        <v>-38</v>
      </c>
      <c r="O12">
        <f t="shared" si="15"/>
        <v>-37</v>
      </c>
      <c r="P12">
        <f t="shared" si="15"/>
        <v>-36</v>
      </c>
      <c r="Q12">
        <f t="shared" si="15"/>
        <v>-35</v>
      </c>
      <c r="R12">
        <f t="shared" si="15"/>
        <v>-34</v>
      </c>
      <c r="S12">
        <f t="shared" si="15"/>
        <v>-33</v>
      </c>
      <c r="T12">
        <f t="shared" si="15"/>
        <v>-32</v>
      </c>
      <c r="U12">
        <f t="shared" si="15"/>
        <v>-31</v>
      </c>
      <c r="V12">
        <f t="shared" si="15"/>
        <v>-30</v>
      </c>
      <c r="W12">
        <f t="shared" si="15"/>
        <v>-29</v>
      </c>
      <c r="X12">
        <f t="shared" si="15"/>
        <v>-28</v>
      </c>
      <c r="Y12">
        <f t="shared" si="15"/>
        <v>-27</v>
      </c>
      <c r="Z12">
        <f t="shared" si="15"/>
        <v>-26</v>
      </c>
      <c r="AA12">
        <f t="shared" si="15"/>
        <v>-25</v>
      </c>
      <c r="AB12">
        <f t="shared" si="15"/>
        <v>-24</v>
      </c>
      <c r="AC12">
        <f t="shared" si="15"/>
        <v>-23</v>
      </c>
      <c r="AD12">
        <f t="shared" si="15"/>
        <v>-22</v>
      </c>
      <c r="AE12">
        <f t="shared" si="15"/>
        <v>-21</v>
      </c>
      <c r="AF12">
        <f t="shared" si="15"/>
        <v>-20</v>
      </c>
      <c r="AG12">
        <f t="shared" si="15"/>
        <v>-19</v>
      </c>
      <c r="AH12">
        <f t="shared" si="15"/>
        <v>-18</v>
      </c>
      <c r="AI12">
        <f t="shared" si="15"/>
        <v>-17</v>
      </c>
      <c r="AJ12">
        <f t="shared" si="15"/>
        <v>-16</v>
      </c>
      <c r="AK12">
        <f t="shared" si="15"/>
        <v>-15</v>
      </c>
      <c r="AL12">
        <f t="shared" si="15"/>
        <v>-14</v>
      </c>
      <c r="AM12">
        <f t="shared" si="15"/>
        <v>-13</v>
      </c>
      <c r="AN12">
        <f t="shared" si="15"/>
        <v>-12</v>
      </c>
      <c r="AO12">
        <f t="shared" si="15"/>
        <v>-11</v>
      </c>
      <c r="AP12">
        <f t="shared" si="15"/>
        <v>-10</v>
      </c>
      <c r="AQ12">
        <f t="shared" si="15"/>
        <v>-9</v>
      </c>
      <c r="AR12">
        <f t="shared" si="15"/>
        <v>-8</v>
      </c>
      <c r="AS12">
        <f t="shared" si="15"/>
        <v>-7</v>
      </c>
      <c r="AT12">
        <f t="shared" si="15"/>
        <v>-6</v>
      </c>
      <c r="AU12">
        <f t="shared" si="15"/>
        <v>-5</v>
      </c>
      <c r="AV12">
        <f t="shared" si="15"/>
        <v>-4</v>
      </c>
      <c r="AW12">
        <f t="shared" si="15"/>
        <v>-3</v>
      </c>
      <c r="AX12">
        <f t="shared" si="15"/>
        <v>-2</v>
      </c>
      <c r="AY12">
        <f t="shared" si="15"/>
        <v>-1</v>
      </c>
      <c r="AZ12">
        <f t="shared" si="15"/>
        <v>0</v>
      </c>
      <c r="BA12">
        <f t="shared" si="15"/>
        <v>1</v>
      </c>
      <c r="BB12">
        <f t="shared" si="15"/>
        <v>2</v>
      </c>
      <c r="BC12">
        <f t="shared" si="15"/>
        <v>3</v>
      </c>
      <c r="BD12">
        <f t="shared" si="15"/>
        <v>4</v>
      </c>
      <c r="BE12">
        <f t="shared" si="15"/>
        <v>5</v>
      </c>
      <c r="BF12">
        <f t="shared" si="15"/>
        <v>6</v>
      </c>
      <c r="BG12">
        <f t="shared" si="15"/>
        <v>7</v>
      </c>
      <c r="BH12">
        <f t="shared" si="15"/>
        <v>8</v>
      </c>
      <c r="BI12">
        <f t="shared" si="15"/>
        <v>9</v>
      </c>
      <c r="BJ12">
        <f t="shared" si="15"/>
        <v>10</v>
      </c>
      <c r="BK12">
        <f t="shared" si="15"/>
        <v>11</v>
      </c>
      <c r="BL12">
        <f t="shared" si="15"/>
        <v>12</v>
      </c>
      <c r="BM12">
        <f t="shared" si="15"/>
        <v>13</v>
      </c>
      <c r="BN12">
        <f t="shared" si="15"/>
        <v>14</v>
      </c>
      <c r="BO12">
        <f t="shared" si="15"/>
        <v>15</v>
      </c>
      <c r="BP12">
        <f t="shared" ref="BP12:CX12" si="16">BO12+1</f>
        <v>16</v>
      </c>
      <c r="BQ12">
        <f t="shared" si="16"/>
        <v>17</v>
      </c>
      <c r="BR12">
        <f t="shared" si="16"/>
        <v>18</v>
      </c>
      <c r="BS12">
        <f t="shared" si="16"/>
        <v>19</v>
      </c>
      <c r="BT12">
        <f t="shared" si="16"/>
        <v>20</v>
      </c>
      <c r="BU12">
        <f t="shared" si="16"/>
        <v>21</v>
      </c>
      <c r="BV12">
        <f t="shared" si="16"/>
        <v>22</v>
      </c>
      <c r="BW12">
        <f t="shared" si="16"/>
        <v>23</v>
      </c>
      <c r="BX12">
        <f t="shared" si="16"/>
        <v>24</v>
      </c>
      <c r="BY12">
        <f t="shared" si="16"/>
        <v>25</v>
      </c>
      <c r="BZ12">
        <f t="shared" si="16"/>
        <v>26</v>
      </c>
      <c r="CA12">
        <f t="shared" si="16"/>
        <v>27</v>
      </c>
      <c r="CB12">
        <f t="shared" si="16"/>
        <v>28</v>
      </c>
      <c r="CC12">
        <f t="shared" si="16"/>
        <v>29</v>
      </c>
      <c r="CD12">
        <f t="shared" si="16"/>
        <v>30</v>
      </c>
      <c r="CE12">
        <f t="shared" si="16"/>
        <v>31</v>
      </c>
      <c r="CF12">
        <f t="shared" si="16"/>
        <v>32</v>
      </c>
      <c r="CG12">
        <f t="shared" si="16"/>
        <v>33</v>
      </c>
      <c r="CH12">
        <f t="shared" si="16"/>
        <v>34</v>
      </c>
      <c r="CI12">
        <f t="shared" si="16"/>
        <v>35</v>
      </c>
      <c r="CJ12">
        <f t="shared" si="16"/>
        <v>36</v>
      </c>
      <c r="CK12">
        <f t="shared" si="16"/>
        <v>37</v>
      </c>
      <c r="CL12">
        <f t="shared" si="16"/>
        <v>38</v>
      </c>
      <c r="CM12">
        <f t="shared" si="16"/>
        <v>39</v>
      </c>
      <c r="CN12">
        <f t="shared" si="16"/>
        <v>40</v>
      </c>
      <c r="CO12">
        <f t="shared" si="16"/>
        <v>41</v>
      </c>
      <c r="CP12">
        <f t="shared" si="16"/>
        <v>42</v>
      </c>
      <c r="CQ12">
        <f t="shared" si="16"/>
        <v>43</v>
      </c>
      <c r="CR12">
        <f t="shared" si="16"/>
        <v>44</v>
      </c>
      <c r="CS12">
        <f t="shared" si="16"/>
        <v>45</v>
      </c>
      <c r="CT12">
        <f t="shared" si="16"/>
        <v>46</v>
      </c>
      <c r="CU12">
        <f t="shared" si="16"/>
        <v>47</v>
      </c>
      <c r="CV12">
        <f t="shared" si="16"/>
        <v>48</v>
      </c>
      <c r="CW12">
        <f t="shared" si="16"/>
        <v>49</v>
      </c>
      <c r="CX12">
        <f t="shared" si="16"/>
        <v>50</v>
      </c>
    </row>
    <row r="13" spans="1:102" x14ac:dyDescent="0.25">
      <c r="A13">
        <v>50</v>
      </c>
      <c r="B13" t="e">
        <f>HLOOKUP(_xlfn.CONCAT(B$12,";",$A13),$B$9:$CX$10,2,FALSE)</f>
        <v>#N/A</v>
      </c>
      <c r="C13" t="e">
        <f t="shared" ref="C13:BN16" si="17">HLOOKUP(_xlfn.CONCAT(C$12,";",$A13),$B$9:$CX$10,2,FALSE)</f>
        <v>#N/A</v>
      </c>
      <c r="D13" t="e">
        <f t="shared" si="17"/>
        <v>#N/A</v>
      </c>
      <c r="E13" t="e">
        <f t="shared" si="17"/>
        <v>#N/A</v>
      </c>
      <c r="F13" t="e">
        <f t="shared" si="17"/>
        <v>#N/A</v>
      </c>
      <c r="G13" t="e">
        <f t="shared" si="17"/>
        <v>#N/A</v>
      </c>
      <c r="H13" t="e">
        <f t="shared" si="17"/>
        <v>#N/A</v>
      </c>
      <c r="I13" t="e">
        <f t="shared" si="17"/>
        <v>#N/A</v>
      </c>
      <c r="J13" t="e">
        <f t="shared" si="17"/>
        <v>#N/A</v>
      </c>
      <c r="K13" t="e">
        <f t="shared" si="17"/>
        <v>#N/A</v>
      </c>
      <c r="L13" t="e">
        <f t="shared" si="17"/>
        <v>#N/A</v>
      </c>
      <c r="M13" t="e">
        <f t="shared" si="17"/>
        <v>#N/A</v>
      </c>
      <c r="N13" t="e">
        <f t="shared" si="17"/>
        <v>#N/A</v>
      </c>
      <c r="O13" t="e">
        <f t="shared" si="17"/>
        <v>#N/A</v>
      </c>
      <c r="P13" t="e">
        <f t="shared" si="17"/>
        <v>#N/A</v>
      </c>
      <c r="Q13" t="e">
        <f t="shared" si="17"/>
        <v>#N/A</v>
      </c>
      <c r="R13" t="e">
        <f t="shared" si="17"/>
        <v>#N/A</v>
      </c>
      <c r="S13" t="e">
        <f t="shared" si="17"/>
        <v>#N/A</v>
      </c>
      <c r="T13" t="e">
        <f t="shared" si="17"/>
        <v>#N/A</v>
      </c>
      <c r="U13" t="e">
        <f t="shared" si="17"/>
        <v>#N/A</v>
      </c>
      <c r="V13" t="e">
        <f t="shared" si="17"/>
        <v>#N/A</v>
      </c>
      <c r="W13" t="e">
        <f t="shared" si="17"/>
        <v>#N/A</v>
      </c>
      <c r="X13" t="e">
        <f t="shared" si="17"/>
        <v>#N/A</v>
      </c>
      <c r="Y13" t="e">
        <f t="shared" si="17"/>
        <v>#N/A</v>
      </c>
      <c r="Z13" t="e">
        <f t="shared" si="17"/>
        <v>#N/A</v>
      </c>
      <c r="AA13" t="e">
        <f t="shared" si="17"/>
        <v>#N/A</v>
      </c>
      <c r="AB13" t="e">
        <f t="shared" si="17"/>
        <v>#N/A</v>
      </c>
      <c r="AC13" t="e">
        <f t="shared" si="17"/>
        <v>#N/A</v>
      </c>
      <c r="AD13" t="e">
        <f t="shared" si="17"/>
        <v>#N/A</v>
      </c>
      <c r="AE13" t="e">
        <f t="shared" si="17"/>
        <v>#N/A</v>
      </c>
      <c r="AF13" t="e">
        <f t="shared" si="17"/>
        <v>#N/A</v>
      </c>
      <c r="AG13" t="e">
        <f t="shared" si="17"/>
        <v>#N/A</v>
      </c>
      <c r="AH13" t="e">
        <f t="shared" si="17"/>
        <v>#N/A</v>
      </c>
      <c r="AI13" t="e">
        <f t="shared" si="17"/>
        <v>#N/A</v>
      </c>
      <c r="AJ13" t="e">
        <f t="shared" si="17"/>
        <v>#N/A</v>
      </c>
      <c r="AK13" t="e">
        <f t="shared" si="17"/>
        <v>#N/A</v>
      </c>
      <c r="AL13" t="e">
        <f t="shared" si="17"/>
        <v>#N/A</v>
      </c>
      <c r="AM13" t="e">
        <f t="shared" si="17"/>
        <v>#N/A</v>
      </c>
      <c r="AN13" t="e">
        <f t="shared" si="17"/>
        <v>#N/A</v>
      </c>
      <c r="AO13" t="e">
        <f t="shared" si="17"/>
        <v>#N/A</v>
      </c>
      <c r="AP13" t="e">
        <f t="shared" si="17"/>
        <v>#N/A</v>
      </c>
      <c r="AQ13" t="e">
        <f t="shared" si="17"/>
        <v>#N/A</v>
      </c>
      <c r="AR13" t="e">
        <f t="shared" si="17"/>
        <v>#N/A</v>
      </c>
      <c r="AS13" t="e">
        <f t="shared" si="17"/>
        <v>#N/A</v>
      </c>
      <c r="AT13">
        <f t="shared" si="17"/>
        <v>-0.12533323356430379</v>
      </c>
      <c r="AU13" t="e">
        <f t="shared" si="17"/>
        <v>#N/A</v>
      </c>
      <c r="AV13" t="e">
        <f t="shared" si="17"/>
        <v>#N/A</v>
      </c>
      <c r="AW13">
        <f t="shared" si="17"/>
        <v>-6.2790519529313263E-2</v>
      </c>
      <c r="AX13" t="e">
        <f t="shared" si="17"/>
        <v>#N/A</v>
      </c>
      <c r="AY13" t="e">
        <f t="shared" si="17"/>
        <v>#N/A</v>
      </c>
      <c r="AZ13">
        <f t="shared" si="17"/>
        <v>0</v>
      </c>
      <c r="BA13" t="e">
        <f t="shared" si="17"/>
        <v>#N/A</v>
      </c>
      <c r="BB13" t="e">
        <f t="shared" si="17"/>
        <v>#N/A</v>
      </c>
      <c r="BC13">
        <f t="shared" si="17"/>
        <v>6.2790519529313374E-2</v>
      </c>
      <c r="BD13" t="e">
        <f t="shared" si="17"/>
        <v>#N/A</v>
      </c>
      <c r="BE13" t="e">
        <f t="shared" si="17"/>
        <v>#N/A</v>
      </c>
      <c r="BF13">
        <f t="shared" si="17"/>
        <v>0.12533323356430426</v>
      </c>
      <c r="BG13" t="e">
        <f t="shared" si="17"/>
        <v>#N/A</v>
      </c>
      <c r="BH13" t="e">
        <f t="shared" si="17"/>
        <v>#N/A</v>
      </c>
      <c r="BI13" t="e">
        <f t="shared" si="17"/>
        <v>#N/A</v>
      </c>
      <c r="BJ13" t="e">
        <f t="shared" si="17"/>
        <v>#N/A</v>
      </c>
      <c r="BK13" t="e">
        <f t="shared" si="17"/>
        <v>#N/A</v>
      </c>
      <c r="BL13" t="e">
        <f t="shared" si="17"/>
        <v>#N/A</v>
      </c>
      <c r="BM13" t="e">
        <f t="shared" si="17"/>
        <v>#N/A</v>
      </c>
      <c r="BN13" t="e">
        <f t="shared" si="17"/>
        <v>#N/A</v>
      </c>
      <c r="BO13" t="e">
        <f t="shared" ref="BO13:CX20" si="18">HLOOKUP(_xlfn.CONCAT(BO$12,";",$A13),$B$9:$CX$10,2,FALSE)</f>
        <v>#N/A</v>
      </c>
      <c r="BP13" t="e">
        <f t="shared" si="18"/>
        <v>#N/A</v>
      </c>
      <c r="BQ13" t="e">
        <f t="shared" si="18"/>
        <v>#N/A</v>
      </c>
      <c r="BR13" t="e">
        <f t="shared" si="18"/>
        <v>#N/A</v>
      </c>
      <c r="BS13" t="e">
        <f t="shared" si="18"/>
        <v>#N/A</v>
      </c>
      <c r="BT13" t="e">
        <f t="shared" si="18"/>
        <v>#N/A</v>
      </c>
      <c r="BU13" t="e">
        <f t="shared" si="18"/>
        <v>#N/A</v>
      </c>
      <c r="BV13" t="e">
        <f t="shared" si="18"/>
        <v>#N/A</v>
      </c>
      <c r="BW13" t="e">
        <f t="shared" si="18"/>
        <v>#N/A</v>
      </c>
      <c r="BX13" t="e">
        <f t="shared" si="18"/>
        <v>#N/A</v>
      </c>
      <c r="BY13" t="e">
        <f t="shared" si="18"/>
        <v>#N/A</v>
      </c>
      <c r="BZ13" t="e">
        <f t="shared" si="18"/>
        <v>#N/A</v>
      </c>
      <c r="CA13" t="e">
        <f t="shared" si="18"/>
        <v>#N/A</v>
      </c>
      <c r="CB13" t="e">
        <f t="shared" si="18"/>
        <v>#N/A</v>
      </c>
      <c r="CC13" t="e">
        <f t="shared" si="18"/>
        <v>#N/A</v>
      </c>
      <c r="CD13" t="e">
        <f t="shared" si="18"/>
        <v>#N/A</v>
      </c>
      <c r="CE13" t="e">
        <f t="shared" si="18"/>
        <v>#N/A</v>
      </c>
      <c r="CF13" t="e">
        <f t="shared" si="18"/>
        <v>#N/A</v>
      </c>
      <c r="CG13" t="e">
        <f t="shared" si="18"/>
        <v>#N/A</v>
      </c>
      <c r="CH13" t="e">
        <f t="shared" si="18"/>
        <v>#N/A</v>
      </c>
      <c r="CI13" t="e">
        <f t="shared" si="18"/>
        <v>#N/A</v>
      </c>
      <c r="CJ13" t="e">
        <f t="shared" si="18"/>
        <v>#N/A</v>
      </c>
      <c r="CK13" t="e">
        <f t="shared" si="18"/>
        <v>#N/A</v>
      </c>
      <c r="CL13" t="e">
        <f t="shared" si="18"/>
        <v>#N/A</v>
      </c>
      <c r="CM13" t="e">
        <f t="shared" si="18"/>
        <v>#N/A</v>
      </c>
      <c r="CN13" t="e">
        <f t="shared" si="18"/>
        <v>#N/A</v>
      </c>
      <c r="CO13" t="e">
        <f t="shared" si="18"/>
        <v>#N/A</v>
      </c>
      <c r="CP13" t="e">
        <f t="shared" si="18"/>
        <v>#N/A</v>
      </c>
      <c r="CQ13" t="e">
        <f t="shared" si="18"/>
        <v>#N/A</v>
      </c>
      <c r="CR13" t="e">
        <f t="shared" si="18"/>
        <v>#N/A</v>
      </c>
      <c r="CS13" t="e">
        <f t="shared" si="18"/>
        <v>#N/A</v>
      </c>
      <c r="CT13" t="e">
        <f t="shared" si="18"/>
        <v>#N/A</v>
      </c>
      <c r="CU13" t="e">
        <f t="shared" si="18"/>
        <v>#N/A</v>
      </c>
      <c r="CV13" t="e">
        <f t="shared" si="18"/>
        <v>#N/A</v>
      </c>
      <c r="CW13" t="e">
        <f t="shared" si="18"/>
        <v>#N/A</v>
      </c>
      <c r="CX13" t="e">
        <f t="shared" si="18"/>
        <v>#N/A</v>
      </c>
    </row>
    <row r="14" spans="1:102" x14ac:dyDescent="0.25">
      <c r="A14">
        <f>A13-1</f>
        <v>49</v>
      </c>
      <c r="B14" t="e">
        <f>HLOOKUP(_xlfn.CONCAT(B$12,";",$A14),$B$9:$CX$10,2,FALSE)</f>
        <v>#N/A</v>
      </c>
      <c r="C14" t="e">
        <f t="shared" si="17"/>
        <v>#N/A</v>
      </c>
      <c r="D14" t="e">
        <f t="shared" si="17"/>
        <v>#N/A</v>
      </c>
      <c r="E14" t="e">
        <f t="shared" si="17"/>
        <v>#N/A</v>
      </c>
      <c r="F14" t="e">
        <f t="shared" si="17"/>
        <v>#N/A</v>
      </c>
      <c r="G14" t="e">
        <f t="shared" si="17"/>
        <v>#N/A</v>
      </c>
      <c r="H14" t="e">
        <f t="shared" si="17"/>
        <v>#N/A</v>
      </c>
      <c r="I14" t="e">
        <f t="shared" si="17"/>
        <v>#N/A</v>
      </c>
      <c r="J14" t="e">
        <f t="shared" si="17"/>
        <v>#N/A</v>
      </c>
      <c r="K14" t="e">
        <f t="shared" si="17"/>
        <v>#N/A</v>
      </c>
      <c r="L14" t="e">
        <f t="shared" si="17"/>
        <v>#N/A</v>
      </c>
      <c r="M14" t="e">
        <f t="shared" si="17"/>
        <v>#N/A</v>
      </c>
      <c r="N14" t="e">
        <f t="shared" si="17"/>
        <v>#N/A</v>
      </c>
      <c r="O14" t="e">
        <f t="shared" si="17"/>
        <v>#N/A</v>
      </c>
      <c r="P14" t="e">
        <f t="shared" si="17"/>
        <v>#N/A</v>
      </c>
      <c r="Q14" t="e">
        <f t="shared" si="17"/>
        <v>#N/A</v>
      </c>
      <c r="R14" t="e">
        <f t="shared" si="17"/>
        <v>#N/A</v>
      </c>
      <c r="S14" t="e">
        <f t="shared" si="17"/>
        <v>#N/A</v>
      </c>
      <c r="T14" t="e">
        <f t="shared" si="17"/>
        <v>#N/A</v>
      </c>
      <c r="U14" t="e">
        <f t="shared" si="17"/>
        <v>#N/A</v>
      </c>
      <c r="V14" t="e">
        <f t="shared" si="17"/>
        <v>#N/A</v>
      </c>
      <c r="W14" t="e">
        <f t="shared" si="17"/>
        <v>#N/A</v>
      </c>
      <c r="X14" t="e">
        <f t="shared" si="17"/>
        <v>#N/A</v>
      </c>
      <c r="Y14" t="e">
        <f t="shared" si="17"/>
        <v>#N/A</v>
      </c>
      <c r="Z14" t="e">
        <f t="shared" si="17"/>
        <v>#N/A</v>
      </c>
      <c r="AA14" t="e">
        <f t="shared" si="17"/>
        <v>#N/A</v>
      </c>
      <c r="AB14" t="e">
        <f t="shared" si="17"/>
        <v>#N/A</v>
      </c>
      <c r="AC14" t="e">
        <f t="shared" si="17"/>
        <v>#N/A</v>
      </c>
      <c r="AD14" t="e">
        <f t="shared" si="17"/>
        <v>#N/A</v>
      </c>
      <c r="AE14" t="e">
        <f t="shared" si="17"/>
        <v>#N/A</v>
      </c>
      <c r="AF14" t="e">
        <f t="shared" si="17"/>
        <v>#N/A</v>
      </c>
      <c r="AG14" t="e">
        <f t="shared" si="17"/>
        <v>#N/A</v>
      </c>
      <c r="AH14" t="e">
        <f t="shared" si="17"/>
        <v>#N/A</v>
      </c>
      <c r="AI14" t="e">
        <f t="shared" si="17"/>
        <v>#N/A</v>
      </c>
      <c r="AJ14" t="e">
        <f t="shared" si="17"/>
        <v>#N/A</v>
      </c>
      <c r="AK14" t="e">
        <f t="shared" si="17"/>
        <v>#N/A</v>
      </c>
      <c r="AL14" t="e">
        <f t="shared" si="17"/>
        <v>#N/A</v>
      </c>
      <c r="AM14" t="e">
        <f t="shared" si="17"/>
        <v>#N/A</v>
      </c>
      <c r="AN14" t="e">
        <f t="shared" si="17"/>
        <v>#N/A</v>
      </c>
      <c r="AO14" t="e">
        <f t="shared" si="17"/>
        <v>#N/A</v>
      </c>
      <c r="AP14" t="e">
        <f t="shared" si="17"/>
        <v>#N/A</v>
      </c>
      <c r="AQ14">
        <f t="shared" si="17"/>
        <v>-0.18738131458572468</v>
      </c>
      <c r="AR14" t="e">
        <f t="shared" si="17"/>
        <v>#N/A</v>
      </c>
      <c r="AS14" t="e">
        <f t="shared" si="17"/>
        <v>#N/A</v>
      </c>
      <c r="AT14" t="e">
        <f t="shared" si="17"/>
        <v>#N/A</v>
      </c>
      <c r="AU14" t="e">
        <f t="shared" si="17"/>
        <v>#N/A</v>
      </c>
      <c r="AV14" t="e">
        <f t="shared" si="17"/>
        <v>#N/A</v>
      </c>
      <c r="AW14" t="e">
        <f t="shared" si="17"/>
        <v>#N/A</v>
      </c>
      <c r="AX14" t="e">
        <f t="shared" si="17"/>
        <v>#N/A</v>
      </c>
      <c r="AY14" t="e">
        <f t="shared" si="17"/>
        <v>#N/A</v>
      </c>
      <c r="AZ14" t="e">
        <f t="shared" si="17"/>
        <v>#N/A</v>
      </c>
      <c r="BA14" t="e">
        <f t="shared" si="17"/>
        <v>#N/A</v>
      </c>
      <c r="BB14" t="e">
        <f t="shared" si="17"/>
        <v>#N/A</v>
      </c>
      <c r="BC14" t="e">
        <f t="shared" si="17"/>
        <v>#N/A</v>
      </c>
      <c r="BD14" t="e">
        <f t="shared" si="17"/>
        <v>#N/A</v>
      </c>
      <c r="BE14" t="e">
        <f t="shared" si="17"/>
        <v>#N/A</v>
      </c>
      <c r="BF14" t="e">
        <f t="shared" si="17"/>
        <v>#N/A</v>
      </c>
      <c r="BG14" t="e">
        <f t="shared" si="17"/>
        <v>#N/A</v>
      </c>
      <c r="BH14" t="e">
        <f t="shared" si="17"/>
        <v>#N/A</v>
      </c>
      <c r="BI14">
        <f t="shared" si="17"/>
        <v>0.18738131458572463</v>
      </c>
      <c r="BJ14" t="e">
        <f t="shared" si="17"/>
        <v>#N/A</v>
      </c>
      <c r="BK14" t="e">
        <f t="shared" si="17"/>
        <v>#N/A</v>
      </c>
      <c r="BL14" t="e">
        <f t="shared" si="17"/>
        <v>#N/A</v>
      </c>
      <c r="BM14" t="e">
        <f t="shared" si="17"/>
        <v>#N/A</v>
      </c>
      <c r="BN14" t="e">
        <f t="shared" si="17"/>
        <v>#N/A</v>
      </c>
      <c r="BO14" t="e">
        <f t="shared" si="18"/>
        <v>#N/A</v>
      </c>
      <c r="BP14" t="e">
        <f t="shared" si="18"/>
        <v>#N/A</v>
      </c>
      <c r="BQ14" t="e">
        <f t="shared" si="18"/>
        <v>#N/A</v>
      </c>
      <c r="BR14" t="e">
        <f t="shared" si="18"/>
        <v>#N/A</v>
      </c>
      <c r="BS14" t="e">
        <f t="shared" si="18"/>
        <v>#N/A</v>
      </c>
      <c r="BT14" t="e">
        <f t="shared" si="18"/>
        <v>#N/A</v>
      </c>
      <c r="BU14" t="e">
        <f t="shared" si="18"/>
        <v>#N/A</v>
      </c>
      <c r="BV14" t="e">
        <f t="shared" si="18"/>
        <v>#N/A</v>
      </c>
      <c r="BW14" t="e">
        <f t="shared" si="18"/>
        <v>#N/A</v>
      </c>
      <c r="BX14" t="e">
        <f t="shared" si="18"/>
        <v>#N/A</v>
      </c>
      <c r="BY14" t="e">
        <f t="shared" si="18"/>
        <v>#N/A</v>
      </c>
      <c r="BZ14" t="e">
        <f t="shared" si="18"/>
        <v>#N/A</v>
      </c>
      <c r="CA14" t="e">
        <f t="shared" si="18"/>
        <v>#N/A</v>
      </c>
      <c r="CB14" t="e">
        <f t="shared" si="18"/>
        <v>#N/A</v>
      </c>
      <c r="CC14" t="e">
        <f t="shared" si="18"/>
        <v>#N/A</v>
      </c>
      <c r="CD14" t="e">
        <f t="shared" si="18"/>
        <v>#N/A</v>
      </c>
      <c r="CE14" t="e">
        <f t="shared" si="18"/>
        <v>#N/A</v>
      </c>
      <c r="CF14" t="e">
        <f t="shared" si="18"/>
        <v>#N/A</v>
      </c>
      <c r="CG14" t="e">
        <f t="shared" si="18"/>
        <v>#N/A</v>
      </c>
      <c r="CH14" t="e">
        <f t="shared" si="18"/>
        <v>#N/A</v>
      </c>
      <c r="CI14" t="e">
        <f t="shared" si="18"/>
        <v>#N/A</v>
      </c>
      <c r="CJ14" t="e">
        <f t="shared" si="18"/>
        <v>#N/A</v>
      </c>
      <c r="CK14" t="e">
        <f t="shared" si="18"/>
        <v>#N/A</v>
      </c>
      <c r="CL14" t="e">
        <f t="shared" si="18"/>
        <v>#N/A</v>
      </c>
      <c r="CM14" t="e">
        <f t="shared" si="18"/>
        <v>#N/A</v>
      </c>
      <c r="CN14" t="e">
        <f t="shared" si="18"/>
        <v>#N/A</v>
      </c>
      <c r="CO14" t="e">
        <f t="shared" si="18"/>
        <v>#N/A</v>
      </c>
      <c r="CP14" t="e">
        <f t="shared" si="18"/>
        <v>#N/A</v>
      </c>
      <c r="CQ14" t="e">
        <f t="shared" si="18"/>
        <v>#N/A</v>
      </c>
      <c r="CR14" t="e">
        <f t="shared" si="18"/>
        <v>#N/A</v>
      </c>
      <c r="CS14" t="e">
        <f t="shared" si="18"/>
        <v>#N/A</v>
      </c>
      <c r="CT14" t="e">
        <f t="shared" si="18"/>
        <v>#N/A</v>
      </c>
      <c r="CU14" t="e">
        <f t="shared" si="18"/>
        <v>#N/A</v>
      </c>
      <c r="CV14" t="e">
        <f t="shared" si="18"/>
        <v>#N/A</v>
      </c>
      <c r="CW14" t="e">
        <f t="shared" si="18"/>
        <v>#N/A</v>
      </c>
      <c r="CX14" t="e">
        <f t="shared" si="18"/>
        <v>#N/A</v>
      </c>
    </row>
    <row r="15" spans="1:102" x14ac:dyDescent="0.25">
      <c r="A15">
        <f t="shared" ref="A15:A78" si="19">A14-1</f>
        <v>48</v>
      </c>
      <c r="B15" t="e">
        <f t="shared" ref="B15:Q46" si="20">HLOOKUP(_xlfn.CONCAT(B$12,";",$A15),$B$9:$CX$10,2,FALSE)</f>
        <v>#N/A</v>
      </c>
      <c r="C15" t="e">
        <f t="shared" si="17"/>
        <v>#N/A</v>
      </c>
      <c r="D15" t="e">
        <f t="shared" si="17"/>
        <v>#N/A</v>
      </c>
      <c r="E15" t="e">
        <f t="shared" si="17"/>
        <v>#N/A</v>
      </c>
      <c r="F15" t="e">
        <f t="shared" si="17"/>
        <v>#N/A</v>
      </c>
      <c r="G15" t="e">
        <f t="shared" si="17"/>
        <v>#N/A</v>
      </c>
      <c r="H15" t="e">
        <f t="shared" si="17"/>
        <v>#N/A</v>
      </c>
      <c r="I15" t="e">
        <f t="shared" si="17"/>
        <v>#N/A</v>
      </c>
      <c r="J15" t="e">
        <f t="shared" si="17"/>
        <v>#N/A</v>
      </c>
      <c r="K15" t="e">
        <f t="shared" si="17"/>
        <v>#N/A</v>
      </c>
      <c r="L15" t="e">
        <f t="shared" si="17"/>
        <v>#N/A</v>
      </c>
      <c r="M15" t="e">
        <f t="shared" si="17"/>
        <v>#N/A</v>
      </c>
      <c r="N15" t="e">
        <f t="shared" si="17"/>
        <v>#N/A</v>
      </c>
      <c r="O15" t="e">
        <f t="shared" si="17"/>
        <v>#N/A</v>
      </c>
      <c r="P15" t="e">
        <f t="shared" si="17"/>
        <v>#N/A</v>
      </c>
      <c r="Q15" t="e">
        <f t="shared" si="17"/>
        <v>#N/A</v>
      </c>
      <c r="R15" t="e">
        <f t="shared" si="17"/>
        <v>#N/A</v>
      </c>
      <c r="S15" t="e">
        <f t="shared" si="17"/>
        <v>#N/A</v>
      </c>
      <c r="T15" t="e">
        <f t="shared" si="17"/>
        <v>#N/A</v>
      </c>
      <c r="U15" t="e">
        <f t="shared" si="17"/>
        <v>#N/A</v>
      </c>
      <c r="V15" t="e">
        <f t="shared" si="17"/>
        <v>#N/A</v>
      </c>
      <c r="W15" t="e">
        <f t="shared" si="17"/>
        <v>#N/A</v>
      </c>
      <c r="X15" t="e">
        <f t="shared" si="17"/>
        <v>#N/A</v>
      </c>
      <c r="Y15" t="e">
        <f t="shared" si="17"/>
        <v>#N/A</v>
      </c>
      <c r="Z15" t="e">
        <f t="shared" si="17"/>
        <v>#N/A</v>
      </c>
      <c r="AA15" t="e">
        <f t="shared" si="17"/>
        <v>#N/A</v>
      </c>
      <c r="AB15" t="e">
        <f t="shared" si="17"/>
        <v>#N/A</v>
      </c>
      <c r="AC15" t="e">
        <f t="shared" si="17"/>
        <v>#N/A</v>
      </c>
      <c r="AD15" t="e">
        <f t="shared" si="17"/>
        <v>#N/A</v>
      </c>
      <c r="AE15" t="e">
        <f t="shared" si="17"/>
        <v>#N/A</v>
      </c>
      <c r="AF15" t="e">
        <f t="shared" si="17"/>
        <v>#N/A</v>
      </c>
      <c r="AG15" t="e">
        <f t="shared" si="17"/>
        <v>#N/A</v>
      </c>
      <c r="AH15" t="e">
        <f t="shared" si="17"/>
        <v>#N/A</v>
      </c>
      <c r="AI15" t="e">
        <f t="shared" si="17"/>
        <v>#N/A</v>
      </c>
      <c r="AJ15" t="e">
        <f t="shared" si="17"/>
        <v>#N/A</v>
      </c>
      <c r="AK15">
        <f t="shared" si="17"/>
        <v>-0.30901699437494679</v>
      </c>
      <c r="AL15" t="e">
        <f t="shared" si="17"/>
        <v>#N/A</v>
      </c>
      <c r="AM15" t="e">
        <f t="shared" si="17"/>
        <v>#N/A</v>
      </c>
      <c r="AN15">
        <f t="shared" si="17"/>
        <v>-0.24868988716485449</v>
      </c>
      <c r="AO15" t="e">
        <f t="shared" si="17"/>
        <v>#N/A</v>
      </c>
      <c r="AP15" t="e">
        <f t="shared" si="17"/>
        <v>#N/A</v>
      </c>
      <c r="AQ15" t="e">
        <f t="shared" si="17"/>
        <v>#N/A</v>
      </c>
      <c r="AR15" t="e">
        <f t="shared" si="17"/>
        <v>#N/A</v>
      </c>
      <c r="AS15" t="e">
        <f t="shared" si="17"/>
        <v>#N/A</v>
      </c>
      <c r="AT15" t="e">
        <f t="shared" si="17"/>
        <v>#N/A</v>
      </c>
      <c r="AU15" t="e">
        <f t="shared" si="17"/>
        <v>#N/A</v>
      </c>
      <c r="AV15" t="e">
        <f t="shared" si="17"/>
        <v>#N/A</v>
      </c>
      <c r="AW15" t="e">
        <f t="shared" si="17"/>
        <v>#N/A</v>
      </c>
      <c r="AX15" t="e">
        <f t="shared" si="17"/>
        <v>#N/A</v>
      </c>
      <c r="AY15" t="e">
        <f t="shared" si="17"/>
        <v>#N/A</v>
      </c>
      <c r="AZ15" t="e">
        <f t="shared" si="17"/>
        <v>#N/A</v>
      </c>
      <c r="BA15" t="e">
        <f t="shared" si="17"/>
        <v>#N/A</v>
      </c>
      <c r="BB15" t="e">
        <f t="shared" si="17"/>
        <v>#N/A</v>
      </c>
      <c r="BC15" t="e">
        <f t="shared" si="17"/>
        <v>#N/A</v>
      </c>
      <c r="BD15" t="e">
        <f t="shared" si="17"/>
        <v>#N/A</v>
      </c>
      <c r="BE15" t="e">
        <f t="shared" si="17"/>
        <v>#N/A</v>
      </c>
      <c r="BF15" t="e">
        <f t="shared" si="17"/>
        <v>#N/A</v>
      </c>
      <c r="BG15" t="e">
        <f t="shared" si="17"/>
        <v>#N/A</v>
      </c>
      <c r="BH15" t="e">
        <f t="shared" si="17"/>
        <v>#N/A</v>
      </c>
      <c r="BI15" t="e">
        <f t="shared" si="17"/>
        <v>#N/A</v>
      </c>
      <c r="BJ15" t="e">
        <f t="shared" si="17"/>
        <v>#N/A</v>
      </c>
      <c r="BK15" t="e">
        <f t="shared" si="17"/>
        <v>#N/A</v>
      </c>
      <c r="BL15">
        <f t="shared" si="17"/>
        <v>0.24868988716485479</v>
      </c>
      <c r="BM15" t="e">
        <f t="shared" si="17"/>
        <v>#N/A</v>
      </c>
      <c r="BN15" t="e">
        <f t="shared" si="17"/>
        <v>#N/A</v>
      </c>
      <c r="BO15">
        <f t="shared" si="18"/>
        <v>0.3090169943749474</v>
      </c>
      <c r="BP15" t="e">
        <f t="shared" si="18"/>
        <v>#N/A</v>
      </c>
      <c r="BQ15" t="e">
        <f t="shared" si="18"/>
        <v>#N/A</v>
      </c>
      <c r="BR15" t="e">
        <f t="shared" si="18"/>
        <v>#N/A</v>
      </c>
      <c r="BS15" t="e">
        <f t="shared" si="18"/>
        <v>#N/A</v>
      </c>
      <c r="BT15" t="e">
        <f t="shared" si="18"/>
        <v>#N/A</v>
      </c>
      <c r="BU15" t="e">
        <f t="shared" si="18"/>
        <v>#N/A</v>
      </c>
      <c r="BV15" t="e">
        <f t="shared" si="18"/>
        <v>#N/A</v>
      </c>
      <c r="BW15" t="e">
        <f t="shared" si="18"/>
        <v>#N/A</v>
      </c>
      <c r="BX15" t="e">
        <f t="shared" si="18"/>
        <v>#N/A</v>
      </c>
      <c r="BY15" t="e">
        <f t="shared" si="18"/>
        <v>#N/A</v>
      </c>
      <c r="BZ15" t="e">
        <f t="shared" si="18"/>
        <v>#N/A</v>
      </c>
      <c r="CA15" t="e">
        <f t="shared" si="18"/>
        <v>#N/A</v>
      </c>
      <c r="CB15" t="e">
        <f t="shared" si="18"/>
        <v>#N/A</v>
      </c>
      <c r="CC15" t="e">
        <f t="shared" si="18"/>
        <v>#N/A</v>
      </c>
      <c r="CD15" t="e">
        <f t="shared" si="18"/>
        <v>#N/A</v>
      </c>
      <c r="CE15" t="e">
        <f t="shared" si="18"/>
        <v>#N/A</v>
      </c>
      <c r="CF15" t="e">
        <f t="shared" si="18"/>
        <v>#N/A</v>
      </c>
      <c r="CG15" t="e">
        <f t="shared" si="18"/>
        <v>#N/A</v>
      </c>
      <c r="CH15" t="e">
        <f t="shared" si="18"/>
        <v>#N/A</v>
      </c>
      <c r="CI15" t="e">
        <f t="shared" si="18"/>
        <v>#N/A</v>
      </c>
      <c r="CJ15" t="e">
        <f t="shared" si="18"/>
        <v>#N/A</v>
      </c>
      <c r="CK15" t="e">
        <f t="shared" si="18"/>
        <v>#N/A</v>
      </c>
      <c r="CL15" t="e">
        <f t="shared" si="18"/>
        <v>#N/A</v>
      </c>
      <c r="CM15" t="e">
        <f t="shared" si="18"/>
        <v>#N/A</v>
      </c>
      <c r="CN15" t="e">
        <f t="shared" si="18"/>
        <v>#N/A</v>
      </c>
      <c r="CO15" t="e">
        <f t="shared" si="18"/>
        <v>#N/A</v>
      </c>
      <c r="CP15" t="e">
        <f t="shared" si="18"/>
        <v>#N/A</v>
      </c>
      <c r="CQ15" t="e">
        <f t="shared" si="18"/>
        <v>#N/A</v>
      </c>
      <c r="CR15" t="e">
        <f t="shared" si="18"/>
        <v>#N/A</v>
      </c>
      <c r="CS15" t="e">
        <f t="shared" si="18"/>
        <v>#N/A</v>
      </c>
      <c r="CT15" t="e">
        <f t="shared" si="18"/>
        <v>#N/A</v>
      </c>
      <c r="CU15" t="e">
        <f t="shared" si="18"/>
        <v>#N/A</v>
      </c>
      <c r="CV15" t="e">
        <f t="shared" si="18"/>
        <v>#N/A</v>
      </c>
      <c r="CW15" t="e">
        <f t="shared" si="18"/>
        <v>#N/A</v>
      </c>
      <c r="CX15" t="e">
        <f t="shared" si="18"/>
        <v>#N/A</v>
      </c>
    </row>
    <row r="16" spans="1:102" x14ac:dyDescent="0.25">
      <c r="A16">
        <f t="shared" si="19"/>
        <v>47</v>
      </c>
      <c r="B16" t="e">
        <f t="shared" si="20"/>
        <v>#N/A</v>
      </c>
      <c r="C16" t="e">
        <f t="shared" si="17"/>
        <v>#N/A</v>
      </c>
      <c r="D16" t="e">
        <f t="shared" si="17"/>
        <v>#N/A</v>
      </c>
      <c r="E16" t="e">
        <f t="shared" si="17"/>
        <v>#N/A</v>
      </c>
      <c r="F16" t="e">
        <f t="shared" si="17"/>
        <v>#N/A</v>
      </c>
      <c r="G16" t="e">
        <f t="shared" si="17"/>
        <v>#N/A</v>
      </c>
      <c r="H16" t="e">
        <f t="shared" si="17"/>
        <v>#N/A</v>
      </c>
      <c r="I16" t="e">
        <f t="shared" si="17"/>
        <v>#N/A</v>
      </c>
      <c r="J16" t="e">
        <f t="shared" si="17"/>
        <v>#N/A</v>
      </c>
      <c r="K16" t="e">
        <f t="shared" si="17"/>
        <v>#N/A</v>
      </c>
      <c r="L16" t="e">
        <f t="shared" si="17"/>
        <v>#N/A</v>
      </c>
      <c r="M16" t="e">
        <f t="shared" si="17"/>
        <v>#N/A</v>
      </c>
      <c r="N16" t="e">
        <f t="shared" si="17"/>
        <v>#N/A</v>
      </c>
      <c r="O16" t="e">
        <f t="shared" si="17"/>
        <v>#N/A</v>
      </c>
      <c r="P16" t="e">
        <f t="shared" si="17"/>
        <v>#N/A</v>
      </c>
      <c r="Q16" t="e">
        <f t="shared" si="17"/>
        <v>#N/A</v>
      </c>
      <c r="R16" t="e">
        <f t="shared" si="17"/>
        <v>#N/A</v>
      </c>
      <c r="S16" t="e">
        <f t="shared" si="17"/>
        <v>#N/A</v>
      </c>
      <c r="T16" t="e">
        <f t="shared" si="17"/>
        <v>#N/A</v>
      </c>
      <c r="U16" t="e">
        <f t="shared" si="17"/>
        <v>#N/A</v>
      </c>
      <c r="V16" t="e">
        <f t="shared" si="17"/>
        <v>#N/A</v>
      </c>
      <c r="W16" t="e">
        <f t="shared" si="17"/>
        <v>#N/A</v>
      </c>
      <c r="X16" t="e">
        <f t="shared" si="17"/>
        <v>#N/A</v>
      </c>
      <c r="Y16" t="e">
        <f t="shared" si="17"/>
        <v>#N/A</v>
      </c>
      <c r="Z16" t="e">
        <f t="shared" si="17"/>
        <v>#N/A</v>
      </c>
      <c r="AA16" t="e">
        <f t="shared" si="17"/>
        <v>#N/A</v>
      </c>
      <c r="AB16" t="e">
        <f t="shared" si="17"/>
        <v>#N/A</v>
      </c>
      <c r="AC16" t="e">
        <f t="shared" si="17"/>
        <v>#N/A</v>
      </c>
      <c r="AD16" t="e">
        <f t="shared" si="17"/>
        <v>#N/A</v>
      </c>
      <c r="AE16" t="e">
        <f t="shared" si="17"/>
        <v>#N/A</v>
      </c>
      <c r="AF16" t="e">
        <f t="shared" si="17"/>
        <v>#N/A</v>
      </c>
      <c r="AG16" t="e">
        <f t="shared" si="17"/>
        <v>#N/A</v>
      </c>
      <c r="AH16" t="e">
        <f t="shared" si="17"/>
        <v>#N/A</v>
      </c>
      <c r="AI16" t="e">
        <f t="shared" si="17"/>
        <v>#N/A</v>
      </c>
      <c r="AJ16" t="e">
        <f t="shared" si="17"/>
        <v>#N/A</v>
      </c>
      <c r="AK16" t="e">
        <f t="shared" si="17"/>
        <v>#N/A</v>
      </c>
      <c r="AL16" t="e">
        <f t="shared" si="17"/>
        <v>#N/A</v>
      </c>
      <c r="AM16" t="e">
        <f t="shared" si="17"/>
        <v>#N/A</v>
      </c>
      <c r="AN16" t="e">
        <f t="shared" si="17"/>
        <v>#N/A</v>
      </c>
      <c r="AO16" t="e">
        <f t="shared" si="17"/>
        <v>#N/A</v>
      </c>
      <c r="AP16" t="e">
        <f t="shared" si="17"/>
        <v>#N/A</v>
      </c>
      <c r="AQ16" t="e">
        <f t="shared" si="17"/>
        <v>#N/A</v>
      </c>
      <c r="AR16" t="e">
        <f t="shared" si="17"/>
        <v>#N/A</v>
      </c>
      <c r="AS16" t="e">
        <f t="shared" si="17"/>
        <v>#N/A</v>
      </c>
      <c r="AT16" t="e">
        <f t="shared" si="17"/>
        <v>#N/A</v>
      </c>
      <c r="AU16" t="e">
        <f t="shared" si="17"/>
        <v>#N/A</v>
      </c>
      <c r="AV16" t="e">
        <f t="shared" si="17"/>
        <v>#N/A</v>
      </c>
      <c r="AW16" t="e">
        <f t="shared" si="17"/>
        <v>#N/A</v>
      </c>
      <c r="AX16" t="e">
        <f t="shared" si="17"/>
        <v>#N/A</v>
      </c>
      <c r="AY16" t="e">
        <f t="shared" si="17"/>
        <v>#N/A</v>
      </c>
      <c r="AZ16" t="e">
        <f t="shared" si="17"/>
        <v>#N/A</v>
      </c>
      <c r="BA16" t="e">
        <f t="shared" si="17"/>
        <v>#N/A</v>
      </c>
      <c r="BB16" t="e">
        <f t="shared" si="17"/>
        <v>#N/A</v>
      </c>
      <c r="BC16" t="e">
        <f t="shared" si="17"/>
        <v>#N/A</v>
      </c>
      <c r="BD16" t="e">
        <f t="shared" si="17"/>
        <v>#N/A</v>
      </c>
      <c r="BE16" t="e">
        <f t="shared" si="17"/>
        <v>#N/A</v>
      </c>
      <c r="BF16" t="e">
        <f t="shared" si="17"/>
        <v>#N/A</v>
      </c>
      <c r="BG16" t="e">
        <f t="shared" si="17"/>
        <v>#N/A</v>
      </c>
      <c r="BH16" t="e">
        <f t="shared" si="17"/>
        <v>#N/A</v>
      </c>
      <c r="BI16" t="e">
        <f t="shared" si="17"/>
        <v>#N/A</v>
      </c>
      <c r="BJ16" t="e">
        <f t="shared" si="17"/>
        <v>#N/A</v>
      </c>
      <c r="BK16" t="e">
        <f t="shared" si="17"/>
        <v>#N/A</v>
      </c>
      <c r="BL16" t="e">
        <f t="shared" si="17"/>
        <v>#N/A</v>
      </c>
      <c r="BM16" t="e">
        <f t="shared" si="17"/>
        <v>#N/A</v>
      </c>
      <c r="BN16" t="e">
        <f t="shared" ref="C16:BN79" si="21">HLOOKUP(_xlfn.CONCAT(BN$12,";",$A16),$B$9:$CX$10,2,FALSE)</f>
        <v>#N/A</v>
      </c>
      <c r="BO16" t="e">
        <f t="shared" si="18"/>
        <v>#N/A</v>
      </c>
      <c r="BP16" t="e">
        <f t="shared" si="18"/>
        <v>#N/A</v>
      </c>
      <c r="BQ16" t="e">
        <f t="shared" si="18"/>
        <v>#N/A</v>
      </c>
      <c r="BR16" t="e">
        <f t="shared" si="18"/>
        <v>#N/A</v>
      </c>
      <c r="BS16" t="e">
        <f t="shared" si="18"/>
        <v>#N/A</v>
      </c>
      <c r="BT16" t="e">
        <f t="shared" si="18"/>
        <v>#N/A</v>
      </c>
      <c r="BU16" t="e">
        <f t="shared" si="18"/>
        <v>#N/A</v>
      </c>
      <c r="BV16" t="e">
        <f t="shared" si="18"/>
        <v>#N/A</v>
      </c>
      <c r="BW16" t="e">
        <f t="shared" si="18"/>
        <v>#N/A</v>
      </c>
      <c r="BX16" t="e">
        <f t="shared" si="18"/>
        <v>#N/A</v>
      </c>
      <c r="BY16" t="e">
        <f t="shared" si="18"/>
        <v>#N/A</v>
      </c>
      <c r="BZ16" t="e">
        <f t="shared" si="18"/>
        <v>#N/A</v>
      </c>
      <c r="CA16" t="e">
        <f t="shared" si="18"/>
        <v>#N/A</v>
      </c>
      <c r="CB16" t="e">
        <f t="shared" si="18"/>
        <v>#N/A</v>
      </c>
      <c r="CC16" t="e">
        <f t="shared" si="18"/>
        <v>#N/A</v>
      </c>
      <c r="CD16" t="e">
        <f t="shared" si="18"/>
        <v>#N/A</v>
      </c>
      <c r="CE16" t="e">
        <f t="shared" si="18"/>
        <v>#N/A</v>
      </c>
      <c r="CF16" t="e">
        <f t="shared" si="18"/>
        <v>#N/A</v>
      </c>
      <c r="CG16" t="e">
        <f t="shared" si="18"/>
        <v>#N/A</v>
      </c>
      <c r="CH16" t="e">
        <f t="shared" si="18"/>
        <v>#N/A</v>
      </c>
      <c r="CI16" t="e">
        <f t="shared" si="18"/>
        <v>#N/A</v>
      </c>
      <c r="CJ16" t="e">
        <f t="shared" si="18"/>
        <v>#N/A</v>
      </c>
      <c r="CK16" t="e">
        <f t="shared" si="18"/>
        <v>#N/A</v>
      </c>
      <c r="CL16" t="e">
        <f t="shared" si="18"/>
        <v>#N/A</v>
      </c>
      <c r="CM16" t="e">
        <f t="shared" si="18"/>
        <v>#N/A</v>
      </c>
      <c r="CN16" t="e">
        <f t="shared" si="18"/>
        <v>#N/A</v>
      </c>
      <c r="CO16" t="e">
        <f t="shared" si="18"/>
        <v>#N/A</v>
      </c>
      <c r="CP16" t="e">
        <f t="shared" si="18"/>
        <v>#N/A</v>
      </c>
      <c r="CQ16" t="e">
        <f t="shared" si="18"/>
        <v>#N/A</v>
      </c>
      <c r="CR16" t="e">
        <f t="shared" si="18"/>
        <v>#N/A</v>
      </c>
      <c r="CS16" t="e">
        <f t="shared" si="18"/>
        <v>#N/A</v>
      </c>
      <c r="CT16" t="e">
        <f t="shared" si="18"/>
        <v>#N/A</v>
      </c>
      <c r="CU16" t="e">
        <f t="shared" si="18"/>
        <v>#N/A</v>
      </c>
      <c r="CV16" t="e">
        <f t="shared" si="18"/>
        <v>#N/A</v>
      </c>
      <c r="CW16" t="e">
        <f t="shared" si="18"/>
        <v>#N/A</v>
      </c>
      <c r="CX16" t="e">
        <f t="shared" si="18"/>
        <v>#N/A</v>
      </c>
    </row>
    <row r="17" spans="1:102" x14ac:dyDescent="0.25">
      <c r="A17">
        <f t="shared" si="19"/>
        <v>46</v>
      </c>
      <c r="B17" t="e">
        <f t="shared" si="20"/>
        <v>#N/A</v>
      </c>
      <c r="C17" t="e">
        <f t="shared" si="21"/>
        <v>#N/A</v>
      </c>
      <c r="D17" t="e">
        <f t="shared" si="21"/>
        <v>#N/A</v>
      </c>
      <c r="E17" t="e">
        <f t="shared" si="21"/>
        <v>#N/A</v>
      </c>
      <c r="F17" t="e">
        <f t="shared" si="21"/>
        <v>#N/A</v>
      </c>
      <c r="G17" t="e">
        <f t="shared" si="21"/>
        <v>#N/A</v>
      </c>
      <c r="H17" t="e">
        <f t="shared" si="21"/>
        <v>#N/A</v>
      </c>
      <c r="I17" t="e">
        <f t="shared" si="21"/>
        <v>#N/A</v>
      </c>
      <c r="J17" t="e">
        <f t="shared" si="21"/>
        <v>#N/A</v>
      </c>
      <c r="K17" t="e">
        <f t="shared" si="21"/>
        <v>#N/A</v>
      </c>
      <c r="L17" t="e">
        <f t="shared" si="21"/>
        <v>#N/A</v>
      </c>
      <c r="M17" t="e">
        <f t="shared" si="21"/>
        <v>#N/A</v>
      </c>
      <c r="N17" t="e">
        <f t="shared" si="21"/>
        <v>#N/A</v>
      </c>
      <c r="O17" t="e">
        <f t="shared" si="21"/>
        <v>#N/A</v>
      </c>
      <c r="P17" t="e">
        <f t="shared" si="21"/>
        <v>#N/A</v>
      </c>
      <c r="Q17" t="e">
        <f t="shared" si="21"/>
        <v>#N/A</v>
      </c>
      <c r="R17" t="e">
        <f t="shared" si="21"/>
        <v>#N/A</v>
      </c>
      <c r="S17" t="e">
        <f t="shared" si="21"/>
        <v>#N/A</v>
      </c>
      <c r="T17" t="e">
        <f t="shared" si="21"/>
        <v>#N/A</v>
      </c>
      <c r="U17" t="e">
        <f t="shared" si="21"/>
        <v>#N/A</v>
      </c>
      <c r="V17" t="e">
        <f t="shared" si="21"/>
        <v>#N/A</v>
      </c>
      <c r="W17" t="e">
        <f t="shared" si="21"/>
        <v>#N/A</v>
      </c>
      <c r="X17" t="e">
        <f t="shared" si="21"/>
        <v>#N/A</v>
      </c>
      <c r="Y17" t="e">
        <f t="shared" si="21"/>
        <v>#N/A</v>
      </c>
      <c r="Z17" t="e">
        <f t="shared" si="21"/>
        <v>#N/A</v>
      </c>
      <c r="AA17" t="e">
        <f t="shared" si="21"/>
        <v>#N/A</v>
      </c>
      <c r="AB17" t="e">
        <f t="shared" si="21"/>
        <v>#N/A</v>
      </c>
      <c r="AC17" t="e">
        <f t="shared" si="21"/>
        <v>#N/A</v>
      </c>
      <c r="AD17" t="e">
        <f t="shared" si="21"/>
        <v>#N/A</v>
      </c>
      <c r="AE17" t="e">
        <f t="shared" si="21"/>
        <v>#N/A</v>
      </c>
      <c r="AF17" t="e">
        <f t="shared" si="21"/>
        <v>#N/A</v>
      </c>
      <c r="AG17" t="e">
        <f t="shared" si="21"/>
        <v>#N/A</v>
      </c>
      <c r="AH17">
        <f t="shared" si="21"/>
        <v>-0.36812455268467786</v>
      </c>
      <c r="AI17" t="e">
        <f t="shared" si="21"/>
        <v>#N/A</v>
      </c>
      <c r="AJ17" t="e">
        <f t="shared" si="21"/>
        <v>#N/A</v>
      </c>
      <c r="AK17" t="e">
        <f t="shared" si="21"/>
        <v>#N/A</v>
      </c>
      <c r="AL17" t="e">
        <f t="shared" si="21"/>
        <v>#N/A</v>
      </c>
      <c r="AM17" t="e">
        <f t="shared" si="21"/>
        <v>#N/A</v>
      </c>
      <c r="AN17" t="e">
        <f t="shared" si="21"/>
        <v>#N/A</v>
      </c>
      <c r="AO17" t="e">
        <f t="shared" si="21"/>
        <v>#N/A</v>
      </c>
      <c r="AP17" t="e">
        <f t="shared" si="21"/>
        <v>#N/A</v>
      </c>
      <c r="AQ17" t="e">
        <f t="shared" si="21"/>
        <v>#N/A</v>
      </c>
      <c r="AR17" t="e">
        <f t="shared" si="21"/>
        <v>#N/A</v>
      </c>
      <c r="AS17" t="e">
        <f t="shared" si="21"/>
        <v>#N/A</v>
      </c>
      <c r="AT17" t="e">
        <f t="shared" si="21"/>
        <v>#N/A</v>
      </c>
      <c r="AU17" t="e">
        <f t="shared" si="21"/>
        <v>#N/A</v>
      </c>
      <c r="AV17" t="e">
        <f t="shared" si="21"/>
        <v>#N/A</v>
      </c>
      <c r="AW17" t="e">
        <f t="shared" si="21"/>
        <v>#N/A</v>
      </c>
      <c r="AX17" t="e">
        <f t="shared" si="21"/>
        <v>#N/A</v>
      </c>
      <c r="AY17" t="e">
        <f t="shared" si="21"/>
        <v>#N/A</v>
      </c>
      <c r="AZ17" t="e">
        <f t="shared" si="21"/>
        <v>#N/A</v>
      </c>
      <c r="BA17" t="e">
        <f t="shared" si="21"/>
        <v>#N/A</v>
      </c>
      <c r="BB17" t="e">
        <f t="shared" si="21"/>
        <v>#N/A</v>
      </c>
      <c r="BC17" t="e">
        <f t="shared" si="21"/>
        <v>#N/A</v>
      </c>
      <c r="BD17" t="e">
        <f t="shared" si="21"/>
        <v>#N/A</v>
      </c>
      <c r="BE17" t="e">
        <f t="shared" si="21"/>
        <v>#N/A</v>
      </c>
      <c r="BF17" t="e">
        <f t="shared" si="21"/>
        <v>#N/A</v>
      </c>
      <c r="BG17" t="e">
        <f t="shared" si="21"/>
        <v>#N/A</v>
      </c>
      <c r="BH17" t="e">
        <f t="shared" si="21"/>
        <v>#N/A</v>
      </c>
      <c r="BI17" t="e">
        <f t="shared" si="21"/>
        <v>#N/A</v>
      </c>
      <c r="BJ17" t="e">
        <f t="shared" si="21"/>
        <v>#N/A</v>
      </c>
      <c r="BK17" t="e">
        <f t="shared" si="21"/>
        <v>#N/A</v>
      </c>
      <c r="BL17" t="e">
        <f t="shared" si="21"/>
        <v>#N/A</v>
      </c>
      <c r="BM17" t="e">
        <f t="shared" si="21"/>
        <v>#N/A</v>
      </c>
      <c r="BN17" t="e">
        <f t="shared" si="21"/>
        <v>#N/A</v>
      </c>
      <c r="BO17" t="e">
        <f t="shared" si="18"/>
        <v>#N/A</v>
      </c>
      <c r="BP17" t="e">
        <f t="shared" si="18"/>
        <v>#N/A</v>
      </c>
      <c r="BQ17" t="e">
        <f t="shared" si="18"/>
        <v>#N/A</v>
      </c>
      <c r="BR17">
        <f t="shared" si="18"/>
        <v>0.36812455268467797</v>
      </c>
      <c r="BS17" t="e">
        <f t="shared" si="18"/>
        <v>#N/A</v>
      </c>
      <c r="BT17" t="e">
        <f t="shared" si="18"/>
        <v>#N/A</v>
      </c>
      <c r="BU17" t="e">
        <f t="shared" si="18"/>
        <v>#N/A</v>
      </c>
      <c r="BV17" t="e">
        <f t="shared" si="18"/>
        <v>#N/A</v>
      </c>
      <c r="BW17" t="e">
        <f t="shared" si="18"/>
        <v>#N/A</v>
      </c>
      <c r="BX17" t="e">
        <f t="shared" si="18"/>
        <v>#N/A</v>
      </c>
      <c r="BY17" t="e">
        <f t="shared" si="18"/>
        <v>#N/A</v>
      </c>
      <c r="BZ17" t="e">
        <f t="shared" si="18"/>
        <v>#N/A</v>
      </c>
      <c r="CA17" t="e">
        <f t="shared" si="18"/>
        <v>#N/A</v>
      </c>
      <c r="CB17" t="e">
        <f t="shared" si="18"/>
        <v>#N/A</v>
      </c>
      <c r="CC17" t="e">
        <f t="shared" si="18"/>
        <v>#N/A</v>
      </c>
      <c r="CD17" t="e">
        <f t="shared" si="18"/>
        <v>#N/A</v>
      </c>
      <c r="CE17" t="e">
        <f t="shared" si="18"/>
        <v>#N/A</v>
      </c>
      <c r="CF17" t="e">
        <f t="shared" si="18"/>
        <v>#N/A</v>
      </c>
      <c r="CG17" t="e">
        <f t="shared" si="18"/>
        <v>#N/A</v>
      </c>
      <c r="CH17" t="e">
        <f t="shared" si="18"/>
        <v>#N/A</v>
      </c>
      <c r="CI17" t="e">
        <f t="shared" si="18"/>
        <v>#N/A</v>
      </c>
      <c r="CJ17" t="e">
        <f t="shared" si="18"/>
        <v>#N/A</v>
      </c>
      <c r="CK17" t="e">
        <f t="shared" si="18"/>
        <v>#N/A</v>
      </c>
      <c r="CL17" t="e">
        <f t="shared" si="18"/>
        <v>#N/A</v>
      </c>
      <c r="CM17" t="e">
        <f t="shared" si="18"/>
        <v>#N/A</v>
      </c>
      <c r="CN17" t="e">
        <f t="shared" si="18"/>
        <v>#N/A</v>
      </c>
      <c r="CO17" t="e">
        <f t="shared" si="18"/>
        <v>#N/A</v>
      </c>
      <c r="CP17" t="e">
        <f t="shared" si="18"/>
        <v>#N/A</v>
      </c>
      <c r="CQ17" t="e">
        <f t="shared" si="18"/>
        <v>#N/A</v>
      </c>
      <c r="CR17" t="e">
        <f t="shared" si="18"/>
        <v>#N/A</v>
      </c>
      <c r="CS17" t="e">
        <f t="shared" si="18"/>
        <v>#N/A</v>
      </c>
      <c r="CT17" t="e">
        <f t="shared" si="18"/>
        <v>#N/A</v>
      </c>
      <c r="CU17" t="e">
        <f t="shared" si="18"/>
        <v>#N/A</v>
      </c>
      <c r="CV17" t="e">
        <f t="shared" si="18"/>
        <v>#N/A</v>
      </c>
      <c r="CW17" t="e">
        <f t="shared" si="18"/>
        <v>#N/A</v>
      </c>
      <c r="CX17" t="e">
        <f t="shared" si="18"/>
        <v>#N/A</v>
      </c>
    </row>
    <row r="18" spans="1:102" x14ac:dyDescent="0.25">
      <c r="A18">
        <f t="shared" si="19"/>
        <v>45</v>
      </c>
      <c r="B18" t="e">
        <f t="shared" si="20"/>
        <v>#N/A</v>
      </c>
      <c r="C18" t="e">
        <f t="shared" si="21"/>
        <v>#N/A</v>
      </c>
      <c r="D18" t="e">
        <f t="shared" si="21"/>
        <v>#N/A</v>
      </c>
      <c r="E18" t="e">
        <f t="shared" si="21"/>
        <v>#N/A</v>
      </c>
      <c r="F18" t="e">
        <f t="shared" si="21"/>
        <v>#N/A</v>
      </c>
      <c r="G18" t="e">
        <f t="shared" si="21"/>
        <v>#N/A</v>
      </c>
      <c r="H18" t="e">
        <f t="shared" si="21"/>
        <v>#N/A</v>
      </c>
      <c r="I18" t="e">
        <f t="shared" si="21"/>
        <v>#N/A</v>
      </c>
      <c r="J18" t="e">
        <f t="shared" si="21"/>
        <v>#N/A</v>
      </c>
      <c r="K18" t="e">
        <f t="shared" si="21"/>
        <v>#N/A</v>
      </c>
      <c r="L18" t="e">
        <f t="shared" si="21"/>
        <v>#N/A</v>
      </c>
      <c r="M18" t="e">
        <f t="shared" si="21"/>
        <v>#N/A</v>
      </c>
      <c r="N18" t="e">
        <f t="shared" si="21"/>
        <v>#N/A</v>
      </c>
      <c r="O18" t="e">
        <f t="shared" si="21"/>
        <v>#N/A</v>
      </c>
      <c r="P18" t="e">
        <f t="shared" si="21"/>
        <v>#N/A</v>
      </c>
      <c r="Q18" t="e">
        <f t="shared" si="21"/>
        <v>#N/A</v>
      </c>
      <c r="R18" t="e">
        <f t="shared" si="21"/>
        <v>#N/A</v>
      </c>
      <c r="S18" t="e">
        <f t="shared" si="21"/>
        <v>#N/A</v>
      </c>
      <c r="T18" t="e">
        <f t="shared" si="21"/>
        <v>#N/A</v>
      </c>
      <c r="U18" t="e">
        <f t="shared" si="21"/>
        <v>#N/A</v>
      </c>
      <c r="V18" t="e">
        <f t="shared" si="21"/>
        <v>#N/A</v>
      </c>
      <c r="W18" t="e">
        <f t="shared" si="21"/>
        <v>#N/A</v>
      </c>
      <c r="X18" t="e">
        <f t="shared" si="21"/>
        <v>#N/A</v>
      </c>
      <c r="Y18" t="e">
        <f t="shared" si="21"/>
        <v>#N/A</v>
      </c>
      <c r="Z18" t="e">
        <f t="shared" si="21"/>
        <v>#N/A</v>
      </c>
      <c r="AA18" t="e">
        <f t="shared" si="21"/>
        <v>#N/A</v>
      </c>
      <c r="AB18" t="e">
        <f t="shared" si="21"/>
        <v>#N/A</v>
      </c>
      <c r="AC18" t="e">
        <f t="shared" si="21"/>
        <v>#N/A</v>
      </c>
      <c r="AD18" t="e">
        <f t="shared" si="21"/>
        <v>#N/A</v>
      </c>
      <c r="AE18">
        <f t="shared" si="21"/>
        <v>-0.42577929156507222</v>
      </c>
      <c r="AF18" t="e">
        <f t="shared" si="21"/>
        <v>#N/A</v>
      </c>
      <c r="AG18" t="e">
        <f t="shared" si="21"/>
        <v>#N/A</v>
      </c>
      <c r="AH18" t="e">
        <f t="shared" si="21"/>
        <v>#N/A</v>
      </c>
      <c r="AI18" t="e">
        <f t="shared" si="21"/>
        <v>#N/A</v>
      </c>
      <c r="AJ18" t="e">
        <f t="shared" si="21"/>
        <v>#N/A</v>
      </c>
      <c r="AK18" t="e">
        <f t="shared" si="21"/>
        <v>#N/A</v>
      </c>
      <c r="AL18" t="e">
        <f t="shared" si="21"/>
        <v>#N/A</v>
      </c>
      <c r="AM18" t="e">
        <f t="shared" si="21"/>
        <v>#N/A</v>
      </c>
      <c r="AN18" t="e">
        <f t="shared" si="21"/>
        <v>#N/A</v>
      </c>
      <c r="AO18" t="e">
        <f t="shared" si="21"/>
        <v>#N/A</v>
      </c>
      <c r="AP18" t="e">
        <f t="shared" si="21"/>
        <v>#N/A</v>
      </c>
      <c r="AQ18" t="e">
        <f t="shared" si="21"/>
        <v>#N/A</v>
      </c>
      <c r="AR18" t="e">
        <f t="shared" si="21"/>
        <v>#N/A</v>
      </c>
      <c r="AS18" t="e">
        <f t="shared" si="21"/>
        <v>#N/A</v>
      </c>
      <c r="AT18" t="e">
        <f t="shared" si="21"/>
        <v>#N/A</v>
      </c>
      <c r="AU18" t="e">
        <f t="shared" si="21"/>
        <v>#N/A</v>
      </c>
      <c r="AV18" t="e">
        <f t="shared" si="21"/>
        <v>#N/A</v>
      </c>
      <c r="AW18" t="e">
        <f t="shared" si="21"/>
        <v>#N/A</v>
      </c>
      <c r="AX18" t="e">
        <f t="shared" si="21"/>
        <v>#N/A</v>
      </c>
      <c r="AY18" t="e">
        <f t="shared" si="21"/>
        <v>#N/A</v>
      </c>
      <c r="AZ18" t="e">
        <f t="shared" si="21"/>
        <v>#N/A</v>
      </c>
      <c r="BA18" t="e">
        <f t="shared" si="21"/>
        <v>#N/A</v>
      </c>
      <c r="BB18" t="e">
        <f t="shared" si="21"/>
        <v>#N/A</v>
      </c>
      <c r="BC18" t="e">
        <f t="shared" si="21"/>
        <v>#N/A</v>
      </c>
      <c r="BD18" t="e">
        <f t="shared" si="21"/>
        <v>#N/A</v>
      </c>
      <c r="BE18" t="e">
        <f t="shared" si="21"/>
        <v>#N/A</v>
      </c>
      <c r="BF18" t="e">
        <f t="shared" si="21"/>
        <v>#N/A</v>
      </c>
      <c r="BG18" t="e">
        <f t="shared" si="21"/>
        <v>#N/A</v>
      </c>
      <c r="BH18" t="e">
        <f t="shared" si="21"/>
        <v>#N/A</v>
      </c>
      <c r="BI18" t="e">
        <f t="shared" si="21"/>
        <v>#N/A</v>
      </c>
      <c r="BJ18" t="e">
        <f t="shared" si="21"/>
        <v>#N/A</v>
      </c>
      <c r="BK18" t="e">
        <f t="shared" si="21"/>
        <v>#N/A</v>
      </c>
      <c r="BL18" t="e">
        <f t="shared" si="21"/>
        <v>#N/A</v>
      </c>
      <c r="BM18" t="e">
        <f t="shared" si="21"/>
        <v>#N/A</v>
      </c>
      <c r="BN18" t="e">
        <f t="shared" si="21"/>
        <v>#N/A</v>
      </c>
      <c r="BO18" t="e">
        <f t="shared" si="18"/>
        <v>#N/A</v>
      </c>
      <c r="BP18" t="e">
        <f t="shared" si="18"/>
        <v>#N/A</v>
      </c>
      <c r="BQ18" t="e">
        <f t="shared" si="18"/>
        <v>#N/A</v>
      </c>
      <c r="BR18" t="e">
        <f t="shared" si="18"/>
        <v>#N/A</v>
      </c>
      <c r="BS18" t="e">
        <f t="shared" si="18"/>
        <v>#N/A</v>
      </c>
      <c r="BT18" t="e">
        <f t="shared" si="18"/>
        <v>#N/A</v>
      </c>
      <c r="BU18">
        <f t="shared" si="18"/>
        <v>0.42577929156507272</v>
      </c>
      <c r="BV18" t="e">
        <f t="shared" si="18"/>
        <v>#N/A</v>
      </c>
      <c r="BW18" t="e">
        <f t="shared" si="18"/>
        <v>#N/A</v>
      </c>
      <c r="BX18" t="e">
        <f t="shared" si="18"/>
        <v>#N/A</v>
      </c>
      <c r="BY18" t="e">
        <f t="shared" si="18"/>
        <v>#N/A</v>
      </c>
      <c r="BZ18" t="e">
        <f t="shared" si="18"/>
        <v>#N/A</v>
      </c>
      <c r="CA18" t="e">
        <f t="shared" si="18"/>
        <v>#N/A</v>
      </c>
      <c r="CB18" t="e">
        <f t="shared" si="18"/>
        <v>#N/A</v>
      </c>
      <c r="CC18" t="e">
        <f t="shared" si="18"/>
        <v>#N/A</v>
      </c>
      <c r="CD18" t="e">
        <f t="shared" si="18"/>
        <v>#N/A</v>
      </c>
      <c r="CE18" t="e">
        <f t="shared" si="18"/>
        <v>#N/A</v>
      </c>
      <c r="CF18" t="e">
        <f t="shared" si="18"/>
        <v>#N/A</v>
      </c>
      <c r="CG18" t="e">
        <f t="shared" si="18"/>
        <v>#N/A</v>
      </c>
      <c r="CH18" t="e">
        <f t="shared" si="18"/>
        <v>#N/A</v>
      </c>
      <c r="CI18" t="e">
        <f t="shared" si="18"/>
        <v>#N/A</v>
      </c>
      <c r="CJ18" t="e">
        <f t="shared" si="18"/>
        <v>#N/A</v>
      </c>
      <c r="CK18" t="e">
        <f t="shared" si="18"/>
        <v>#N/A</v>
      </c>
      <c r="CL18" t="e">
        <f t="shared" si="18"/>
        <v>#N/A</v>
      </c>
      <c r="CM18" t="e">
        <f t="shared" si="18"/>
        <v>#N/A</v>
      </c>
      <c r="CN18" t="e">
        <f t="shared" si="18"/>
        <v>#N/A</v>
      </c>
      <c r="CO18" t="e">
        <f t="shared" si="18"/>
        <v>#N/A</v>
      </c>
      <c r="CP18" t="e">
        <f t="shared" si="18"/>
        <v>#N/A</v>
      </c>
      <c r="CQ18" t="e">
        <f t="shared" si="18"/>
        <v>#N/A</v>
      </c>
      <c r="CR18" t="e">
        <f t="shared" si="18"/>
        <v>#N/A</v>
      </c>
      <c r="CS18" t="e">
        <f t="shared" si="18"/>
        <v>#N/A</v>
      </c>
      <c r="CT18" t="e">
        <f t="shared" si="18"/>
        <v>#N/A</v>
      </c>
      <c r="CU18" t="e">
        <f t="shared" si="18"/>
        <v>#N/A</v>
      </c>
      <c r="CV18" t="e">
        <f t="shared" si="18"/>
        <v>#N/A</v>
      </c>
      <c r="CW18" t="e">
        <f t="shared" si="18"/>
        <v>#N/A</v>
      </c>
      <c r="CX18" t="e">
        <f t="shared" si="18"/>
        <v>#N/A</v>
      </c>
    </row>
    <row r="19" spans="1:102" x14ac:dyDescent="0.25">
      <c r="A19">
        <f t="shared" si="19"/>
        <v>44</v>
      </c>
      <c r="B19" t="e">
        <f t="shared" si="20"/>
        <v>#N/A</v>
      </c>
      <c r="C19" t="e">
        <f t="shared" si="21"/>
        <v>#N/A</v>
      </c>
      <c r="D19" t="e">
        <f t="shared" si="21"/>
        <v>#N/A</v>
      </c>
      <c r="E19" t="e">
        <f t="shared" si="21"/>
        <v>#N/A</v>
      </c>
      <c r="F19" t="e">
        <f t="shared" si="21"/>
        <v>#N/A</v>
      </c>
      <c r="G19" t="e">
        <f t="shared" si="21"/>
        <v>#N/A</v>
      </c>
      <c r="H19" t="e">
        <f t="shared" si="21"/>
        <v>#N/A</v>
      </c>
      <c r="I19" t="e">
        <f t="shared" si="21"/>
        <v>#N/A</v>
      </c>
      <c r="J19" t="e">
        <f t="shared" si="21"/>
        <v>#N/A</v>
      </c>
      <c r="K19" t="e">
        <f t="shared" si="21"/>
        <v>#N/A</v>
      </c>
      <c r="L19" t="e">
        <f t="shared" si="21"/>
        <v>#N/A</v>
      </c>
      <c r="M19" t="e">
        <f t="shared" si="21"/>
        <v>#N/A</v>
      </c>
      <c r="N19" t="e">
        <f t="shared" si="21"/>
        <v>#N/A</v>
      </c>
      <c r="O19" t="e">
        <f t="shared" si="21"/>
        <v>#N/A</v>
      </c>
      <c r="P19" t="e">
        <f t="shared" si="21"/>
        <v>#N/A</v>
      </c>
      <c r="Q19" t="e">
        <f t="shared" si="21"/>
        <v>#N/A</v>
      </c>
      <c r="R19" t="e">
        <f t="shared" si="21"/>
        <v>#N/A</v>
      </c>
      <c r="S19" t="e">
        <f t="shared" si="21"/>
        <v>#N/A</v>
      </c>
      <c r="T19" t="e">
        <f t="shared" si="21"/>
        <v>#N/A</v>
      </c>
      <c r="U19" t="e">
        <f t="shared" si="21"/>
        <v>#N/A</v>
      </c>
      <c r="V19" t="e">
        <f t="shared" si="21"/>
        <v>#N/A</v>
      </c>
      <c r="W19" t="e">
        <f t="shared" si="21"/>
        <v>#N/A</v>
      </c>
      <c r="X19" t="e">
        <f t="shared" si="21"/>
        <v>#N/A</v>
      </c>
      <c r="Y19" t="e">
        <f t="shared" si="21"/>
        <v>#N/A</v>
      </c>
      <c r="Z19" t="e">
        <f t="shared" si="21"/>
        <v>#N/A</v>
      </c>
      <c r="AA19" t="e">
        <f t="shared" si="21"/>
        <v>#N/A</v>
      </c>
      <c r="AB19">
        <f t="shared" si="21"/>
        <v>-0.48175367410171532</v>
      </c>
      <c r="AC19" t="e">
        <f t="shared" si="21"/>
        <v>#N/A</v>
      </c>
      <c r="AD19" t="e">
        <f t="shared" si="21"/>
        <v>#N/A</v>
      </c>
      <c r="AE19" t="e">
        <f t="shared" si="21"/>
        <v>#N/A</v>
      </c>
      <c r="AF19" t="e">
        <f t="shared" si="21"/>
        <v>#N/A</v>
      </c>
      <c r="AG19" t="e">
        <f t="shared" si="21"/>
        <v>#N/A</v>
      </c>
      <c r="AH19" t="e">
        <f t="shared" si="21"/>
        <v>#N/A</v>
      </c>
      <c r="AI19" t="e">
        <f t="shared" si="21"/>
        <v>#N/A</v>
      </c>
      <c r="AJ19" t="e">
        <f t="shared" si="21"/>
        <v>#N/A</v>
      </c>
      <c r="AK19" t="e">
        <f t="shared" si="21"/>
        <v>#N/A</v>
      </c>
      <c r="AL19" t="e">
        <f t="shared" si="21"/>
        <v>#N/A</v>
      </c>
      <c r="AM19" t="e">
        <f t="shared" si="21"/>
        <v>#N/A</v>
      </c>
      <c r="AN19" t="e">
        <f t="shared" si="21"/>
        <v>#N/A</v>
      </c>
      <c r="AO19" t="e">
        <f t="shared" si="21"/>
        <v>#N/A</v>
      </c>
      <c r="AP19" t="e">
        <f t="shared" si="21"/>
        <v>#N/A</v>
      </c>
      <c r="AQ19" t="e">
        <f t="shared" si="21"/>
        <v>#N/A</v>
      </c>
      <c r="AR19" t="e">
        <f t="shared" si="21"/>
        <v>#N/A</v>
      </c>
      <c r="AS19" t="e">
        <f t="shared" si="21"/>
        <v>#N/A</v>
      </c>
      <c r="AT19" t="e">
        <f t="shared" si="21"/>
        <v>#N/A</v>
      </c>
      <c r="AU19" t="e">
        <f t="shared" si="21"/>
        <v>#N/A</v>
      </c>
      <c r="AV19" t="e">
        <f t="shared" si="21"/>
        <v>#N/A</v>
      </c>
      <c r="AW19" t="e">
        <f t="shared" si="21"/>
        <v>#N/A</v>
      </c>
      <c r="AX19" t="e">
        <f t="shared" si="21"/>
        <v>#N/A</v>
      </c>
      <c r="AY19" t="e">
        <f t="shared" si="21"/>
        <v>#N/A</v>
      </c>
      <c r="AZ19" t="e">
        <f t="shared" si="21"/>
        <v>#N/A</v>
      </c>
      <c r="BA19" t="e">
        <f t="shared" si="21"/>
        <v>#N/A</v>
      </c>
      <c r="BB19" t="e">
        <f t="shared" si="21"/>
        <v>#N/A</v>
      </c>
      <c r="BC19" t="e">
        <f t="shared" si="21"/>
        <v>#N/A</v>
      </c>
      <c r="BD19" t="e">
        <f t="shared" si="21"/>
        <v>#N/A</v>
      </c>
      <c r="BE19" t="e">
        <f t="shared" si="21"/>
        <v>#N/A</v>
      </c>
      <c r="BF19" t="e">
        <f t="shared" si="21"/>
        <v>#N/A</v>
      </c>
      <c r="BG19" t="e">
        <f t="shared" si="21"/>
        <v>#N/A</v>
      </c>
      <c r="BH19" t="e">
        <f t="shared" si="21"/>
        <v>#N/A</v>
      </c>
      <c r="BI19" t="e">
        <f t="shared" si="21"/>
        <v>#N/A</v>
      </c>
      <c r="BJ19" t="e">
        <f t="shared" si="21"/>
        <v>#N/A</v>
      </c>
      <c r="BK19" t="e">
        <f t="shared" si="21"/>
        <v>#N/A</v>
      </c>
      <c r="BL19" t="e">
        <f t="shared" si="21"/>
        <v>#N/A</v>
      </c>
      <c r="BM19" t="e">
        <f t="shared" si="21"/>
        <v>#N/A</v>
      </c>
      <c r="BN19" t="e">
        <f t="shared" si="21"/>
        <v>#N/A</v>
      </c>
      <c r="BO19" t="e">
        <f t="shared" si="18"/>
        <v>#N/A</v>
      </c>
      <c r="BP19" t="e">
        <f t="shared" si="18"/>
        <v>#N/A</v>
      </c>
      <c r="BQ19" t="e">
        <f t="shared" si="18"/>
        <v>#N/A</v>
      </c>
      <c r="BR19" t="e">
        <f t="shared" si="18"/>
        <v>#N/A</v>
      </c>
      <c r="BS19" t="e">
        <f t="shared" si="18"/>
        <v>#N/A</v>
      </c>
      <c r="BT19" t="e">
        <f t="shared" si="18"/>
        <v>#N/A</v>
      </c>
      <c r="BU19" t="e">
        <f t="shared" si="18"/>
        <v>#N/A</v>
      </c>
      <c r="BV19" t="e">
        <f t="shared" si="18"/>
        <v>#N/A</v>
      </c>
      <c r="BW19" t="e">
        <f t="shared" si="18"/>
        <v>#N/A</v>
      </c>
      <c r="BX19">
        <f t="shared" si="18"/>
        <v>0.48175367410171532</v>
      </c>
      <c r="BY19" t="e">
        <f t="shared" si="18"/>
        <v>#N/A</v>
      </c>
      <c r="BZ19" t="e">
        <f t="shared" si="18"/>
        <v>#N/A</v>
      </c>
      <c r="CA19" t="e">
        <f t="shared" si="18"/>
        <v>#N/A</v>
      </c>
      <c r="CB19" t="e">
        <f t="shared" si="18"/>
        <v>#N/A</v>
      </c>
      <c r="CC19" t="e">
        <f t="shared" si="18"/>
        <v>#N/A</v>
      </c>
      <c r="CD19" t="e">
        <f t="shared" si="18"/>
        <v>#N/A</v>
      </c>
      <c r="CE19" t="e">
        <f t="shared" si="18"/>
        <v>#N/A</v>
      </c>
      <c r="CF19" t="e">
        <f t="shared" si="18"/>
        <v>#N/A</v>
      </c>
      <c r="CG19" t="e">
        <f t="shared" si="18"/>
        <v>#N/A</v>
      </c>
      <c r="CH19" t="e">
        <f t="shared" si="18"/>
        <v>#N/A</v>
      </c>
      <c r="CI19" t="e">
        <f t="shared" si="18"/>
        <v>#N/A</v>
      </c>
      <c r="CJ19" t="e">
        <f t="shared" si="18"/>
        <v>#N/A</v>
      </c>
      <c r="CK19" t="e">
        <f t="shared" si="18"/>
        <v>#N/A</v>
      </c>
      <c r="CL19" t="e">
        <f t="shared" si="18"/>
        <v>#N/A</v>
      </c>
      <c r="CM19" t="e">
        <f t="shared" si="18"/>
        <v>#N/A</v>
      </c>
      <c r="CN19" t="e">
        <f t="shared" si="18"/>
        <v>#N/A</v>
      </c>
      <c r="CO19" t="e">
        <f t="shared" si="18"/>
        <v>#N/A</v>
      </c>
      <c r="CP19" t="e">
        <f t="shared" si="18"/>
        <v>#N/A</v>
      </c>
      <c r="CQ19" t="e">
        <f t="shared" si="18"/>
        <v>#N/A</v>
      </c>
      <c r="CR19" t="e">
        <f t="shared" si="18"/>
        <v>#N/A</v>
      </c>
      <c r="CS19" t="e">
        <f t="shared" si="18"/>
        <v>#N/A</v>
      </c>
      <c r="CT19" t="e">
        <f t="shared" si="18"/>
        <v>#N/A</v>
      </c>
      <c r="CU19" t="e">
        <f t="shared" si="18"/>
        <v>#N/A</v>
      </c>
      <c r="CV19" t="e">
        <f t="shared" si="18"/>
        <v>#N/A</v>
      </c>
      <c r="CW19" t="e">
        <f t="shared" si="18"/>
        <v>#N/A</v>
      </c>
      <c r="CX19" t="e">
        <f t="shared" si="18"/>
        <v>#N/A</v>
      </c>
    </row>
    <row r="20" spans="1:102" x14ac:dyDescent="0.25">
      <c r="A20">
        <f t="shared" si="19"/>
        <v>43</v>
      </c>
      <c r="B20" t="e">
        <f t="shared" si="20"/>
        <v>#N/A</v>
      </c>
      <c r="C20" t="e">
        <f t="shared" si="21"/>
        <v>#N/A</v>
      </c>
      <c r="D20" t="e">
        <f t="shared" si="21"/>
        <v>#N/A</v>
      </c>
      <c r="E20" t="e">
        <f t="shared" si="21"/>
        <v>#N/A</v>
      </c>
      <c r="F20" t="e">
        <f t="shared" si="21"/>
        <v>#N/A</v>
      </c>
      <c r="G20" t="e">
        <f t="shared" si="21"/>
        <v>#N/A</v>
      </c>
      <c r="H20" t="e">
        <f t="shared" si="21"/>
        <v>#N/A</v>
      </c>
      <c r="I20" t="e">
        <f t="shared" si="21"/>
        <v>#N/A</v>
      </c>
      <c r="J20" t="e">
        <f t="shared" si="21"/>
        <v>#N/A</v>
      </c>
      <c r="K20" t="e">
        <f t="shared" si="21"/>
        <v>#N/A</v>
      </c>
      <c r="L20" t="e">
        <f t="shared" si="21"/>
        <v>#N/A</v>
      </c>
      <c r="M20" t="e">
        <f t="shared" si="21"/>
        <v>#N/A</v>
      </c>
      <c r="N20" t="e">
        <f t="shared" si="21"/>
        <v>#N/A</v>
      </c>
      <c r="O20" t="e">
        <f t="shared" si="21"/>
        <v>#N/A</v>
      </c>
      <c r="P20" t="e">
        <f t="shared" si="21"/>
        <v>#N/A</v>
      </c>
      <c r="Q20" t="e">
        <f t="shared" si="21"/>
        <v>#N/A</v>
      </c>
      <c r="R20" t="e">
        <f t="shared" si="21"/>
        <v>#N/A</v>
      </c>
      <c r="S20" t="e">
        <f t="shared" si="21"/>
        <v>#N/A</v>
      </c>
      <c r="T20" t="e">
        <f t="shared" si="21"/>
        <v>#N/A</v>
      </c>
      <c r="U20" t="e">
        <f t="shared" si="21"/>
        <v>#N/A</v>
      </c>
      <c r="V20" t="e">
        <f t="shared" si="21"/>
        <v>#N/A</v>
      </c>
      <c r="W20" t="e">
        <f t="shared" si="21"/>
        <v>#N/A</v>
      </c>
      <c r="X20" t="e">
        <f t="shared" si="21"/>
        <v>#N/A</v>
      </c>
      <c r="Y20" t="e">
        <f t="shared" si="21"/>
        <v>#N/A</v>
      </c>
      <c r="Z20" t="e">
        <f t="shared" si="21"/>
        <v>#N/A</v>
      </c>
      <c r="AA20" t="e">
        <f t="shared" si="21"/>
        <v>#N/A</v>
      </c>
      <c r="AB20" t="e">
        <f t="shared" si="21"/>
        <v>#N/A</v>
      </c>
      <c r="AC20" t="e">
        <f t="shared" si="21"/>
        <v>#N/A</v>
      </c>
      <c r="AD20" t="e">
        <f t="shared" si="21"/>
        <v>#N/A</v>
      </c>
      <c r="AE20" t="e">
        <f t="shared" si="21"/>
        <v>#N/A</v>
      </c>
      <c r="AF20" t="e">
        <f t="shared" si="21"/>
        <v>#N/A</v>
      </c>
      <c r="AG20" t="e">
        <f t="shared" si="21"/>
        <v>#N/A</v>
      </c>
      <c r="AH20" t="e">
        <f t="shared" si="21"/>
        <v>#N/A</v>
      </c>
      <c r="AI20" t="e">
        <f t="shared" si="21"/>
        <v>#N/A</v>
      </c>
      <c r="AJ20" t="e">
        <f t="shared" si="21"/>
        <v>#N/A</v>
      </c>
      <c r="AK20" t="e">
        <f t="shared" si="21"/>
        <v>#N/A</v>
      </c>
      <c r="AL20" t="e">
        <f t="shared" si="21"/>
        <v>#N/A</v>
      </c>
      <c r="AM20" t="e">
        <f t="shared" si="21"/>
        <v>#N/A</v>
      </c>
      <c r="AN20" t="e">
        <f t="shared" si="21"/>
        <v>#N/A</v>
      </c>
      <c r="AO20" t="e">
        <f t="shared" si="21"/>
        <v>#N/A</v>
      </c>
      <c r="AP20" t="e">
        <f t="shared" si="21"/>
        <v>#N/A</v>
      </c>
      <c r="AQ20" t="e">
        <f t="shared" si="21"/>
        <v>#N/A</v>
      </c>
      <c r="AR20" t="e">
        <f t="shared" si="21"/>
        <v>#N/A</v>
      </c>
      <c r="AS20" t="e">
        <f t="shared" si="21"/>
        <v>#N/A</v>
      </c>
      <c r="AT20" t="e">
        <f t="shared" si="21"/>
        <v>#N/A</v>
      </c>
      <c r="AU20" t="e">
        <f t="shared" si="21"/>
        <v>#N/A</v>
      </c>
      <c r="AV20" t="e">
        <f t="shared" si="21"/>
        <v>#N/A</v>
      </c>
      <c r="AW20" t="e">
        <f t="shared" si="21"/>
        <v>#N/A</v>
      </c>
      <c r="AX20" t="e">
        <f t="shared" si="21"/>
        <v>#N/A</v>
      </c>
      <c r="AY20" t="e">
        <f t="shared" si="21"/>
        <v>#N/A</v>
      </c>
      <c r="AZ20" t="e">
        <f t="shared" si="21"/>
        <v>#N/A</v>
      </c>
      <c r="BA20" t="e">
        <f t="shared" si="21"/>
        <v>#N/A</v>
      </c>
      <c r="BB20" t="e">
        <f t="shared" si="21"/>
        <v>#N/A</v>
      </c>
      <c r="BC20" t="e">
        <f t="shared" si="21"/>
        <v>#N/A</v>
      </c>
      <c r="BD20" t="e">
        <f t="shared" si="21"/>
        <v>#N/A</v>
      </c>
      <c r="BE20" t="e">
        <f t="shared" si="21"/>
        <v>#N/A</v>
      </c>
      <c r="BF20" t="e">
        <f t="shared" si="21"/>
        <v>#N/A</v>
      </c>
      <c r="BG20" t="e">
        <f t="shared" si="21"/>
        <v>#N/A</v>
      </c>
      <c r="BH20" t="e">
        <f t="shared" si="21"/>
        <v>#N/A</v>
      </c>
      <c r="BI20" t="e">
        <f t="shared" si="21"/>
        <v>#N/A</v>
      </c>
      <c r="BJ20" t="e">
        <f t="shared" si="21"/>
        <v>#N/A</v>
      </c>
      <c r="BK20" t="e">
        <f t="shared" si="21"/>
        <v>#N/A</v>
      </c>
      <c r="BL20" t="e">
        <f t="shared" si="21"/>
        <v>#N/A</v>
      </c>
      <c r="BM20" t="e">
        <f t="shared" ref="BM20:CB83" si="22">HLOOKUP(_xlfn.CONCAT(BM$12,";",$A20),$B$9:$CX$10,2,FALSE)</f>
        <v>#N/A</v>
      </c>
      <c r="BN20" t="e">
        <f t="shared" si="22"/>
        <v>#N/A</v>
      </c>
      <c r="BO20" t="e">
        <f t="shared" si="18"/>
        <v>#N/A</v>
      </c>
      <c r="BP20" t="e">
        <f t="shared" si="18"/>
        <v>#N/A</v>
      </c>
      <c r="BQ20" t="e">
        <f t="shared" si="18"/>
        <v>#N/A</v>
      </c>
      <c r="BR20" t="e">
        <f t="shared" ref="BR20:CG83" si="23">HLOOKUP(_xlfn.CONCAT(BR$12,";",$A20),$B$9:$CX$10,2,FALSE)</f>
        <v>#N/A</v>
      </c>
      <c r="BS20" t="e">
        <f t="shared" si="23"/>
        <v>#N/A</v>
      </c>
      <c r="BT20" t="e">
        <f t="shared" si="23"/>
        <v>#N/A</v>
      </c>
      <c r="BU20" t="e">
        <f t="shared" si="23"/>
        <v>#N/A</v>
      </c>
      <c r="BV20" t="e">
        <f t="shared" si="23"/>
        <v>#N/A</v>
      </c>
      <c r="BW20" t="e">
        <f t="shared" si="23"/>
        <v>#N/A</v>
      </c>
      <c r="BX20" t="e">
        <f t="shared" si="23"/>
        <v>#N/A</v>
      </c>
      <c r="BY20" t="e">
        <f t="shared" si="23"/>
        <v>#N/A</v>
      </c>
      <c r="BZ20" t="e">
        <f t="shared" si="23"/>
        <v>#N/A</v>
      </c>
      <c r="CA20" t="e">
        <f t="shared" si="23"/>
        <v>#N/A</v>
      </c>
      <c r="CB20" t="e">
        <f t="shared" si="23"/>
        <v>#N/A</v>
      </c>
      <c r="CC20" t="e">
        <f t="shared" si="23"/>
        <v>#N/A</v>
      </c>
      <c r="CD20" t="e">
        <f t="shared" si="23"/>
        <v>#N/A</v>
      </c>
      <c r="CE20" t="e">
        <f t="shared" si="23"/>
        <v>#N/A</v>
      </c>
      <c r="CF20" t="e">
        <f t="shared" si="23"/>
        <v>#N/A</v>
      </c>
      <c r="CG20" t="e">
        <f t="shared" si="23"/>
        <v>#N/A</v>
      </c>
      <c r="CH20" t="e">
        <f t="shared" ref="CH20:CW83" si="24">HLOOKUP(_xlfn.CONCAT(CH$12,";",$A20),$B$9:$CX$10,2,FALSE)</f>
        <v>#N/A</v>
      </c>
      <c r="CI20" t="e">
        <f t="shared" si="24"/>
        <v>#N/A</v>
      </c>
      <c r="CJ20" t="e">
        <f t="shared" si="24"/>
        <v>#N/A</v>
      </c>
      <c r="CK20" t="e">
        <f t="shared" si="24"/>
        <v>#N/A</v>
      </c>
      <c r="CL20" t="e">
        <f t="shared" si="24"/>
        <v>#N/A</v>
      </c>
      <c r="CM20" t="e">
        <f t="shared" si="24"/>
        <v>#N/A</v>
      </c>
      <c r="CN20" t="e">
        <f t="shared" si="24"/>
        <v>#N/A</v>
      </c>
      <c r="CO20" t="e">
        <f t="shared" si="24"/>
        <v>#N/A</v>
      </c>
      <c r="CP20" t="e">
        <f t="shared" si="24"/>
        <v>#N/A</v>
      </c>
      <c r="CQ20" t="e">
        <f t="shared" si="24"/>
        <v>#N/A</v>
      </c>
      <c r="CR20" t="e">
        <f t="shared" si="24"/>
        <v>#N/A</v>
      </c>
      <c r="CS20" t="e">
        <f t="shared" si="24"/>
        <v>#N/A</v>
      </c>
      <c r="CT20" t="e">
        <f t="shared" si="24"/>
        <v>#N/A</v>
      </c>
      <c r="CU20" t="e">
        <f t="shared" si="24"/>
        <v>#N/A</v>
      </c>
      <c r="CV20" t="e">
        <f t="shared" si="24"/>
        <v>#N/A</v>
      </c>
      <c r="CW20" t="e">
        <f t="shared" si="24"/>
        <v>#N/A</v>
      </c>
      <c r="CX20" t="e">
        <f t="shared" ref="BO20:CX83" si="25">HLOOKUP(_xlfn.CONCAT(CX$12,";",$A20),$B$9:$CX$10,2,FALSE)</f>
        <v>#N/A</v>
      </c>
    </row>
    <row r="21" spans="1:102" x14ac:dyDescent="0.25">
      <c r="A21">
        <f t="shared" si="19"/>
        <v>42</v>
      </c>
      <c r="B21" t="e">
        <f t="shared" si="20"/>
        <v>#N/A</v>
      </c>
      <c r="C21" t="e">
        <f t="shared" si="20"/>
        <v>#N/A</v>
      </c>
      <c r="D21" t="e">
        <f t="shared" si="20"/>
        <v>#N/A</v>
      </c>
      <c r="E21" t="e">
        <f t="shared" si="20"/>
        <v>#N/A</v>
      </c>
      <c r="F21" t="e">
        <f t="shared" si="20"/>
        <v>#N/A</v>
      </c>
      <c r="G21" t="e">
        <f t="shared" si="20"/>
        <v>#N/A</v>
      </c>
      <c r="H21" t="e">
        <f t="shared" si="20"/>
        <v>#N/A</v>
      </c>
      <c r="I21" t="e">
        <f t="shared" si="20"/>
        <v>#N/A</v>
      </c>
      <c r="J21" t="e">
        <f t="shared" si="20"/>
        <v>#N/A</v>
      </c>
      <c r="K21" t="e">
        <f t="shared" si="20"/>
        <v>#N/A</v>
      </c>
      <c r="L21" t="e">
        <f t="shared" si="20"/>
        <v>#N/A</v>
      </c>
      <c r="M21" t="e">
        <f t="shared" si="20"/>
        <v>#N/A</v>
      </c>
      <c r="N21" t="e">
        <f t="shared" si="20"/>
        <v>#N/A</v>
      </c>
      <c r="O21" t="e">
        <f t="shared" si="20"/>
        <v>#N/A</v>
      </c>
      <c r="P21" t="e">
        <f t="shared" si="20"/>
        <v>#N/A</v>
      </c>
      <c r="Q21" t="e">
        <f t="shared" si="20"/>
        <v>#N/A</v>
      </c>
      <c r="R21" t="e">
        <f t="shared" ref="R21:AG84" si="26">HLOOKUP(_xlfn.CONCAT(R$12,";",$A21),$B$9:$CX$10,2,FALSE)</f>
        <v>#N/A</v>
      </c>
      <c r="S21" t="e">
        <f t="shared" si="26"/>
        <v>#N/A</v>
      </c>
      <c r="T21" t="e">
        <f t="shared" si="26"/>
        <v>#N/A</v>
      </c>
      <c r="U21" t="e">
        <f t="shared" si="26"/>
        <v>#N/A</v>
      </c>
      <c r="V21" t="e">
        <f t="shared" si="26"/>
        <v>#N/A</v>
      </c>
      <c r="W21" t="e">
        <f t="shared" si="26"/>
        <v>#N/A</v>
      </c>
      <c r="X21" t="e">
        <f t="shared" si="26"/>
        <v>#N/A</v>
      </c>
      <c r="Y21">
        <f t="shared" si="26"/>
        <v>-0.53582679497899632</v>
      </c>
      <c r="Z21" t="e">
        <f t="shared" si="26"/>
        <v>#N/A</v>
      </c>
      <c r="AA21" t="e">
        <f t="shared" si="26"/>
        <v>#N/A</v>
      </c>
      <c r="AB21" t="e">
        <f t="shared" si="26"/>
        <v>#N/A</v>
      </c>
      <c r="AC21" t="e">
        <f t="shared" si="26"/>
        <v>#N/A</v>
      </c>
      <c r="AD21" t="e">
        <f t="shared" si="26"/>
        <v>#N/A</v>
      </c>
      <c r="AE21" t="e">
        <f t="shared" si="26"/>
        <v>#N/A</v>
      </c>
      <c r="AF21" t="e">
        <f t="shared" si="26"/>
        <v>#N/A</v>
      </c>
      <c r="AG21" t="e">
        <f t="shared" si="26"/>
        <v>#N/A</v>
      </c>
      <c r="AH21" t="e">
        <f t="shared" ref="AH21:AW84" si="27">HLOOKUP(_xlfn.CONCAT(AH$12,";",$A21),$B$9:$CX$10,2,FALSE)</f>
        <v>#N/A</v>
      </c>
      <c r="AI21" t="e">
        <f t="shared" si="27"/>
        <v>#N/A</v>
      </c>
      <c r="AJ21" t="e">
        <f t="shared" si="27"/>
        <v>#N/A</v>
      </c>
      <c r="AK21" t="e">
        <f t="shared" si="27"/>
        <v>#N/A</v>
      </c>
      <c r="AL21" t="e">
        <f t="shared" si="27"/>
        <v>#N/A</v>
      </c>
      <c r="AM21" t="e">
        <f t="shared" si="27"/>
        <v>#N/A</v>
      </c>
      <c r="AN21" t="e">
        <f t="shared" si="27"/>
        <v>#N/A</v>
      </c>
      <c r="AO21" t="e">
        <f t="shared" si="27"/>
        <v>#N/A</v>
      </c>
      <c r="AP21" t="e">
        <f t="shared" si="27"/>
        <v>#N/A</v>
      </c>
      <c r="AQ21" t="e">
        <f t="shared" si="27"/>
        <v>#N/A</v>
      </c>
      <c r="AR21" t="e">
        <f t="shared" si="27"/>
        <v>#N/A</v>
      </c>
      <c r="AS21" t="e">
        <f t="shared" si="27"/>
        <v>#N/A</v>
      </c>
      <c r="AT21" t="e">
        <f t="shared" si="27"/>
        <v>#N/A</v>
      </c>
      <c r="AU21" t="e">
        <f t="shared" si="27"/>
        <v>#N/A</v>
      </c>
      <c r="AV21" t="e">
        <f t="shared" si="27"/>
        <v>#N/A</v>
      </c>
      <c r="AW21" t="e">
        <f t="shared" si="27"/>
        <v>#N/A</v>
      </c>
      <c r="AX21" t="e">
        <f t="shared" ref="AX21:BM84" si="28">HLOOKUP(_xlfn.CONCAT(AX$12,";",$A21),$B$9:$CX$10,2,FALSE)</f>
        <v>#N/A</v>
      </c>
      <c r="AY21" t="e">
        <f t="shared" si="28"/>
        <v>#N/A</v>
      </c>
      <c r="AZ21" t="e">
        <f t="shared" si="28"/>
        <v>#N/A</v>
      </c>
      <c r="BA21" t="e">
        <f t="shared" si="28"/>
        <v>#N/A</v>
      </c>
      <c r="BB21" t="e">
        <f t="shared" si="28"/>
        <v>#N/A</v>
      </c>
      <c r="BC21" t="e">
        <f t="shared" si="28"/>
        <v>#N/A</v>
      </c>
      <c r="BD21" t="e">
        <f t="shared" si="28"/>
        <v>#N/A</v>
      </c>
      <c r="BE21" t="e">
        <f t="shared" si="28"/>
        <v>#N/A</v>
      </c>
      <c r="BF21" t="e">
        <f t="shared" si="28"/>
        <v>#N/A</v>
      </c>
      <c r="BG21" t="e">
        <f t="shared" si="28"/>
        <v>#N/A</v>
      </c>
      <c r="BH21" t="e">
        <f t="shared" si="28"/>
        <v>#N/A</v>
      </c>
      <c r="BI21" t="e">
        <f t="shared" si="28"/>
        <v>#N/A</v>
      </c>
      <c r="BJ21" t="e">
        <f t="shared" si="28"/>
        <v>#N/A</v>
      </c>
      <c r="BK21" t="e">
        <f t="shared" si="28"/>
        <v>#N/A</v>
      </c>
      <c r="BL21" t="e">
        <f t="shared" si="28"/>
        <v>#N/A</v>
      </c>
      <c r="BM21" t="e">
        <f t="shared" si="28"/>
        <v>#N/A</v>
      </c>
      <c r="BN21" t="e">
        <f t="shared" si="22"/>
        <v>#N/A</v>
      </c>
      <c r="BO21" t="e">
        <f t="shared" si="25"/>
        <v>#N/A</v>
      </c>
      <c r="BP21" t="e">
        <f t="shared" si="25"/>
        <v>#N/A</v>
      </c>
      <c r="BQ21" t="e">
        <f t="shared" si="25"/>
        <v>#N/A</v>
      </c>
      <c r="BR21" t="e">
        <f t="shared" si="25"/>
        <v>#N/A</v>
      </c>
      <c r="BS21" t="e">
        <f t="shared" si="25"/>
        <v>#N/A</v>
      </c>
      <c r="BT21" t="e">
        <f t="shared" si="25"/>
        <v>#N/A</v>
      </c>
      <c r="BU21" t="e">
        <f t="shared" si="25"/>
        <v>#N/A</v>
      </c>
      <c r="BV21" t="e">
        <f t="shared" si="25"/>
        <v>#N/A</v>
      </c>
      <c r="BW21" t="e">
        <f t="shared" si="25"/>
        <v>#N/A</v>
      </c>
      <c r="BX21" t="e">
        <f t="shared" si="25"/>
        <v>#N/A</v>
      </c>
      <c r="BY21" t="e">
        <f t="shared" si="25"/>
        <v>#N/A</v>
      </c>
      <c r="BZ21" t="e">
        <f t="shared" si="25"/>
        <v>#N/A</v>
      </c>
      <c r="CA21">
        <f t="shared" si="25"/>
        <v>0.53582679497899666</v>
      </c>
      <c r="CB21" t="e">
        <f t="shared" si="25"/>
        <v>#N/A</v>
      </c>
      <c r="CC21" t="e">
        <f t="shared" si="25"/>
        <v>#N/A</v>
      </c>
      <c r="CD21" t="e">
        <f t="shared" si="25"/>
        <v>#N/A</v>
      </c>
      <c r="CE21" t="e">
        <f t="shared" si="25"/>
        <v>#N/A</v>
      </c>
      <c r="CF21" t="e">
        <f t="shared" si="25"/>
        <v>#N/A</v>
      </c>
      <c r="CG21" t="e">
        <f t="shared" si="25"/>
        <v>#N/A</v>
      </c>
      <c r="CH21" t="e">
        <f t="shared" si="25"/>
        <v>#N/A</v>
      </c>
      <c r="CI21" t="e">
        <f t="shared" si="25"/>
        <v>#N/A</v>
      </c>
      <c r="CJ21" t="e">
        <f t="shared" si="25"/>
        <v>#N/A</v>
      </c>
      <c r="CK21" t="e">
        <f t="shared" si="25"/>
        <v>#N/A</v>
      </c>
      <c r="CL21" t="e">
        <f t="shared" si="25"/>
        <v>#N/A</v>
      </c>
      <c r="CM21" t="e">
        <f t="shared" si="25"/>
        <v>#N/A</v>
      </c>
      <c r="CN21" t="e">
        <f t="shared" si="25"/>
        <v>#N/A</v>
      </c>
      <c r="CO21" t="e">
        <f t="shared" si="25"/>
        <v>#N/A</v>
      </c>
      <c r="CP21" t="e">
        <f t="shared" si="25"/>
        <v>#N/A</v>
      </c>
      <c r="CQ21" t="e">
        <f t="shared" si="25"/>
        <v>#N/A</v>
      </c>
      <c r="CR21" t="e">
        <f t="shared" si="25"/>
        <v>#N/A</v>
      </c>
      <c r="CS21" t="e">
        <f t="shared" si="25"/>
        <v>#N/A</v>
      </c>
      <c r="CT21" t="e">
        <f t="shared" si="25"/>
        <v>#N/A</v>
      </c>
      <c r="CU21" t="e">
        <f t="shared" si="25"/>
        <v>#N/A</v>
      </c>
      <c r="CV21" t="e">
        <f t="shared" si="25"/>
        <v>#N/A</v>
      </c>
      <c r="CW21" t="e">
        <f t="shared" si="25"/>
        <v>#N/A</v>
      </c>
      <c r="CX21" t="e">
        <f t="shared" si="25"/>
        <v>#N/A</v>
      </c>
    </row>
    <row r="22" spans="1:102" x14ac:dyDescent="0.25">
      <c r="A22">
        <f t="shared" si="19"/>
        <v>41</v>
      </c>
      <c r="B22" t="e">
        <f t="shared" si="20"/>
        <v>#N/A</v>
      </c>
      <c r="C22" t="e">
        <f t="shared" si="20"/>
        <v>#N/A</v>
      </c>
      <c r="D22" t="e">
        <f t="shared" si="20"/>
        <v>#N/A</v>
      </c>
      <c r="E22" t="e">
        <f t="shared" si="20"/>
        <v>#N/A</v>
      </c>
      <c r="F22" t="e">
        <f t="shared" si="20"/>
        <v>#N/A</v>
      </c>
      <c r="G22" t="e">
        <f t="shared" si="20"/>
        <v>#N/A</v>
      </c>
      <c r="H22" t="e">
        <f t="shared" si="20"/>
        <v>#N/A</v>
      </c>
      <c r="I22" t="e">
        <f t="shared" si="20"/>
        <v>#N/A</v>
      </c>
      <c r="J22" t="e">
        <f t="shared" si="20"/>
        <v>#N/A</v>
      </c>
      <c r="K22" t="e">
        <f t="shared" si="20"/>
        <v>#N/A</v>
      </c>
      <c r="L22" t="e">
        <f t="shared" si="20"/>
        <v>#N/A</v>
      </c>
      <c r="M22" t="e">
        <f t="shared" si="20"/>
        <v>#N/A</v>
      </c>
      <c r="N22" t="e">
        <f t="shared" si="20"/>
        <v>#N/A</v>
      </c>
      <c r="O22" t="e">
        <f t="shared" si="20"/>
        <v>#N/A</v>
      </c>
      <c r="P22" t="e">
        <f t="shared" si="20"/>
        <v>#N/A</v>
      </c>
      <c r="Q22" t="e">
        <f t="shared" si="20"/>
        <v>#N/A</v>
      </c>
      <c r="R22" t="e">
        <f t="shared" si="26"/>
        <v>#N/A</v>
      </c>
      <c r="S22" t="e">
        <f t="shared" si="26"/>
        <v>#N/A</v>
      </c>
      <c r="T22" t="e">
        <f t="shared" si="26"/>
        <v>#N/A</v>
      </c>
      <c r="U22" t="e">
        <f t="shared" si="26"/>
        <v>#N/A</v>
      </c>
      <c r="V22" t="e">
        <f t="shared" si="26"/>
        <v>#N/A</v>
      </c>
      <c r="W22" t="e">
        <f t="shared" si="26"/>
        <v>#N/A</v>
      </c>
      <c r="X22" t="e">
        <f t="shared" si="26"/>
        <v>#N/A</v>
      </c>
      <c r="Y22" t="e">
        <f t="shared" si="26"/>
        <v>#N/A</v>
      </c>
      <c r="Z22" t="e">
        <f t="shared" si="26"/>
        <v>#N/A</v>
      </c>
      <c r="AA22" t="e">
        <f t="shared" si="26"/>
        <v>#N/A</v>
      </c>
      <c r="AB22" t="e">
        <f t="shared" si="26"/>
        <v>#N/A</v>
      </c>
      <c r="AC22" t="e">
        <f t="shared" si="26"/>
        <v>#N/A</v>
      </c>
      <c r="AD22" t="e">
        <f t="shared" si="26"/>
        <v>#N/A</v>
      </c>
      <c r="AE22" t="e">
        <f t="shared" si="26"/>
        <v>#N/A</v>
      </c>
      <c r="AF22" t="e">
        <f t="shared" si="26"/>
        <v>#N/A</v>
      </c>
      <c r="AG22" t="e">
        <f t="shared" si="26"/>
        <v>#N/A</v>
      </c>
      <c r="AH22" t="e">
        <f t="shared" si="27"/>
        <v>#N/A</v>
      </c>
      <c r="AI22" t="e">
        <f t="shared" si="27"/>
        <v>#N/A</v>
      </c>
      <c r="AJ22" t="e">
        <f t="shared" si="27"/>
        <v>#N/A</v>
      </c>
      <c r="AK22" t="e">
        <f t="shared" si="27"/>
        <v>#N/A</v>
      </c>
      <c r="AL22" t="e">
        <f t="shared" si="27"/>
        <v>#N/A</v>
      </c>
      <c r="AM22" t="e">
        <f t="shared" si="27"/>
        <v>#N/A</v>
      </c>
      <c r="AN22" t="e">
        <f t="shared" si="27"/>
        <v>#N/A</v>
      </c>
      <c r="AO22" t="e">
        <f t="shared" si="27"/>
        <v>#N/A</v>
      </c>
      <c r="AP22" t="e">
        <f t="shared" si="27"/>
        <v>#N/A</v>
      </c>
      <c r="AQ22" t="e">
        <f t="shared" si="27"/>
        <v>#N/A</v>
      </c>
      <c r="AR22" t="e">
        <f t="shared" si="27"/>
        <v>#N/A</v>
      </c>
      <c r="AS22" t="e">
        <f t="shared" si="27"/>
        <v>#N/A</v>
      </c>
      <c r="AT22" t="e">
        <f t="shared" si="27"/>
        <v>#N/A</v>
      </c>
      <c r="AU22" t="e">
        <f t="shared" si="27"/>
        <v>#N/A</v>
      </c>
      <c r="AV22" t="e">
        <f t="shared" si="27"/>
        <v>#N/A</v>
      </c>
      <c r="AW22" t="e">
        <f t="shared" si="27"/>
        <v>#N/A</v>
      </c>
      <c r="AX22" t="e">
        <f t="shared" si="28"/>
        <v>#N/A</v>
      </c>
      <c r="AY22" t="e">
        <f t="shared" si="28"/>
        <v>#N/A</v>
      </c>
      <c r="AZ22" t="e">
        <f t="shared" si="28"/>
        <v>#N/A</v>
      </c>
      <c r="BA22" t="e">
        <f t="shared" si="28"/>
        <v>#N/A</v>
      </c>
      <c r="BB22" t="e">
        <f t="shared" si="28"/>
        <v>#N/A</v>
      </c>
      <c r="BC22" t="e">
        <f t="shared" si="28"/>
        <v>#N/A</v>
      </c>
      <c r="BD22" t="e">
        <f t="shared" si="28"/>
        <v>#N/A</v>
      </c>
      <c r="BE22" t="e">
        <f t="shared" si="28"/>
        <v>#N/A</v>
      </c>
      <c r="BF22" t="e">
        <f t="shared" si="28"/>
        <v>#N/A</v>
      </c>
      <c r="BG22" t="e">
        <f t="shared" si="28"/>
        <v>#N/A</v>
      </c>
      <c r="BH22" t="e">
        <f t="shared" si="28"/>
        <v>#N/A</v>
      </c>
      <c r="BI22" t="e">
        <f t="shared" si="28"/>
        <v>#N/A</v>
      </c>
      <c r="BJ22" t="e">
        <f t="shared" si="28"/>
        <v>#N/A</v>
      </c>
      <c r="BK22" t="e">
        <f t="shared" si="28"/>
        <v>#N/A</v>
      </c>
      <c r="BL22" t="e">
        <f t="shared" si="28"/>
        <v>#N/A</v>
      </c>
      <c r="BM22" t="e">
        <f t="shared" si="28"/>
        <v>#N/A</v>
      </c>
      <c r="BN22" t="e">
        <f t="shared" si="22"/>
        <v>#N/A</v>
      </c>
      <c r="BO22" t="e">
        <f t="shared" si="25"/>
        <v>#N/A</v>
      </c>
      <c r="BP22" t="e">
        <f t="shared" si="25"/>
        <v>#N/A</v>
      </c>
      <c r="BQ22" t="e">
        <f t="shared" si="25"/>
        <v>#N/A</v>
      </c>
      <c r="BR22" t="e">
        <f t="shared" si="25"/>
        <v>#N/A</v>
      </c>
      <c r="BS22" t="e">
        <f t="shared" si="25"/>
        <v>#N/A</v>
      </c>
      <c r="BT22" t="e">
        <f t="shared" si="25"/>
        <v>#N/A</v>
      </c>
      <c r="BU22" t="e">
        <f t="shared" si="25"/>
        <v>#N/A</v>
      </c>
      <c r="BV22" t="e">
        <f t="shared" si="25"/>
        <v>#N/A</v>
      </c>
      <c r="BW22" t="e">
        <f t="shared" si="25"/>
        <v>#N/A</v>
      </c>
      <c r="BX22" t="e">
        <f t="shared" si="25"/>
        <v>#N/A</v>
      </c>
      <c r="BY22" t="e">
        <f t="shared" si="25"/>
        <v>#N/A</v>
      </c>
      <c r="BZ22" t="e">
        <f t="shared" si="25"/>
        <v>#N/A</v>
      </c>
      <c r="CA22" t="e">
        <f t="shared" si="25"/>
        <v>#N/A</v>
      </c>
      <c r="CB22" t="e">
        <f t="shared" si="25"/>
        <v>#N/A</v>
      </c>
      <c r="CC22" t="e">
        <f t="shared" si="25"/>
        <v>#N/A</v>
      </c>
      <c r="CD22" t="e">
        <f t="shared" si="25"/>
        <v>#N/A</v>
      </c>
      <c r="CE22" t="e">
        <f t="shared" si="25"/>
        <v>#N/A</v>
      </c>
      <c r="CF22" t="e">
        <f t="shared" si="25"/>
        <v>#N/A</v>
      </c>
      <c r="CG22" t="e">
        <f t="shared" si="25"/>
        <v>#N/A</v>
      </c>
      <c r="CH22" t="e">
        <f t="shared" si="25"/>
        <v>#N/A</v>
      </c>
      <c r="CI22" t="e">
        <f t="shared" si="25"/>
        <v>#N/A</v>
      </c>
      <c r="CJ22" t="e">
        <f t="shared" si="25"/>
        <v>#N/A</v>
      </c>
      <c r="CK22" t="e">
        <f t="shared" si="25"/>
        <v>#N/A</v>
      </c>
      <c r="CL22" t="e">
        <f t="shared" si="25"/>
        <v>#N/A</v>
      </c>
      <c r="CM22" t="e">
        <f t="shared" si="25"/>
        <v>#N/A</v>
      </c>
      <c r="CN22" t="e">
        <f t="shared" si="25"/>
        <v>#N/A</v>
      </c>
      <c r="CO22" t="e">
        <f t="shared" si="25"/>
        <v>#N/A</v>
      </c>
      <c r="CP22" t="e">
        <f t="shared" si="25"/>
        <v>#N/A</v>
      </c>
      <c r="CQ22" t="e">
        <f t="shared" si="25"/>
        <v>#N/A</v>
      </c>
      <c r="CR22" t="e">
        <f t="shared" si="25"/>
        <v>#N/A</v>
      </c>
      <c r="CS22" t="e">
        <f t="shared" si="25"/>
        <v>#N/A</v>
      </c>
      <c r="CT22" t="e">
        <f t="shared" si="25"/>
        <v>#N/A</v>
      </c>
      <c r="CU22" t="e">
        <f t="shared" si="25"/>
        <v>#N/A</v>
      </c>
      <c r="CV22" t="e">
        <f t="shared" si="25"/>
        <v>#N/A</v>
      </c>
      <c r="CW22" t="e">
        <f t="shared" si="25"/>
        <v>#N/A</v>
      </c>
      <c r="CX22" t="e">
        <f t="shared" si="25"/>
        <v>#N/A</v>
      </c>
    </row>
    <row r="23" spans="1:102" x14ac:dyDescent="0.25">
      <c r="A23">
        <f t="shared" si="19"/>
        <v>40</v>
      </c>
      <c r="B23" t="e">
        <f t="shared" si="20"/>
        <v>#N/A</v>
      </c>
      <c r="C23" t="e">
        <f t="shared" si="20"/>
        <v>#N/A</v>
      </c>
      <c r="D23" t="e">
        <f t="shared" si="20"/>
        <v>#N/A</v>
      </c>
      <c r="E23" t="e">
        <f t="shared" si="20"/>
        <v>#N/A</v>
      </c>
      <c r="F23" t="e">
        <f t="shared" si="20"/>
        <v>#N/A</v>
      </c>
      <c r="G23" t="e">
        <f t="shared" si="20"/>
        <v>#N/A</v>
      </c>
      <c r="H23" t="e">
        <f t="shared" si="20"/>
        <v>#N/A</v>
      </c>
      <c r="I23" t="e">
        <f t="shared" si="20"/>
        <v>#N/A</v>
      </c>
      <c r="J23" t="e">
        <f t="shared" si="20"/>
        <v>#N/A</v>
      </c>
      <c r="K23" t="e">
        <f t="shared" si="20"/>
        <v>#N/A</v>
      </c>
      <c r="L23" t="e">
        <f t="shared" si="20"/>
        <v>#N/A</v>
      </c>
      <c r="M23" t="e">
        <f t="shared" si="20"/>
        <v>#N/A</v>
      </c>
      <c r="N23" t="e">
        <f t="shared" si="20"/>
        <v>#N/A</v>
      </c>
      <c r="O23" t="e">
        <f t="shared" si="20"/>
        <v>#N/A</v>
      </c>
      <c r="P23" t="e">
        <f t="shared" si="20"/>
        <v>#N/A</v>
      </c>
      <c r="Q23" t="e">
        <f t="shared" si="20"/>
        <v>#N/A</v>
      </c>
      <c r="R23" t="e">
        <f t="shared" si="26"/>
        <v>#N/A</v>
      </c>
      <c r="S23" t="e">
        <f t="shared" si="26"/>
        <v>#N/A</v>
      </c>
      <c r="T23" t="e">
        <f t="shared" si="26"/>
        <v>#N/A</v>
      </c>
      <c r="U23" t="e">
        <f t="shared" si="26"/>
        <v>#N/A</v>
      </c>
      <c r="V23" t="e">
        <f t="shared" si="26"/>
        <v>#N/A</v>
      </c>
      <c r="W23">
        <f t="shared" si="26"/>
        <v>-0.58778525229247258</v>
      </c>
      <c r="X23" t="e">
        <f t="shared" si="26"/>
        <v>#N/A</v>
      </c>
      <c r="Y23" t="e">
        <f t="shared" si="26"/>
        <v>#N/A</v>
      </c>
      <c r="Z23" t="e">
        <f t="shared" si="26"/>
        <v>#N/A</v>
      </c>
      <c r="AA23" t="e">
        <f t="shared" si="26"/>
        <v>#N/A</v>
      </c>
      <c r="AB23" t="e">
        <f t="shared" si="26"/>
        <v>#N/A</v>
      </c>
      <c r="AC23" t="e">
        <f t="shared" si="26"/>
        <v>#N/A</v>
      </c>
      <c r="AD23" t="e">
        <f t="shared" si="26"/>
        <v>#N/A</v>
      </c>
      <c r="AE23" t="e">
        <f t="shared" si="26"/>
        <v>#N/A</v>
      </c>
      <c r="AF23" t="e">
        <f t="shared" si="26"/>
        <v>#N/A</v>
      </c>
      <c r="AG23" t="e">
        <f t="shared" si="26"/>
        <v>#N/A</v>
      </c>
      <c r="AH23" t="e">
        <f t="shared" si="27"/>
        <v>#N/A</v>
      </c>
      <c r="AI23" t="e">
        <f t="shared" si="27"/>
        <v>#N/A</v>
      </c>
      <c r="AJ23" t="e">
        <f t="shared" si="27"/>
        <v>#N/A</v>
      </c>
      <c r="AK23" t="e">
        <f t="shared" si="27"/>
        <v>#N/A</v>
      </c>
      <c r="AL23" t="e">
        <f t="shared" si="27"/>
        <v>#N/A</v>
      </c>
      <c r="AM23" t="e">
        <f t="shared" si="27"/>
        <v>#N/A</v>
      </c>
      <c r="AN23" t="e">
        <f t="shared" si="27"/>
        <v>#N/A</v>
      </c>
      <c r="AO23" t="e">
        <f t="shared" si="27"/>
        <v>#N/A</v>
      </c>
      <c r="AP23" t="e">
        <f t="shared" si="27"/>
        <v>#N/A</v>
      </c>
      <c r="AQ23" t="e">
        <f t="shared" si="27"/>
        <v>#N/A</v>
      </c>
      <c r="AR23" t="e">
        <f t="shared" si="27"/>
        <v>#N/A</v>
      </c>
      <c r="AS23" t="e">
        <f t="shared" si="27"/>
        <v>#N/A</v>
      </c>
      <c r="AT23" t="e">
        <f t="shared" si="27"/>
        <v>#N/A</v>
      </c>
      <c r="AU23" t="e">
        <f t="shared" si="27"/>
        <v>#N/A</v>
      </c>
      <c r="AV23" t="e">
        <f t="shared" si="27"/>
        <v>#N/A</v>
      </c>
      <c r="AW23" t="e">
        <f t="shared" si="27"/>
        <v>#N/A</v>
      </c>
      <c r="AX23" t="e">
        <f t="shared" si="28"/>
        <v>#N/A</v>
      </c>
      <c r="AY23" t="e">
        <f t="shared" si="28"/>
        <v>#N/A</v>
      </c>
      <c r="AZ23" t="e">
        <f t="shared" si="28"/>
        <v>#N/A</v>
      </c>
      <c r="BA23" t="e">
        <f t="shared" si="28"/>
        <v>#N/A</v>
      </c>
      <c r="BB23" t="e">
        <f t="shared" si="28"/>
        <v>#N/A</v>
      </c>
      <c r="BC23" t="e">
        <f t="shared" si="28"/>
        <v>#N/A</v>
      </c>
      <c r="BD23" t="e">
        <f t="shared" si="28"/>
        <v>#N/A</v>
      </c>
      <c r="BE23" t="e">
        <f t="shared" si="28"/>
        <v>#N/A</v>
      </c>
      <c r="BF23" t="e">
        <f t="shared" si="28"/>
        <v>#N/A</v>
      </c>
      <c r="BG23" t="e">
        <f t="shared" si="28"/>
        <v>#N/A</v>
      </c>
      <c r="BH23" t="e">
        <f t="shared" si="28"/>
        <v>#N/A</v>
      </c>
      <c r="BI23" t="e">
        <f t="shared" si="28"/>
        <v>#N/A</v>
      </c>
      <c r="BJ23" t="e">
        <f t="shared" si="28"/>
        <v>#N/A</v>
      </c>
      <c r="BK23" t="e">
        <f t="shared" si="28"/>
        <v>#N/A</v>
      </c>
      <c r="BL23" t="e">
        <f t="shared" si="28"/>
        <v>#N/A</v>
      </c>
      <c r="BM23" t="e">
        <f t="shared" si="28"/>
        <v>#N/A</v>
      </c>
      <c r="BN23" t="e">
        <f t="shared" si="22"/>
        <v>#N/A</v>
      </c>
      <c r="BO23" t="e">
        <f t="shared" si="25"/>
        <v>#N/A</v>
      </c>
      <c r="BP23" t="e">
        <f t="shared" si="25"/>
        <v>#N/A</v>
      </c>
      <c r="BQ23" t="e">
        <f t="shared" si="25"/>
        <v>#N/A</v>
      </c>
      <c r="BR23" t="e">
        <f t="shared" si="25"/>
        <v>#N/A</v>
      </c>
      <c r="BS23" t="e">
        <f t="shared" si="25"/>
        <v>#N/A</v>
      </c>
      <c r="BT23" t="e">
        <f t="shared" si="25"/>
        <v>#N/A</v>
      </c>
      <c r="BU23" t="e">
        <f t="shared" si="25"/>
        <v>#N/A</v>
      </c>
      <c r="BV23" t="e">
        <f t="shared" si="25"/>
        <v>#N/A</v>
      </c>
      <c r="BW23" t="e">
        <f t="shared" si="25"/>
        <v>#N/A</v>
      </c>
      <c r="BX23" t="e">
        <f t="shared" si="25"/>
        <v>#N/A</v>
      </c>
      <c r="BY23" t="e">
        <f t="shared" si="25"/>
        <v>#N/A</v>
      </c>
      <c r="BZ23" t="e">
        <f t="shared" si="25"/>
        <v>#N/A</v>
      </c>
      <c r="CA23" t="e">
        <f t="shared" si="25"/>
        <v>#N/A</v>
      </c>
      <c r="CB23" t="e">
        <f t="shared" si="25"/>
        <v>#N/A</v>
      </c>
      <c r="CC23">
        <f t="shared" si="25"/>
        <v>0.58778525229247314</v>
      </c>
      <c r="CD23" t="e">
        <f t="shared" si="25"/>
        <v>#N/A</v>
      </c>
      <c r="CE23" t="e">
        <f t="shared" si="25"/>
        <v>#N/A</v>
      </c>
      <c r="CF23" t="e">
        <f t="shared" si="25"/>
        <v>#N/A</v>
      </c>
      <c r="CG23" t="e">
        <f t="shared" si="25"/>
        <v>#N/A</v>
      </c>
      <c r="CH23" t="e">
        <f t="shared" si="25"/>
        <v>#N/A</v>
      </c>
      <c r="CI23" t="e">
        <f t="shared" si="25"/>
        <v>#N/A</v>
      </c>
      <c r="CJ23" t="e">
        <f t="shared" si="25"/>
        <v>#N/A</v>
      </c>
      <c r="CK23" t="e">
        <f t="shared" si="25"/>
        <v>#N/A</v>
      </c>
      <c r="CL23" t="e">
        <f t="shared" si="25"/>
        <v>#N/A</v>
      </c>
      <c r="CM23" t="e">
        <f t="shared" si="25"/>
        <v>#N/A</v>
      </c>
      <c r="CN23" t="e">
        <f t="shared" si="25"/>
        <v>#N/A</v>
      </c>
      <c r="CO23" t="e">
        <f t="shared" si="25"/>
        <v>#N/A</v>
      </c>
      <c r="CP23" t="e">
        <f t="shared" si="25"/>
        <v>#N/A</v>
      </c>
      <c r="CQ23" t="e">
        <f t="shared" si="25"/>
        <v>#N/A</v>
      </c>
      <c r="CR23" t="e">
        <f t="shared" si="25"/>
        <v>#N/A</v>
      </c>
      <c r="CS23" t="e">
        <f t="shared" si="25"/>
        <v>#N/A</v>
      </c>
      <c r="CT23" t="e">
        <f t="shared" si="25"/>
        <v>#N/A</v>
      </c>
      <c r="CU23" t="e">
        <f t="shared" si="25"/>
        <v>#N/A</v>
      </c>
      <c r="CV23" t="e">
        <f t="shared" si="25"/>
        <v>#N/A</v>
      </c>
      <c r="CW23" t="e">
        <f t="shared" si="25"/>
        <v>#N/A</v>
      </c>
      <c r="CX23" t="e">
        <f t="shared" si="25"/>
        <v>#N/A</v>
      </c>
    </row>
    <row r="24" spans="1:102" x14ac:dyDescent="0.25">
      <c r="A24">
        <f t="shared" si="19"/>
        <v>39</v>
      </c>
      <c r="B24" t="e">
        <f t="shared" si="20"/>
        <v>#N/A</v>
      </c>
      <c r="C24" t="e">
        <f t="shared" si="20"/>
        <v>#N/A</v>
      </c>
      <c r="D24" t="e">
        <f t="shared" si="20"/>
        <v>#N/A</v>
      </c>
      <c r="E24" t="e">
        <f t="shared" si="20"/>
        <v>#N/A</v>
      </c>
      <c r="F24" t="e">
        <f t="shared" si="20"/>
        <v>#N/A</v>
      </c>
      <c r="G24" t="e">
        <f t="shared" si="20"/>
        <v>#N/A</v>
      </c>
      <c r="H24" t="e">
        <f t="shared" si="20"/>
        <v>#N/A</v>
      </c>
      <c r="I24" t="e">
        <f t="shared" si="20"/>
        <v>#N/A</v>
      </c>
      <c r="J24" t="e">
        <f t="shared" si="20"/>
        <v>#N/A</v>
      </c>
      <c r="K24" t="e">
        <f t="shared" si="20"/>
        <v>#N/A</v>
      </c>
      <c r="L24" t="e">
        <f t="shared" si="20"/>
        <v>#N/A</v>
      </c>
      <c r="M24" t="e">
        <f t="shared" si="20"/>
        <v>#N/A</v>
      </c>
      <c r="N24" t="e">
        <f t="shared" si="20"/>
        <v>#N/A</v>
      </c>
      <c r="O24" t="e">
        <f t="shared" si="20"/>
        <v>#N/A</v>
      </c>
      <c r="P24" t="e">
        <f t="shared" si="20"/>
        <v>#N/A</v>
      </c>
      <c r="Q24" t="e">
        <f t="shared" si="20"/>
        <v>#N/A</v>
      </c>
      <c r="R24" t="e">
        <f t="shared" si="26"/>
        <v>#N/A</v>
      </c>
      <c r="S24" t="e">
        <f t="shared" si="26"/>
        <v>#N/A</v>
      </c>
      <c r="T24">
        <f t="shared" si="26"/>
        <v>-0.63742398974868963</v>
      </c>
      <c r="U24" t="e">
        <f t="shared" si="26"/>
        <v>#N/A</v>
      </c>
      <c r="V24" t="e">
        <f t="shared" si="26"/>
        <v>#N/A</v>
      </c>
      <c r="W24" t="e">
        <f t="shared" si="26"/>
        <v>#N/A</v>
      </c>
      <c r="X24" t="e">
        <f t="shared" si="26"/>
        <v>#N/A</v>
      </c>
      <c r="Y24" t="e">
        <f t="shared" si="26"/>
        <v>#N/A</v>
      </c>
      <c r="Z24" t="e">
        <f t="shared" si="26"/>
        <v>#N/A</v>
      </c>
      <c r="AA24" t="e">
        <f t="shared" si="26"/>
        <v>#N/A</v>
      </c>
      <c r="AB24" t="e">
        <f t="shared" si="26"/>
        <v>#N/A</v>
      </c>
      <c r="AC24" t="e">
        <f t="shared" si="26"/>
        <v>#N/A</v>
      </c>
      <c r="AD24" t="e">
        <f t="shared" si="26"/>
        <v>#N/A</v>
      </c>
      <c r="AE24" t="e">
        <f t="shared" si="26"/>
        <v>#N/A</v>
      </c>
      <c r="AF24" t="e">
        <f t="shared" si="26"/>
        <v>#N/A</v>
      </c>
      <c r="AG24" t="e">
        <f t="shared" si="26"/>
        <v>#N/A</v>
      </c>
      <c r="AH24" t="e">
        <f t="shared" si="27"/>
        <v>#N/A</v>
      </c>
      <c r="AI24" t="e">
        <f t="shared" si="27"/>
        <v>#N/A</v>
      </c>
      <c r="AJ24" t="e">
        <f t="shared" si="27"/>
        <v>#N/A</v>
      </c>
      <c r="AK24" t="e">
        <f t="shared" si="27"/>
        <v>#N/A</v>
      </c>
      <c r="AL24" t="e">
        <f t="shared" si="27"/>
        <v>#N/A</v>
      </c>
      <c r="AM24" t="e">
        <f t="shared" si="27"/>
        <v>#N/A</v>
      </c>
      <c r="AN24" t="e">
        <f t="shared" si="27"/>
        <v>#N/A</v>
      </c>
      <c r="AO24" t="e">
        <f t="shared" si="27"/>
        <v>#N/A</v>
      </c>
      <c r="AP24" t="e">
        <f t="shared" si="27"/>
        <v>#N/A</v>
      </c>
      <c r="AQ24" t="e">
        <f t="shared" si="27"/>
        <v>#N/A</v>
      </c>
      <c r="AR24" t="e">
        <f t="shared" si="27"/>
        <v>#N/A</v>
      </c>
      <c r="AS24" t="e">
        <f t="shared" si="27"/>
        <v>#N/A</v>
      </c>
      <c r="AT24" t="e">
        <f t="shared" si="27"/>
        <v>#N/A</v>
      </c>
      <c r="AU24" t="e">
        <f t="shared" si="27"/>
        <v>#N/A</v>
      </c>
      <c r="AV24" t="e">
        <f t="shared" si="27"/>
        <v>#N/A</v>
      </c>
      <c r="AW24" t="e">
        <f t="shared" si="27"/>
        <v>#N/A</v>
      </c>
      <c r="AX24" t="e">
        <f t="shared" si="28"/>
        <v>#N/A</v>
      </c>
      <c r="AY24" t="e">
        <f t="shared" si="28"/>
        <v>#N/A</v>
      </c>
      <c r="AZ24" t="e">
        <f t="shared" si="28"/>
        <v>#N/A</v>
      </c>
      <c r="BA24" t="e">
        <f t="shared" si="28"/>
        <v>#N/A</v>
      </c>
      <c r="BB24" t="e">
        <f t="shared" si="28"/>
        <v>#N/A</v>
      </c>
      <c r="BC24" t="e">
        <f t="shared" si="28"/>
        <v>#N/A</v>
      </c>
      <c r="BD24" t="e">
        <f t="shared" si="28"/>
        <v>#N/A</v>
      </c>
      <c r="BE24" t="e">
        <f t="shared" si="28"/>
        <v>#N/A</v>
      </c>
      <c r="BF24" t="e">
        <f t="shared" si="28"/>
        <v>#N/A</v>
      </c>
      <c r="BG24" t="e">
        <f t="shared" si="28"/>
        <v>#N/A</v>
      </c>
      <c r="BH24" t="e">
        <f t="shared" si="28"/>
        <v>#N/A</v>
      </c>
      <c r="BI24" t="e">
        <f t="shared" si="28"/>
        <v>#N/A</v>
      </c>
      <c r="BJ24" t="e">
        <f t="shared" si="28"/>
        <v>#N/A</v>
      </c>
      <c r="BK24" t="e">
        <f t="shared" si="28"/>
        <v>#N/A</v>
      </c>
      <c r="BL24" t="e">
        <f t="shared" si="28"/>
        <v>#N/A</v>
      </c>
      <c r="BM24" t="e">
        <f t="shared" si="28"/>
        <v>#N/A</v>
      </c>
      <c r="BN24" t="e">
        <f t="shared" si="22"/>
        <v>#N/A</v>
      </c>
      <c r="BO24" t="e">
        <f t="shared" si="25"/>
        <v>#N/A</v>
      </c>
      <c r="BP24" t="e">
        <f t="shared" si="25"/>
        <v>#N/A</v>
      </c>
      <c r="BQ24" t="e">
        <f t="shared" si="25"/>
        <v>#N/A</v>
      </c>
      <c r="BR24" t="e">
        <f t="shared" si="25"/>
        <v>#N/A</v>
      </c>
      <c r="BS24" t="e">
        <f t="shared" si="25"/>
        <v>#N/A</v>
      </c>
      <c r="BT24" t="e">
        <f t="shared" si="25"/>
        <v>#N/A</v>
      </c>
      <c r="BU24" t="e">
        <f t="shared" si="25"/>
        <v>#N/A</v>
      </c>
      <c r="BV24" t="e">
        <f t="shared" si="25"/>
        <v>#N/A</v>
      </c>
      <c r="BW24" t="e">
        <f t="shared" si="25"/>
        <v>#N/A</v>
      </c>
      <c r="BX24" t="e">
        <f t="shared" si="25"/>
        <v>#N/A</v>
      </c>
      <c r="BY24" t="e">
        <f t="shared" si="25"/>
        <v>#N/A</v>
      </c>
      <c r="BZ24" t="e">
        <f t="shared" si="25"/>
        <v>#N/A</v>
      </c>
      <c r="CA24" t="e">
        <f t="shared" si="25"/>
        <v>#N/A</v>
      </c>
      <c r="CB24" t="e">
        <f t="shared" si="25"/>
        <v>#N/A</v>
      </c>
      <c r="CC24" t="e">
        <f t="shared" si="25"/>
        <v>#N/A</v>
      </c>
      <c r="CD24" t="e">
        <f t="shared" si="25"/>
        <v>#N/A</v>
      </c>
      <c r="CE24" t="e">
        <f t="shared" si="25"/>
        <v>#N/A</v>
      </c>
      <c r="CF24">
        <f t="shared" si="25"/>
        <v>0.63742398974868975</v>
      </c>
      <c r="CG24" t="e">
        <f t="shared" si="25"/>
        <v>#N/A</v>
      </c>
      <c r="CH24" t="e">
        <f t="shared" si="25"/>
        <v>#N/A</v>
      </c>
      <c r="CI24" t="e">
        <f t="shared" si="25"/>
        <v>#N/A</v>
      </c>
      <c r="CJ24" t="e">
        <f t="shared" si="25"/>
        <v>#N/A</v>
      </c>
      <c r="CK24" t="e">
        <f t="shared" si="25"/>
        <v>#N/A</v>
      </c>
      <c r="CL24" t="e">
        <f t="shared" si="25"/>
        <v>#N/A</v>
      </c>
      <c r="CM24" t="e">
        <f t="shared" si="25"/>
        <v>#N/A</v>
      </c>
      <c r="CN24" t="e">
        <f t="shared" si="25"/>
        <v>#N/A</v>
      </c>
      <c r="CO24" t="e">
        <f t="shared" si="25"/>
        <v>#N/A</v>
      </c>
      <c r="CP24" t="e">
        <f t="shared" si="25"/>
        <v>#N/A</v>
      </c>
      <c r="CQ24" t="e">
        <f t="shared" si="25"/>
        <v>#N/A</v>
      </c>
      <c r="CR24" t="e">
        <f t="shared" si="25"/>
        <v>#N/A</v>
      </c>
      <c r="CS24" t="e">
        <f t="shared" si="25"/>
        <v>#N/A</v>
      </c>
      <c r="CT24" t="e">
        <f t="shared" si="25"/>
        <v>#N/A</v>
      </c>
      <c r="CU24" t="e">
        <f t="shared" si="25"/>
        <v>#N/A</v>
      </c>
      <c r="CV24" t="e">
        <f t="shared" si="25"/>
        <v>#N/A</v>
      </c>
      <c r="CW24" t="e">
        <f t="shared" si="25"/>
        <v>#N/A</v>
      </c>
      <c r="CX24" t="e">
        <f t="shared" si="25"/>
        <v>#N/A</v>
      </c>
    </row>
    <row r="25" spans="1:102" x14ac:dyDescent="0.25">
      <c r="A25">
        <f t="shared" si="19"/>
        <v>38</v>
      </c>
      <c r="B25" t="e">
        <f t="shared" si="20"/>
        <v>#N/A</v>
      </c>
      <c r="C25" t="e">
        <f t="shared" si="20"/>
        <v>#N/A</v>
      </c>
      <c r="D25" t="e">
        <f t="shared" si="20"/>
        <v>#N/A</v>
      </c>
      <c r="E25" t="e">
        <f t="shared" si="20"/>
        <v>#N/A</v>
      </c>
      <c r="F25" t="e">
        <f t="shared" si="20"/>
        <v>#N/A</v>
      </c>
      <c r="G25" t="e">
        <f t="shared" si="20"/>
        <v>#N/A</v>
      </c>
      <c r="H25" t="e">
        <f t="shared" si="20"/>
        <v>#N/A</v>
      </c>
      <c r="I25" t="e">
        <f t="shared" si="20"/>
        <v>#N/A</v>
      </c>
      <c r="J25" t="e">
        <f t="shared" si="20"/>
        <v>#N/A</v>
      </c>
      <c r="K25" t="e">
        <f t="shared" si="20"/>
        <v>#N/A</v>
      </c>
      <c r="L25" t="e">
        <f t="shared" si="20"/>
        <v>#N/A</v>
      </c>
      <c r="M25" t="e">
        <f t="shared" si="20"/>
        <v>#N/A</v>
      </c>
      <c r="N25" t="e">
        <f t="shared" si="20"/>
        <v>#N/A</v>
      </c>
      <c r="O25" t="e">
        <f t="shared" si="20"/>
        <v>#N/A</v>
      </c>
      <c r="P25" t="e">
        <f t="shared" si="20"/>
        <v>#N/A</v>
      </c>
      <c r="Q25" t="e">
        <f t="shared" si="20"/>
        <v>#N/A</v>
      </c>
      <c r="R25" t="e">
        <f t="shared" si="26"/>
        <v>#N/A</v>
      </c>
      <c r="S25" t="e">
        <f t="shared" si="26"/>
        <v>#N/A</v>
      </c>
      <c r="T25" t="e">
        <f t="shared" si="26"/>
        <v>#N/A</v>
      </c>
      <c r="U25" t="e">
        <f t="shared" si="26"/>
        <v>#N/A</v>
      </c>
      <c r="V25" t="e">
        <f t="shared" si="26"/>
        <v>#N/A</v>
      </c>
      <c r="W25" t="e">
        <f t="shared" si="26"/>
        <v>#N/A</v>
      </c>
      <c r="X25" t="e">
        <f t="shared" si="26"/>
        <v>#N/A</v>
      </c>
      <c r="Y25" t="e">
        <f t="shared" si="26"/>
        <v>#N/A</v>
      </c>
      <c r="Z25" t="e">
        <f t="shared" si="26"/>
        <v>#N/A</v>
      </c>
      <c r="AA25" t="e">
        <f t="shared" si="26"/>
        <v>#N/A</v>
      </c>
      <c r="AB25" t="e">
        <f t="shared" si="26"/>
        <v>#N/A</v>
      </c>
      <c r="AC25" t="e">
        <f t="shared" si="26"/>
        <v>#N/A</v>
      </c>
      <c r="AD25" t="e">
        <f t="shared" si="26"/>
        <v>#N/A</v>
      </c>
      <c r="AE25" t="e">
        <f t="shared" si="26"/>
        <v>#N/A</v>
      </c>
      <c r="AF25" t="e">
        <f t="shared" si="26"/>
        <v>#N/A</v>
      </c>
      <c r="AG25" t="e">
        <f t="shared" si="26"/>
        <v>#N/A</v>
      </c>
      <c r="AH25" t="e">
        <f t="shared" si="27"/>
        <v>#N/A</v>
      </c>
      <c r="AI25" t="e">
        <f t="shared" si="27"/>
        <v>#N/A</v>
      </c>
      <c r="AJ25" t="e">
        <f t="shared" si="27"/>
        <v>#N/A</v>
      </c>
      <c r="AK25" t="e">
        <f t="shared" si="27"/>
        <v>#N/A</v>
      </c>
      <c r="AL25" t="e">
        <f t="shared" si="27"/>
        <v>#N/A</v>
      </c>
      <c r="AM25" t="e">
        <f t="shared" si="27"/>
        <v>#N/A</v>
      </c>
      <c r="AN25" t="e">
        <f t="shared" si="27"/>
        <v>#N/A</v>
      </c>
      <c r="AO25" t="e">
        <f t="shared" si="27"/>
        <v>#N/A</v>
      </c>
      <c r="AP25" t="e">
        <f t="shared" si="27"/>
        <v>#N/A</v>
      </c>
      <c r="AQ25" t="e">
        <f t="shared" si="27"/>
        <v>#N/A</v>
      </c>
      <c r="AR25" t="e">
        <f t="shared" si="27"/>
        <v>#N/A</v>
      </c>
      <c r="AS25" t="e">
        <f t="shared" si="27"/>
        <v>#N/A</v>
      </c>
      <c r="AT25" t="e">
        <f t="shared" si="27"/>
        <v>#N/A</v>
      </c>
      <c r="AU25" t="e">
        <f t="shared" si="27"/>
        <v>#N/A</v>
      </c>
      <c r="AV25" t="e">
        <f t="shared" si="27"/>
        <v>#N/A</v>
      </c>
      <c r="AW25" t="e">
        <f t="shared" si="27"/>
        <v>#N/A</v>
      </c>
      <c r="AX25" t="e">
        <f t="shared" si="28"/>
        <v>#N/A</v>
      </c>
      <c r="AY25" t="e">
        <f t="shared" si="28"/>
        <v>#N/A</v>
      </c>
      <c r="AZ25" t="e">
        <f t="shared" si="28"/>
        <v>#N/A</v>
      </c>
      <c r="BA25" t="e">
        <f t="shared" si="28"/>
        <v>#N/A</v>
      </c>
      <c r="BB25" t="e">
        <f t="shared" si="28"/>
        <v>#N/A</v>
      </c>
      <c r="BC25" t="e">
        <f t="shared" si="28"/>
        <v>#N/A</v>
      </c>
      <c r="BD25" t="e">
        <f t="shared" si="28"/>
        <v>#N/A</v>
      </c>
      <c r="BE25" t="e">
        <f t="shared" si="28"/>
        <v>#N/A</v>
      </c>
      <c r="BF25" t="e">
        <f t="shared" si="28"/>
        <v>#N/A</v>
      </c>
      <c r="BG25" t="e">
        <f t="shared" si="28"/>
        <v>#N/A</v>
      </c>
      <c r="BH25" t="e">
        <f t="shared" si="28"/>
        <v>#N/A</v>
      </c>
      <c r="BI25" t="e">
        <f t="shared" si="28"/>
        <v>#N/A</v>
      </c>
      <c r="BJ25" t="e">
        <f t="shared" si="28"/>
        <v>#N/A</v>
      </c>
      <c r="BK25" t="e">
        <f t="shared" si="28"/>
        <v>#N/A</v>
      </c>
      <c r="BL25" t="e">
        <f t="shared" si="28"/>
        <v>#N/A</v>
      </c>
      <c r="BM25" t="e">
        <f t="shared" si="28"/>
        <v>#N/A</v>
      </c>
      <c r="BN25" t="e">
        <f t="shared" si="22"/>
        <v>#N/A</v>
      </c>
      <c r="BO25" t="e">
        <f t="shared" si="25"/>
        <v>#N/A</v>
      </c>
      <c r="BP25" t="e">
        <f t="shared" si="25"/>
        <v>#N/A</v>
      </c>
      <c r="BQ25" t="e">
        <f t="shared" si="25"/>
        <v>#N/A</v>
      </c>
      <c r="BR25" t="e">
        <f t="shared" si="25"/>
        <v>#N/A</v>
      </c>
      <c r="BS25" t="e">
        <f t="shared" si="25"/>
        <v>#N/A</v>
      </c>
      <c r="BT25" t="e">
        <f t="shared" si="25"/>
        <v>#N/A</v>
      </c>
      <c r="BU25" t="e">
        <f t="shared" si="25"/>
        <v>#N/A</v>
      </c>
      <c r="BV25" t="e">
        <f t="shared" si="25"/>
        <v>#N/A</v>
      </c>
      <c r="BW25" t="e">
        <f t="shared" si="25"/>
        <v>#N/A</v>
      </c>
      <c r="BX25" t="e">
        <f t="shared" si="25"/>
        <v>#N/A</v>
      </c>
      <c r="BY25" t="e">
        <f t="shared" si="25"/>
        <v>#N/A</v>
      </c>
      <c r="BZ25" t="e">
        <f t="shared" si="25"/>
        <v>#N/A</v>
      </c>
      <c r="CA25" t="e">
        <f t="shared" si="25"/>
        <v>#N/A</v>
      </c>
      <c r="CB25" t="e">
        <f t="shared" si="25"/>
        <v>#N/A</v>
      </c>
      <c r="CC25" t="e">
        <f t="shared" si="25"/>
        <v>#N/A</v>
      </c>
      <c r="CD25" t="e">
        <f t="shared" si="25"/>
        <v>#N/A</v>
      </c>
      <c r="CE25" t="e">
        <f t="shared" si="25"/>
        <v>#N/A</v>
      </c>
      <c r="CF25" t="e">
        <f t="shared" si="25"/>
        <v>#N/A</v>
      </c>
      <c r="CG25" t="e">
        <f t="shared" si="25"/>
        <v>#N/A</v>
      </c>
      <c r="CH25" t="e">
        <f t="shared" si="25"/>
        <v>#N/A</v>
      </c>
      <c r="CI25" t="e">
        <f t="shared" si="25"/>
        <v>#N/A</v>
      </c>
      <c r="CJ25" t="e">
        <f t="shared" si="25"/>
        <v>#N/A</v>
      </c>
      <c r="CK25" t="e">
        <f t="shared" si="25"/>
        <v>#N/A</v>
      </c>
      <c r="CL25" t="e">
        <f t="shared" si="25"/>
        <v>#N/A</v>
      </c>
      <c r="CM25" t="e">
        <f t="shared" si="25"/>
        <v>#N/A</v>
      </c>
      <c r="CN25" t="e">
        <f t="shared" si="25"/>
        <v>#N/A</v>
      </c>
      <c r="CO25" t="e">
        <f t="shared" si="25"/>
        <v>#N/A</v>
      </c>
      <c r="CP25" t="e">
        <f t="shared" si="25"/>
        <v>#N/A</v>
      </c>
      <c r="CQ25" t="e">
        <f t="shared" si="25"/>
        <v>#N/A</v>
      </c>
      <c r="CR25" t="e">
        <f t="shared" si="25"/>
        <v>#N/A</v>
      </c>
      <c r="CS25" t="e">
        <f t="shared" si="25"/>
        <v>#N/A</v>
      </c>
      <c r="CT25" t="e">
        <f t="shared" si="25"/>
        <v>#N/A</v>
      </c>
      <c r="CU25" t="e">
        <f t="shared" si="25"/>
        <v>#N/A</v>
      </c>
      <c r="CV25" t="e">
        <f t="shared" si="25"/>
        <v>#N/A</v>
      </c>
      <c r="CW25" t="e">
        <f t="shared" si="25"/>
        <v>#N/A</v>
      </c>
      <c r="CX25" t="e">
        <f t="shared" si="25"/>
        <v>#N/A</v>
      </c>
    </row>
    <row r="26" spans="1:102" x14ac:dyDescent="0.25">
      <c r="A26">
        <f t="shared" si="19"/>
        <v>37</v>
      </c>
      <c r="B26" t="e">
        <f t="shared" si="20"/>
        <v>#N/A</v>
      </c>
      <c r="C26" t="e">
        <f t="shared" si="20"/>
        <v>#N/A</v>
      </c>
      <c r="D26" t="e">
        <f t="shared" si="20"/>
        <v>#N/A</v>
      </c>
      <c r="E26" t="e">
        <f t="shared" si="20"/>
        <v>#N/A</v>
      </c>
      <c r="F26" t="e">
        <f t="shared" si="20"/>
        <v>#N/A</v>
      </c>
      <c r="G26" t="e">
        <f t="shared" si="20"/>
        <v>#N/A</v>
      </c>
      <c r="H26" t="e">
        <f t="shared" si="20"/>
        <v>#N/A</v>
      </c>
      <c r="I26" t="e">
        <f t="shared" si="20"/>
        <v>#N/A</v>
      </c>
      <c r="J26" t="e">
        <f t="shared" si="20"/>
        <v>#N/A</v>
      </c>
      <c r="K26" t="e">
        <f t="shared" si="20"/>
        <v>#N/A</v>
      </c>
      <c r="L26" t="e">
        <f t="shared" si="20"/>
        <v>#N/A</v>
      </c>
      <c r="M26" t="e">
        <f t="shared" si="20"/>
        <v>#N/A</v>
      </c>
      <c r="N26" t="e">
        <f t="shared" si="20"/>
        <v>#N/A</v>
      </c>
      <c r="O26" t="e">
        <f t="shared" si="20"/>
        <v>#N/A</v>
      </c>
      <c r="P26" t="e">
        <f t="shared" si="20"/>
        <v>#N/A</v>
      </c>
      <c r="Q26" t="e">
        <f t="shared" si="20"/>
        <v>#N/A</v>
      </c>
      <c r="R26" t="e">
        <f t="shared" si="26"/>
        <v>#N/A</v>
      </c>
      <c r="S26" t="e">
        <f t="shared" si="26"/>
        <v>#N/A</v>
      </c>
      <c r="T26" t="e">
        <f t="shared" si="26"/>
        <v>#N/A</v>
      </c>
      <c r="U26" t="e">
        <f t="shared" si="26"/>
        <v>#N/A</v>
      </c>
      <c r="V26" t="e">
        <f t="shared" si="26"/>
        <v>#N/A</v>
      </c>
      <c r="W26" t="e">
        <f t="shared" si="26"/>
        <v>#N/A</v>
      </c>
      <c r="X26" t="e">
        <f t="shared" si="26"/>
        <v>#N/A</v>
      </c>
      <c r="Y26" t="e">
        <f t="shared" si="26"/>
        <v>#N/A</v>
      </c>
      <c r="Z26" t="e">
        <f t="shared" si="26"/>
        <v>#N/A</v>
      </c>
      <c r="AA26" t="e">
        <f t="shared" si="26"/>
        <v>#N/A</v>
      </c>
      <c r="AB26" t="e">
        <f t="shared" si="26"/>
        <v>#N/A</v>
      </c>
      <c r="AC26" t="e">
        <f t="shared" si="26"/>
        <v>#N/A</v>
      </c>
      <c r="AD26" t="e">
        <f t="shared" si="26"/>
        <v>#N/A</v>
      </c>
      <c r="AE26" t="e">
        <f t="shared" si="26"/>
        <v>#N/A</v>
      </c>
      <c r="AF26" t="e">
        <f t="shared" si="26"/>
        <v>#N/A</v>
      </c>
      <c r="AG26" t="e">
        <f t="shared" si="26"/>
        <v>#N/A</v>
      </c>
      <c r="AH26" t="e">
        <f t="shared" si="27"/>
        <v>#N/A</v>
      </c>
      <c r="AI26" t="e">
        <f t="shared" si="27"/>
        <v>#N/A</v>
      </c>
      <c r="AJ26" t="e">
        <f t="shared" si="27"/>
        <v>#N/A</v>
      </c>
      <c r="AK26" t="e">
        <f t="shared" si="27"/>
        <v>#N/A</v>
      </c>
      <c r="AL26" t="e">
        <f t="shared" si="27"/>
        <v>#N/A</v>
      </c>
      <c r="AM26" t="e">
        <f t="shared" si="27"/>
        <v>#N/A</v>
      </c>
      <c r="AN26" t="e">
        <f t="shared" si="27"/>
        <v>#N/A</v>
      </c>
      <c r="AO26" t="e">
        <f t="shared" si="27"/>
        <v>#N/A</v>
      </c>
      <c r="AP26" t="e">
        <f t="shared" si="27"/>
        <v>#N/A</v>
      </c>
      <c r="AQ26" t="e">
        <f t="shared" si="27"/>
        <v>#N/A</v>
      </c>
      <c r="AR26" t="e">
        <f t="shared" si="27"/>
        <v>#N/A</v>
      </c>
      <c r="AS26" t="e">
        <f t="shared" si="27"/>
        <v>#N/A</v>
      </c>
      <c r="AT26" t="e">
        <f t="shared" si="27"/>
        <v>#N/A</v>
      </c>
      <c r="AU26" t="e">
        <f t="shared" si="27"/>
        <v>#N/A</v>
      </c>
      <c r="AV26" t="e">
        <f t="shared" si="27"/>
        <v>#N/A</v>
      </c>
      <c r="AW26" t="e">
        <f t="shared" si="27"/>
        <v>#N/A</v>
      </c>
      <c r="AX26" t="e">
        <f t="shared" si="28"/>
        <v>#N/A</v>
      </c>
      <c r="AY26" t="e">
        <f t="shared" si="28"/>
        <v>#N/A</v>
      </c>
      <c r="AZ26" t="e">
        <f t="shared" si="28"/>
        <v>#N/A</v>
      </c>
      <c r="BA26" t="e">
        <f t="shared" si="28"/>
        <v>#N/A</v>
      </c>
      <c r="BB26" t="e">
        <f t="shared" si="28"/>
        <v>#N/A</v>
      </c>
      <c r="BC26" t="e">
        <f t="shared" si="28"/>
        <v>#N/A</v>
      </c>
      <c r="BD26" t="e">
        <f t="shared" si="28"/>
        <v>#N/A</v>
      </c>
      <c r="BE26" t="e">
        <f t="shared" si="28"/>
        <v>#N/A</v>
      </c>
      <c r="BF26" t="e">
        <f t="shared" si="28"/>
        <v>#N/A</v>
      </c>
      <c r="BG26" t="e">
        <f t="shared" si="28"/>
        <v>#N/A</v>
      </c>
      <c r="BH26" t="e">
        <f t="shared" si="28"/>
        <v>#N/A</v>
      </c>
      <c r="BI26" t="e">
        <f t="shared" si="28"/>
        <v>#N/A</v>
      </c>
      <c r="BJ26" t="e">
        <f t="shared" si="28"/>
        <v>#N/A</v>
      </c>
      <c r="BK26" t="e">
        <f t="shared" si="28"/>
        <v>#N/A</v>
      </c>
      <c r="BL26" t="e">
        <f t="shared" si="28"/>
        <v>#N/A</v>
      </c>
      <c r="BM26" t="e">
        <f t="shared" si="28"/>
        <v>#N/A</v>
      </c>
      <c r="BN26" t="e">
        <f t="shared" si="22"/>
        <v>#N/A</v>
      </c>
      <c r="BO26" t="e">
        <f t="shared" si="25"/>
        <v>#N/A</v>
      </c>
      <c r="BP26" t="e">
        <f t="shared" si="25"/>
        <v>#N/A</v>
      </c>
      <c r="BQ26" t="e">
        <f t="shared" si="25"/>
        <v>#N/A</v>
      </c>
      <c r="BR26" t="e">
        <f t="shared" si="25"/>
        <v>#N/A</v>
      </c>
      <c r="BS26" t="e">
        <f t="shared" si="25"/>
        <v>#N/A</v>
      </c>
      <c r="BT26" t="e">
        <f t="shared" si="25"/>
        <v>#N/A</v>
      </c>
      <c r="BU26" t="e">
        <f t="shared" si="25"/>
        <v>#N/A</v>
      </c>
      <c r="BV26" t="e">
        <f t="shared" si="25"/>
        <v>#N/A</v>
      </c>
      <c r="BW26" t="e">
        <f t="shared" si="25"/>
        <v>#N/A</v>
      </c>
      <c r="BX26" t="e">
        <f t="shared" si="25"/>
        <v>#N/A</v>
      </c>
      <c r="BY26" t="e">
        <f t="shared" si="25"/>
        <v>#N/A</v>
      </c>
      <c r="BZ26" t="e">
        <f t="shared" si="25"/>
        <v>#N/A</v>
      </c>
      <c r="CA26" t="e">
        <f t="shared" si="25"/>
        <v>#N/A</v>
      </c>
      <c r="CB26" t="e">
        <f t="shared" si="25"/>
        <v>#N/A</v>
      </c>
      <c r="CC26" t="e">
        <f t="shared" si="25"/>
        <v>#N/A</v>
      </c>
      <c r="CD26" t="e">
        <f t="shared" si="25"/>
        <v>#N/A</v>
      </c>
      <c r="CE26" t="e">
        <f t="shared" si="25"/>
        <v>#N/A</v>
      </c>
      <c r="CF26" t="e">
        <f t="shared" si="25"/>
        <v>#N/A</v>
      </c>
      <c r="CG26" t="e">
        <f t="shared" si="25"/>
        <v>#N/A</v>
      </c>
      <c r="CH26" t="e">
        <f t="shared" si="25"/>
        <v>#N/A</v>
      </c>
      <c r="CI26" t="e">
        <f t="shared" si="25"/>
        <v>#N/A</v>
      </c>
      <c r="CJ26" t="e">
        <f t="shared" si="25"/>
        <v>#N/A</v>
      </c>
      <c r="CK26" t="e">
        <f t="shared" si="25"/>
        <v>#N/A</v>
      </c>
      <c r="CL26" t="e">
        <f t="shared" si="25"/>
        <v>#N/A</v>
      </c>
      <c r="CM26" t="e">
        <f t="shared" si="25"/>
        <v>#N/A</v>
      </c>
      <c r="CN26" t="e">
        <f t="shared" si="25"/>
        <v>#N/A</v>
      </c>
      <c r="CO26" t="e">
        <f t="shared" si="25"/>
        <v>#N/A</v>
      </c>
      <c r="CP26" t="e">
        <f t="shared" si="25"/>
        <v>#N/A</v>
      </c>
      <c r="CQ26" t="e">
        <f t="shared" si="25"/>
        <v>#N/A</v>
      </c>
      <c r="CR26" t="e">
        <f t="shared" si="25"/>
        <v>#N/A</v>
      </c>
      <c r="CS26" t="e">
        <f t="shared" si="25"/>
        <v>#N/A</v>
      </c>
      <c r="CT26" t="e">
        <f t="shared" si="25"/>
        <v>#N/A</v>
      </c>
      <c r="CU26" t="e">
        <f t="shared" si="25"/>
        <v>#N/A</v>
      </c>
      <c r="CV26" t="e">
        <f t="shared" si="25"/>
        <v>#N/A</v>
      </c>
      <c r="CW26" t="e">
        <f t="shared" si="25"/>
        <v>#N/A</v>
      </c>
      <c r="CX26" t="e">
        <f t="shared" si="25"/>
        <v>#N/A</v>
      </c>
    </row>
    <row r="27" spans="1:102" x14ac:dyDescent="0.25">
      <c r="A27">
        <f t="shared" si="19"/>
        <v>36</v>
      </c>
      <c r="B27" t="e">
        <f t="shared" si="20"/>
        <v>#N/A</v>
      </c>
      <c r="C27" t="e">
        <f t="shared" si="20"/>
        <v>#N/A</v>
      </c>
      <c r="D27" t="e">
        <f t="shared" si="20"/>
        <v>#N/A</v>
      </c>
      <c r="E27" t="e">
        <f t="shared" si="20"/>
        <v>#N/A</v>
      </c>
      <c r="F27" t="e">
        <f t="shared" si="20"/>
        <v>#N/A</v>
      </c>
      <c r="G27" t="e">
        <f t="shared" si="20"/>
        <v>#N/A</v>
      </c>
      <c r="H27" t="e">
        <f t="shared" si="20"/>
        <v>#N/A</v>
      </c>
      <c r="I27" t="e">
        <f t="shared" si="20"/>
        <v>#N/A</v>
      </c>
      <c r="J27" t="e">
        <f t="shared" si="20"/>
        <v>#N/A</v>
      </c>
      <c r="K27" t="e">
        <f t="shared" si="20"/>
        <v>#N/A</v>
      </c>
      <c r="L27" t="e">
        <f t="shared" si="20"/>
        <v>#N/A</v>
      </c>
      <c r="M27" t="e">
        <f t="shared" si="20"/>
        <v>#N/A</v>
      </c>
      <c r="N27" t="e">
        <f t="shared" si="20"/>
        <v>#N/A</v>
      </c>
      <c r="O27" t="e">
        <f t="shared" si="20"/>
        <v>#N/A</v>
      </c>
      <c r="P27" t="e">
        <f t="shared" si="20"/>
        <v>#N/A</v>
      </c>
      <c r="Q27" t="e">
        <f t="shared" si="20"/>
        <v>#N/A</v>
      </c>
      <c r="R27">
        <f t="shared" si="26"/>
        <v>-0.68454710592868828</v>
      </c>
      <c r="S27" t="e">
        <f t="shared" si="26"/>
        <v>#N/A</v>
      </c>
      <c r="T27" t="e">
        <f t="shared" si="26"/>
        <v>#N/A</v>
      </c>
      <c r="U27" t="e">
        <f t="shared" si="26"/>
        <v>#N/A</v>
      </c>
      <c r="V27" t="e">
        <f t="shared" si="26"/>
        <v>#N/A</v>
      </c>
      <c r="W27" t="e">
        <f t="shared" si="26"/>
        <v>#N/A</v>
      </c>
      <c r="X27" t="e">
        <f t="shared" si="26"/>
        <v>#N/A</v>
      </c>
      <c r="Y27" t="e">
        <f t="shared" si="26"/>
        <v>#N/A</v>
      </c>
      <c r="Z27" t="e">
        <f t="shared" si="26"/>
        <v>#N/A</v>
      </c>
      <c r="AA27" t="e">
        <f t="shared" si="26"/>
        <v>#N/A</v>
      </c>
      <c r="AB27" t="e">
        <f t="shared" si="26"/>
        <v>#N/A</v>
      </c>
      <c r="AC27" t="e">
        <f t="shared" si="26"/>
        <v>#N/A</v>
      </c>
      <c r="AD27" t="e">
        <f t="shared" si="26"/>
        <v>#N/A</v>
      </c>
      <c r="AE27" t="e">
        <f t="shared" si="26"/>
        <v>#N/A</v>
      </c>
      <c r="AF27" t="e">
        <f t="shared" si="26"/>
        <v>#N/A</v>
      </c>
      <c r="AG27" t="e">
        <f t="shared" si="26"/>
        <v>#N/A</v>
      </c>
      <c r="AH27" t="e">
        <f t="shared" si="27"/>
        <v>#N/A</v>
      </c>
      <c r="AI27" t="e">
        <f t="shared" si="27"/>
        <v>#N/A</v>
      </c>
      <c r="AJ27" t="e">
        <f t="shared" si="27"/>
        <v>#N/A</v>
      </c>
      <c r="AK27" t="e">
        <f t="shared" si="27"/>
        <v>#N/A</v>
      </c>
      <c r="AL27" t="e">
        <f t="shared" si="27"/>
        <v>#N/A</v>
      </c>
      <c r="AM27" t="e">
        <f t="shared" si="27"/>
        <v>#N/A</v>
      </c>
      <c r="AN27" t="e">
        <f t="shared" si="27"/>
        <v>#N/A</v>
      </c>
      <c r="AO27" t="e">
        <f t="shared" si="27"/>
        <v>#N/A</v>
      </c>
      <c r="AP27" t="e">
        <f t="shared" si="27"/>
        <v>#N/A</v>
      </c>
      <c r="AQ27" t="e">
        <f t="shared" si="27"/>
        <v>#N/A</v>
      </c>
      <c r="AR27" t="e">
        <f t="shared" si="27"/>
        <v>#N/A</v>
      </c>
      <c r="AS27" t="e">
        <f t="shared" si="27"/>
        <v>#N/A</v>
      </c>
      <c r="AT27" t="e">
        <f t="shared" si="27"/>
        <v>#N/A</v>
      </c>
      <c r="AU27" t="e">
        <f t="shared" si="27"/>
        <v>#N/A</v>
      </c>
      <c r="AV27" t="e">
        <f t="shared" si="27"/>
        <v>#N/A</v>
      </c>
      <c r="AW27" t="e">
        <f t="shared" si="27"/>
        <v>#N/A</v>
      </c>
      <c r="AX27" t="e">
        <f t="shared" si="28"/>
        <v>#N/A</v>
      </c>
      <c r="AY27" t="e">
        <f t="shared" si="28"/>
        <v>#N/A</v>
      </c>
      <c r="AZ27" t="e">
        <f t="shared" si="28"/>
        <v>#N/A</v>
      </c>
      <c r="BA27" t="e">
        <f t="shared" si="28"/>
        <v>#N/A</v>
      </c>
      <c r="BB27" t="e">
        <f t="shared" si="28"/>
        <v>#N/A</v>
      </c>
      <c r="BC27" t="e">
        <f t="shared" si="28"/>
        <v>#N/A</v>
      </c>
      <c r="BD27" t="e">
        <f t="shared" si="28"/>
        <v>#N/A</v>
      </c>
      <c r="BE27" t="e">
        <f t="shared" si="28"/>
        <v>#N/A</v>
      </c>
      <c r="BF27" t="e">
        <f t="shared" si="28"/>
        <v>#N/A</v>
      </c>
      <c r="BG27" t="e">
        <f t="shared" si="28"/>
        <v>#N/A</v>
      </c>
      <c r="BH27" t="e">
        <f t="shared" si="28"/>
        <v>#N/A</v>
      </c>
      <c r="BI27" t="e">
        <f t="shared" si="28"/>
        <v>#N/A</v>
      </c>
      <c r="BJ27" t="e">
        <f t="shared" si="28"/>
        <v>#N/A</v>
      </c>
      <c r="BK27" t="e">
        <f t="shared" si="28"/>
        <v>#N/A</v>
      </c>
      <c r="BL27" t="e">
        <f t="shared" si="28"/>
        <v>#N/A</v>
      </c>
      <c r="BM27" t="e">
        <f t="shared" si="28"/>
        <v>#N/A</v>
      </c>
      <c r="BN27" t="e">
        <f t="shared" si="22"/>
        <v>#N/A</v>
      </c>
      <c r="BO27" t="e">
        <f t="shared" si="25"/>
        <v>#N/A</v>
      </c>
      <c r="BP27" t="e">
        <f t="shared" si="25"/>
        <v>#N/A</v>
      </c>
      <c r="BQ27" t="e">
        <f t="shared" si="25"/>
        <v>#N/A</v>
      </c>
      <c r="BR27" t="e">
        <f t="shared" si="25"/>
        <v>#N/A</v>
      </c>
      <c r="BS27" t="e">
        <f t="shared" si="25"/>
        <v>#N/A</v>
      </c>
      <c r="BT27" t="e">
        <f t="shared" si="25"/>
        <v>#N/A</v>
      </c>
      <c r="BU27" t="e">
        <f t="shared" si="25"/>
        <v>#N/A</v>
      </c>
      <c r="BV27" t="e">
        <f t="shared" si="25"/>
        <v>#N/A</v>
      </c>
      <c r="BW27" t="e">
        <f t="shared" si="25"/>
        <v>#N/A</v>
      </c>
      <c r="BX27" t="e">
        <f t="shared" si="25"/>
        <v>#N/A</v>
      </c>
      <c r="BY27" t="e">
        <f t="shared" si="25"/>
        <v>#N/A</v>
      </c>
      <c r="BZ27" t="e">
        <f t="shared" si="25"/>
        <v>#N/A</v>
      </c>
      <c r="CA27" t="e">
        <f t="shared" si="25"/>
        <v>#N/A</v>
      </c>
      <c r="CB27" t="e">
        <f t="shared" si="25"/>
        <v>#N/A</v>
      </c>
      <c r="CC27" t="e">
        <f t="shared" si="25"/>
        <v>#N/A</v>
      </c>
      <c r="CD27" t="e">
        <f t="shared" si="25"/>
        <v>#N/A</v>
      </c>
      <c r="CE27" t="e">
        <f t="shared" si="25"/>
        <v>#N/A</v>
      </c>
      <c r="CF27" t="e">
        <f t="shared" si="25"/>
        <v>#N/A</v>
      </c>
      <c r="CG27" t="e">
        <f t="shared" si="25"/>
        <v>#N/A</v>
      </c>
      <c r="CH27">
        <f t="shared" si="25"/>
        <v>0.68454710592868873</v>
      </c>
      <c r="CI27" t="e">
        <f t="shared" si="25"/>
        <v>#N/A</v>
      </c>
      <c r="CJ27" t="e">
        <f t="shared" si="25"/>
        <v>#N/A</v>
      </c>
      <c r="CK27" t="e">
        <f t="shared" si="25"/>
        <v>#N/A</v>
      </c>
      <c r="CL27" t="e">
        <f t="shared" si="25"/>
        <v>#N/A</v>
      </c>
      <c r="CM27" t="e">
        <f t="shared" si="25"/>
        <v>#N/A</v>
      </c>
      <c r="CN27" t="e">
        <f t="shared" si="25"/>
        <v>#N/A</v>
      </c>
      <c r="CO27" t="e">
        <f t="shared" si="25"/>
        <v>#N/A</v>
      </c>
      <c r="CP27" t="e">
        <f t="shared" si="25"/>
        <v>#N/A</v>
      </c>
      <c r="CQ27" t="e">
        <f t="shared" si="25"/>
        <v>#N/A</v>
      </c>
      <c r="CR27" t="e">
        <f t="shared" si="25"/>
        <v>#N/A</v>
      </c>
      <c r="CS27" t="e">
        <f t="shared" si="25"/>
        <v>#N/A</v>
      </c>
      <c r="CT27" t="e">
        <f t="shared" si="25"/>
        <v>#N/A</v>
      </c>
      <c r="CU27" t="e">
        <f t="shared" si="25"/>
        <v>#N/A</v>
      </c>
      <c r="CV27" t="e">
        <f t="shared" si="25"/>
        <v>#N/A</v>
      </c>
      <c r="CW27" t="e">
        <f t="shared" si="25"/>
        <v>#N/A</v>
      </c>
      <c r="CX27" t="e">
        <f t="shared" si="25"/>
        <v>#N/A</v>
      </c>
    </row>
    <row r="28" spans="1:102" x14ac:dyDescent="0.25">
      <c r="A28">
        <f t="shared" si="19"/>
        <v>35</v>
      </c>
      <c r="B28" t="e">
        <f t="shared" si="20"/>
        <v>#N/A</v>
      </c>
      <c r="C28" t="e">
        <f t="shared" si="20"/>
        <v>#N/A</v>
      </c>
      <c r="D28" t="e">
        <f t="shared" si="20"/>
        <v>#N/A</v>
      </c>
      <c r="E28" t="e">
        <f t="shared" si="20"/>
        <v>#N/A</v>
      </c>
      <c r="F28" t="e">
        <f t="shared" si="20"/>
        <v>#N/A</v>
      </c>
      <c r="G28" t="e">
        <f t="shared" si="20"/>
        <v>#N/A</v>
      </c>
      <c r="H28" t="e">
        <f t="shared" si="20"/>
        <v>#N/A</v>
      </c>
      <c r="I28" t="e">
        <f t="shared" si="20"/>
        <v>#N/A</v>
      </c>
      <c r="J28" t="e">
        <f t="shared" si="20"/>
        <v>#N/A</v>
      </c>
      <c r="K28" t="e">
        <f t="shared" si="20"/>
        <v>#N/A</v>
      </c>
      <c r="L28" t="e">
        <f t="shared" si="20"/>
        <v>#N/A</v>
      </c>
      <c r="M28" t="e">
        <f t="shared" si="20"/>
        <v>#N/A</v>
      </c>
      <c r="N28" t="e">
        <f t="shared" si="20"/>
        <v>#N/A</v>
      </c>
      <c r="O28" t="e">
        <f t="shared" si="20"/>
        <v>#N/A</v>
      </c>
      <c r="P28" t="e">
        <f t="shared" si="20"/>
        <v>#N/A</v>
      </c>
      <c r="Q28" t="e">
        <f t="shared" si="20"/>
        <v>#N/A</v>
      </c>
      <c r="R28" t="e">
        <f t="shared" si="26"/>
        <v>#N/A</v>
      </c>
      <c r="S28" t="e">
        <f t="shared" si="26"/>
        <v>#N/A</v>
      </c>
      <c r="T28" t="e">
        <f t="shared" si="26"/>
        <v>#N/A</v>
      </c>
      <c r="U28" t="e">
        <f t="shared" si="26"/>
        <v>#N/A</v>
      </c>
      <c r="V28" t="e">
        <f t="shared" si="26"/>
        <v>#N/A</v>
      </c>
      <c r="W28" t="e">
        <f t="shared" si="26"/>
        <v>#N/A</v>
      </c>
      <c r="X28" t="e">
        <f t="shared" si="26"/>
        <v>#N/A</v>
      </c>
      <c r="Y28" t="e">
        <f t="shared" si="26"/>
        <v>#N/A</v>
      </c>
      <c r="Z28" t="e">
        <f t="shared" si="26"/>
        <v>#N/A</v>
      </c>
      <c r="AA28" t="e">
        <f t="shared" si="26"/>
        <v>#N/A</v>
      </c>
      <c r="AB28" t="e">
        <f t="shared" si="26"/>
        <v>#N/A</v>
      </c>
      <c r="AC28" t="e">
        <f t="shared" si="26"/>
        <v>#N/A</v>
      </c>
      <c r="AD28" t="e">
        <f t="shared" si="26"/>
        <v>#N/A</v>
      </c>
      <c r="AE28" t="e">
        <f t="shared" si="26"/>
        <v>#N/A</v>
      </c>
      <c r="AF28" t="e">
        <f t="shared" si="26"/>
        <v>#N/A</v>
      </c>
      <c r="AG28" t="e">
        <f t="shared" si="26"/>
        <v>#N/A</v>
      </c>
      <c r="AH28" t="e">
        <f t="shared" si="27"/>
        <v>#N/A</v>
      </c>
      <c r="AI28" t="e">
        <f t="shared" si="27"/>
        <v>#N/A</v>
      </c>
      <c r="AJ28" t="e">
        <f t="shared" si="27"/>
        <v>#N/A</v>
      </c>
      <c r="AK28" t="e">
        <f t="shared" si="27"/>
        <v>#N/A</v>
      </c>
      <c r="AL28" t="e">
        <f t="shared" si="27"/>
        <v>#N/A</v>
      </c>
      <c r="AM28" t="e">
        <f t="shared" si="27"/>
        <v>#N/A</v>
      </c>
      <c r="AN28" t="e">
        <f t="shared" si="27"/>
        <v>#N/A</v>
      </c>
      <c r="AO28" t="e">
        <f t="shared" si="27"/>
        <v>#N/A</v>
      </c>
      <c r="AP28" t="e">
        <f t="shared" si="27"/>
        <v>#N/A</v>
      </c>
      <c r="AQ28" t="e">
        <f t="shared" si="27"/>
        <v>#N/A</v>
      </c>
      <c r="AR28" t="e">
        <f t="shared" si="27"/>
        <v>#N/A</v>
      </c>
      <c r="AS28" t="e">
        <f t="shared" si="27"/>
        <v>#N/A</v>
      </c>
      <c r="AT28" t="e">
        <f t="shared" si="27"/>
        <v>#N/A</v>
      </c>
      <c r="AU28" t="e">
        <f t="shared" si="27"/>
        <v>#N/A</v>
      </c>
      <c r="AV28" t="e">
        <f t="shared" si="27"/>
        <v>#N/A</v>
      </c>
      <c r="AW28" t="e">
        <f t="shared" si="27"/>
        <v>#N/A</v>
      </c>
      <c r="AX28" t="e">
        <f t="shared" si="28"/>
        <v>#N/A</v>
      </c>
      <c r="AY28" t="e">
        <f t="shared" si="28"/>
        <v>#N/A</v>
      </c>
      <c r="AZ28" t="e">
        <f t="shared" si="28"/>
        <v>#N/A</v>
      </c>
      <c r="BA28" t="e">
        <f t="shared" si="28"/>
        <v>#N/A</v>
      </c>
      <c r="BB28" t="e">
        <f t="shared" si="28"/>
        <v>#N/A</v>
      </c>
      <c r="BC28" t="e">
        <f t="shared" si="28"/>
        <v>#N/A</v>
      </c>
      <c r="BD28" t="e">
        <f t="shared" si="28"/>
        <v>#N/A</v>
      </c>
      <c r="BE28" t="e">
        <f t="shared" si="28"/>
        <v>#N/A</v>
      </c>
      <c r="BF28" t="e">
        <f t="shared" si="28"/>
        <v>#N/A</v>
      </c>
      <c r="BG28" t="e">
        <f t="shared" si="28"/>
        <v>#N/A</v>
      </c>
      <c r="BH28" t="e">
        <f t="shared" si="28"/>
        <v>#N/A</v>
      </c>
      <c r="BI28" t="e">
        <f t="shared" si="28"/>
        <v>#N/A</v>
      </c>
      <c r="BJ28" t="e">
        <f t="shared" si="28"/>
        <v>#N/A</v>
      </c>
      <c r="BK28" t="e">
        <f t="shared" si="28"/>
        <v>#N/A</v>
      </c>
      <c r="BL28" t="e">
        <f t="shared" si="28"/>
        <v>#N/A</v>
      </c>
      <c r="BM28" t="e">
        <f t="shared" si="28"/>
        <v>#N/A</v>
      </c>
      <c r="BN28" t="e">
        <f t="shared" si="22"/>
        <v>#N/A</v>
      </c>
      <c r="BO28" t="e">
        <f t="shared" si="25"/>
        <v>#N/A</v>
      </c>
      <c r="BP28" t="e">
        <f t="shared" si="25"/>
        <v>#N/A</v>
      </c>
      <c r="BQ28" t="e">
        <f t="shared" ref="BQ28:CF91" si="29">HLOOKUP(_xlfn.CONCAT(BQ$12,";",$A28),$B$9:$CX$10,2,FALSE)</f>
        <v>#N/A</v>
      </c>
      <c r="BR28" t="e">
        <f t="shared" si="29"/>
        <v>#N/A</v>
      </c>
      <c r="BS28" t="e">
        <f t="shared" si="29"/>
        <v>#N/A</v>
      </c>
      <c r="BT28" t="e">
        <f t="shared" si="29"/>
        <v>#N/A</v>
      </c>
      <c r="BU28" t="e">
        <f t="shared" si="29"/>
        <v>#N/A</v>
      </c>
      <c r="BV28" t="e">
        <f t="shared" si="29"/>
        <v>#N/A</v>
      </c>
      <c r="BW28" t="e">
        <f t="shared" si="29"/>
        <v>#N/A</v>
      </c>
      <c r="BX28" t="e">
        <f t="shared" si="29"/>
        <v>#N/A</v>
      </c>
      <c r="BY28" t="e">
        <f t="shared" si="29"/>
        <v>#N/A</v>
      </c>
      <c r="BZ28" t="e">
        <f t="shared" si="29"/>
        <v>#N/A</v>
      </c>
      <c r="CA28" t="e">
        <f t="shared" si="29"/>
        <v>#N/A</v>
      </c>
      <c r="CB28" t="e">
        <f t="shared" si="29"/>
        <v>#N/A</v>
      </c>
      <c r="CC28" t="e">
        <f t="shared" si="29"/>
        <v>#N/A</v>
      </c>
      <c r="CD28" t="e">
        <f t="shared" si="29"/>
        <v>#N/A</v>
      </c>
      <c r="CE28" t="e">
        <f t="shared" si="29"/>
        <v>#N/A</v>
      </c>
      <c r="CF28" t="e">
        <f t="shared" si="29"/>
        <v>#N/A</v>
      </c>
      <c r="CG28" t="e">
        <f t="shared" ref="CG28:CV91" si="30">HLOOKUP(_xlfn.CONCAT(CG$12,";",$A28),$B$9:$CX$10,2,FALSE)</f>
        <v>#N/A</v>
      </c>
      <c r="CH28" t="e">
        <f t="shared" si="30"/>
        <v>#N/A</v>
      </c>
      <c r="CI28" t="e">
        <f t="shared" si="30"/>
        <v>#N/A</v>
      </c>
      <c r="CJ28" t="e">
        <f t="shared" si="30"/>
        <v>#N/A</v>
      </c>
      <c r="CK28" t="e">
        <f t="shared" si="30"/>
        <v>#N/A</v>
      </c>
      <c r="CL28" t="e">
        <f t="shared" si="30"/>
        <v>#N/A</v>
      </c>
      <c r="CM28" t="e">
        <f t="shared" si="30"/>
        <v>#N/A</v>
      </c>
      <c r="CN28" t="e">
        <f t="shared" si="30"/>
        <v>#N/A</v>
      </c>
      <c r="CO28" t="e">
        <f t="shared" si="30"/>
        <v>#N/A</v>
      </c>
      <c r="CP28" t="e">
        <f t="shared" si="30"/>
        <v>#N/A</v>
      </c>
      <c r="CQ28" t="e">
        <f t="shared" si="30"/>
        <v>#N/A</v>
      </c>
      <c r="CR28" t="e">
        <f t="shared" si="30"/>
        <v>#N/A</v>
      </c>
      <c r="CS28" t="e">
        <f t="shared" si="30"/>
        <v>#N/A</v>
      </c>
      <c r="CT28" t="e">
        <f t="shared" si="30"/>
        <v>#N/A</v>
      </c>
      <c r="CU28" t="e">
        <f t="shared" si="30"/>
        <v>#N/A</v>
      </c>
      <c r="CV28" t="e">
        <f t="shared" si="30"/>
        <v>#N/A</v>
      </c>
      <c r="CW28" t="e">
        <f t="shared" ref="CW28:CX91" si="31">HLOOKUP(_xlfn.CONCAT(CW$12,";",$A28),$B$9:$CX$10,2,FALSE)</f>
        <v>#N/A</v>
      </c>
      <c r="CX28" t="e">
        <f t="shared" si="31"/>
        <v>#N/A</v>
      </c>
    </row>
    <row r="29" spans="1:102" x14ac:dyDescent="0.25">
      <c r="A29">
        <f t="shared" si="19"/>
        <v>34</v>
      </c>
      <c r="B29" t="e">
        <f t="shared" si="20"/>
        <v>#N/A</v>
      </c>
      <c r="C29" t="e">
        <f t="shared" si="20"/>
        <v>#N/A</v>
      </c>
      <c r="D29" t="e">
        <f t="shared" si="20"/>
        <v>#N/A</v>
      </c>
      <c r="E29" t="e">
        <f t="shared" si="20"/>
        <v>#N/A</v>
      </c>
      <c r="F29" t="e">
        <f t="shared" si="20"/>
        <v>#N/A</v>
      </c>
      <c r="G29" t="e">
        <f t="shared" si="20"/>
        <v>#N/A</v>
      </c>
      <c r="H29" t="e">
        <f t="shared" si="20"/>
        <v>#N/A</v>
      </c>
      <c r="I29" t="e">
        <f t="shared" si="20"/>
        <v>#N/A</v>
      </c>
      <c r="J29" t="e">
        <f t="shared" si="20"/>
        <v>#N/A</v>
      </c>
      <c r="K29" t="e">
        <f t="shared" si="20"/>
        <v>#N/A</v>
      </c>
      <c r="L29" t="e">
        <f t="shared" si="20"/>
        <v>#N/A</v>
      </c>
      <c r="M29" t="e">
        <f t="shared" si="20"/>
        <v>#N/A</v>
      </c>
      <c r="N29" t="e">
        <f t="shared" si="20"/>
        <v>#N/A</v>
      </c>
      <c r="O29" t="e">
        <f t="shared" si="20"/>
        <v>#N/A</v>
      </c>
      <c r="P29">
        <f t="shared" si="20"/>
        <v>-0.72896862742141155</v>
      </c>
      <c r="Q29" t="e">
        <f t="shared" si="20"/>
        <v>#N/A</v>
      </c>
      <c r="R29" t="e">
        <f t="shared" si="26"/>
        <v>#N/A</v>
      </c>
      <c r="S29" t="e">
        <f t="shared" si="26"/>
        <v>#N/A</v>
      </c>
      <c r="T29" t="e">
        <f t="shared" si="26"/>
        <v>#N/A</v>
      </c>
      <c r="U29" t="e">
        <f t="shared" si="26"/>
        <v>#N/A</v>
      </c>
      <c r="V29" t="e">
        <f t="shared" si="26"/>
        <v>#N/A</v>
      </c>
      <c r="W29" t="e">
        <f t="shared" si="26"/>
        <v>#N/A</v>
      </c>
      <c r="X29" t="e">
        <f t="shared" si="26"/>
        <v>#N/A</v>
      </c>
      <c r="Y29" t="e">
        <f t="shared" si="26"/>
        <v>#N/A</v>
      </c>
      <c r="Z29" t="e">
        <f t="shared" si="26"/>
        <v>#N/A</v>
      </c>
      <c r="AA29" t="e">
        <f t="shared" si="26"/>
        <v>#N/A</v>
      </c>
      <c r="AB29" t="e">
        <f t="shared" si="26"/>
        <v>#N/A</v>
      </c>
      <c r="AC29" t="e">
        <f t="shared" si="26"/>
        <v>#N/A</v>
      </c>
      <c r="AD29" t="e">
        <f t="shared" si="26"/>
        <v>#N/A</v>
      </c>
      <c r="AE29" t="e">
        <f t="shared" si="26"/>
        <v>#N/A</v>
      </c>
      <c r="AF29" t="e">
        <f t="shared" si="26"/>
        <v>#N/A</v>
      </c>
      <c r="AG29" t="e">
        <f t="shared" si="26"/>
        <v>#N/A</v>
      </c>
      <c r="AH29" t="e">
        <f t="shared" si="27"/>
        <v>#N/A</v>
      </c>
      <c r="AI29" t="e">
        <f t="shared" si="27"/>
        <v>#N/A</v>
      </c>
      <c r="AJ29" t="e">
        <f t="shared" si="27"/>
        <v>#N/A</v>
      </c>
      <c r="AK29" t="e">
        <f t="shared" si="27"/>
        <v>#N/A</v>
      </c>
      <c r="AL29" t="e">
        <f t="shared" si="27"/>
        <v>#N/A</v>
      </c>
      <c r="AM29" t="e">
        <f t="shared" si="27"/>
        <v>#N/A</v>
      </c>
      <c r="AN29" t="e">
        <f t="shared" si="27"/>
        <v>#N/A</v>
      </c>
      <c r="AO29" t="e">
        <f t="shared" si="27"/>
        <v>#N/A</v>
      </c>
      <c r="AP29" t="e">
        <f t="shared" si="27"/>
        <v>#N/A</v>
      </c>
      <c r="AQ29" t="e">
        <f t="shared" si="27"/>
        <v>#N/A</v>
      </c>
      <c r="AR29" t="e">
        <f t="shared" si="27"/>
        <v>#N/A</v>
      </c>
      <c r="AS29" t="e">
        <f t="shared" si="27"/>
        <v>#N/A</v>
      </c>
      <c r="AT29" t="e">
        <f t="shared" si="27"/>
        <v>#N/A</v>
      </c>
      <c r="AU29" t="e">
        <f t="shared" si="27"/>
        <v>#N/A</v>
      </c>
      <c r="AV29" t="e">
        <f t="shared" si="27"/>
        <v>#N/A</v>
      </c>
      <c r="AW29" t="e">
        <f t="shared" si="27"/>
        <v>#N/A</v>
      </c>
      <c r="AX29" t="e">
        <f t="shared" si="28"/>
        <v>#N/A</v>
      </c>
      <c r="AY29" t="e">
        <f t="shared" si="28"/>
        <v>#N/A</v>
      </c>
      <c r="AZ29" t="e">
        <f t="shared" si="28"/>
        <v>#N/A</v>
      </c>
      <c r="BA29" t="e">
        <f t="shared" si="28"/>
        <v>#N/A</v>
      </c>
      <c r="BB29" t="e">
        <f t="shared" si="28"/>
        <v>#N/A</v>
      </c>
      <c r="BC29" t="e">
        <f t="shared" si="28"/>
        <v>#N/A</v>
      </c>
      <c r="BD29" t="e">
        <f t="shared" si="28"/>
        <v>#N/A</v>
      </c>
      <c r="BE29" t="e">
        <f t="shared" si="28"/>
        <v>#N/A</v>
      </c>
      <c r="BF29" t="e">
        <f t="shared" si="28"/>
        <v>#N/A</v>
      </c>
      <c r="BG29" t="e">
        <f t="shared" si="28"/>
        <v>#N/A</v>
      </c>
      <c r="BH29" t="e">
        <f t="shared" si="28"/>
        <v>#N/A</v>
      </c>
      <c r="BI29" t="e">
        <f t="shared" si="28"/>
        <v>#N/A</v>
      </c>
      <c r="BJ29" t="e">
        <f t="shared" si="28"/>
        <v>#N/A</v>
      </c>
      <c r="BK29" t="e">
        <f t="shared" si="28"/>
        <v>#N/A</v>
      </c>
      <c r="BL29" t="e">
        <f t="shared" si="28"/>
        <v>#N/A</v>
      </c>
      <c r="BM29" t="e">
        <f t="shared" si="28"/>
        <v>#N/A</v>
      </c>
      <c r="BN29" t="e">
        <f t="shared" si="22"/>
        <v>#N/A</v>
      </c>
      <c r="BO29" t="e">
        <f t="shared" si="22"/>
        <v>#N/A</v>
      </c>
      <c r="BP29" t="e">
        <f t="shared" si="22"/>
        <v>#N/A</v>
      </c>
      <c r="BQ29" t="e">
        <f t="shared" si="22"/>
        <v>#N/A</v>
      </c>
      <c r="BR29" t="e">
        <f t="shared" si="22"/>
        <v>#N/A</v>
      </c>
      <c r="BS29" t="e">
        <f t="shared" si="22"/>
        <v>#N/A</v>
      </c>
      <c r="BT29" t="e">
        <f t="shared" si="22"/>
        <v>#N/A</v>
      </c>
      <c r="BU29" t="e">
        <f t="shared" si="22"/>
        <v>#N/A</v>
      </c>
      <c r="BV29" t="e">
        <f t="shared" si="22"/>
        <v>#N/A</v>
      </c>
      <c r="BW29" t="e">
        <f t="shared" si="22"/>
        <v>#N/A</v>
      </c>
      <c r="BX29" t="e">
        <f t="shared" si="22"/>
        <v>#N/A</v>
      </c>
      <c r="BY29" t="e">
        <f t="shared" si="22"/>
        <v>#N/A</v>
      </c>
      <c r="BZ29" t="e">
        <f t="shared" si="22"/>
        <v>#N/A</v>
      </c>
      <c r="CA29" t="e">
        <f t="shared" si="22"/>
        <v>#N/A</v>
      </c>
      <c r="CB29" t="e">
        <f t="shared" si="22"/>
        <v>#N/A</v>
      </c>
      <c r="CC29" t="e">
        <f t="shared" si="29"/>
        <v>#N/A</v>
      </c>
      <c r="CD29" t="e">
        <f t="shared" si="29"/>
        <v>#N/A</v>
      </c>
      <c r="CE29" t="e">
        <f t="shared" si="29"/>
        <v>#N/A</v>
      </c>
      <c r="CF29" t="e">
        <f t="shared" si="29"/>
        <v>#N/A</v>
      </c>
      <c r="CG29" t="e">
        <f t="shared" si="30"/>
        <v>#N/A</v>
      </c>
      <c r="CH29" t="e">
        <f t="shared" si="30"/>
        <v>#N/A</v>
      </c>
      <c r="CI29" t="e">
        <f t="shared" si="30"/>
        <v>#N/A</v>
      </c>
      <c r="CJ29">
        <f t="shared" si="30"/>
        <v>0.72896862742141155</v>
      </c>
      <c r="CK29" t="e">
        <f t="shared" si="30"/>
        <v>#N/A</v>
      </c>
      <c r="CL29" t="e">
        <f t="shared" si="30"/>
        <v>#N/A</v>
      </c>
      <c r="CM29" t="e">
        <f t="shared" si="30"/>
        <v>#N/A</v>
      </c>
      <c r="CN29" t="e">
        <f t="shared" si="30"/>
        <v>#N/A</v>
      </c>
      <c r="CO29" t="e">
        <f t="shared" si="30"/>
        <v>#N/A</v>
      </c>
      <c r="CP29" t="e">
        <f t="shared" si="30"/>
        <v>#N/A</v>
      </c>
      <c r="CQ29" t="e">
        <f t="shared" si="30"/>
        <v>#N/A</v>
      </c>
      <c r="CR29" t="e">
        <f t="shared" si="30"/>
        <v>#N/A</v>
      </c>
      <c r="CS29" t="e">
        <f t="shared" si="30"/>
        <v>#N/A</v>
      </c>
      <c r="CT29" t="e">
        <f t="shared" si="30"/>
        <v>#N/A</v>
      </c>
      <c r="CU29" t="e">
        <f t="shared" si="30"/>
        <v>#N/A</v>
      </c>
      <c r="CV29" t="e">
        <f t="shared" si="30"/>
        <v>#N/A</v>
      </c>
      <c r="CW29" t="e">
        <f t="shared" si="31"/>
        <v>#N/A</v>
      </c>
      <c r="CX29" t="e">
        <f t="shared" si="31"/>
        <v>#N/A</v>
      </c>
    </row>
    <row r="30" spans="1:102" x14ac:dyDescent="0.25">
      <c r="A30">
        <f t="shared" si="19"/>
        <v>33</v>
      </c>
      <c r="B30" t="e">
        <f t="shared" si="20"/>
        <v>#N/A</v>
      </c>
      <c r="C30" t="e">
        <f t="shared" si="20"/>
        <v>#N/A</v>
      </c>
      <c r="D30" t="e">
        <f t="shared" si="20"/>
        <v>#N/A</v>
      </c>
      <c r="E30" t="e">
        <f t="shared" si="20"/>
        <v>#N/A</v>
      </c>
      <c r="F30" t="e">
        <f t="shared" si="20"/>
        <v>#N/A</v>
      </c>
      <c r="G30" t="e">
        <f t="shared" si="20"/>
        <v>#N/A</v>
      </c>
      <c r="H30" t="e">
        <f t="shared" si="20"/>
        <v>#N/A</v>
      </c>
      <c r="I30" t="e">
        <f t="shared" si="20"/>
        <v>#N/A</v>
      </c>
      <c r="J30" t="e">
        <f t="shared" si="20"/>
        <v>#N/A</v>
      </c>
      <c r="K30" t="e">
        <f t="shared" si="20"/>
        <v>#N/A</v>
      </c>
      <c r="L30" t="e">
        <f t="shared" si="20"/>
        <v>#N/A</v>
      </c>
      <c r="M30" t="e">
        <f t="shared" si="20"/>
        <v>#N/A</v>
      </c>
      <c r="N30" t="e">
        <f t="shared" si="20"/>
        <v>#N/A</v>
      </c>
      <c r="O30" t="e">
        <f t="shared" si="20"/>
        <v>#N/A</v>
      </c>
      <c r="P30" t="e">
        <f t="shared" si="20"/>
        <v>#N/A</v>
      </c>
      <c r="Q30" t="e">
        <f t="shared" si="20"/>
        <v>#N/A</v>
      </c>
      <c r="R30" t="e">
        <f t="shared" si="26"/>
        <v>#N/A</v>
      </c>
      <c r="S30" t="e">
        <f t="shared" si="26"/>
        <v>#N/A</v>
      </c>
      <c r="T30" t="e">
        <f t="shared" si="26"/>
        <v>#N/A</v>
      </c>
      <c r="U30" t="e">
        <f t="shared" si="26"/>
        <v>#N/A</v>
      </c>
      <c r="V30" t="e">
        <f t="shared" si="26"/>
        <v>#N/A</v>
      </c>
      <c r="W30" t="e">
        <f t="shared" si="26"/>
        <v>#N/A</v>
      </c>
      <c r="X30" t="e">
        <f t="shared" si="26"/>
        <v>#N/A</v>
      </c>
      <c r="Y30" t="e">
        <f t="shared" si="26"/>
        <v>#N/A</v>
      </c>
      <c r="Z30" t="e">
        <f t="shared" si="26"/>
        <v>#N/A</v>
      </c>
      <c r="AA30" t="e">
        <f t="shared" si="26"/>
        <v>#N/A</v>
      </c>
      <c r="AB30" t="e">
        <f t="shared" si="26"/>
        <v>#N/A</v>
      </c>
      <c r="AC30" t="e">
        <f t="shared" si="26"/>
        <v>#N/A</v>
      </c>
      <c r="AD30" t="e">
        <f t="shared" si="26"/>
        <v>#N/A</v>
      </c>
      <c r="AE30" t="e">
        <f t="shared" si="26"/>
        <v>#N/A</v>
      </c>
      <c r="AF30" t="e">
        <f t="shared" si="26"/>
        <v>#N/A</v>
      </c>
      <c r="AG30" t="e">
        <f t="shared" si="26"/>
        <v>#N/A</v>
      </c>
      <c r="AH30" t="e">
        <f t="shared" si="27"/>
        <v>#N/A</v>
      </c>
      <c r="AI30" t="e">
        <f t="shared" si="27"/>
        <v>#N/A</v>
      </c>
      <c r="AJ30" t="e">
        <f t="shared" si="27"/>
        <v>#N/A</v>
      </c>
      <c r="AK30" t="e">
        <f t="shared" si="27"/>
        <v>#N/A</v>
      </c>
      <c r="AL30" t="e">
        <f t="shared" si="27"/>
        <v>#N/A</v>
      </c>
      <c r="AM30" t="e">
        <f t="shared" si="27"/>
        <v>#N/A</v>
      </c>
      <c r="AN30" t="e">
        <f t="shared" si="27"/>
        <v>#N/A</v>
      </c>
      <c r="AO30" t="e">
        <f t="shared" si="27"/>
        <v>#N/A</v>
      </c>
      <c r="AP30" t="e">
        <f t="shared" si="27"/>
        <v>#N/A</v>
      </c>
      <c r="AQ30" t="e">
        <f t="shared" si="27"/>
        <v>#N/A</v>
      </c>
      <c r="AR30" t="e">
        <f t="shared" si="27"/>
        <v>#N/A</v>
      </c>
      <c r="AS30" t="e">
        <f t="shared" si="27"/>
        <v>#N/A</v>
      </c>
      <c r="AT30" t="e">
        <f t="shared" si="27"/>
        <v>#N/A</v>
      </c>
      <c r="AU30" t="e">
        <f t="shared" si="27"/>
        <v>#N/A</v>
      </c>
      <c r="AV30" t="e">
        <f t="shared" si="27"/>
        <v>#N/A</v>
      </c>
      <c r="AW30" t="e">
        <f t="shared" si="27"/>
        <v>#N/A</v>
      </c>
      <c r="AX30" t="e">
        <f t="shared" si="28"/>
        <v>#N/A</v>
      </c>
      <c r="AY30" t="e">
        <f t="shared" si="28"/>
        <v>#N/A</v>
      </c>
      <c r="AZ30" t="e">
        <f t="shared" si="28"/>
        <v>#N/A</v>
      </c>
      <c r="BA30" t="e">
        <f t="shared" si="28"/>
        <v>#N/A</v>
      </c>
      <c r="BB30" t="e">
        <f t="shared" si="28"/>
        <v>#N/A</v>
      </c>
      <c r="BC30" t="e">
        <f t="shared" si="28"/>
        <v>#N/A</v>
      </c>
      <c r="BD30" t="e">
        <f t="shared" si="28"/>
        <v>#N/A</v>
      </c>
      <c r="BE30" t="e">
        <f t="shared" si="28"/>
        <v>#N/A</v>
      </c>
      <c r="BF30" t="e">
        <f t="shared" si="28"/>
        <v>#N/A</v>
      </c>
      <c r="BG30" t="e">
        <f t="shared" si="28"/>
        <v>#N/A</v>
      </c>
      <c r="BH30" t="e">
        <f t="shared" si="28"/>
        <v>#N/A</v>
      </c>
      <c r="BI30" t="e">
        <f t="shared" si="28"/>
        <v>#N/A</v>
      </c>
      <c r="BJ30" t="e">
        <f t="shared" si="28"/>
        <v>#N/A</v>
      </c>
      <c r="BK30" t="e">
        <f t="shared" si="28"/>
        <v>#N/A</v>
      </c>
      <c r="BL30" t="e">
        <f t="shared" si="28"/>
        <v>#N/A</v>
      </c>
      <c r="BM30" t="e">
        <f t="shared" si="28"/>
        <v>#N/A</v>
      </c>
      <c r="BN30" t="e">
        <f t="shared" si="22"/>
        <v>#N/A</v>
      </c>
      <c r="BO30" t="e">
        <f t="shared" si="22"/>
        <v>#N/A</v>
      </c>
      <c r="BP30" t="e">
        <f t="shared" si="22"/>
        <v>#N/A</v>
      </c>
      <c r="BQ30" t="e">
        <f t="shared" si="22"/>
        <v>#N/A</v>
      </c>
      <c r="BR30" t="e">
        <f t="shared" si="22"/>
        <v>#N/A</v>
      </c>
      <c r="BS30" t="e">
        <f t="shared" si="22"/>
        <v>#N/A</v>
      </c>
      <c r="BT30" t="e">
        <f t="shared" si="22"/>
        <v>#N/A</v>
      </c>
      <c r="BU30" t="e">
        <f t="shared" si="22"/>
        <v>#N/A</v>
      </c>
      <c r="BV30" t="e">
        <f t="shared" si="22"/>
        <v>#N/A</v>
      </c>
      <c r="BW30" t="e">
        <f t="shared" si="22"/>
        <v>#N/A</v>
      </c>
      <c r="BX30" t="e">
        <f t="shared" si="22"/>
        <v>#N/A</v>
      </c>
      <c r="BY30" t="e">
        <f t="shared" si="22"/>
        <v>#N/A</v>
      </c>
      <c r="BZ30" t="e">
        <f t="shared" si="22"/>
        <v>#N/A</v>
      </c>
      <c r="CA30" t="e">
        <f t="shared" si="22"/>
        <v>#N/A</v>
      </c>
      <c r="CB30" t="e">
        <f t="shared" si="22"/>
        <v>#N/A</v>
      </c>
      <c r="CC30" t="e">
        <f t="shared" si="29"/>
        <v>#N/A</v>
      </c>
      <c r="CD30" t="e">
        <f t="shared" si="29"/>
        <v>#N/A</v>
      </c>
      <c r="CE30" t="e">
        <f t="shared" si="29"/>
        <v>#N/A</v>
      </c>
      <c r="CF30" t="e">
        <f t="shared" si="29"/>
        <v>#N/A</v>
      </c>
      <c r="CG30" t="e">
        <f t="shared" si="30"/>
        <v>#N/A</v>
      </c>
      <c r="CH30" t="e">
        <f t="shared" si="30"/>
        <v>#N/A</v>
      </c>
      <c r="CI30" t="e">
        <f t="shared" si="30"/>
        <v>#N/A</v>
      </c>
      <c r="CJ30" t="e">
        <f t="shared" si="30"/>
        <v>#N/A</v>
      </c>
      <c r="CK30" t="e">
        <f t="shared" si="30"/>
        <v>#N/A</v>
      </c>
      <c r="CL30" t="e">
        <f t="shared" si="30"/>
        <v>#N/A</v>
      </c>
      <c r="CM30" t="e">
        <f t="shared" si="30"/>
        <v>#N/A</v>
      </c>
      <c r="CN30" t="e">
        <f t="shared" si="30"/>
        <v>#N/A</v>
      </c>
      <c r="CO30" t="e">
        <f t="shared" si="30"/>
        <v>#N/A</v>
      </c>
      <c r="CP30" t="e">
        <f t="shared" si="30"/>
        <v>#N/A</v>
      </c>
      <c r="CQ30" t="e">
        <f t="shared" si="30"/>
        <v>#N/A</v>
      </c>
      <c r="CR30" t="e">
        <f t="shared" si="30"/>
        <v>#N/A</v>
      </c>
      <c r="CS30" t="e">
        <f t="shared" si="30"/>
        <v>#N/A</v>
      </c>
      <c r="CT30" t="e">
        <f t="shared" si="30"/>
        <v>#N/A</v>
      </c>
      <c r="CU30" t="e">
        <f t="shared" si="30"/>
        <v>#N/A</v>
      </c>
      <c r="CV30" t="e">
        <f t="shared" si="30"/>
        <v>#N/A</v>
      </c>
      <c r="CW30" t="e">
        <f t="shared" si="31"/>
        <v>#N/A</v>
      </c>
      <c r="CX30" t="e">
        <f t="shared" si="31"/>
        <v>#N/A</v>
      </c>
    </row>
    <row r="31" spans="1:102" x14ac:dyDescent="0.25">
      <c r="A31">
        <f t="shared" si="19"/>
        <v>32</v>
      </c>
      <c r="B31" t="e">
        <f t="shared" si="20"/>
        <v>#N/A</v>
      </c>
      <c r="C31" t="e">
        <f t="shared" si="20"/>
        <v>#N/A</v>
      </c>
      <c r="D31" t="e">
        <f t="shared" si="20"/>
        <v>#N/A</v>
      </c>
      <c r="E31" t="e">
        <f t="shared" si="20"/>
        <v>#N/A</v>
      </c>
      <c r="F31" t="e">
        <f t="shared" si="20"/>
        <v>#N/A</v>
      </c>
      <c r="G31" t="e">
        <f t="shared" si="20"/>
        <v>#N/A</v>
      </c>
      <c r="H31" t="e">
        <f t="shared" si="20"/>
        <v>#N/A</v>
      </c>
      <c r="I31" t="e">
        <f t="shared" si="20"/>
        <v>#N/A</v>
      </c>
      <c r="J31" t="e">
        <f t="shared" si="20"/>
        <v>#N/A</v>
      </c>
      <c r="K31" t="e">
        <f t="shared" si="20"/>
        <v>#N/A</v>
      </c>
      <c r="L31" t="e">
        <f t="shared" si="20"/>
        <v>#N/A</v>
      </c>
      <c r="M31">
        <f t="shared" si="20"/>
        <v>-0.77051324277578903</v>
      </c>
      <c r="N31" t="e">
        <f t="shared" si="20"/>
        <v>#N/A</v>
      </c>
      <c r="O31" t="e">
        <f t="shared" si="20"/>
        <v>#N/A</v>
      </c>
      <c r="P31" t="e">
        <f t="shared" si="20"/>
        <v>#N/A</v>
      </c>
      <c r="Q31" t="e">
        <f t="shared" si="20"/>
        <v>#N/A</v>
      </c>
      <c r="R31" t="e">
        <f t="shared" si="26"/>
        <v>#N/A</v>
      </c>
      <c r="S31" t="e">
        <f t="shared" si="26"/>
        <v>#N/A</v>
      </c>
      <c r="T31" t="e">
        <f t="shared" si="26"/>
        <v>#N/A</v>
      </c>
      <c r="U31" t="e">
        <f t="shared" si="26"/>
        <v>#N/A</v>
      </c>
      <c r="V31" t="e">
        <f t="shared" si="26"/>
        <v>#N/A</v>
      </c>
      <c r="W31" t="e">
        <f t="shared" si="26"/>
        <v>#N/A</v>
      </c>
      <c r="X31" t="e">
        <f t="shared" si="26"/>
        <v>#N/A</v>
      </c>
      <c r="Y31" t="e">
        <f t="shared" si="26"/>
        <v>#N/A</v>
      </c>
      <c r="Z31" t="e">
        <f t="shared" si="26"/>
        <v>#N/A</v>
      </c>
      <c r="AA31" t="e">
        <f t="shared" si="26"/>
        <v>#N/A</v>
      </c>
      <c r="AB31" t="e">
        <f t="shared" si="26"/>
        <v>#N/A</v>
      </c>
      <c r="AC31" t="e">
        <f t="shared" si="26"/>
        <v>#N/A</v>
      </c>
      <c r="AD31" t="e">
        <f t="shared" si="26"/>
        <v>#N/A</v>
      </c>
      <c r="AE31" t="e">
        <f t="shared" si="26"/>
        <v>#N/A</v>
      </c>
      <c r="AF31" t="e">
        <f t="shared" si="26"/>
        <v>#N/A</v>
      </c>
      <c r="AG31" t="e">
        <f t="shared" si="26"/>
        <v>#N/A</v>
      </c>
      <c r="AH31" t="e">
        <f t="shared" si="27"/>
        <v>#N/A</v>
      </c>
      <c r="AI31" t="e">
        <f t="shared" si="27"/>
        <v>#N/A</v>
      </c>
      <c r="AJ31" t="e">
        <f t="shared" si="27"/>
        <v>#N/A</v>
      </c>
      <c r="AK31" t="e">
        <f t="shared" si="27"/>
        <v>#N/A</v>
      </c>
      <c r="AL31" t="e">
        <f t="shared" si="27"/>
        <v>#N/A</v>
      </c>
      <c r="AM31" t="e">
        <f t="shared" si="27"/>
        <v>#N/A</v>
      </c>
      <c r="AN31" t="e">
        <f t="shared" si="27"/>
        <v>#N/A</v>
      </c>
      <c r="AO31" t="e">
        <f t="shared" si="27"/>
        <v>#N/A</v>
      </c>
      <c r="AP31" t="e">
        <f t="shared" si="27"/>
        <v>#N/A</v>
      </c>
      <c r="AQ31" t="e">
        <f t="shared" si="27"/>
        <v>#N/A</v>
      </c>
      <c r="AR31" t="e">
        <f t="shared" si="27"/>
        <v>#N/A</v>
      </c>
      <c r="AS31" t="e">
        <f t="shared" si="27"/>
        <v>#N/A</v>
      </c>
      <c r="AT31" t="e">
        <f t="shared" si="27"/>
        <v>#N/A</v>
      </c>
      <c r="AU31" t="e">
        <f t="shared" si="27"/>
        <v>#N/A</v>
      </c>
      <c r="AV31" t="e">
        <f t="shared" si="27"/>
        <v>#N/A</v>
      </c>
      <c r="AW31" t="e">
        <f t="shared" si="27"/>
        <v>#N/A</v>
      </c>
      <c r="AX31" t="e">
        <f t="shared" si="28"/>
        <v>#N/A</v>
      </c>
      <c r="AY31" t="e">
        <f t="shared" si="28"/>
        <v>#N/A</v>
      </c>
      <c r="AZ31" t="e">
        <f t="shared" si="28"/>
        <v>#N/A</v>
      </c>
      <c r="BA31" t="e">
        <f t="shared" si="28"/>
        <v>#N/A</v>
      </c>
      <c r="BB31" t="e">
        <f t="shared" si="28"/>
        <v>#N/A</v>
      </c>
      <c r="BC31" t="e">
        <f t="shared" si="28"/>
        <v>#N/A</v>
      </c>
      <c r="BD31" t="e">
        <f t="shared" si="28"/>
        <v>#N/A</v>
      </c>
      <c r="BE31" t="e">
        <f t="shared" si="28"/>
        <v>#N/A</v>
      </c>
      <c r="BF31" t="e">
        <f t="shared" si="28"/>
        <v>#N/A</v>
      </c>
      <c r="BG31" t="e">
        <f t="shared" si="28"/>
        <v>#N/A</v>
      </c>
      <c r="BH31" t="e">
        <f t="shared" si="28"/>
        <v>#N/A</v>
      </c>
      <c r="BI31" t="e">
        <f t="shared" si="28"/>
        <v>#N/A</v>
      </c>
      <c r="BJ31" t="e">
        <f t="shared" si="28"/>
        <v>#N/A</v>
      </c>
      <c r="BK31" t="e">
        <f t="shared" si="28"/>
        <v>#N/A</v>
      </c>
      <c r="BL31" t="e">
        <f t="shared" si="28"/>
        <v>#N/A</v>
      </c>
      <c r="BM31" t="e">
        <f t="shared" si="28"/>
        <v>#N/A</v>
      </c>
      <c r="BN31" t="e">
        <f t="shared" si="22"/>
        <v>#N/A</v>
      </c>
      <c r="BO31" t="e">
        <f t="shared" si="22"/>
        <v>#N/A</v>
      </c>
      <c r="BP31" t="e">
        <f t="shared" si="22"/>
        <v>#N/A</v>
      </c>
      <c r="BQ31" t="e">
        <f t="shared" si="22"/>
        <v>#N/A</v>
      </c>
      <c r="BR31" t="e">
        <f t="shared" si="22"/>
        <v>#N/A</v>
      </c>
      <c r="BS31" t="e">
        <f t="shared" si="22"/>
        <v>#N/A</v>
      </c>
      <c r="BT31" t="e">
        <f t="shared" si="22"/>
        <v>#N/A</v>
      </c>
      <c r="BU31" t="e">
        <f t="shared" si="22"/>
        <v>#N/A</v>
      </c>
      <c r="BV31" t="e">
        <f t="shared" si="22"/>
        <v>#N/A</v>
      </c>
      <c r="BW31" t="e">
        <f t="shared" si="22"/>
        <v>#N/A</v>
      </c>
      <c r="BX31" t="e">
        <f t="shared" si="22"/>
        <v>#N/A</v>
      </c>
      <c r="BY31" t="e">
        <f t="shared" si="22"/>
        <v>#N/A</v>
      </c>
      <c r="BZ31" t="e">
        <f t="shared" si="22"/>
        <v>#N/A</v>
      </c>
      <c r="CA31" t="e">
        <f t="shared" si="22"/>
        <v>#N/A</v>
      </c>
      <c r="CB31" t="e">
        <f t="shared" si="22"/>
        <v>#N/A</v>
      </c>
      <c r="CC31" t="e">
        <f t="shared" si="29"/>
        <v>#N/A</v>
      </c>
      <c r="CD31" t="e">
        <f t="shared" si="29"/>
        <v>#N/A</v>
      </c>
      <c r="CE31" t="e">
        <f t="shared" si="29"/>
        <v>#N/A</v>
      </c>
      <c r="CF31" t="e">
        <f t="shared" si="29"/>
        <v>#N/A</v>
      </c>
      <c r="CG31" t="e">
        <f t="shared" si="30"/>
        <v>#N/A</v>
      </c>
      <c r="CH31" t="e">
        <f t="shared" si="30"/>
        <v>#N/A</v>
      </c>
      <c r="CI31" t="e">
        <f t="shared" si="30"/>
        <v>#N/A</v>
      </c>
      <c r="CJ31" t="e">
        <f t="shared" si="30"/>
        <v>#N/A</v>
      </c>
      <c r="CK31" t="e">
        <f t="shared" si="30"/>
        <v>#N/A</v>
      </c>
      <c r="CL31" t="e">
        <f t="shared" si="30"/>
        <v>#N/A</v>
      </c>
      <c r="CM31">
        <f t="shared" si="30"/>
        <v>0.77051324277578925</v>
      </c>
      <c r="CN31" t="e">
        <f t="shared" si="30"/>
        <v>#N/A</v>
      </c>
      <c r="CO31" t="e">
        <f t="shared" si="30"/>
        <v>#N/A</v>
      </c>
      <c r="CP31" t="e">
        <f t="shared" si="30"/>
        <v>#N/A</v>
      </c>
      <c r="CQ31" t="e">
        <f t="shared" si="30"/>
        <v>#N/A</v>
      </c>
      <c r="CR31" t="e">
        <f t="shared" si="30"/>
        <v>#N/A</v>
      </c>
      <c r="CS31" t="e">
        <f t="shared" si="30"/>
        <v>#N/A</v>
      </c>
      <c r="CT31" t="e">
        <f t="shared" si="30"/>
        <v>#N/A</v>
      </c>
      <c r="CU31" t="e">
        <f t="shared" si="30"/>
        <v>#N/A</v>
      </c>
      <c r="CV31" t="e">
        <f t="shared" si="30"/>
        <v>#N/A</v>
      </c>
      <c r="CW31" t="e">
        <f t="shared" si="31"/>
        <v>#N/A</v>
      </c>
      <c r="CX31" t="e">
        <f t="shared" si="31"/>
        <v>#N/A</v>
      </c>
    </row>
    <row r="32" spans="1:102" x14ac:dyDescent="0.25">
      <c r="A32">
        <f t="shared" si="19"/>
        <v>31</v>
      </c>
      <c r="B32" t="e">
        <f t="shared" si="20"/>
        <v>#N/A</v>
      </c>
      <c r="C32" t="e">
        <f t="shared" si="20"/>
        <v>#N/A</v>
      </c>
      <c r="D32" t="e">
        <f t="shared" si="20"/>
        <v>#N/A</v>
      </c>
      <c r="E32" t="e">
        <f t="shared" si="20"/>
        <v>#N/A</v>
      </c>
      <c r="F32" t="e">
        <f t="shared" si="20"/>
        <v>#N/A</v>
      </c>
      <c r="G32" t="e">
        <f t="shared" si="20"/>
        <v>#N/A</v>
      </c>
      <c r="H32" t="e">
        <f t="shared" si="20"/>
        <v>#N/A</v>
      </c>
      <c r="I32" t="e">
        <f t="shared" si="20"/>
        <v>#N/A</v>
      </c>
      <c r="J32" t="e">
        <f t="shared" si="20"/>
        <v>#N/A</v>
      </c>
      <c r="K32" t="e">
        <f t="shared" si="20"/>
        <v>#N/A</v>
      </c>
      <c r="L32" t="e">
        <f t="shared" si="20"/>
        <v>#N/A</v>
      </c>
      <c r="M32" t="e">
        <f t="shared" si="20"/>
        <v>#N/A</v>
      </c>
      <c r="N32" t="e">
        <f t="shared" si="20"/>
        <v>#N/A</v>
      </c>
      <c r="O32" t="e">
        <f t="shared" si="20"/>
        <v>#N/A</v>
      </c>
      <c r="P32" t="e">
        <f t="shared" si="20"/>
        <v>#N/A</v>
      </c>
      <c r="Q32" t="e">
        <f t="shared" si="20"/>
        <v>#N/A</v>
      </c>
      <c r="R32" t="e">
        <f t="shared" si="26"/>
        <v>#N/A</v>
      </c>
      <c r="S32" t="e">
        <f t="shared" si="26"/>
        <v>#N/A</v>
      </c>
      <c r="T32" t="e">
        <f t="shared" si="26"/>
        <v>#N/A</v>
      </c>
      <c r="U32" t="e">
        <f t="shared" si="26"/>
        <v>#N/A</v>
      </c>
      <c r="V32" t="e">
        <f t="shared" si="26"/>
        <v>#N/A</v>
      </c>
      <c r="W32" t="e">
        <f t="shared" si="26"/>
        <v>#N/A</v>
      </c>
      <c r="X32" t="e">
        <f t="shared" si="26"/>
        <v>#N/A</v>
      </c>
      <c r="Y32" t="e">
        <f t="shared" si="26"/>
        <v>#N/A</v>
      </c>
      <c r="Z32" t="e">
        <f t="shared" si="26"/>
        <v>#N/A</v>
      </c>
      <c r="AA32" t="e">
        <f t="shared" si="26"/>
        <v>#N/A</v>
      </c>
      <c r="AB32" t="e">
        <f t="shared" si="26"/>
        <v>#N/A</v>
      </c>
      <c r="AC32" t="e">
        <f t="shared" si="26"/>
        <v>#N/A</v>
      </c>
      <c r="AD32" t="e">
        <f t="shared" si="26"/>
        <v>#N/A</v>
      </c>
      <c r="AE32" t="e">
        <f t="shared" si="26"/>
        <v>#N/A</v>
      </c>
      <c r="AF32" t="e">
        <f t="shared" si="26"/>
        <v>#N/A</v>
      </c>
      <c r="AG32" t="e">
        <f t="shared" si="26"/>
        <v>#N/A</v>
      </c>
      <c r="AH32" t="e">
        <f t="shared" si="27"/>
        <v>#N/A</v>
      </c>
      <c r="AI32" t="e">
        <f t="shared" si="27"/>
        <v>#N/A</v>
      </c>
      <c r="AJ32" t="e">
        <f t="shared" si="27"/>
        <v>#N/A</v>
      </c>
      <c r="AK32" t="e">
        <f t="shared" si="27"/>
        <v>#N/A</v>
      </c>
      <c r="AL32" t="e">
        <f t="shared" si="27"/>
        <v>#N/A</v>
      </c>
      <c r="AM32" t="e">
        <f t="shared" si="27"/>
        <v>#N/A</v>
      </c>
      <c r="AN32" t="e">
        <f t="shared" si="27"/>
        <v>#N/A</v>
      </c>
      <c r="AO32" t="e">
        <f t="shared" si="27"/>
        <v>#N/A</v>
      </c>
      <c r="AP32" t="e">
        <f t="shared" si="27"/>
        <v>#N/A</v>
      </c>
      <c r="AQ32" t="e">
        <f t="shared" si="27"/>
        <v>#N/A</v>
      </c>
      <c r="AR32" t="e">
        <f t="shared" si="27"/>
        <v>#N/A</v>
      </c>
      <c r="AS32" t="e">
        <f t="shared" si="27"/>
        <v>#N/A</v>
      </c>
      <c r="AT32" t="e">
        <f t="shared" si="27"/>
        <v>#N/A</v>
      </c>
      <c r="AU32" t="e">
        <f t="shared" si="27"/>
        <v>#N/A</v>
      </c>
      <c r="AV32" t="e">
        <f t="shared" si="27"/>
        <v>#N/A</v>
      </c>
      <c r="AW32" t="e">
        <f t="shared" si="27"/>
        <v>#N/A</v>
      </c>
      <c r="AX32" t="e">
        <f t="shared" si="28"/>
        <v>#N/A</v>
      </c>
      <c r="AY32" t="e">
        <f t="shared" si="28"/>
        <v>#N/A</v>
      </c>
      <c r="AZ32" t="e">
        <f t="shared" si="28"/>
        <v>#N/A</v>
      </c>
      <c r="BA32" t="e">
        <f t="shared" si="28"/>
        <v>#N/A</v>
      </c>
      <c r="BB32" t="e">
        <f t="shared" si="28"/>
        <v>#N/A</v>
      </c>
      <c r="BC32" t="e">
        <f t="shared" si="28"/>
        <v>#N/A</v>
      </c>
      <c r="BD32" t="e">
        <f t="shared" si="28"/>
        <v>#N/A</v>
      </c>
      <c r="BE32" t="e">
        <f t="shared" si="28"/>
        <v>#N/A</v>
      </c>
      <c r="BF32" t="e">
        <f t="shared" si="28"/>
        <v>#N/A</v>
      </c>
      <c r="BG32" t="e">
        <f t="shared" si="28"/>
        <v>#N/A</v>
      </c>
      <c r="BH32" t="e">
        <f t="shared" si="28"/>
        <v>#N/A</v>
      </c>
      <c r="BI32" t="e">
        <f t="shared" si="28"/>
        <v>#N/A</v>
      </c>
      <c r="BJ32" t="e">
        <f t="shared" si="28"/>
        <v>#N/A</v>
      </c>
      <c r="BK32" t="e">
        <f t="shared" si="28"/>
        <v>#N/A</v>
      </c>
      <c r="BL32" t="e">
        <f t="shared" si="28"/>
        <v>#N/A</v>
      </c>
      <c r="BM32" t="e">
        <f t="shared" si="28"/>
        <v>#N/A</v>
      </c>
      <c r="BN32" t="e">
        <f t="shared" si="22"/>
        <v>#N/A</v>
      </c>
      <c r="BO32" t="e">
        <f t="shared" si="22"/>
        <v>#N/A</v>
      </c>
      <c r="BP32" t="e">
        <f t="shared" si="22"/>
        <v>#N/A</v>
      </c>
      <c r="BQ32" t="e">
        <f t="shared" si="22"/>
        <v>#N/A</v>
      </c>
      <c r="BR32" t="e">
        <f t="shared" si="22"/>
        <v>#N/A</v>
      </c>
      <c r="BS32" t="e">
        <f t="shared" si="22"/>
        <v>#N/A</v>
      </c>
      <c r="BT32" t="e">
        <f t="shared" si="22"/>
        <v>#N/A</v>
      </c>
      <c r="BU32" t="e">
        <f t="shared" si="22"/>
        <v>#N/A</v>
      </c>
      <c r="BV32" t="e">
        <f t="shared" si="22"/>
        <v>#N/A</v>
      </c>
      <c r="BW32" t="e">
        <f t="shared" si="22"/>
        <v>#N/A</v>
      </c>
      <c r="BX32" t="e">
        <f t="shared" si="22"/>
        <v>#N/A</v>
      </c>
      <c r="BY32" t="e">
        <f t="shared" si="22"/>
        <v>#N/A</v>
      </c>
      <c r="BZ32" t="e">
        <f t="shared" si="22"/>
        <v>#N/A</v>
      </c>
      <c r="CA32" t="e">
        <f t="shared" si="22"/>
        <v>#N/A</v>
      </c>
      <c r="CB32" t="e">
        <f t="shared" si="22"/>
        <v>#N/A</v>
      </c>
      <c r="CC32" t="e">
        <f t="shared" si="29"/>
        <v>#N/A</v>
      </c>
      <c r="CD32" t="e">
        <f t="shared" si="29"/>
        <v>#N/A</v>
      </c>
      <c r="CE32" t="e">
        <f t="shared" si="29"/>
        <v>#N/A</v>
      </c>
      <c r="CF32" t="e">
        <f t="shared" si="29"/>
        <v>#N/A</v>
      </c>
      <c r="CG32" t="e">
        <f t="shared" si="30"/>
        <v>#N/A</v>
      </c>
      <c r="CH32" t="e">
        <f t="shared" si="30"/>
        <v>#N/A</v>
      </c>
      <c r="CI32" t="e">
        <f t="shared" si="30"/>
        <v>#N/A</v>
      </c>
      <c r="CJ32" t="e">
        <f t="shared" si="30"/>
        <v>#N/A</v>
      </c>
      <c r="CK32" t="e">
        <f t="shared" si="30"/>
        <v>#N/A</v>
      </c>
      <c r="CL32" t="e">
        <f t="shared" si="30"/>
        <v>#N/A</v>
      </c>
      <c r="CM32" t="e">
        <f t="shared" si="30"/>
        <v>#N/A</v>
      </c>
      <c r="CN32" t="e">
        <f t="shared" si="30"/>
        <v>#N/A</v>
      </c>
      <c r="CO32" t="e">
        <f t="shared" si="30"/>
        <v>#N/A</v>
      </c>
      <c r="CP32" t="e">
        <f t="shared" si="30"/>
        <v>#N/A</v>
      </c>
      <c r="CQ32" t="e">
        <f t="shared" si="30"/>
        <v>#N/A</v>
      </c>
      <c r="CR32" t="e">
        <f t="shared" si="30"/>
        <v>#N/A</v>
      </c>
      <c r="CS32" t="e">
        <f t="shared" si="30"/>
        <v>#N/A</v>
      </c>
      <c r="CT32" t="e">
        <f t="shared" si="30"/>
        <v>#N/A</v>
      </c>
      <c r="CU32" t="e">
        <f t="shared" si="30"/>
        <v>#N/A</v>
      </c>
      <c r="CV32" t="e">
        <f t="shared" si="30"/>
        <v>#N/A</v>
      </c>
      <c r="CW32" t="e">
        <f t="shared" si="31"/>
        <v>#N/A</v>
      </c>
      <c r="CX32" t="e">
        <f t="shared" si="31"/>
        <v>#N/A</v>
      </c>
    </row>
    <row r="33" spans="1:102" x14ac:dyDescent="0.25">
      <c r="A33">
        <f t="shared" si="19"/>
        <v>30</v>
      </c>
      <c r="B33" t="e">
        <f t="shared" si="20"/>
        <v>#N/A</v>
      </c>
      <c r="C33" t="e">
        <f t="shared" si="20"/>
        <v>#N/A</v>
      </c>
      <c r="D33" t="e">
        <f t="shared" si="20"/>
        <v>#N/A</v>
      </c>
      <c r="E33" t="e">
        <f t="shared" si="20"/>
        <v>#N/A</v>
      </c>
      <c r="F33" t="e">
        <f t="shared" si="20"/>
        <v>#N/A</v>
      </c>
      <c r="G33" t="e">
        <f t="shared" si="20"/>
        <v>#N/A</v>
      </c>
      <c r="H33" t="e">
        <f t="shared" si="20"/>
        <v>#N/A</v>
      </c>
      <c r="I33" t="e">
        <f t="shared" si="20"/>
        <v>#N/A</v>
      </c>
      <c r="J33" t="e">
        <f t="shared" si="20"/>
        <v>#N/A</v>
      </c>
      <c r="K33" t="e">
        <f t="shared" si="20"/>
        <v>#N/A</v>
      </c>
      <c r="L33" t="e">
        <f t="shared" si="20"/>
        <v>#N/A</v>
      </c>
      <c r="M33" t="e">
        <f t="shared" si="20"/>
        <v>#N/A</v>
      </c>
      <c r="N33" t="e">
        <f t="shared" si="20"/>
        <v>#N/A</v>
      </c>
      <c r="O33" t="e">
        <f t="shared" si="20"/>
        <v>#N/A</v>
      </c>
      <c r="P33" t="e">
        <f t="shared" si="20"/>
        <v>#N/A</v>
      </c>
      <c r="Q33" t="e">
        <f t="shared" si="20"/>
        <v>#N/A</v>
      </c>
      <c r="R33" t="e">
        <f t="shared" si="26"/>
        <v>#N/A</v>
      </c>
      <c r="S33" t="e">
        <f t="shared" si="26"/>
        <v>#N/A</v>
      </c>
      <c r="T33" t="e">
        <f t="shared" si="26"/>
        <v>#N/A</v>
      </c>
      <c r="U33" t="e">
        <f t="shared" si="26"/>
        <v>#N/A</v>
      </c>
      <c r="V33" t="e">
        <f t="shared" si="26"/>
        <v>#N/A</v>
      </c>
      <c r="W33" t="e">
        <f t="shared" si="26"/>
        <v>#N/A</v>
      </c>
      <c r="X33" t="e">
        <f t="shared" si="26"/>
        <v>#N/A</v>
      </c>
      <c r="Y33" t="e">
        <f t="shared" si="26"/>
        <v>#N/A</v>
      </c>
      <c r="Z33" t="e">
        <f t="shared" si="26"/>
        <v>#N/A</v>
      </c>
      <c r="AA33" t="e">
        <f t="shared" si="26"/>
        <v>#N/A</v>
      </c>
      <c r="AB33" t="e">
        <f t="shared" si="26"/>
        <v>#N/A</v>
      </c>
      <c r="AC33" t="e">
        <f t="shared" si="26"/>
        <v>#N/A</v>
      </c>
      <c r="AD33" t="e">
        <f t="shared" si="26"/>
        <v>#N/A</v>
      </c>
      <c r="AE33" t="e">
        <f t="shared" si="26"/>
        <v>#N/A</v>
      </c>
      <c r="AF33" t="e">
        <f t="shared" si="26"/>
        <v>#N/A</v>
      </c>
      <c r="AG33" t="e">
        <f t="shared" si="26"/>
        <v>#N/A</v>
      </c>
      <c r="AH33" t="e">
        <f t="shared" si="27"/>
        <v>#N/A</v>
      </c>
      <c r="AI33" t="e">
        <f t="shared" si="27"/>
        <v>#N/A</v>
      </c>
      <c r="AJ33" t="e">
        <f t="shared" si="27"/>
        <v>#N/A</v>
      </c>
      <c r="AK33" t="e">
        <f t="shared" si="27"/>
        <v>#N/A</v>
      </c>
      <c r="AL33" t="e">
        <f t="shared" si="27"/>
        <v>#N/A</v>
      </c>
      <c r="AM33" t="e">
        <f t="shared" si="27"/>
        <v>#N/A</v>
      </c>
      <c r="AN33" t="e">
        <f t="shared" si="27"/>
        <v>#N/A</v>
      </c>
      <c r="AO33" t="e">
        <f t="shared" si="27"/>
        <v>#N/A</v>
      </c>
      <c r="AP33" t="e">
        <f t="shared" si="27"/>
        <v>#N/A</v>
      </c>
      <c r="AQ33" t="e">
        <f t="shared" si="27"/>
        <v>#N/A</v>
      </c>
      <c r="AR33" t="e">
        <f t="shared" si="27"/>
        <v>#N/A</v>
      </c>
      <c r="AS33" t="e">
        <f t="shared" si="27"/>
        <v>#N/A</v>
      </c>
      <c r="AT33" t="e">
        <f t="shared" si="27"/>
        <v>#N/A</v>
      </c>
      <c r="AU33" t="e">
        <f t="shared" si="27"/>
        <v>#N/A</v>
      </c>
      <c r="AV33" t="e">
        <f t="shared" si="27"/>
        <v>#N/A</v>
      </c>
      <c r="AW33" t="e">
        <f t="shared" si="27"/>
        <v>#N/A</v>
      </c>
      <c r="AX33" t="e">
        <f t="shared" si="28"/>
        <v>#N/A</v>
      </c>
      <c r="AY33" t="e">
        <f t="shared" si="28"/>
        <v>#N/A</v>
      </c>
      <c r="AZ33" t="e">
        <f t="shared" si="28"/>
        <v>#N/A</v>
      </c>
      <c r="BA33" t="e">
        <f t="shared" si="28"/>
        <v>#N/A</v>
      </c>
      <c r="BB33" t="e">
        <f t="shared" si="28"/>
        <v>#N/A</v>
      </c>
      <c r="BC33" t="e">
        <f t="shared" si="28"/>
        <v>#N/A</v>
      </c>
      <c r="BD33" t="e">
        <f t="shared" si="28"/>
        <v>#N/A</v>
      </c>
      <c r="BE33" t="e">
        <f t="shared" si="28"/>
        <v>#N/A</v>
      </c>
      <c r="BF33" t="e">
        <f t="shared" si="28"/>
        <v>#N/A</v>
      </c>
      <c r="BG33" t="e">
        <f t="shared" si="28"/>
        <v>#N/A</v>
      </c>
      <c r="BH33" t="e">
        <f t="shared" si="28"/>
        <v>#N/A</v>
      </c>
      <c r="BI33" t="e">
        <f t="shared" si="28"/>
        <v>#N/A</v>
      </c>
      <c r="BJ33" t="e">
        <f t="shared" si="28"/>
        <v>#N/A</v>
      </c>
      <c r="BK33" t="e">
        <f t="shared" si="28"/>
        <v>#N/A</v>
      </c>
      <c r="BL33" t="e">
        <f t="shared" si="28"/>
        <v>#N/A</v>
      </c>
      <c r="BM33" t="e">
        <f t="shared" si="28"/>
        <v>#N/A</v>
      </c>
      <c r="BN33" t="e">
        <f t="shared" si="22"/>
        <v>#N/A</v>
      </c>
      <c r="BO33" t="e">
        <f t="shared" si="22"/>
        <v>#N/A</v>
      </c>
      <c r="BP33" t="e">
        <f t="shared" si="22"/>
        <v>#N/A</v>
      </c>
      <c r="BQ33" t="e">
        <f t="shared" si="22"/>
        <v>#N/A</v>
      </c>
      <c r="BR33" t="e">
        <f t="shared" si="22"/>
        <v>#N/A</v>
      </c>
      <c r="BS33" t="e">
        <f t="shared" si="22"/>
        <v>#N/A</v>
      </c>
      <c r="BT33" t="e">
        <f t="shared" si="22"/>
        <v>#N/A</v>
      </c>
      <c r="BU33" t="e">
        <f t="shared" si="22"/>
        <v>#N/A</v>
      </c>
      <c r="BV33" t="e">
        <f t="shared" si="22"/>
        <v>#N/A</v>
      </c>
      <c r="BW33" t="e">
        <f t="shared" si="22"/>
        <v>#N/A</v>
      </c>
      <c r="BX33" t="e">
        <f t="shared" si="22"/>
        <v>#N/A</v>
      </c>
      <c r="BY33" t="e">
        <f t="shared" si="22"/>
        <v>#N/A</v>
      </c>
      <c r="BZ33" t="e">
        <f t="shared" si="22"/>
        <v>#N/A</v>
      </c>
      <c r="CA33" t="e">
        <f t="shared" si="22"/>
        <v>#N/A</v>
      </c>
      <c r="CB33" t="e">
        <f t="shared" si="22"/>
        <v>#N/A</v>
      </c>
      <c r="CC33" t="e">
        <f t="shared" si="29"/>
        <v>#N/A</v>
      </c>
      <c r="CD33" t="e">
        <f t="shared" si="29"/>
        <v>#N/A</v>
      </c>
      <c r="CE33" t="e">
        <f t="shared" si="29"/>
        <v>#N/A</v>
      </c>
      <c r="CF33" t="e">
        <f t="shared" si="29"/>
        <v>#N/A</v>
      </c>
      <c r="CG33" t="e">
        <f t="shared" si="30"/>
        <v>#N/A</v>
      </c>
      <c r="CH33" t="e">
        <f t="shared" si="30"/>
        <v>#N/A</v>
      </c>
      <c r="CI33" t="e">
        <f t="shared" si="30"/>
        <v>#N/A</v>
      </c>
      <c r="CJ33" t="e">
        <f t="shared" si="30"/>
        <v>#N/A</v>
      </c>
      <c r="CK33" t="e">
        <f t="shared" si="30"/>
        <v>#N/A</v>
      </c>
      <c r="CL33" t="e">
        <f t="shared" si="30"/>
        <v>#N/A</v>
      </c>
      <c r="CM33" t="e">
        <f t="shared" si="30"/>
        <v>#N/A</v>
      </c>
      <c r="CN33" t="e">
        <f t="shared" si="30"/>
        <v>#N/A</v>
      </c>
      <c r="CO33" t="e">
        <f t="shared" si="30"/>
        <v>#N/A</v>
      </c>
      <c r="CP33" t="e">
        <f t="shared" si="30"/>
        <v>#N/A</v>
      </c>
      <c r="CQ33" t="e">
        <f t="shared" si="30"/>
        <v>#N/A</v>
      </c>
      <c r="CR33" t="e">
        <f t="shared" si="30"/>
        <v>#N/A</v>
      </c>
      <c r="CS33" t="e">
        <f t="shared" si="30"/>
        <v>#N/A</v>
      </c>
      <c r="CT33" t="e">
        <f t="shared" si="30"/>
        <v>#N/A</v>
      </c>
      <c r="CU33" t="e">
        <f t="shared" si="30"/>
        <v>#N/A</v>
      </c>
      <c r="CV33" t="e">
        <f t="shared" si="30"/>
        <v>#N/A</v>
      </c>
      <c r="CW33" t="e">
        <f t="shared" si="31"/>
        <v>#N/A</v>
      </c>
      <c r="CX33" t="e">
        <f t="shared" si="31"/>
        <v>#N/A</v>
      </c>
    </row>
    <row r="34" spans="1:102" x14ac:dyDescent="0.25">
      <c r="A34">
        <f t="shared" si="19"/>
        <v>29</v>
      </c>
      <c r="B34" t="e">
        <f t="shared" si="20"/>
        <v>#N/A</v>
      </c>
      <c r="C34" t="e">
        <f t="shared" si="20"/>
        <v>#N/A</v>
      </c>
      <c r="D34" t="e">
        <f t="shared" si="20"/>
        <v>#N/A</v>
      </c>
      <c r="E34" t="e">
        <f t="shared" si="20"/>
        <v>#N/A</v>
      </c>
      <c r="F34" t="e">
        <f t="shared" si="20"/>
        <v>#N/A</v>
      </c>
      <c r="G34" t="e">
        <f t="shared" si="20"/>
        <v>#N/A</v>
      </c>
      <c r="H34" t="e">
        <f t="shared" si="20"/>
        <v>#N/A</v>
      </c>
      <c r="I34" t="e">
        <f t="shared" si="20"/>
        <v>#N/A</v>
      </c>
      <c r="J34" t="e">
        <f t="shared" si="20"/>
        <v>#N/A</v>
      </c>
      <c r="K34" t="e">
        <f t="shared" si="20"/>
        <v>#N/A</v>
      </c>
      <c r="L34">
        <f t="shared" si="20"/>
        <v>-0.80901699437494701</v>
      </c>
      <c r="M34" t="e">
        <f t="shared" si="20"/>
        <v>#N/A</v>
      </c>
      <c r="N34" t="e">
        <f t="shared" si="20"/>
        <v>#N/A</v>
      </c>
      <c r="O34" t="e">
        <f t="shared" si="20"/>
        <v>#N/A</v>
      </c>
      <c r="P34" t="e">
        <f t="shared" si="20"/>
        <v>#N/A</v>
      </c>
      <c r="Q34" t="e">
        <f t="shared" si="20"/>
        <v>#N/A</v>
      </c>
      <c r="R34" t="e">
        <f t="shared" si="26"/>
        <v>#N/A</v>
      </c>
      <c r="S34" t="e">
        <f t="shared" si="26"/>
        <v>#N/A</v>
      </c>
      <c r="T34" t="e">
        <f t="shared" si="26"/>
        <v>#N/A</v>
      </c>
      <c r="U34" t="e">
        <f t="shared" si="26"/>
        <v>#N/A</v>
      </c>
      <c r="V34" t="e">
        <f t="shared" si="26"/>
        <v>#N/A</v>
      </c>
      <c r="W34" t="e">
        <f t="shared" si="26"/>
        <v>#N/A</v>
      </c>
      <c r="X34" t="e">
        <f t="shared" si="26"/>
        <v>#N/A</v>
      </c>
      <c r="Y34" t="e">
        <f t="shared" si="26"/>
        <v>#N/A</v>
      </c>
      <c r="Z34" t="e">
        <f t="shared" si="26"/>
        <v>#N/A</v>
      </c>
      <c r="AA34" t="e">
        <f t="shared" si="26"/>
        <v>#N/A</v>
      </c>
      <c r="AB34" t="e">
        <f t="shared" si="26"/>
        <v>#N/A</v>
      </c>
      <c r="AC34" t="e">
        <f t="shared" si="26"/>
        <v>#N/A</v>
      </c>
      <c r="AD34" t="e">
        <f t="shared" si="26"/>
        <v>#N/A</v>
      </c>
      <c r="AE34" t="e">
        <f t="shared" si="26"/>
        <v>#N/A</v>
      </c>
      <c r="AF34" t="e">
        <f t="shared" si="26"/>
        <v>#N/A</v>
      </c>
      <c r="AG34" t="e">
        <f t="shared" si="26"/>
        <v>#N/A</v>
      </c>
      <c r="AH34" t="e">
        <f t="shared" si="27"/>
        <v>#N/A</v>
      </c>
      <c r="AI34" t="e">
        <f t="shared" si="27"/>
        <v>#N/A</v>
      </c>
      <c r="AJ34" t="e">
        <f t="shared" si="27"/>
        <v>#N/A</v>
      </c>
      <c r="AK34" t="e">
        <f t="shared" si="27"/>
        <v>#N/A</v>
      </c>
      <c r="AL34" t="e">
        <f t="shared" si="27"/>
        <v>#N/A</v>
      </c>
      <c r="AM34" t="e">
        <f t="shared" si="27"/>
        <v>#N/A</v>
      </c>
      <c r="AN34" t="e">
        <f t="shared" si="27"/>
        <v>#N/A</v>
      </c>
      <c r="AO34" t="e">
        <f t="shared" si="27"/>
        <v>#N/A</v>
      </c>
      <c r="AP34" t="e">
        <f t="shared" si="27"/>
        <v>#N/A</v>
      </c>
      <c r="AQ34" t="e">
        <f t="shared" si="27"/>
        <v>#N/A</v>
      </c>
      <c r="AR34" t="e">
        <f t="shared" si="27"/>
        <v>#N/A</v>
      </c>
      <c r="AS34" t="e">
        <f t="shared" si="27"/>
        <v>#N/A</v>
      </c>
      <c r="AT34" t="e">
        <f t="shared" si="27"/>
        <v>#N/A</v>
      </c>
      <c r="AU34" t="e">
        <f t="shared" si="27"/>
        <v>#N/A</v>
      </c>
      <c r="AV34" t="e">
        <f t="shared" si="27"/>
        <v>#N/A</v>
      </c>
      <c r="AW34" t="e">
        <f t="shared" si="27"/>
        <v>#N/A</v>
      </c>
      <c r="AX34" t="e">
        <f t="shared" si="28"/>
        <v>#N/A</v>
      </c>
      <c r="AY34" t="e">
        <f t="shared" si="28"/>
        <v>#N/A</v>
      </c>
      <c r="AZ34" t="e">
        <f t="shared" si="28"/>
        <v>#N/A</v>
      </c>
      <c r="BA34" t="e">
        <f t="shared" si="28"/>
        <v>#N/A</v>
      </c>
      <c r="BB34" t="e">
        <f t="shared" si="28"/>
        <v>#N/A</v>
      </c>
      <c r="BC34" t="e">
        <f t="shared" si="28"/>
        <v>#N/A</v>
      </c>
      <c r="BD34" t="e">
        <f t="shared" si="28"/>
        <v>#N/A</v>
      </c>
      <c r="BE34" t="e">
        <f t="shared" si="28"/>
        <v>#N/A</v>
      </c>
      <c r="BF34" t="e">
        <f t="shared" si="28"/>
        <v>#N/A</v>
      </c>
      <c r="BG34" t="e">
        <f t="shared" si="28"/>
        <v>#N/A</v>
      </c>
      <c r="BH34" t="e">
        <f t="shared" si="28"/>
        <v>#N/A</v>
      </c>
      <c r="BI34" t="e">
        <f t="shared" si="28"/>
        <v>#N/A</v>
      </c>
      <c r="BJ34" t="e">
        <f t="shared" si="28"/>
        <v>#N/A</v>
      </c>
      <c r="BK34" t="e">
        <f t="shared" si="28"/>
        <v>#N/A</v>
      </c>
      <c r="BL34" t="e">
        <f t="shared" si="28"/>
        <v>#N/A</v>
      </c>
      <c r="BM34" t="e">
        <f t="shared" si="28"/>
        <v>#N/A</v>
      </c>
      <c r="BN34" t="e">
        <f t="shared" si="22"/>
        <v>#N/A</v>
      </c>
      <c r="BO34" t="e">
        <f t="shared" si="22"/>
        <v>#N/A</v>
      </c>
      <c r="BP34" t="e">
        <f t="shared" si="22"/>
        <v>#N/A</v>
      </c>
      <c r="BQ34" t="e">
        <f t="shared" si="22"/>
        <v>#N/A</v>
      </c>
      <c r="BR34" t="e">
        <f t="shared" si="22"/>
        <v>#N/A</v>
      </c>
      <c r="BS34" t="e">
        <f t="shared" si="22"/>
        <v>#N/A</v>
      </c>
      <c r="BT34" t="e">
        <f t="shared" si="22"/>
        <v>#N/A</v>
      </c>
      <c r="BU34" t="e">
        <f t="shared" si="22"/>
        <v>#N/A</v>
      </c>
      <c r="BV34" t="e">
        <f t="shared" si="22"/>
        <v>#N/A</v>
      </c>
      <c r="BW34" t="e">
        <f t="shared" si="22"/>
        <v>#N/A</v>
      </c>
      <c r="BX34" t="e">
        <f t="shared" si="22"/>
        <v>#N/A</v>
      </c>
      <c r="BY34" t="e">
        <f t="shared" si="22"/>
        <v>#N/A</v>
      </c>
      <c r="BZ34" t="e">
        <f t="shared" si="22"/>
        <v>#N/A</v>
      </c>
      <c r="CA34" t="e">
        <f t="shared" si="22"/>
        <v>#N/A</v>
      </c>
      <c r="CB34" t="e">
        <f t="shared" si="22"/>
        <v>#N/A</v>
      </c>
      <c r="CC34" t="e">
        <f t="shared" si="29"/>
        <v>#N/A</v>
      </c>
      <c r="CD34" t="e">
        <f t="shared" si="29"/>
        <v>#N/A</v>
      </c>
      <c r="CE34" t="e">
        <f t="shared" si="29"/>
        <v>#N/A</v>
      </c>
      <c r="CF34" t="e">
        <f t="shared" si="29"/>
        <v>#N/A</v>
      </c>
      <c r="CG34" t="e">
        <f t="shared" si="30"/>
        <v>#N/A</v>
      </c>
      <c r="CH34" t="e">
        <f t="shared" si="30"/>
        <v>#N/A</v>
      </c>
      <c r="CI34" t="e">
        <f t="shared" si="30"/>
        <v>#N/A</v>
      </c>
      <c r="CJ34" t="e">
        <f t="shared" si="30"/>
        <v>#N/A</v>
      </c>
      <c r="CK34" t="e">
        <f t="shared" si="30"/>
        <v>#N/A</v>
      </c>
      <c r="CL34" t="e">
        <f t="shared" si="30"/>
        <v>#N/A</v>
      </c>
      <c r="CM34" t="e">
        <f t="shared" si="30"/>
        <v>#N/A</v>
      </c>
      <c r="CN34">
        <f t="shared" si="30"/>
        <v>0.80901699437494745</v>
      </c>
      <c r="CO34" t="e">
        <f t="shared" si="30"/>
        <v>#N/A</v>
      </c>
      <c r="CP34" t="e">
        <f t="shared" si="30"/>
        <v>#N/A</v>
      </c>
      <c r="CQ34" t="e">
        <f t="shared" si="30"/>
        <v>#N/A</v>
      </c>
      <c r="CR34" t="e">
        <f t="shared" si="30"/>
        <v>#N/A</v>
      </c>
      <c r="CS34" t="e">
        <f t="shared" si="30"/>
        <v>#N/A</v>
      </c>
      <c r="CT34" t="e">
        <f t="shared" si="30"/>
        <v>#N/A</v>
      </c>
      <c r="CU34" t="e">
        <f t="shared" si="30"/>
        <v>#N/A</v>
      </c>
      <c r="CV34" t="e">
        <f t="shared" si="30"/>
        <v>#N/A</v>
      </c>
      <c r="CW34" t="e">
        <f t="shared" si="31"/>
        <v>#N/A</v>
      </c>
      <c r="CX34" t="e">
        <f t="shared" si="31"/>
        <v>#N/A</v>
      </c>
    </row>
    <row r="35" spans="1:102" x14ac:dyDescent="0.25">
      <c r="A35">
        <f t="shared" si="19"/>
        <v>28</v>
      </c>
      <c r="B35" t="e">
        <f t="shared" si="20"/>
        <v>#N/A</v>
      </c>
      <c r="C35" t="e">
        <f t="shared" si="20"/>
        <v>#N/A</v>
      </c>
      <c r="D35" t="e">
        <f t="shared" si="20"/>
        <v>#N/A</v>
      </c>
      <c r="E35" t="e">
        <f t="shared" si="20"/>
        <v>#N/A</v>
      </c>
      <c r="F35" t="e">
        <f t="shared" si="20"/>
        <v>#N/A</v>
      </c>
      <c r="G35" t="e">
        <f t="shared" si="20"/>
        <v>#N/A</v>
      </c>
      <c r="H35" t="e">
        <f t="shared" si="20"/>
        <v>#N/A</v>
      </c>
      <c r="I35" t="e">
        <f t="shared" si="20"/>
        <v>#N/A</v>
      </c>
      <c r="J35" t="e">
        <f t="shared" si="20"/>
        <v>#N/A</v>
      </c>
      <c r="K35" t="e">
        <f t="shared" si="20"/>
        <v>#N/A</v>
      </c>
      <c r="L35" t="e">
        <f t="shared" si="20"/>
        <v>#N/A</v>
      </c>
      <c r="M35" t="e">
        <f t="shared" si="20"/>
        <v>#N/A</v>
      </c>
      <c r="N35" t="e">
        <f t="shared" si="20"/>
        <v>#N/A</v>
      </c>
      <c r="O35" t="e">
        <f t="shared" si="20"/>
        <v>#N/A</v>
      </c>
      <c r="P35" t="e">
        <f t="shared" si="20"/>
        <v>#N/A</v>
      </c>
      <c r="Q35" t="e">
        <f t="shared" si="20"/>
        <v>#N/A</v>
      </c>
      <c r="R35" t="e">
        <f t="shared" si="26"/>
        <v>#N/A</v>
      </c>
      <c r="S35" t="e">
        <f t="shared" si="26"/>
        <v>#N/A</v>
      </c>
      <c r="T35" t="e">
        <f t="shared" si="26"/>
        <v>#N/A</v>
      </c>
      <c r="U35" t="e">
        <f t="shared" si="26"/>
        <v>#N/A</v>
      </c>
      <c r="V35" t="e">
        <f t="shared" si="26"/>
        <v>#N/A</v>
      </c>
      <c r="W35" t="e">
        <f t="shared" si="26"/>
        <v>#N/A</v>
      </c>
      <c r="X35" t="e">
        <f t="shared" si="26"/>
        <v>#N/A</v>
      </c>
      <c r="Y35" t="e">
        <f t="shared" si="26"/>
        <v>#N/A</v>
      </c>
      <c r="Z35" t="e">
        <f t="shared" si="26"/>
        <v>#N/A</v>
      </c>
      <c r="AA35" t="e">
        <f t="shared" si="26"/>
        <v>#N/A</v>
      </c>
      <c r="AB35" t="e">
        <f t="shared" si="26"/>
        <v>#N/A</v>
      </c>
      <c r="AC35" t="e">
        <f t="shared" si="26"/>
        <v>#N/A</v>
      </c>
      <c r="AD35" t="e">
        <f t="shared" si="26"/>
        <v>#N/A</v>
      </c>
      <c r="AE35" t="e">
        <f t="shared" si="26"/>
        <v>#N/A</v>
      </c>
      <c r="AF35" t="e">
        <f t="shared" si="26"/>
        <v>#N/A</v>
      </c>
      <c r="AG35" t="e">
        <f t="shared" si="26"/>
        <v>#N/A</v>
      </c>
      <c r="AH35" t="e">
        <f t="shared" si="27"/>
        <v>#N/A</v>
      </c>
      <c r="AI35" t="e">
        <f t="shared" si="27"/>
        <v>#N/A</v>
      </c>
      <c r="AJ35" t="e">
        <f t="shared" si="27"/>
        <v>#N/A</v>
      </c>
      <c r="AK35" t="e">
        <f t="shared" si="27"/>
        <v>#N/A</v>
      </c>
      <c r="AL35" t="e">
        <f t="shared" si="27"/>
        <v>#N/A</v>
      </c>
      <c r="AM35" t="e">
        <f t="shared" si="27"/>
        <v>#N/A</v>
      </c>
      <c r="AN35" t="e">
        <f t="shared" si="27"/>
        <v>#N/A</v>
      </c>
      <c r="AO35" t="e">
        <f t="shared" si="27"/>
        <v>#N/A</v>
      </c>
      <c r="AP35" t="e">
        <f t="shared" si="27"/>
        <v>#N/A</v>
      </c>
      <c r="AQ35" t="e">
        <f t="shared" si="27"/>
        <v>#N/A</v>
      </c>
      <c r="AR35" t="e">
        <f t="shared" si="27"/>
        <v>#N/A</v>
      </c>
      <c r="AS35" t="e">
        <f t="shared" si="27"/>
        <v>#N/A</v>
      </c>
      <c r="AT35" t="e">
        <f t="shared" si="27"/>
        <v>#N/A</v>
      </c>
      <c r="AU35" t="e">
        <f t="shared" si="27"/>
        <v>#N/A</v>
      </c>
      <c r="AV35" t="e">
        <f t="shared" si="27"/>
        <v>#N/A</v>
      </c>
      <c r="AW35" t="e">
        <f t="shared" si="27"/>
        <v>#N/A</v>
      </c>
      <c r="AX35" t="e">
        <f t="shared" si="28"/>
        <v>#N/A</v>
      </c>
      <c r="AY35" t="e">
        <f t="shared" si="28"/>
        <v>#N/A</v>
      </c>
      <c r="AZ35" t="e">
        <f t="shared" si="28"/>
        <v>#N/A</v>
      </c>
      <c r="BA35" t="e">
        <f t="shared" si="28"/>
        <v>#N/A</v>
      </c>
      <c r="BB35" t="e">
        <f t="shared" si="28"/>
        <v>#N/A</v>
      </c>
      <c r="BC35" t="e">
        <f t="shared" si="28"/>
        <v>#N/A</v>
      </c>
      <c r="BD35" t="e">
        <f t="shared" si="28"/>
        <v>#N/A</v>
      </c>
      <c r="BE35" t="e">
        <f t="shared" si="28"/>
        <v>#N/A</v>
      </c>
      <c r="BF35" t="e">
        <f t="shared" si="28"/>
        <v>#N/A</v>
      </c>
      <c r="BG35" t="e">
        <f t="shared" si="28"/>
        <v>#N/A</v>
      </c>
      <c r="BH35" t="e">
        <f t="shared" si="28"/>
        <v>#N/A</v>
      </c>
      <c r="BI35" t="e">
        <f t="shared" si="28"/>
        <v>#N/A</v>
      </c>
      <c r="BJ35" t="e">
        <f t="shared" si="28"/>
        <v>#N/A</v>
      </c>
      <c r="BK35" t="e">
        <f t="shared" si="28"/>
        <v>#N/A</v>
      </c>
      <c r="BL35" t="e">
        <f t="shared" si="28"/>
        <v>#N/A</v>
      </c>
      <c r="BM35" t="e">
        <f t="shared" si="28"/>
        <v>#N/A</v>
      </c>
      <c r="BN35" t="e">
        <f t="shared" si="22"/>
        <v>#N/A</v>
      </c>
      <c r="BO35" t="e">
        <f t="shared" si="22"/>
        <v>#N/A</v>
      </c>
      <c r="BP35" t="e">
        <f t="shared" si="22"/>
        <v>#N/A</v>
      </c>
      <c r="BQ35" t="e">
        <f t="shared" si="22"/>
        <v>#N/A</v>
      </c>
      <c r="BR35" t="e">
        <f t="shared" si="22"/>
        <v>#N/A</v>
      </c>
      <c r="BS35" t="e">
        <f t="shared" si="22"/>
        <v>#N/A</v>
      </c>
      <c r="BT35" t="e">
        <f t="shared" si="22"/>
        <v>#N/A</v>
      </c>
      <c r="BU35" t="e">
        <f t="shared" si="22"/>
        <v>#N/A</v>
      </c>
      <c r="BV35" t="e">
        <f t="shared" si="22"/>
        <v>#N/A</v>
      </c>
      <c r="BW35" t="e">
        <f t="shared" si="22"/>
        <v>#N/A</v>
      </c>
      <c r="BX35" t="e">
        <f t="shared" si="22"/>
        <v>#N/A</v>
      </c>
      <c r="BY35" t="e">
        <f t="shared" si="22"/>
        <v>#N/A</v>
      </c>
      <c r="BZ35" t="e">
        <f t="shared" si="22"/>
        <v>#N/A</v>
      </c>
      <c r="CA35" t="e">
        <f t="shared" si="22"/>
        <v>#N/A</v>
      </c>
      <c r="CB35" t="e">
        <f t="shared" si="22"/>
        <v>#N/A</v>
      </c>
      <c r="CC35" t="e">
        <f t="shared" si="29"/>
        <v>#N/A</v>
      </c>
      <c r="CD35" t="e">
        <f t="shared" si="29"/>
        <v>#N/A</v>
      </c>
      <c r="CE35" t="e">
        <f t="shared" si="29"/>
        <v>#N/A</v>
      </c>
      <c r="CF35" t="e">
        <f t="shared" si="29"/>
        <v>#N/A</v>
      </c>
      <c r="CG35" t="e">
        <f t="shared" si="30"/>
        <v>#N/A</v>
      </c>
      <c r="CH35" t="e">
        <f t="shared" si="30"/>
        <v>#N/A</v>
      </c>
      <c r="CI35" t="e">
        <f t="shared" si="30"/>
        <v>#N/A</v>
      </c>
      <c r="CJ35" t="e">
        <f t="shared" si="30"/>
        <v>#N/A</v>
      </c>
      <c r="CK35" t="e">
        <f t="shared" si="30"/>
        <v>#N/A</v>
      </c>
      <c r="CL35" t="e">
        <f t="shared" si="30"/>
        <v>#N/A</v>
      </c>
      <c r="CM35" t="e">
        <f t="shared" si="30"/>
        <v>#N/A</v>
      </c>
      <c r="CN35" t="e">
        <f t="shared" si="30"/>
        <v>#N/A</v>
      </c>
      <c r="CO35" t="e">
        <f t="shared" si="30"/>
        <v>#N/A</v>
      </c>
      <c r="CP35" t="e">
        <f t="shared" si="30"/>
        <v>#N/A</v>
      </c>
      <c r="CQ35" t="e">
        <f t="shared" si="30"/>
        <v>#N/A</v>
      </c>
      <c r="CR35" t="e">
        <f t="shared" si="30"/>
        <v>#N/A</v>
      </c>
      <c r="CS35" t="e">
        <f t="shared" si="30"/>
        <v>#N/A</v>
      </c>
      <c r="CT35" t="e">
        <f t="shared" si="30"/>
        <v>#N/A</v>
      </c>
      <c r="CU35" t="e">
        <f t="shared" si="30"/>
        <v>#N/A</v>
      </c>
      <c r="CV35" t="e">
        <f t="shared" si="30"/>
        <v>#N/A</v>
      </c>
      <c r="CW35" t="e">
        <f t="shared" si="31"/>
        <v>#N/A</v>
      </c>
      <c r="CX35" t="e">
        <f t="shared" si="31"/>
        <v>#N/A</v>
      </c>
    </row>
    <row r="36" spans="1:102" x14ac:dyDescent="0.25">
      <c r="A36">
        <f t="shared" si="19"/>
        <v>27</v>
      </c>
      <c r="B36" t="e">
        <f t="shared" si="20"/>
        <v>#N/A</v>
      </c>
      <c r="C36" t="e">
        <f t="shared" si="20"/>
        <v>#N/A</v>
      </c>
      <c r="D36" t="e">
        <f t="shared" si="20"/>
        <v>#N/A</v>
      </c>
      <c r="E36" t="e">
        <f t="shared" si="20"/>
        <v>#N/A</v>
      </c>
      <c r="F36" t="e">
        <f t="shared" si="20"/>
        <v>#N/A</v>
      </c>
      <c r="G36" t="e">
        <f t="shared" si="20"/>
        <v>#N/A</v>
      </c>
      <c r="H36" t="e">
        <f t="shared" si="20"/>
        <v>#N/A</v>
      </c>
      <c r="I36" t="e">
        <f t="shared" si="20"/>
        <v>#N/A</v>
      </c>
      <c r="J36">
        <f t="shared" si="20"/>
        <v>-0.84432792550201496</v>
      </c>
      <c r="K36" t="e">
        <f t="shared" ref="K36:Z99" si="32">HLOOKUP(_xlfn.CONCAT(K$12,";",$A36),$B$9:$CX$10,2,FALSE)</f>
        <v>#N/A</v>
      </c>
      <c r="L36" t="e">
        <f t="shared" si="32"/>
        <v>#N/A</v>
      </c>
      <c r="M36" t="e">
        <f t="shared" si="32"/>
        <v>#N/A</v>
      </c>
      <c r="N36" t="e">
        <f t="shared" si="32"/>
        <v>#N/A</v>
      </c>
      <c r="O36" t="e">
        <f t="shared" si="32"/>
        <v>#N/A</v>
      </c>
      <c r="P36" t="e">
        <f t="shared" si="32"/>
        <v>#N/A</v>
      </c>
      <c r="Q36" t="e">
        <f t="shared" si="32"/>
        <v>#N/A</v>
      </c>
      <c r="R36" t="e">
        <f t="shared" si="32"/>
        <v>#N/A</v>
      </c>
      <c r="S36" t="e">
        <f t="shared" si="32"/>
        <v>#N/A</v>
      </c>
      <c r="T36" t="e">
        <f t="shared" si="32"/>
        <v>#N/A</v>
      </c>
      <c r="U36" t="e">
        <f t="shared" si="32"/>
        <v>#N/A</v>
      </c>
      <c r="V36" t="e">
        <f t="shared" si="32"/>
        <v>#N/A</v>
      </c>
      <c r="W36" t="e">
        <f t="shared" si="32"/>
        <v>#N/A</v>
      </c>
      <c r="X36" t="e">
        <f t="shared" si="32"/>
        <v>#N/A</v>
      </c>
      <c r="Y36" t="e">
        <f t="shared" si="32"/>
        <v>#N/A</v>
      </c>
      <c r="Z36" t="e">
        <f t="shared" si="32"/>
        <v>#N/A</v>
      </c>
      <c r="AA36" t="e">
        <f t="shared" si="26"/>
        <v>#N/A</v>
      </c>
      <c r="AB36" t="e">
        <f t="shared" si="26"/>
        <v>#N/A</v>
      </c>
      <c r="AC36" t="e">
        <f t="shared" si="26"/>
        <v>#N/A</v>
      </c>
      <c r="AD36" t="e">
        <f t="shared" si="26"/>
        <v>#N/A</v>
      </c>
      <c r="AE36" t="e">
        <f t="shared" si="26"/>
        <v>#N/A</v>
      </c>
      <c r="AF36" t="e">
        <f t="shared" si="26"/>
        <v>#N/A</v>
      </c>
      <c r="AG36" t="e">
        <f t="shared" si="26"/>
        <v>#N/A</v>
      </c>
      <c r="AH36" t="e">
        <f t="shared" si="27"/>
        <v>#N/A</v>
      </c>
      <c r="AI36" t="e">
        <f t="shared" si="27"/>
        <v>#N/A</v>
      </c>
      <c r="AJ36" t="e">
        <f t="shared" si="27"/>
        <v>#N/A</v>
      </c>
      <c r="AK36" t="e">
        <f t="shared" si="27"/>
        <v>#N/A</v>
      </c>
      <c r="AL36" t="e">
        <f t="shared" si="27"/>
        <v>#N/A</v>
      </c>
      <c r="AM36" t="e">
        <f t="shared" si="27"/>
        <v>#N/A</v>
      </c>
      <c r="AN36" t="e">
        <f t="shared" si="27"/>
        <v>#N/A</v>
      </c>
      <c r="AO36" t="e">
        <f t="shared" si="27"/>
        <v>#N/A</v>
      </c>
      <c r="AP36" t="e">
        <f t="shared" si="27"/>
        <v>#N/A</v>
      </c>
      <c r="AQ36" t="e">
        <f t="shared" si="27"/>
        <v>#N/A</v>
      </c>
      <c r="AR36" t="e">
        <f t="shared" si="27"/>
        <v>#N/A</v>
      </c>
      <c r="AS36" t="e">
        <f t="shared" si="27"/>
        <v>#N/A</v>
      </c>
      <c r="AT36" t="e">
        <f t="shared" si="27"/>
        <v>#N/A</v>
      </c>
      <c r="AU36" t="e">
        <f t="shared" si="27"/>
        <v>#N/A</v>
      </c>
      <c r="AV36" t="e">
        <f t="shared" si="27"/>
        <v>#N/A</v>
      </c>
      <c r="AW36" t="e">
        <f t="shared" ref="AW36:BL99" si="33">HLOOKUP(_xlfn.CONCAT(AW$12,";",$A36),$B$9:$CX$10,2,FALSE)</f>
        <v>#N/A</v>
      </c>
      <c r="AX36" t="e">
        <f t="shared" si="33"/>
        <v>#N/A</v>
      </c>
      <c r="AY36" t="e">
        <f t="shared" si="33"/>
        <v>#N/A</v>
      </c>
      <c r="AZ36" t="e">
        <f t="shared" si="33"/>
        <v>#N/A</v>
      </c>
      <c r="BA36" t="e">
        <f t="shared" si="33"/>
        <v>#N/A</v>
      </c>
      <c r="BB36" t="e">
        <f t="shared" si="33"/>
        <v>#N/A</v>
      </c>
      <c r="BC36" t="e">
        <f t="shared" si="33"/>
        <v>#N/A</v>
      </c>
      <c r="BD36" t="e">
        <f t="shared" si="33"/>
        <v>#N/A</v>
      </c>
      <c r="BE36" t="e">
        <f t="shared" si="33"/>
        <v>#N/A</v>
      </c>
      <c r="BF36" t="e">
        <f t="shared" si="33"/>
        <v>#N/A</v>
      </c>
      <c r="BG36" t="e">
        <f t="shared" si="33"/>
        <v>#N/A</v>
      </c>
      <c r="BH36" t="e">
        <f t="shared" si="33"/>
        <v>#N/A</v>
      </c>
      <c r="BI36" t="e">
        <f t="shared" si="33"/>
        <v>#N/A</v>
      </c>
      <c r="BJ36" t="e">
        <f t="shared" si="33"/>
        <v>#N/A</v>
      </c>
      <c r="BK36" t="e">
        <f t="shared" si="33"/>
        <v>#N/A</v>
      </c>
      <c r="BL36" t="e">
        <f t="shared" si="33"/>
        <v>#N/A</v>
      </c>
      <c r="BM36" t="e">
        <f t="shared" si="28"/>
        <v>#N/A</v>
      </c>
      <c r="BN36" t="e">
        <f t="shared" si="22"/>
        <v>#N/A</v>
      </c>
      <c r="BO36" t="e">
        <f t="shared" si="22"/>
        <v>#N/A</v>
      </c>
      <c r="BP36" t="e">
        <f t="shared" si="22"/>
        <v>#N/A</v>
      </c>
      <c r="BQ36" t="e">
        <f t="shared" si="22"/>
        <v>#N/A</v>
      </c>
      <c r="BR36" t="e">
        <f t="shared" si="22"/>
        <v>#N/A</v>
      </c>
      <c r="BS36" t="e">
        <f t="shared" si="22"/>
        <v>#N/A</v>
      </c>
      <c r="BT36" t="e">
        <f t="shared" si="22"/>
        <v>#N/A</v>
      </c>
      <c r="BU36" t="e">
        <f t="shared" si="22"/>
        <v>#N/A</v>
      </c>
      <c r="BV36" t="e">
        <f t="shared" si="22"/>
        <v>#N/A</v>
      </c>
      <c r="BW36" t="e">
        <f t="shared" si="22"/>
        <v>#N/A</v>
      </c>
      <c r="BX36" t="e">
        <f t="shared" si="22"/>
        <v>#N/A</v>
      </c>
      <c r="BY36" t="e">
        <f t="shared" si="22"/>
        <v>#N/A</v>
      </c>
      <c r="BZ36" t="e">
        <f t="shared" si="22"/>
        <v>#N/A</v>
      </c>
      <c r="CA36" t="e">
        <f t="shared" si="22"/>
        <v>#N/A</v>
      </c>
      <c r="CB36" t="e">
        <f t="shared" si="22"/>
        <v>#N/A</v>
      </c>
      <c r="CC36" t="e">
        <f t="shared" si="29"/>
        <v>#N/A</v>
      </c>
      <c r="CD36" t="e">
        <f t="shared" si="29"/>
        <v>#N/A</v>
      </c>
      <c r="CE36" t="e">
        <f t="shared" si="29"/>
        <v>#N/A</v>
      </c>
      <c r="CF36" t="e">
        <f t="shared" si="29"/>
        <v>#N/A</v>
      </c>
      <c r="CG36" t="e">
        <f t="shared" si="30"/>
        <v>#N/A</v>
      </c>
      <c r="CH36" t="e">
        <f t="shared" si="30"/>
        <v>#N/A</v>
      </c>
      <c r="CI36" t="e">
        <f t="shared" si="30"/>
        <v>#N/A</v>
      </c>
      <c r="CJ36" t="e">
        <f t="shared" si="30"/>
        <v>#N/A</v>
      </c>
      <c r="CK36" t="e">
        <f t="shared" si="30"/>
        <v>#N/A</v>
      </c>
      <c r="CL36" t="e">
        <f t="shared" si="30"/>
        <v>#N/A</v>
      </c>
      <c r="CM36" t="e">
        <f t="shared" si="30"/>
        <v>#N/A</v>
      </c>
      <c r="CN36" t="e">
        <f t="shared" si="30"/>
        <v>#N/A</v>
      </c>
      <c r="CO36" t="e">
        <f t="shared" si="30"/>
        <v>#N/A</v>
      </c>
      <c r="CP36">
        <f t="shared" si="30"/>
        <v>0.84432792550201508</v>
      </c>
      <c r="CQ36" t="e">
        <f t="shared" si="30"/>
        <v>#N/A</v>
      </c>
      <c r="CR36" t="e">
        <f t="shared" si="30"/>
        <v>#N/A</v>
      </c>
      <c r="CS36" t="e">
        <f t="shared" si="30"/>
        <v>#N/A</v>
      </c>
      <c r="CT36" t="e">
        <f t="shared" si="30"/>
        <v>#N/A</v>
      </c>
      <c r="CU36" t="e">
        <f t="shared" si="30"/>
        <v>#N/A</v>
      </c>
      <c r="CV36" t="e">
        <f t="shared" si="30"/>
        <v>#N/A</v>
      </c>
      <c r="CW36" t="e">
        <f t="shared" si="31"/>
        <v>#N/A</v>
      </c>
      <c r="CX36" t="e">
        <f t="shared" si="31"/>
        <v>#N/A</v>
      </c>
    </row>
    <row r="37" spans="1:102" x14ac:dyDescent="0.25">
      <c r="A37">
        <f t="shared" si="19"/>
        <v>26</v>
      </c>
      <c r="B37" t="e">
        <f t="shared" ref="B37:Q68" si="34">HLOOKUP(_xlfn.CONCAT(B$12,";",$A37),$B$9:$CX$10,2,FALSE)</f>
        <v>#N/A</v>
      </c>
      <c r="C37" t="e">
        <f t="shared" si="34"/>
        <v>#N/A</v>
      </c>
      <c r="D37" t="e">
        <f t="shared" si="34"/>
        <v>#N/A</v>
      </c>
      <c r="E37" t="e">
        <f t="shared" si="34"/>
        <v>#N/A</v>
      </c>
      <c r="F37" t="e">
        <f t="shared" si="34"/>
        <v>#N/A</v>
      </c>
      <c r="G37" t="e">
        <f t="shared" si="34"/>
        <v>#N/A</v>
      </c>
      <c r="H37" t="e">
        <f t="shared" si="34"/>
        <v>#N/A</v>
      </c>
      <c r="I37" t="e">
        <f t="shared" si="34"/>
        <v>#N/A</v>
      </c>
      <c r="J37" t="e">
        <f t="shared" si="34"/>
        <v>#N/A</v>
      </c>
      <c r="K37" t="e">
        <f t="shared" si="34"/>
        <v>#N/A</v>
      </c>
      <c r="L37" t="e">
        <f t="shared" si="34"/>
        <v>#N/A</v>
      </c>
      <c r="M37" t="e">
        <f t="shared" si="34"/>
        <v>#N/A</v>
      </c>
      <c r="N37" t="e">
        <f t="shared" si="34"/>
        <v>#N/A</v>
      </c>
      <c r="O37" t="e">
        <f t="shared" si="34"/>
        <v>#N/A</v>
      </c>
      <c r="P37" t="e">
        <f t="shared" si="34"/>
        <v>#N/A</v>
      </c>
      <c r="Q37" t="e">
        <f t="shared" si="34"/>
        <v>#N/A</v>
      </c>
      <c r="R37" t="e">
        <f t="shared" si="32"/>
        <v>#N/A</v>
      </c>
      <c r="S37" t="e">
        <f t="shared" si="32"/>
        <v>#N/A</v>
      </c>
      <c r="T37" t="e">
        <f t="shared" si="32"/>
        <v>#N/A</v>
      </c>
      <c r="U37" t="e">
        <f t="shared" si="32"/>
        <v>#N/A</v>
      </c>
      <c r="V37" t="e">
        <f t="shared" si="32"/>
        <v>#N/A</v>
      </c>
      <c r="W37" t="e">
        <f t="shared" si="32"/>
        <v>#N/A</v>
      </c>
      <c r="X37" t="e">
        <f t="shared" si="32"/>
        <v>#N/A</v>
      </c>
      <c r="Y37" t="e">
        <f t="shared" si="32"/>
        <v>#N/A</v>
      </c>
      <c r="Z37" t="e">
        <f t="shared" si="32"/>
        <v>#N/A</v>
      </c>
      <c r="AA37" t="e">
        <f t="shared" si="26"/>
        <v>#N/A</v>
      </c>
      <c r="AB37" t="e">
        <f t="shared" si="26"/>
        <v>#N/A</v>
      </c>
      <c r="AC37" t="e">
        <f t="shared" si="26"/>
        <v>#N/A</v>
      </c>
      <c r="AD37" t="e">
        <f t="shared" si="26"/>
        <v>#N/A</v>
      </c>
      <c r="AE37" t="e">
        <f t="shared" si="26"/>
        <v>#N/A</v>
      </c>
      <c r="AF37" t="e">
        <f t="shared" si="26"/>
        <v>#N/A</v>
      </c>
      <c r="AG37" t="e">
        <f t="shared" si="26"/>
        <v>#N/A</v>
      </c>
      <c r="AH37" t="e">
        <f t="shared" ref="AH37:AW100" si="35">HLOOKUP(_xlfn.CONCAT(AH$12,";",$A37),$B$9:$CX$10,2,FALSE)</f>
        <v>#N/A</v>
      </c>
      <c r="AI37" t="e">
        <f t="shared" si="35"/>
        <v>#N/A</v>
      </c>
      <c r="AJ37" t="e">
        <f t="shared" si="35"/>
        <v>#N/A</v>
      </c>
      <c r="AK37" t="e">
        <f t="shared" si="35"/>
        <v>#N/A</v>
      </c>
      <c r="AL37" t="e">
        <f t="shared" si="35"/>
        <v>#N/A</v>
      </c>
      <c r="AM37" t="e">
        <f t="shared" si="35"/>
        <v>#N/A</v>
      </c>
      <c r="AN37" t="e">
        <f t="shared" si="35"/>
        <v>#N/A</v>
      </c>
      <c r="AO37" t="e">
        <f t="shared" si="35"/>
        <v>#N/A</v>
      </c>
      <c r="AP37" t="e">
        <f t="shared" si="35"/>
        <v>#N/A</v>
      </c>
      <c r="AQ37" t="e">
        <f t="shared" si="35"/>
        <v>#N/A</v>
      </c>
      <c r="AR37" t="e">
        <f t="shared" si="35"/>
        <v>#N/A</v>
      </c>
      <c r="AS37" t="e">
        <f t="shared" si="35"/>
        <v>#N/A</v>
      </c>
      <c r="AT37" t="e">
        <f t="shared" si="35"/>
        <v>#N/A</v>
      </c>
      <c r="AU37" t="e">
        <f t="shared" si="35"/>
        <v>#N/A</v>
      </c>
      <c r="AV37" t="e">
        <f t="shared" si="35"/>
        <v>#N/A</v>
      </c>
      <c r="AW37" t="e">
        <f t="shared" si="35"/>
        <v>#N/A</v>
      </c>
      <c r="AX37" t="e">
        <f t="shared" si="33"/>
        <v>#N/A</v>
      </c>
      <c r="AY37" t="e">
        <f t="shared" si="33"/>
        <v>#N/A</v>
      </c>
      <c r="AZ37" t="e">
        <f t="shared" si="33"/>
        <v>#N/A</v>
      </c>
      <c r="BA37" t="e">
        <f t="shared" si="33"/>
        <v>#N/A</v>
      </c>
      <c r="BB37" t="e">
        <f t="shared" si="33"/>
        <v>#N/A</v>
      </c>
      <c r="BC37" t="e">
        <f t="shared" si="33"/>
        <v>#N/A</v>
      </c>
      <c r="BD37" t="e">
        <f t="shared" si="33"/>
        <v>#N/A</v>
      </c>
      <c r="BE37" t="e">
        <f t="shared" si="33"/>
        <v>#N/A</v>
      </c>
      <c r="BF37" t="e">
        <f t="shared" si="33"/>
        <v>#N/A</v>
      </c>
      <c r="BG37" t="e">
        <f t="shared" si="33"/>
        <v>#N/A</v>
      </c>
      <c r="BH37" t="e">
        <f t="shared" si="33"/>
        <v>#N/A</v>
      </c>
      <c r="BI37" t="e">
        <f t="shared" si="33"/>
        <v>#N/A</v>
      </c>
      <c r="BJ37" t="e">
        <f t="shared" si="33"/>
        <v>#N/A</v>
      </c>
      <c r="BK37" t="e">
        <f t="shared" si="33"/>
        <v>#N/A</v>
      </c>
      <c r="BL37" t="e">
        <f t="shared" si="33"/>
        <v>#N/A</v>
      </c>
      <c r="BM37" t="e">
        <f t="shared" si="28"/>
        <v>#N/A</v>
      </c>
      <c r="BN37" t="e">
        <f t="shared" si="22"/>
        <v>#N/A</v>
      </c>
      <c r="BO37" t="e">
        <f t="shared" si="22"/>
        <v>#N/A</v>
      </c>
      <c r="BP37" t="e">
        <f t="shared" si="22"/>
        <v>#N/A</v>
      </c>
      <c r="BQ37" t="e">
        <f t="shared" si="22"/>
        <v>#N/A</v>
      </c>
      <c r="BR37" t="e">
        <f t="shared" si="22"/>
        <v>#N/A</v>
      </c>
      <c r="BS37" t="e">
        <f t="shared" si="22"/>
        <v>#N/A</v>
      </c>
      <c r="BT37" t="e">
        <f t="shared" si="22"/>
        <v>#N/A</v>
      </c>
      <c r="BU37" t="e">
        <f t="shared" si="22"/>
        <v>#N/A</v>
      </c>
      <c r="BV37" t="e">
        <f t="shared" si="22"/>
        <v>#N/A</v>
      </c>
      <c r="BW37" t="e">
        <f t="shared" si="22"/>
        <v>#N/A</v>
      </c>
      <c r="BX37" t="e">
        <f t="shared" si="22"/>
        <v>#N/A</v>
      </c>
      <c r="BY37" t="e">
        <f t="shared" si="22"/>
        <v>#N/A</v>
      </c>
      <c r="BZ37" t="e">
        <f t="shared" si="22"/>
        <v>#N/A</v>
      </c>
      <c r="CA37" t="e">
        <f t="shared" si="22"/>
        <v>#N/A</v>
      </c>
      <c r="CB37" t="e">
        <f t="shared" si="22"/>
        <v>#N/A</v>
      </c>
      <c r="CC37" t="e">
        <f t="shared" si="29"/>
        <v>#N/A</v>
      </c>
      <c r="CD37" t="e">
        <f t="shared" si="29"/>
        <v>#N/A</v>
      </c>
      <c r="CE37" t="e">
        <f t="shared" si="29"/>
        <v>#N/A</v>
      </c>
      <c r="CF37" t="e">
        <f t="shared" si="29"/>
        <v>#N/A</v>
      </c>
      <c r="CG37" t="e">
        <f t="shared" si="30"/>
        <v>#N/A</v>
      </c>
      <c r="CH37" t="e">
        <f t="shared" si="30"/>
        <v>#N/A</v>
      </c>
      <c r="CI37" t="e">
        <f t="shared" si="30"/>
        <v>#N/A</v>
      </c>
      <c r="CJ37" t="e">
        <f t="shared" si="30"/>
        <v>#N/A</v>
      </c>
      <c r="CK37" t="e">
        <f t="shared" si="30"/>
        <v>#N/A</v>
      </c>
      <c r="CL37" t="e">
        <f t="shared" si="30"/>
        <v>#N/A</v>
      </c>
      <c r="CM37" t="e">
        <f t="shared" si="30"/>
        <v>#N/A</v>
      </c>
      <c r="CN37" t="e">
        <f t="shared" si="30"/>
        <v>#N/A</v>
      </c>
      <c r="CO37" t="e">
        <f t="shared" si="30"/>
        <v>#N/A</v>
      </c>
      <c r="CP37" t="e">
        <f t="shared" si="30"/>
        <v>#N/A</v>
      </c>
      <c r="CQ37" t="e">
        <f t="shared" si="30"/>
        <v>#N/A</v>
      </c>
      <c r="CR37" t="e">
        <f t="shared" si="30"/>
        <v>#N/A</v>
      </c>
      <c r="CS37" t="e">
        <f t="shared" si="30"/>
        <v>#N/A</v>
      </c>
      <c r="CT37" t="e">
        <f t="shared" si="30"/>
        <v>#N/A</v>
      </c>
      <c r="CU37" t="e">
        <f t="shared" si="30"/>
        <v>#N/A</v>
      </c>
      <c r="CV37" t="e">
        <f t="shared" si="30"/>
        <v>#N/A</v>
      </c>
      <c r="CW37" t="e">
        <f t="shared" si="31"/>
        <v>#N/A</v>
      </c>
      <c r="CX37" t="e">
        <f t="shared" si="31"/>
        <v>#N/A</v>
      </c>
    </row>
    <row r="38" spans="1:102" x14ac:dyDescent="0.25">
      <c r="A38">
        <f t="shared" si="19"/>
        <v>25</v>
      </c>
      <c r="B38" t="e">
        <f t="shared" si="34"/>
        <v>#N/A</v>
      </c>
      <c r="C38" t="e">
        <f t="shared" si="34"/>
        <v>#N/A</v>
      </c>
      <c r="D38" t="e">
        <f t="shared" si="34"/>
        <v>#N/A</v>
      </c>
      <c r="E38" t="e">
        <f t="shared" si="34"/>
        <v>#N/A</v>
      </c>
      <c r="F38" t="e">
        <f t="shared" si="34"/>
        <v>#N/A</v>
      </c>
      <c r="G38" t="e">
        <f t="shared" si="34"/>
        <v>#N/A</v>
      </c>
      <c r="H38" t="e">
        <f t="shared" si="34"/>
        <v>#N/A</v>
      </c>
      <c r="I38" t="e">
        <f t="shared" si="34"/>
        <v>#N/A</v>
      </c>
      <c r="J38" t="e">
        <f t="shared" si="34"/>
        <v>#N/A</v>
      </c>
      <c r="K38" t="e">
        <f t="shared" si="34"/>
        <v>#N/A</v>
      </c>
      <c r="L38" t="e">
        <f t="shared" si="34"/>
        <v>#N/A</v>
      </c>
      <c r="M38" t="e">
        <f t="shared" si="34"/>
        <v>#N/A</v>
      </c>
      <c r="N38" t="e">
        <f t="shared" si="34"/>
        <v>#N/A</v>
      </c>
      <c r="O38" t="e">
        <f t="shared" si="34"/>
        <v>#N/A</v>
      </c>
      <c r="P38" t="e">
        <f t="shared" si="34"/>
        <v>#N/A</v>
      </c>
      <c r="Q38" t="e">
        <f t="shared" si="34"/>
        <v>#N/A</v>
      </c>
      <c r="R38" t="e">
        <f t="shared" si="32"/>
        <v>#N/A</v>
      </c>
      <c r="S38" t="e">
        <f t="shared" si="32"/>
        <v>#N/A</v>
      </c>
      <c r="T38" t="e">
        <f t="shared" si="32"/>
        <v>#N/A</v>
      </c>
      <c r="U38" t="e">
        <f t="shared" si="32"/>
        <v>#N/A</v>
      </c>
      <c r="V38" t="e">
        <f t="shared" si="32"/>
        <v>#N/A</v>
      </c>
      <c r="W38" t="e">
        <f t="shared" si="32"/>
        <v>#N/A</v>
      </c>
      <c r="X38" t="e">
        <f t="shared" si="32"/>
        <v>#N/A</v>
      </c>
      <c r="Y38" t="e">
        <f t="shared" si="32"/>
        <v>#N/A</v>
      </c>
      <c r="Z38" t="e">
        <f t="shared" si="32"/>
        <v>#N/A</v>
      </c>
      <c r="AA38" t="e">
        <f t="shared" si="26"/>
        <v>#N/A</v>
      </c>
      <c r="AB38" t="e">
        <f t="shared" ref="AB38:AQ101" si="36">HLOOKUP(_xlfn.CONCAT(AB$12,";",$A38),$B$9:$CX$10,2,FALSE)</f>
        <v>#N/A</v>
      </c>
      <c r="AC38" t="e">
        <f t="shared" si="36"/>
        <v>#N/A</v>
      </c>
      <c r="AD38" t="e">
        <f t="shared" si="36"/>
        <v>#N/A</v>
      </c>
      <c r="AE38" t="e">
        <f t="shared" si="36"/>
        <v>#N/A</v>
      </c>
      <c r="AF38" t="e">
        <f t="shared" si="36"/>
        <v>#N/A</v>
      </c>
      <c r="AG38" t="e">
        <f t="shared" si="36"/>
        <v>#N/A</v>
      </c>
      <c r="AH38" t="e">
        <f t="shared" si="36"/>
        <v>#N/A</v>
      </c>
      <c r="AI38" t="e">
        <f t="shared" si="36"/>
        <v>#N/A</v>
      </c>
      <c r="AJ38" t="e">
        <f t="shared" si="36"/>
        <v>#N/A</v>
      </c>
      <c r="AK38" t="e">
        <f t="shared" si="36"/>
        <v>#N/A</v>
      </c>
      <c r="AL38" t="e">
        <f t="shared" si="36"/>
        <v>#N/A</v>
      </c>
      <c r="AM38" t="e">
        <f t="shared" si="36"/>
        <v>#N/A</v>
      </c>
      <c r="AN38" t="e">
        <f t="shared" si="36"/>
        <v>#N/A</v>
      </c>
      <c r="AO38" t="e">
        <f t="shared" si="36"/>
        <v>#N/A</v>
      </c>
      <c r="AP38" t="e">
        <f t="shared" si="36"/>
        <v>#N/A</v>
      </c>
      <c r="AQ38" t="e">
        <f t="shared" si="36"/>
        <v>#N/A</v>
      </c>
      <c r="AR38" t="e">
        <f t="shared" si="35"/>
        <v>#N/A</v>
      </c>
      <c r="AS38" t="e">
        <f t="shared" si="35"/>
        <v>#N/A</v>
      </c>
      <c r="AT38" t="e">
        <f t="shared" si="35"/>
        <v>#N/A</v>
      </c>
      <c r="AU38" t="e">
        <f t="shared" si="35"/>
        <v>#N/A</v>
      </c>
      <c r="AV38" t="e">
        <f t="shared" si="35"/>
        <v>#N/A</v>
      </c>
      <c r="AW38" t="e">
        <f t="shared" si="35"/>
        <v>#N/A</v>
      </c>
      <c r="AX38" t="e">
        <f t="shared" si="33"/>
        <v>#N/A</v>
      </c>
      <c r="AY38" t="e">
        <f t="shared" si="33"/>
        <v>#N/A</v>
      </c>
      <c r="AZ38" t="e">
        <f t="shared" si="33"/>
        <v>#N/A</v>
      </c>
      <c r="BA38" t="e">
        <f t="shared" si="33"/>
        <v>#N/A</v>
      </c>
      <c r="BB38" t="e">
        <f t="shared" si="33"/>
        <v>#N/A</v>
      </c>
      <c r="BC38" t="e">
        <f t="shared" si="33"/>
        <v>#N/A</v>
      </c>
      <c r="BD38" t="e">
        <f t="shared" si="33"/>
        <v>#N/A</v>
      </c>
      <c r="BE38" t="e">
        <f t="shared" si="33"/>
        <v>#N/A</v>
      </c>
      <c r="BF38" t="e">
        <f t="shared" si="33"/>
        <v>#N/A</v>
      </c>
      <c r="BG38" t="e">
        <f t="shared" si="33"/>
        <v>#N/A</v>
      </c>
      <c r="BH38" t="e">
        <f t="shared" si="33"/>
        <v>#N/A</v>
      </c>
      <c r="BI38" t="e">
        <f t="shared" si="33"/>
        <v>#N/A</v>
      </c>
      <c r="BJ38" t="e">
        <f t="shared" si="33"/>
        <v>#N/A</v>
      </c>
      <c r="BK38" t="e">
        <f t="shared" si="33"/>
        <v>#N/A</v>
      </c>
      <c r="BL38" t="e">
        <f t="shared" si="33"/>
        <v>#N/A</v>
      </c>
      <c r="BM38" t="e">
        <f t="shared" si="28"/>
        <v>#N/A</v>
      </c>
      <c r="BN38" t="e">
        <f t="shared" si="22"/>
        <v>#N/A</v>
      </c>
      <c r="BO38" t="e">
        <f t="shared" si="22"/>
        <v>#N/A</v>
      </c>
      <c r="BP38" t="e">
        <f t="shared" si="22"/>
        <v>#N/A</v>
      </c>
      <c r="BQ38" t="e">
        <f t="shared" si="22"/>
        <v>#N/A</v>
      </c>
      <c r="BR38" t="e">
        <f t="shared" si="22"/>
        <v>#N/A</v>
      </c>
      <c r="BS38" t="e">
        <f t="shared" si="22"/>
        <v>#N/A</v>
      </c>
      <c r="BT38" t="e">
        <f t="shared" si="22"/>
        <v>#N/A</v>
      </c>
      <c r="BU38" t="e">
        <f t="shared" si="22"/>
        <v>#N/A</v>
      </c>
      <c r="BV38" t="e">
        <f t="shared" si="22"/>
        <v>#N/A</v>
      </c>
      <c r="BW38" t="e">
        <f t="shared" si="22"/>
        <v>#N/A</v>
      </c>
      <c r="BX38" t="e">
        <f t="shared" si="22"/>
        <v>#N/A</v>
      </c>
      <c r="BY38" t="e">
        <f t="shared" si="22"/>
        <v>#N/A</v>
      </c>
      <c r="BZ38" t="e">
        <f t="shared" si="22"/>
        <v>#N/A</v>
      </c>
      <c r="CA38" t="e">
        <f t="shared" si="22"/>
        <v>#N/A</v>
      </c>
      <c r="CB38" t="e">
        <f t="shared" si="22"/>
        <v>#N/A</v>
      </c>
      <c r="CC38" t="e">
        <f t="shared" si="29"/>
        <v>#N/A</v>
      </c>
      <c r="CD38" t="e">
        <f t="shared" si="29"/>
        <v>#N/A</v>
      </c>
      <c r="CE38" t="e">
        <f t="shared" si="29"/>
        <v>#N/A</v>
      </c>
      <c r="CF38" t="e">
        <f t="shared" si="29"/>
        <v>#N/A</v>
      </c>
      <c r="CG38" t="e">
        <f t="shared" si="30"/>
        <v>#N/A</v>
      </c>
      <c r="CH38" t="e">
        <f t="shared" si="30"/>
        <v>#N/A</v>
      </c>
      <c r="CI38" t="e">
        <f t="shared" si="30"/>
        <v>#N/A</v>
      </c>
      <c r="CJ38" t="e">
        <f t="shared" si="30"/>
        <v>#N/A</v>
      </c>
      <c r="CK38" t="e">
        <f t="shared" si="30"/>
        <v>#N/A</v>
      </c>
      <c r="CL38" t="e">
        <f t="shared" si="30"/>
        <v>#N/A</v>
      </c>
      <c r="CM38" t="e">
        <f t="shared" si="30"/>
        <v>#N/A</v>
      </c>
      <c r="CN38" t="e">
        <f t="shared" si="30"/>
        <v>#N/A</v>
      </c>
      <c r="CO38" t="e">
        <f t="shared" si="30"/>
        <v>#N/A</v>
      </c>
      <c r="CP38" t="e">
        <f t="shared" si="30"/>
        <v>#N/A</v>
      </c>
      <c r="CQ38" t="e">
        <f t="shared" si="30"/>
        <v>#N/A</v>
      </c>
      <c r="CR38" t="e">
        <f t="shared" si="30"/>
        <v>#N/A</v>
      </c>
      <c r="CS38" t="e">
        <f t="shared" si="30"/>
        <v>#N/A</v>
      </c>
      <c r="CT38" t="e">
        <f t="shared" si="30"/>
        <v>#N/A</v>
      </c>
      <c r="CU38" t="e">
        <f t="shared" si="30"/>
        <v>#N/A</v>
      </c>
      <c r="CV38" t="e">
        <f t="shared" si="30"/>
        <v>#N/A</v>
      </c>
      <c r="CW38" t="e">
        <f t="shared" si="31"/>
        <v>#N/A</v>
      </c>
      <c r="CX38" t="e">
        <f t="shared" si="31"/>
        <v>#N/A</v>
      </c>
    </row>
    <row r="39" spans="1:102" x14ac:dyDescent="0.25">
      <c r="A39">
        <f t="shared" si="19"/>
        <v>24</v>
      </c>
      <c r="B39" t="e">
        <f t="shared" si="34"/>
        <v>#N/A</v>
      </c>
      <c r="C39" t="e">
        <f t="shared" si="34"/>
        <v>#N/A</v>
      </c>
      <c r="D39" t="e">
        <f t="shared" si="34"/>
        <v>#N/A</v>
      </c>
      <c r="E39" t="e">
        <f t="shared" si="34"/>
        <v>#N/A</v>
      </c>
      <c r="F39" t="e">
        <f t="shared" si="34"/>
        <v>#N/A</v>
      </c>
      <c r="G39" t="e">
        <f t="shared" si="34"/>
        <v>#N/A</v>
      </c>
      <c r="H39">
        <f t="shared" si="34"/>
        <v>-0.87630668004386336</v>
      </c>
      <c r="I39" t="e">
        <f t="shared" si="34"/>
        <v>#N/A</v>
      </c>
      <c r="J39" t="e">
        <f t="shared" si="34"/>
        <v>#N/A</v>
      </c>
      <c r="K39" t="e">
        <f t="shared" si="34"/>
        <v>#N/A</v>
      </c>
      <c r="L39" t="e">
        <f t="shared" si="34"/>
        <v>#N/A</v>
      </c>
      <c r="M39" t="e">
        <f t="shared" si="34"/>
        <v>#N/A</v>
      </c>
      <c r="N39" t="e">
        <f t="shared" si="34"/>
        <v>#N/A</v>
      </c>
      <c r="O39" t="e">
        <f t="shared" si="34"/>
        <v>#N/A</v>
      </c>
      <c r="P39" t="e">
        <f t="shared" si="34"/>
        <v>#N/A</v>
      </c>
      <c r="Q39" t="e">
        <f t="shared" si="34"/>
        <v>#N/A</v>
      </c>
      <c r="R39" t="e">
        <f t="shared" si="32"/>
        <v>#N/A</v>
      </c>
      <c r="S39" t="e">
        <f t="shared" si="32"/>
        <v>#N/A</v>
      </c>
      <c r="T39" t="e">
        <f t="shared" si="32"/>
        <v>#N/A</v>
      </c>
      <c r="U39" t="e">
        <f t="shared" si="32"/>
        <v>#N/A</v>
      </c>
      <c r="V39" t="e">
        <f t="shared" si="32"/>
        <v>#N/A</v>
      </c>
      <c r="W39" t="e">
        <f t="shared" si="32"/>
        <v>#N/A</v>
      </c>
      <c r="X39" t="e">
        <f t="shared" si="32"/>
        <v>#N/A</v>
      </c>
      <c r="Y39" t="e">
        <f t="shared" si="32"/>
        <v>#N/A</v>
      </c>
      <c r="Z39" t="e">
        <f t="shared" si="32"/>
        <v>#N/A</v>
      </c>
      <c r="AA39" t="e">
        <f t="shared" ref="AA39:AP102" si="37">HLOOKUP(_xlfn.CONCAT(AA$12,";",$A39),$B$9:$CX$10,2,FALSE)</f>
        <v>#N/A</v>
      </c>
      <c r="AB39" t="e">
        <f t="shared" si="37"/>
        <v>#N/A</v>
      </c>
      <c r="AC39" t="e">
        <f t="shared" si="37"/>
        <v>#N/A</v>
      </c>
      <c r="AD39" t="e">
        <f t="shared" si="37"/>
        <v>#N/A</v>
      </c>
      <c r="AE39" t="e">
        <f t="shared" si="37"/>
        <v>#N/A</v>
      </c>
      <c r="AF39" t="e">
        <f t="shared" si="37"/>
        <v>#N/A</v>
      </c>
      <c r="AG39" t="e">
        <f t="shared" si="37"/>
        <v>#N/A</v>
      </c>
      <c r="AH39" t="e">
        <f t="shared" si="37"/>
        <v>#N/A</v>
      </c>
      <c r="AI39" t="e">
        <f t="shared" si="37"/>
        <v>#N/A</v>
      </c>
      <c r="AJ39" t="e">
        <f t="shared" si="37"/>
        <v>#N/A</v>
      </c>
      <c r="AK39" t="e">
        <f t="shared" si="37"/>
        <v>#N/A</v>
      </c>
      <c r="AL39" t="e">
        <f t="shared" si="37"/>
        <v>#N/A</v>
      </c>
      <c r="AM39" t="e">
        <f t="shared" si="37"/>
        <v>#N/A</v>
      </c>
      <c r="AN39" t="e">
        <f t="shared" si="37"/>
        <v>#N/A</v>
      </c>
      <c r="AO39" t="e">
        <f t="shared" si="37"/>
        <v>#N/A</v>
      </c>
      <c r="AP39" t="e">
        <f t="shared" si="37"/>
        <v>#N/A</v>
      </c>
      <c r="AQ39" t="e">
        <f t="shared" si="36"/>
        <v>#N/A</v>
      </c>
      <c r="AR39" t="e">
        <f t="shared" si="35"/>
        <v>#N/A</v>
      </c>
      <c r="AS39" t="e">
        <f t="shared" si="35"/>
        <v>#N/A</v>
      </c>
      <c r="AT39" t="e">
        <f t="shared" si="35"/>
        <v>#N/A</v>
      </c>
      <c r="AU39" t="e">
        <f t="shared" si="35"/>
        <v>#N/A</v>
      </c>
      <c r="AV39" t="e">
        <f t="shared" si="35"/>
        <v>#N/A</v>
      </c>
      <c r="AW39" t="e">
        <f t="shared" si="35"/>
        <v>#N/A</v>
      </c>
      <c r="AX39" t="e">
        <f t="shared" si="33"/>
        <v>#N/A</v>
      </c>
      <c r="AY39" t="e">
        <f t="shared" si="33"/>
        <v>#N/A</v>
      </c>
      <c r="AZ39" t="e">
        <f t="shared" si="33"/>
        <v>#N/A</v>
      </c>
      <c r="BA39" t="e">
        <f t="shared" si="33"/>
        <v>#N/A</v>
      </c>
      <c r="BB39" t="e">
        <f t="shared" si="33"/>
        <v>#N/A</v>
      </c>
      <c r="BC39" t="e">
        <f t="shared" si="33"/>
        <v>#N/A</v>
      </c>
      <c r="BD39" t="e">
        <f t="shared" si="33"/>
        <v>#N/A</v>
      </c>
      <c r="BE39" t="e">
        <f t="shared" si="33"/>
        <v>#N/A</v>
      </c>
      <c r="BF39" t="e">
        <f t="shared" si="33"/>
        <v>#N/A</v>
      </c>
      <c r="BG39" t="e">
        <f t="shared" si="33"/>
        <v>#N/A</v>
      </c>
      <c r="BH39" t="e">
        <f t="shared" si="33"/>
        <v>#N/A</v>
      </c>
      <c r="BI39" t="e">
        <f t="shared" si="33"/>
        <v>#N/A</v>
      </c>
      <c r="BJ39" t="e">
        <f t="shared" si="33"/>
        <v>#N/A</v>
      </c>
      <c r="BK39" t="e">
        <f t="shared" si="33"/>
        <v>#N/A</v>
      </c>
      <c r="BL39" t="e">
        <f t="shared" si="33"/>
        <v>#N/A</v>
      </c>
      <c r="BM39" t="e">
        <f t="shared" si="28"/>
        <v>#N/A</v>
      </c>
      <c r="BN39" t="e">
        <f t="shared" si="22"/>
        <v>#N/A</v>
      </c>
      <c r="BO39" t="e">
        <f t="shared" si="22"/>
        <v>#N/A</v>
      </c>
      <c r="BP39" t="e">
        <f t="shared" si="22"/>
        <v>#N/A</v>
      </c>
      <c r="BQ39" t="e">
        <f t="shared" si="22"/>
        <v>#N/A</v>
      </c>
      <c r="BR39" t="e">
        <f t="shared" si="22"/>
        <v>#N/A</v>
      </c>
      <c r="BS39" t="e">
        <f t="shared" si="22"/>
        <v>#N/A</v>
      </c>
      <c r="BT39" t="e">
        <f t="shared" si="22"/>
        <v>#N/A</v>
      </c>
      <c r="BU39" t="e">
        <f t="shared" si="22"/>
        <v>#N/A</v>
      </c>
      <c r="BV39" t="e">
        <f t="shared" si="22"/>
        <v>#N/A</v>
      </c>
      <c r="BW39" t="e">
        <f t="shared" si="22"/>
        <v>#N/A</v>
      </c>
      <c r="BX39" t="e">
        <f t="shared" si="22"/>
        <v>#N/A</v>
      </c>
      <c r="BY39" t="e">
        <f t="shared" si="22"/>
        <v>#N/A</v>
      </c>
      <c r="BZ39" t="e">
        <f t="shared" si="22"/>
        <v>#N/A</v>
      </c>
      <c r="CA39" t="e">
        <f t="shared" si="22"/>
        <v>#N/A</v>
      </c>
      <c r="CB39" t="e">
        <f t="shared" si="22"/>
        <v>#N/A</v>
      </c>
      <c r="CC39" t="e">
        <f t="shared" si="29"/>
        <v>#N/A</v>
      </c>
      <c r="CD39" t="e">
        <f t="shared" si="29"/>
        <v>#N/A</v>
      </c>
      <c r="CE39" t="e">
        <f t="shared" si="29"/>
        <v>#N/A</v>
      </c>
      <c r="CF39" t="e">
        <f t="shared" si="29"/>
        <v>#N/A</v>
      </c>
      <c r="CG39" t="e">
        <f t="shared" si="30"/>
        <v>#N/A</v>
      </c>
      <c r="CH39" t="e">
        <f t="shared" si="30"/>
        <v>#N/A</v>
      </c>
      <c r="CI39" t="e">
        <f t="shared" si="30"/>
        <v>#N/A</v>
      </c>
      <c r="CJ39" t="e">
        <f t="shared" si="30"/>
        <v>#N/A</v>
      </c>
      <c r="CK39" t="e">
        <f t="shared" si="30"/>
        <v>#N/A</v>
      </c>
      <c r="CL39" t="e">
        <f t="shared" si="30"/>
        <v>#N/A</v>
      </c>
      <c r="CM39" t="e">
        <f t="shared" si="30"/>
        <v>#N/A</v>
      </c>
      <c r="CN39" t="e">
        <f t="shared" si="30"/>
        <v>#N/A</v>
      </c>
      <c r="CO39" t="e">
        <f t="shared" si="30"/>
        <v>#N/A</v>
      </c>
      <c r="CP39" t="e">
        <f t="shared" si="30"/>
        <v>#N/A</v>
      </c>
      <c r="CQ39" t="e">
        <f t="shared" si="30"/>
        <v>#N/A</v>
      </c>
      <c r="CR39">
        <f t="shared" si="30"/>
        <v>0.87630668004386369</v>
      </c>
      <c r="CS39" t="e">
        <f t="shared" si="30"/>
        <v>#N/A</v>
      </c>
      <c r="CT39" t="e">
        <f t="shared" si="30"/>
        <v>#N/A</v>
      </c>
      <c r="CU39" t="e">
        <f t="shared" si="30"/>
        <v>#N/A</v>
      </c>
      <c r="CV39" t="e">
        <f t="shared" si="30"/>
        <v>#N/A</v>
      </c>
      <c r="CW39" t="e">
        <f t="shared" si="31"/>
        <v>#N/A</v>
      </c>
      <c r="CX39" t="e">
        <f t="shared" si="31"/>
        <v>#N/A</v>
      </c>
    </row>
    <row r="40" spans="1:102" x14ac:dyDescent="0.25">
      <c r="A40">
        <f t="shared" si="19"/>
        <v>23</v>
      </c>
      <c r="B40" t="e">
        <f t="shared" si="34"/>
        <v>#N/A</v>
      </c>
      <c r="C40" t="e">
        <f t="shared" si="34"/>
        <v>#N/A</v>
      </c>
      <c r="D40" t="e">
        <f t="shared" si="34"/>
        <v>#N/A</v>
      </c>
      <c r="E40" t="e">
        <f t="shared" si="34"/>
        <v>#N/A</v>
      </c>
      <c r="F40" t="e">
        <f t="shared" si="34"/>
        <v>#N/A</v>
      </c>
      <c r="G40" t="e">
        <f t="shared" si="34"/>
        <v>#N/A</v>
      </c>
      <c r="H40" t="e">
        <f t="shared" si="34"/>
        <v>#N/A</v>
      </c>
      <c r="I40" t="e">
        <f t="shared" si="34"/>
        <v>#N/A</v>
      </c>
      <c r="J40" t="e">
        <f t="shared" si="34"/>
        <v>#N/A</v>
      </c>
      <c r="K40" t="e">
        <f t="shared" si="34"/>
        <v>#N/A</v>
      </c>
      <c r="L40" t="e">
        <f t="shared" si="34"/>
        <v>#N/A</v>
      </c>
      <c r="M40" t="e">
        <f t="shared" si="34"/>
        <v>#N/A</v>
      </c>
      <c r="N40" t="e">
        <f t="shared" si="34"/>
        <v>#N/A</v>
      </c>
      <c r="O40" t="e">
        <f t="shared" si="34"/>
        <v>#N/A</v>
      </c>
      <c r="P40" t="e">
        <f t="shared" si="34"/>
        <v>#N/A</v>
      </c>
      <c r="Q40" t="e">
        <f t="shared" si="34"/>
        <v>#N/A</v>
      </c>
      <c r="R40" t="e">
        <f t="shared" si="32"/>
        <v>#N/A</v>
      </c>
      <c r="S40" t="e">
        <f t="shared" si="32"/>
        <v>#N/A</v>
      </c>
      <c r="T40" t="e">
        <f t="shared" si="32"/>
        <v>#N/A</v>
      </c>
      <c r="U40" t="e">
        <f t="shared" si="32"/>
        <v>#N/A</v>
      </c>
      <c r="V40" t="e">
        <f t="shared" si="32"/>
        <v>#N/A</v>
      </c>
      <c r="W40" t="e">
        <f t="shared" si="32"/>
        <v>#N/A</v>
      </c>
      <c r="X40" t="e">
        <f t="shared" si="32"/>
        <v>#N/A</v>
      </c>
      <c r="Y40" t="e">
        <f t="shared" si="32"/>
        <v>#N/A</v>
      </c>
      <c r="Z40" t="e">
        <f t="shared" si="32"/>
        <v>#N/A</v>
      </c>
      <c r="AA40" t="e">
        <f t="shared" si="37"/>
        <v>#N/A</v>
      </c>
      <c r="AB40" t="e">
        <f t="shared" si="37"/>
        <v>#N/A</v>
      </c>
      <c r="AC40" t="e">
        <f t="shared" si="37"/>
        <v>#N/A</v>
      </c>
      <c r="AD40" t="e">
        <f t="shared" si="37"/>
        <v>#N/A</v>
      </c>
      <c r="AE40" t="e">
        <f t="shared" si="37"/>
        <v>#N/A</v>
      </c>
      <c r="AF40" t="e">
        <f t="shared" si="37"/>
        <v>#N/A</v>
      </c>
      <c r="AG40" t="e">
        <f t="shared" si="37"/>
        <v>#N/A</v>
      </c>
      <c r="AH40" t="e">
        <f t="shared" si="37"/>
        <v>#N/A</v>
      </c>
      <c r="AI40" t="e">
        <f t="shared" si="37"/>
        <v>#N/A</v>
      </c>
      <c r="AJ40" t="e">
        <f t="shared" si="37"/>
        <v>#N/A</v>
      </c>
      <c r="AK40" t="e">
        <f t="shared" si="37"/>
        <v>#N/A</v>
      </c>
      <c r="AL40" t="e">
        <f t="shared" si="37"/>
        <v>#N/A</v>
      </c>
      <c r="AM40" t="e">
        <f t="shared" si="37"/>
        <v>#N/A</v>
      </c>
      <c r="AN40" t="e">
        <f t="shared" si="37"/>
        <v>#N/A</v>
      </c>
      <c r="AO40" t="e">
        <f t="shared" si="37"/>
        <v>#N/A</v>
      </c>
      <c r="AP40" t="e">
        <f t="shared" si="37"/>
        <v>#N/A</v>
      </c>
      <c r="AQ40" t="e">
        <f t="shared" si="36"/>
        <v>#N/A</v>
      </c>
      <c r="AR40" t="e">
        <f t="shared" si="35"/>
        <v>#N/A</v>
      </c>
      <c r="AS40" t="e">
        <f t="shared" si="35"/>
        <v>#N/A</v>
      </c>
      <c r="AT40" t="e">
        <f t="shared" si="35"/>
        <v>#N/A</v>
      </c>
      <c r="AU40" t="e">
        <f t="shared" si="35"/>
        <v>#N/A</v>
      </c>
      <c r="AV40" t="e">
        <f t="shared" si="35"/>
        <v>#N/A</v>
      </c>
      <c r="AW40" t="e">
        <f t="shared" si="35"/>
        <v>#N/A</v>
      </c>
      <c r="AX40" t="e">
        <f t="shared" si="33"/>
        <v>#N/A</v>
      </c>
      <c r="AY40" t="e">
        <f t="shared" si="33"/>
        <v>#N/A</v>
      </c>
      <c r="AZ40" t="e">
        <f t="shared" si="33"/>
        <v>#N/A</v>
      </c>
      <c r="BA40" t="e">
        <f t="shared" si="33"/>
        <v>#N/A</v>
      </c>
      <c r="BB40" t="e">
        <f t="shared" si="33"/>
        <v>#N/A</v>
      </c>
      <c r="BC40" t="e">
        <f t="shared" si="33"/>
        <v>#N/A</v>
      </c>
      <c r="BD40" t="e">
        <f t="shared" si="33"/>
        <v>#N/A</v>
      </c>
      <c r="BE40" t="e">
        <f t="shared" si="33"/>
        <v>#N/A</v>
      </c>
      <c r="BF40" t="e">
        <f t="shared" si="33"/>
        <v>#N/A</v>
      </c>
      <c r="BG40" t="e">
        <f t="shared" si="33"/>
        <v>#N/A</v>
      </c>
      <c r="BH40" t="e">
        <f t="shared" si="33"/>
        <v>#N/A</v>
      </c>
      <c r="BI40" t="e">
        <f t="shared" si="33"/>
        <v>#N/A</v>
      </c>
      <c r="BJ40" t="e">
        <f t="shared" si="33"/>
        <v>#N/A</v>
      </c>
      <c r="BK40" t="e">
        <f t="shared" si="33"/>
        <v>#N/A</v>
      </c>
      <c r="BL40" t="e">
        <f t="shared" si="33"/>
        <v>#N/A</v>
      </c>
      <c r="BM40" t="e">
        <f t="shared" si="28"/>
        <v>#N/A</v>
      </c>
      <c r="BN40" t="e">
        <f t="shared" si="22"/>
        <v>#N/A</v>
      </c>
      <c r="BO40" t="e">
        <f t="shared" si="22"/>
        <v>#N/A</v>
      </c>
      <c r="BP40" t="e">
        <f t="shared" si="22"/>
        <v>#N/A</v>
      </c>
      <c r="BQ40" t="e">
        <f t="shared" si="22"/>
        <v>#N/A</v>
      </c>
      <c r="BR40" t="e">
        <f t="shared" si="22"/>
        <v>#N/A</v>
      </c>
      <c r="BS40" t="e">
        <f t="shared" si="22"/>
        <v>#N/A</v>
      </c>
      <c r="BT40" t="e">
        <f t="shared" si="22"/>
        <v>#N/A</v>
      </c>
      <c r="BU40" t="e">
        <f t="shared" si="22"/>
        <v>#N/A</v>
      </c>
      <c r="BV40" t="e">
        <f t="shared" si="22"/>
        <v>#N/A</v>
      </c>
      <c r="BW40" t="e">
        <f t="shared" si="22"/>
        <v>#N/A</v>
      </c>
      <c r="BX40" t="e">
        <f t="shared" si="22"/>
        <v>#N/A</v>
      </c>
      <c r="BY40" t="e">
        <f t="shared" si="22"/>
        <v>#N/A</v>
      </c>
      <c r="BZ40" t="e">
        <f t="shared" si="22"/>
        <v>#N/A</v>
      </c>
      <c r="CA40" t="e">
        <f t="shared" si="22"/>
        <v>#N/A</v>
      </c>
      <c r="CB40" t="e">
        <f t="shared" si="22"/>
        <v>#N/A</v>
      </c>
      <c r="CC40" t="e">
        <f t="shared" si="29"/>
        <v>#N/A</v>
      </c>
      <c r="CD40" t="e">
        <f t="shared" si="29"/>
        <v>#N/A</v>
      </c>
      <c r="CE40" t="e">
        <f t="shared" si="29"/>
        <v>#N/A</v>
      </c>
      <c r="CF40" t="e">
        <f t="shared" si="29"/>
        <v>#N/A</v>
      </c>
      <c r="CG40" t="e">
        <f t="shared" si="30"/>
        <v>#N/A</v>
      </c>
      <c r="CH40" t="e">
        <f t="shared" si="30"/>
        <v>#N/A</v>
      </c>
      <c r="CI40" t="e">
        <f t="shared" si="30"/>
        <v>#N/A</v>
      </c>
      <c r="CJ40" t="e">
        <f t="shared" si="30"/>
        <v>#N/A</v>
      </c>
      <c r="CK40" t="e">
        <f t="shared" si="30"/>
        <v>#N/A</v>
      </c>
      <c r="CL40" t="e">
        <f t="shared" si="30"/>
        <v>#N/A</v>
      </c>
      <c r="CM40" t="e">
        <f t="shared" si="30"/>
        <v>#N/A</v>
      </c>
      <c r="CN40" t="e">
        <f t="shared" si="30"/>
        <v>#N/A</v>
      </c>
      <c r="CO40" t="e">
        <f t="shared" si="30"/>
        <v>#N/A</v>
      </c>
      <c r="CP40" t="e">
        <f t="shared" si="30"/>
        <v>#N/A</v>
      </c>
      <c r="CQ40" t="e">
        <f t="shared" si="30"/>
        <v>#N/A</v>
      </c>
      <c r="CR40" t="e">
        <f t="shared" si="30"/>
        <v>#N/A</v>
      </c>
      <c r="CS40" t="e">
        <f t="shared" si="30"/>
        <v>#N/A</v>
      </c>
      <c r="CT40" t="e">
        <f t="shared" si="30"/>
        <v>#N/A</v>
      </c>
      <c r="CU40" t="e">
        <f t="shared" si="30"/>
        <v>#N/A</v>
      </c>
      <c r="CV40" t="e">
        <f t="shared" si="30"/>
        <v>#N/A</v>
      </c>
      <c r="CW40" t="e">
        <f t="shared" si="31"/>
        <v>#N/A</v>
      </c>
      <c r="CX40" t="e">
        <f t="shared" si="31"/>
        <v>#N/A</v>
      </c>
    </row>
    <row r="41" spans="1:102" x14ac:dyDescent="0.25">
      <c r="A41">
        <f t="shared" si="19"/>
        <v>22</v>
      </c>
      <c r="B41" t="e">
        <f t="shared" si="34"/>
        <v>#N/A</v>
      </c>
      <c r="C41" t="e">
        <f t="shared" si="34"/>
        <v>#N/A</v>
      </c>
      <c r="D41" t="e">
        <f t="shared" si="34"/>
        <v>#N/A</v>
      </c>
      <c r="E41" t="e">
        <f t="shared" si="34"/>
        <v>#N/A</v>
      </c>
      <c r="F41" t="e">
        <f t="shared" si="34"/>
        <v>#N/A</v>
      </c>
      <c r="G41" t="e">
        <f t="shared" si="34"/>
        <v>#N/A</v>
      </c>
      <c r="H41" t="e">
        <f t="shared" si="34"/>
        <v>#N/A</v>
      </c>
      <c r="I41" t="e">
        <f t="shared" si="34"/>
        <v>#N/A</v>
      </c>
      <c r="J41" t="e">
        <f t="shared" si="34"/>
        <v>#N/A</v>
      </c>
      <c r="K41" t="e">
        <f t="shared" si="34"/>
        <v>#N/A</v>
      </c>
      <c r="L41" t="e">
        <f t="shared" si="34"/>
        <v>#N/A</v>
      </c>
      <c r="M41" t="e">
        <f t="shared" si="34"/>
        <v>#N/A</v>
      </c>
      <c r="N41" t="e">
        <f t="shared" si="34"/>
        <v>#N/A</v>
      </c>
      <c r="O41" t="e">
        <f t="shared" si="34"/>
        <v>#N/A</v>
      </c>
      <c r="P41" t="e">
        <f t="shared" si="34"/>
        <v>#N/A</v>
      </c>
      <c r="Q41" t="e">
        <f t="shared" si="34"/>
        <v>#N/A</v>
      </c>
      <c r="R41" t="e">
        <f t="shared" si="32"/>
        <v>#N/A</v>
      </c>
      <c r="S41" t="e">
        <f t="shared" si="32"/>
        <v>#N/A</v>
      </c>
      <c r="T41" t="e">
        <f t="shared" si="32"/>
        <v>#N/A</v>
      </c>
      <c r="U41" t="e">
        <f t="shared" si="32"/>
        <v>#N/A</v>
      </c>
      <c r="V41" t="e">
        <f t="shared" si="32"/>
        <v>#N/A</v>
      </c>
      <c r="W41" t="e">
        <f t="shared" si="32"/>
        <v>#N/A</v>
      </c>
      <c r="X41" t="e">
        <f t="shared" si="32"/>
        <v>#N/A</v>
      </c>
      <c r="Y41" t="e">
        <f t="shared" si="32"/>
        <v>#N/A</v>
      </c>
      <c r="Z41" t="e">
        <f t="shared" si="32"/>
        <v>#N/A</v>
      </c>
      <c r="AA41" t="e">
        <f t="shared" si="37"/>
        <v>#N/A</v>
      </c>
      <c r="AB41" t="e">
        <f t="shared" si="37"/>
        <v>#N/A</v>
      </c>
      <c r="AC41" t="e">
        <f t="shared" si="37"/>
        <v>#N/A</v>
      </c>
      <c r="AD41" t="e">
        <f t="shared" si="37"/>
        <v>#N/A</v>
      </c>
      <c r="AE41" t="e">
        <f t="shared" si="37"/>
        <v>#N/A</v>
      </c>
      <c r="AF41" t="e">
        <f t="shared" si="37"/>
        <v>#N/A</v>
      </c>
      <c r="AG41" t="e">
        <f t="shared" si="37"/>
        <v>#N/A</v>
      </c>
      <c r="AH41" t="e">
        <f t="shared" si="37"/>
        <v>#N/A</v>
      </c>
      <c r="AI41" t="e">
        <f t="shared" si="37"/>
        <v>#N/A</v>
      </c>
      <c r="AJ41" t="e">
        <f t="shared" si="37"/>
        <v>#N/A</v>
      </c>
      <c r="AK41" t="e">
        <f t="shared" si="37"/>
        <v>#N/A</v>
      </c>
      <c r="AL41" t="e">
        <f t="shared" si="37"/>
        <v>#N/A</v>
      </c>
      <c r="AM41" t="e">
        <f t="shared" si="37"/>
        <v>#N/A</v>
      </c>
      <c r="AN41" t="e">
        <f t="shared" si="37"/>
        <v>#N/A</v>
      </c>
      <c r="AO41" t="e">
        <f t="shared" si="37"/>
        <v>#N/A</v>
      </c>
      <c r="AP41" t="e">
        <f t="shared" si="37"/>
        <v>#N/A</v>
      </c>
      <c r="AQ41" t="e">
        <f t="shared" si="36"/>
        <v>#N/A</v>
      </c>
      <c r="AR41" t="e">
        <f t="shared" si="35"/>
        <v>#N/A</v>
      </c>
      <c r="AS41" t="e">
        <f t="shared" si="35"/>
        <v>#N/A</v>
      </c>
      <c r="AT41" t="e">
        <f t="shared" si="35"/>
        <v>#N/A</v>
      </c>
      <c r="AU41" t="e">
        <f t="shared" si="35"/>
        <v>#N/A</v>
      </c>
      <c r="AV41" t="e">
        <f t="shared" si="35"/>
        <v>#N/A</v>
      </c>
      <c r="AW41" t="e">
        <f t="shared" si="35"/>
        <v>#N/A</v>
      </c>
      <c r="AX41" t="e">
        <f t="shared" si="33"/>
        <v>#N/A</v>
      </c>
      <c r="AY41" t="e">
        <f t="shared" si="33"/>
        <v>#N/A</v>
      </c>
      <c r="AZ41" t="e">
        <f t="shared" si="33"/>
        <v>#N/A</v>
      </c>
      <c r="BA41" t="e">
        <f t="shared" si="33"/>
        <v>#N/A</v>
      </c>
      <c r="BB41" t="e">
        <f t="shared" si="33"/>
        <v>#N/A</v>
      </c>
      <c r="BC41" t="e">
        <f t="shared" si="33"/>
        <v>#N/A</v>
      </c>
      <c r="BD41" t="e">
        <f t="shared" si="33"/>
        <v>#N/A</v>
      </c>
      <c r="BE41" t="e">
        <f t="shared" si="33"/>
        <v>#N/A</v>
      </c>
      <c r="BF41" t="e">
        <f t="shared" si="33"/>
        <v>#N/A</v>
      </c>
      <c r="BG41" t="e">
        <f t="shared" si="33"/>
        <v>#N/A</v>
      </c>
      <c r="BH41" t="e">
        <f t="shared" si="33"/>
        <v>#N/A</v>
      </c>
      <c r="BI41" t="e">
        <f t="shared" si="33"/>
        <v>#N/A</v>
      </c>
      <c r="BJ41" t="e">
        <f t="shared" si="33"/>
        <v>#N/A</v>
      </c>
      <c r="BK41" t="e">
        <f t="shared" si="33"/>
        <v>#N/A</v>
      </c>
      <c r="BL41" t="e">
        <f t="shared" si="33"/>
        <v>#N/A</v>
      </c>
      <c r="BM41" t="e">
        <f t="shared" si="28"/>
        <v>#N/A</v>
      </c>
      <c r="BN41" t="e">
        <f t="shared" si="22"/>
        <v>#N/A</v>
      </c>
      <c r="BO41" t="e">
        <f t="shared" si="22"/>
        <v>#N/A</v>
      </c>
      <c r="BP41" t="e">
        <f t="shared" si="22"/>
        <v>#N/A</v>
      </c>
      <c r="BQ41" t="e">
        <f t="shared" si="22"/>
        <v>#N/A</v>
      </c>
      <c r="BR41" t="e">
        <f t="shared" si="22"/>
        <v>#N/A</v>
      </c>
      <c r="BS41" t="e">
        <f t="shared" si="22"/>
        <v>#N/A</v>
      </c>
      <c r="BT41" t="e">
        <f t="shared" si="22"/>
        <v>#N/A</v>
      </c>
      <c r="BU41" t="e">
        <f t="shared" si="22"/>
        <v>#N/A</v>
      </c>
      <c r="BV41" t="e">
        <f t="shared" si="22"/>
        <v>#N/A</v>
      </c>
      <c r="BW41" t="e">
        <f t="shared" si="22"/>
        <v>#N/A</v>
      </c>
      <c r="BX41" t="e">
        <f t="shared" si="22"/>
        <v>#N/A</v>
      </c>
      <c r="BY41" t="e">
        <f t="shared" si="22"/>
        <v>#N/A</v>
      </c>
      <c r="BZ41" t="e">
        <f t="shared" si="22"/>
        <v>#N/A</v>
      </c>
      <c r="CA41" t="e">
        <f t="shared" si="22"/>
        <v>#N/A</v>
      </c>
      <c r="CB41" t="e">
        <f t="shared" si="22"/>
        <v>#N/A</v>
      </c>
      <c r="CC41" t="e">
        <f t="shared" si="29"/>
        <v>#N/A</v>
      </c>
      <c r="CD41" t="e">
        <f t="shared" si="29"/>
        <v>#N/A</v>
      </c>
      <c r="CE41" t="e">
        <f t="shared" si="29"/>
        <v>#N/A</v>
      </c>
      <c r="CF41" t="e">
        <f t="shared" si="29"/>
        <v>#N/A</v>
      </c>
      <c r="CG41" t="e">
        <f t="shared" si="30"/>
        <v>#N/A</v>
      </c>
      <c r="CH41" t="e">
        <f t="shared" si="30"/>
        <v>#N/A</v>
      </c>
      <c r="CI41" t="e">
        <f t="shared" si="30"/>
        <v>#N/A</v>
      </c>
      <c r="CJ41" t="e">
        <f t="shared" si="30"/>
        <v>#N/A</v>
      </c>
      <c r="CK41" t="e">
        <f t="shared" si="30"/>
        <v>#N/A</v>
      </c>
      <c r="CL41" t="e">
        <f t="shared" si="30"/>
        <v>#N/A</v>
      </c>
      <c r="CM41" t="e">
        <f t="shared" si="30"/>
        <v>#N/A</v>
      </c>
      <c r="CN41" t="e">
        <f t="shared" si="30"/>
        <v>#N/A</v>
      </c>
      <c r="CO41" t="e">
        <f t="shared" si="30"/>
        <v>#N/A</v>
      </c>
      <c r="CP41" t="e">
        <f t="shared" si="30"/>
        <v>#N/A</v>
      </c>
      <c r="CQ41" t="e">
        <f t="shared" si="30"/>
        <v>#N/A</v>
      </c>
      <c r="CR41" t="e">
        <f t="shared" si="30"/>
        <v>#N/A</v>
      </c>
      <c r="CS41" t="e">
        <f t="shared" si="30"/>
        <v>#N/A</v>
      </c>
      <c r="CT41" t="e">
        <f t="shared" si="30"/>
        <v>#N/A</v>
      </c>
      <c r="CU41" t="e">
        <f t="shared" si="30"/>
        <v>#N/A</v>
      </c>
      <c r="CV41" t="e">
        <f t="shared" si="30"/>
        <v>#N/A</v>
      </c>
      <c r="CW41" t="e">
        <f t="shared" si="31"/>
        <v>#N/A</v>
      </c>
      <c r="CX41" t="e">
        <f t="shared" si="31"/>
        <v>#N/A</v>
      </c>
    </row>
    <row r="42" spans="1:102" x14ac:dyDescent="0.25">
      <c r="A42">
        <f t="shared" si="19"/>
        <v>21</v>
      </c>
      <c r="B42" t="e">
        <f t="shared" si="34"/>
        <v>#N/A</v>
      </c>
      <c r="C42" t="e">
        <f t="shared" si="34"/>
        <v>#N/A</v>
      </c>
      <c r="D42" t="e">
        <f t="shared" si="34"/>
        <v>#N/A</v>
      </c>
      <c r="E42" t="e">
        <f t="shared" si="34"/>
        <v>#N/A</v>
      </c>
      <c r="F42" t="e">
        <f t="shared" si="34"/>
        <v>#N/A</v>
      </c>
      <c r="G42">
        <f t="shared" si="34"/>
        <v>-0.90482705246601958</v>
      </c>
      <c r="H42" t="e">
        <f t="shared" si="34"/>
        <v>#N/A</v>
      </c>
      <c r="I42" t="e">
        <f t="shared" si="34"/>
        <v>#N/A</v>
      </c>
      <c r="J42" t="e">
        <f t="shared" si="34"/>
        <v>#N/A</v>
      </c>
      <c r="K42" t="e">
        <f t="shared" si="34"/>
        <v>#N/A</v>
      </c>
      <c r="L42" t="e">
        <f t="shared" si="34"/>
        <v>#N/A</v>
      </c>
      <c r="M42" t="e">
        <f t="shared" si="34"/>
        <v>#N/A</v>
      </c>
      <c r="N42" t="e">
        <f t="shared" si="34"/>
        <v>#N/A</v>
      </c>
      <c r="O42" t="e">
        <f t="shared" si="34"/>
        <v>#N/A</v>
      </c>
      <c r="P42" t="e">
        <f t="shared" si="34"/>
        <v>#N/A</v>
      </c>
      <c r="Q42" t="e">
        <f t="shared" si="34"/>
        <v>#N/A</v>
      </c>
      <c r="R42" t="e">
        <f t="shared" si="32"/>
        <v>#N/A</v>
      </c>
      <c r="S42" t="e">
        <f t="shared" si="32"/>
        <v>#N/A</v>
      </c>
      <c r="T42" t="e">
        <f t="shared" si="32"/>
        <v>#N/A</v>
      </c>
      <c r="U42" t="e">
        <f t="shared" si="32"/>
        <v>#N/A</v>
      </c>
      <c r="V42" t="e">
        <f t="shared" si="32"/>
        <v>#N/A</v>
      </c>
      <c r="W42" t="e">
        <f t="shared" si="32"/>
        <v>#N/A</v>
      </c>
      <c r="X42" t="e">
        <f t="shared" si="32"/>
        <v>#N/A</v>
      </c>
      <c r="Y42" t="e">
        <f t="shared" si="32"/>
        <v>#N/A</v>
      </c>
      <c r="Z42" t="e">
        <f t="shared" si="32"/>
        <v>#N/A</v>
      </c>
      <c r="AA42" t="e">
        <f t="shared" si="37"/>
        <v>#N/A</v>
      </c>
      <c r="AB42" t="e">
        <f t="shared" si="37"/>
        <v>#N/A</v>
      </c>
      <c r="AC42" t="e">
        <f t="shared" si="37"/>
        <v>#N/A</v>
      </c>
      <c r="AD42" t="e">
        <f t="shared" si="37"/>
        <v>#N/A</v>
      </c>
      <c r="AE42" t="e">
        <f t="shared" si="37"/>
        <v>#N/A</v>
      </c>
      <c r="AF42" t="e">
        <f t="shared" si="37"/>
        <v>#N/A</v>
      </c>
      <c r="AG42" t="e">
        <f t="shared" si="37"/>
        <v>#N/A</v>
      </c>
      <c r="AH42" t="e">
        <f t="shared" si="37"/>
        <v>#N/A</v>
      </c>
      <c r="AI42" t="e">
        <f t="shared" si="37"/>
        <v>#N/A</v>
      </c>
      <c r="AJ42" t="e">
        <f t="shared" si="37"/>
        <v>#N/A</v>
      </c>
      <c r="AK42" t="e">
        <f t="shared" si="37"/>
        <v>#N/A</v>
      </c>
      <c r="AL42" t="e">
        <f t="shared" si="37"/>
        <v>#N/A</v>
      </c>
      <c r="AM42" t="e">
        <f t="shared" si="37"/>
        <v>#N/A</v>
      </c>
      <c r="AN42" t="e">
        <f t="shared" si="37"/>
        <v>#N/A</v>
      </c>
      <c r="AO42" t="e">
        <f t="shared" si="37"/>
        <v>#N/A</v>
      </c>
      <c r="AP42" t="e">
        <f t="shared" si="37"/>
        <v>#N/A</v>
      </c>
      <c r="AQ42" t="e">
        <f t="shared" si="36"/>
        <v>#N/A</v>
      </c>
      <c r="AR42" t="e">
        <f t="shared" si="35"/>
        <v>#N/A</v>
      </c>
      <c r="AS42" t="e">
        <f t="shared" si="35"/>
        <v>#N/A</v>
      </c>
      <c r="AT42" t="e">
        <f t="shared" si="35"/>
        <v>#N/A</v>
      </c>
      <c r="AU42" t="e">
        <f t="shared" si="35"/>
        <v>#N/A</v>
      </c>
      <c r="AV42" t="e">
        <f t="shared" si="35"/>
        <v>#N/A</v>
      </c>
      <c r="AW42" t="e">
        <f t="shared" si="35"/>
        <v>#N/A</v>
      </c>
      <c r="AX42" t="e">
        <f t="shared" si="33"/>
        <v>#N/A</v>
      </c>
      <c r="AY42" t="e">
        <f t="shared" si="33"/>
        <v>#N/A</v>
      </c>
      <c r="AZ42" t="e">
        <f t="shared" si="33"/>
        <v>#N/A</v>
      </c>
      <c r="BA42" t="e">
        <f t="shared" si="33"/>
        <v>#N/A</v>
      </c>
      <c r="BB42" t="e">
        <f t="shared" si="33"/>
        <v>#N/A</v>
      </c>
      <c r="BC42" t="e">
        <f t="shared" si="33"/>
        <v>#N/A</v>
      </c>
      <c r="BD42" t="e">
        <f t="shared" si="33"/>
        <v>#N/A</v>
      </c>
      <c r="BE42" t="e">
        <f t="shared" si="33"/>
        <v>#N/A</v>
      </c>
      <c r="BF42" t="e">
        <f t="shared" si="33"/>
        <v>#N/A</v>
      </c>
      <c r="BG42" t="e">
        <f t="shared" si="33"/>
        <v>#N/A</v>
      </c>
      <c r="BH42" t="e">
        <f t="shared" si="33"/>
        <v>#N/A</v>
      </c>
      <c r="BI42" t="e">
        <f t="shared" si="33"/>
        <v>#N/A</v>
      </c>
      <c r="BJ42" t="e">
        <f t="shared" si="33"/>
        <v>#N/A</v>
      </c>
      <c r="BK42" t="e">
        <f t="shared" si="33"/>
        <v>#N/A</v>
      </c>
      <c r="BL42" t="e">
        <f t="shared" si="33"/>
        <v>#N/A</v>
      </c>
      <c r="BM42" t="e">
        <f t="shared" si="28"/>
        <v>#N/A</v>
      </c>
      <c r="BN42" t="e">
        <f t="shared" si="22"/>
        <v>#N/A</v>
      </c>
      <c r="BO42" t="e">
        <f t="shared" si="22"/>
        <v>#N/A</v>
      </c>
      <c r="BP42" t="e">
        <f t="shared" si="22"/>
        <v>#N/A</v>
      </c>
      <c r="BQ42" t="e">
        <f t="shared" si="22"/>
        <v>#N/A</v>
      </c>
      <c r="BR42" t="e">
        <f t="shared" si="22"/>
        <v>#N/A</v>
      </c>
      <c r="BS42" t="e">
        <f t="shared" si="22"/>
        <v>#N/A</v>
      </c>
      <c r="BT42" t="e">
        <f t="shared" si="22"/>
        <v>#N/A</v>
      </c>
      <c r="BU42" t="e">
        <f t="shared" si="22"/>
        <v>#N/A</v>
      </c>
      <c r="BV42" t="e">
        <f t="shared" si="22"/>
        <v>#N/A</v>
      </c>
      <c r="BW42" t="e">
        <f t="shared" si="22"/>
        <v>#N/A</v>
      </c>
      <c r="BX42" t="e">
        <f t="shared" si="22"/>
        <v>#N/A</v>
      </c>
      <c r="BY42" t="e">
        <f t="shared" si="22"/>
        <v>#N/A</v>
      </c>
      <c r="BZ42" t="e">
        <f t="shared" si="22"/>
        <v>#N/A</v>
      </c>
      <c r="CA42" t="e">
        <f t="shared" si="22"/>
        <v>#N/A</v>
      </c>
      <c r="CB42" t="e">
        <f t="shared" si="22"/>
        <v>#N/A</v>
      </c>
      <c r="CC42" t="e">
        <f t="shared" si="29"/>
        <v>#N/A</v>
      </c>
      <c r="CD42" t="e">
        <f t="shared" si="29"/>
        <v>#N/A</v>
      </c>
      <c r="CE42" t="e">
        <f t="shared" si="29"/>
        <v>#N/A</v>
      </c>
      <c r="CF42" t="e">
        <f t="shared" si="29"/>
        <v>#N/A</v>
      </c>
      <c r="CG42" t="e">
        <f t="shared" si="30"/>
        <v>#N/A</v>
      </c>
      <c r="CH42" t="e">
        <f t="shared" si="30"/>
        <v>#N/A</v>
      </c>
      <c r="CI42" t="e">
        <f t="shared" si="30"/>
        <v>#N/A</v>
      </c>
      <c r="CJ42" t="e">
        <f t="shared" si="30"/>
        <v>#N/A</v>
      </c>
      <c r="CK42" t="e">
        <f t="shared" si="30"/>
        <v>#N/A</v>
      </c>
      <c r="CL42" t="e">
        <f t="shared" si="30"/>
        <v>#N/A</v>
      </c>
      <c r="CM42" t="e">
        <f t="shared" si="30"/>
        <v>#N/A</v>
      </c>
      <c r="CN42" t="e">
        <f t="shared" si="30"/>
        <v>#N/A</v>
      </c>
      <c r="CO42" t="e">
        <f t="shared" si="30"/>
        <v>#N/A</v>
      </c>
      <c r="CP42" t="e">
        <f t="shared" si="30"/>
        <v>#N/A</v>
      </c>
      <c r="CQ42" t="e">
        <f t="shared" si="30"/>
        <v>#N/A</v>
      </c>
      <c r="CR42" t="e">
        <f t="shared" si="30"/>
        <v>#N/A</v>
      </c>
      <c r="CS42">
        <f t="shared" si="30"/>
        <v>0.90482705246601958</v>
      </c>
      <c r="CT42" t="e">
        <f t="shared" si="30"/>
        <v>#N/A</v>
      </c>
      <c r="CU42" t="e">
        <f t="shared" si="30"/>
        <v>#N/A</v>
      </c>
      <c r="CV42" t="e">
        <f t="shared" si="30"/>
        <v>#N/A</v>
      </c>
      <c r="CW42" t="e">
        <f t="shared" si="31"/>
        <v>#N/A</v>
      </c>
      <c r="CX42" t="e">
        <f t="shared" si="31"/>
        <v>#N/A</v>
      </c>
    </row>
    <row r="43" spans="1:102" x14ac:dyDescent="0.25">
      <c r="A43">
        <f t="shared" si="19"/>
        <v>20</v>
      </c>
      <c r="B43" t="e">
        <f t="shared" si="34"/>
        <v>#N/A</v>
      </c>
      <c r="C43" t="e">
        <f t="shared" si="34"/>
        <v>#N/A</v>
      </c>
      <c r="D43" t="e">
        <f t="shared" si="34"/>
        <v>#N/A</v>
      </c>
      <c r="E43" t="e">
        <f t="shared" si="34"/>
        <v>#N/A</v>
      </c>
      <c r="F43" t="e">
        <f t="shared" si="34"/>
        <v>#N/A</v>
      </c>
      <c r="G43" t="e">
        <f t="shared" si="34"/>
        <v>#N/A</v>
      </c>
      <c r="H43" t="e">
        <f t="shared" si="34"/>
        <v>#N/A</v>
      </c>
      <c r="I43" t="e">
        <f t="shared" si="34"/>
        <v>#N/A</v>
      </c>
      <c r="J43" t="e">
        <f t="shared" si="34"/>
        <v>#N/A</v>
      </c>
      <c r="K43" t="e">
        <f t="shared" si="34"/>
        <v>#N/A</v>
      </c>
      <c r="L43" t="e">
        <f t="shared" si="34"/>
        <v>#N/A</v>
      </c>
      <c r="M43" t="e">
        <f t="shared" si="34"/>
        <v>#N/A</v>
      </c>
      <c r="N43" t="e">
        <f t="shared" si="34"/>
        <v>#N/A</v>
      </c>
      <c r="O43" t="e">
        <f t="shared" si="34"/>
        <v>#N/A</v>
      </c>
      <c r="P43" t="e">
        <f t="shared" si="34"/>
        <v>#N/A</v>
      </c>
      <c r="Q43" t="e">
        <f t="shared" si="34"/>
        <v>#N/A</v>
      </c>
      <c r="R43" t="e">
        <f t="shared" si="32"/>
        <v>#N/A</v>
      </c>
      <c r="S43" t="e">
        <f t="shared" si="32"/>
        <v>#N/A</v>
      </c>
      <c r="T43" t="e">
        <f t="shared" si="32"/>
        <v>#N/A</v>
      </c>
      <c r="U43" t="e">
        <f t="shared" si="32"/>
        <v>#N/A</v>
      </c>
      <c r="V43" t="e">
        <f t="shared" si="32"/>
        <v>#N/A</v>
      </c>
      <c r="W43" t="e">
        <f t="shared" si="32"/>
        <v>#N/A</v>
      </c>
      <c r="X43" t="e">
        <f t="shared" si="32"/>
        <v>#N/A</v>
      </c>
      <c r="Y43" t="e">
        <f t="shared" si="32"/>
        <v>#N/A</v>
      </c>
      <c r="Z43" t="e">
        <f t="shared" si="32"/>
        <v>#N/A</v>
      </c>
      <c r="AA43" t="e">
        <f t="shared" si="37"/>
        <v>#N/A</v>
      </c>
      <c r="AB43" t="e">
        <f t="shared" si="37"/>
        <v>#N/A</v>
      </c>
      <c r="AC43" t="e">
        <f t="shared" si="37"/>
        <v>#N/A</v>
      </c>
      <c r="AD43" t="e">
        <f t="shared" si="37"/>
        <v>#N/A</v>
      </c>
      <c r="AE43" t="e">
        <f t="shared" si="37"/>
        <v>#N/A</v>
      </c>
      <c r="AF43" t="e">
        <f t="shared" si="37"/>
        <v>#N/A</v>
      </c>
      <c r="AG43" t="e">
        <f t="shared" si="37"/>
        <v>#N/A</v>
      </c>
      <c r="AH43" t="e">
        <f t="shared" si="37"/>
        <v>#N/A</v>
      </c>
      <c r="AI43" t="e">
        <f t="shared" si="37"/>
        <v>#N/A</v>
      </c>
      <c r="AJ43" t="e">
        <f t="shared" si="37"/>
        <v>#N/A</v>
      </c>
      <c r="AK43" t="e">
        <f t="shared" si="37"/>
        <v>#N/A</v>
      </c>
      <c r="AL43" t="e">
        <f t="shared" si="37"/>
        <v>#N/A</v>
      </c>
      <c r="AM43" t="e">
        <f t="shared" si="37"/>
        <v>#N/A</v>
      </c>
      <c r="AN43" t="e">
        <f t="shared" si="37"/>
        <v>#N/A</v>
      </c>
      <c r="AO43" t="e">
        <f t="shared" si="37"/>
        <v>#N/A</v>
      </c>
      <c r="AP43" t="e">
        <f t="shared" si="37"/>
        <v>#N/A</v>
      </c>
      <c r="AQ43" t="e">
        <f t="shared" si="36"/>
        <v>#N/A</v>
      </c>
      <c r="AR43" t="e">
        <f t="shared" si="35"/>
        <v>#N/A</v>
      </c>
      <c r="AS43" t="e">
        <f t="shared" si="35"/>
        <v>#N/A</v>
      </c>
      <c r="AT43" t="e">
        <f t="shared" si="35"/>
        <v>#N/A</v>
      </c>
      <c r="AU43" t="e">
        <f t="shared" si="35"/>
        <v>#N/A</v>
      </c>
      <c r="AV43" t="e">
        <f t="shared" si="35"/>
        <v>#N/A</v>
      </c>
      <c r="AW43" t="e">
        <f t="shared" si="35"/>
        <v>#N/A</v>
      </c>
      <c r="AX43" t="e">
        <f t="shared" si="33"/>
        <v>#N/A</v>
      </c>
      <c r="AY43" t="e">
        <f t="shared" si="33"/>
        <v>#N/A</v>
      </c>
      <c r="AZ43" t="e">
        <f t="shared" si="33"/>
        <v>#N/A</v>
      </c>
      <c r="BA43" t="e">
        <f t="shared" si="33"/>
        <v>#N/A</v>
      </c>
      <c r="BB43" t="e">
        <f t="shared" si="33"/>
        <v>#N/A</v>
      </c>
      <c r="BC43" t="e">
        <f t="shared" si="33"/>
        <v>#N/A</v>
      </c>
      <c r="BD43" t="e">
        <f t="shared" si="33"/>
        <v>#N/A</v>
      </c>
      <c r="BE43" t="e">
        <f t="shared" si="33"/>
        <v>#N/A</v>
      </c>
      <c r="BF43" t="e">
        <f t="shared" si="33"/>
        <v>#N/A</v>
      </c>
      <c r="BG43" t="e">
        <f t="shared" si="33"/>
        <v>#N/A</v>
      </c>
      <c r="BH43" t="e">
        <f t="shared" si="33"/>
        <v>#N/A</v>
      </c>
      <c r="BI43" t="e">
        <f t="shared" si="33"/>
        <v>#N/A</v>
      </c>
      <c r="BJ43" t="e">
        <f t="shared" si="33"/>
        <v>#N/A</v>
      </c>
      <c r="BK43" t="e">
        <f t="shared" si="33"/>
        <v>#N/A</v>
      </c>
      <c r="BL43" t="e">
        <f t="shared" si="33"/>
        <v>#N/A</v>
      </c>
      <c r="BM43" t="e">
        <f t="shared" si="28"/>
        <v>#N/A</v>
      </c>
      <c r="BN43" t="e">
        <f t="shared" si="22"/>
        <v>#N/A</v>
      </c>
      <c r="BO43" t="e">
        <f t="shared" si="22"/>
        <v>#N/A</v>
      </c>
      <c r="BP43" t="e">
        <f t="shared" si="22"/>
        <v>#N/A</v>
      </c>
      <c r="BQ43" t="e">
        <f t="shared" si="22"/>
        <v>#N/A</v>
      </c>
      <c r="BR43" t="e">
        <f t="shared" si="22"/>
        <v>#N/A</v>
      </c>
      <c r="BS43" t="e">
        <f t="shared" si="22"/>
        <v>#N/A</v>
      </c>
      <c r="BT43" t="e">
        <f t="shared" si="22"/>
        <v>#N/A</v>
      </c>
      <c r="BU43" t="e">
        <f t="shared" si="22"/>
        <v>#N/A</v>
      </c>
      <c r="BV43" t="e">
        <f t="shared" si="22"/>
        <v>#N/A</v>
      </c>
      <c r="BW43" t="e">
        <f t="shared" si="22"/>
        <v>#N/A</v>
      </c>
      <c r="BX43" t="e">
        <f t="shared" si="22"/>
        <v>#N/A</v>
      </c>
      <c r="BY43" t="e">
        <f t="shared" si="22"/>
        <v>#N/A</v>
      </c>
      <c r="BZ43" t="e">
        <f t="shared" si="22"/>
        <v>#N/A</v>
      </c>
      <c r="CA43" t="e">
        <f t="shared" si="22"/>
        <v>#N/A</v>
      </c>
      <c r="CB43" t="e">
        <f t="shared" si="22"/>
        <v>#N/A</v>
      </c>
      <c r="CC43" t="e">
        <f t="shared" si="29"/>
        <v>#N/A</v>
      </c>
      <c r="CD43" t="e">
        <f t="shared" si="29"/>
        <v>#N/A</v>
      </c>
      <c r="CE43" t="e">
        <f t="shared" si="29"/>
        <v>#N/A</v>
      </c>
      <c r="CF43" t="e">
        <f t="shared" si="29"/>
        <v>#N/A</v>
      </c>
      <c r="CG43" t="e">
        <f t="shared" si="30"/>
        <v>#N/A</v>
      </c>
      <c r="CH43" t="e">
        <f t="shared" si="30"/>
        <v>#N/A</v>
      </c>
      <c r="CI43" t="e">
        <f t="shared" si="30"/>
        <v>#N/A</v>
      </c>
      <c r="CJ43" t="e">
        <f t="shared" si="30"/>
        <v>#N/A</v>
      </c>
      <c r="CK43" t="e">
        <f t="shared" si="30"/>
        <v>#N/A</v>
      </c>
      <c r="CL43" t="e">
        <f t="shared" si="30"/>
        <v>#N/A</v>
      </c>
      <c r="CM43" t="e">
        <f t="shared" si="30"/>
        <v>#N/A</v>
      </c>
      <c r="CN43" t="e">
        <f t="shared" si="30"/>
        <v>#N/A</v>
      </c>
      <c r="CO43" t="e">
        <f t="shared" si="30"/>
        <v>#N/A</v>
      </c>
      <c r="CP43" t="e">
        <f t="shared" si="30"/>
        <v>#N/A</v>
      </c>
      <c r="CQ43" t="e">
        <f t="shared" si="30"/>
        <v>#N/A</v>
      </c>
      <c r="CR43" t="e">
        <f t="shared" si="30"/>
        <v>#N/A</v>
      </c>
      <c r="CS43" t="e">
        <f t="shared" si="30"/>
        <v>#N/A</v>
      </c>
      <c r="CT43" t="e">
        <f t="shared" si="30"/>
        <v>#N/A</v>
      </c>
      <c r="CU43" t="e">
        <f t="shared" si="30"/>
        <v>#N/A</v>
      </c>
      <c r="CV43" t="e">
        <f t="shared" ref="CV43:CX106" si="38">HLOOKUP(_xlfn.CONCAT(CV$12,";",$A43),$B$9:$CX$10,2,FALSE)</f>
        <v>#N/A</v>
      </c>
      <c r="CW43" t="e">
        <f t="shared" si="38"/>
        <v>#N/A</v>
      </c>
      <c r="CX43" t="e">
        <f t="shared" si="38"/>
        <v>#N/A</v>
      </c>
    </row>
    <row r="44" spans="1:102" x14ac:dyDescent="0.25">
      <c r="A44">
        <f t="shared" si="19"/>
        <v>19</v>
      </c>
      <c r="B44" t="e">
        <f t="shared" si="34"/>
        <v>#N/A</v>
      </c>
      <c r="C44" t="e">
        <f t="shared" si="34"/>
        <v>#N/A</v>
      </c>
      <c r="D44" t="e">
        <f t="shared" si="34"/>
        <v>#N/A</v>
      </c>
      <c r="E44" t="e">
        <f t="shared" si="34"/>
        <v>#N/A</v>
      </c>
      <c r="F44" t="e">
        <f t="shared" si="34"/>
        <v>#N/A</v>
      </c>
      <c r="G44" t="e">
        <f t="shared" si="34"/>
        <v>#N/A</v>
      </c>
      <c r="H44" t="e">
        <f t="shared" si="34"/>
        <v>#N/A</v>
      </c>
      <c r="I44" t="e">
        <f t="shared" si="34"/>
        <v>#N/A</v>
      </c>
      <c r="J44" t="e">
        <f t="shared" si="34"/>
        <v>#N/A</v>
      </c>
      <c r="K44" t="e">
        <f t="shared" si="34"/>
        <v>#N/A</v>
      </c>
      <c r="L44" t="e">
        <f t="shared" si="34"/>
        <v>#N/A</v>
      </c>
      <c r="M44" t="e">
        <f t="shared" si="34"/>
        <v>#N/A</v>
      </c>
      <c r="N44" t="e">
        <f t="shared" si="34"/>
        <v>#N/A</v>
      </c>
      <c r="O44" t="e">
        <f t="shared" si="34"/>
        <v>#N/A</v>
      </c>
      <c r="P44" t="e">
        <f t="shared" si="34"/>
        <v>#N/A</v>
      </c>
      <c r="Q44" t="e">
        <f t="shared" si="34"/>
        <v>#N/A</v>
      </c>
      <c r="R44" t="e">
        <f t="shared" si="32"/>
        <v>#N/A</v>
      </c>
      <c r="S44" t="e">
        <f t="shared" si="32"/>
        <v>#N/A</v>
      </c>
      <c r="T44" t="e">
        <f t="shared" si="32"/>
        <v>#N/A</v>
      </c>
      <c r="U44" t="e">
        <f t="shared" si="32"/>
        <v>#N/A</v>
      </c>
      <c r="V44" t="e">
        <f t="shared" si="32"/>
        <v>#N/A</v>
      </c>
      <c r="W44" t="e">
        <f t="shared" si="32"/>
        <v>#N/A</v>
      </c>
      <c r="X44" t="e">
        <f t="shared" si="32"/>
        <v>#N/A</v>
      </c>
      <c r="Y44" t="e">
        <f t="shared" si="32"/>
        <v>#N/A</v>
      </c>
      <c r="Z44" t="e">
        <f t="shared" si="32"/>
        <v>#N/A</v>
      </c>
      <c r="AA44" t="e">
        <f t="shared" si="37"/>
        <v>#N/A</v>
      </c>
      <c r="AB44" t="e">
        <f t="shared" si="37"/>
        <v>#N/A</v>
      </c>
      <c r="AC44" t="e">
        <f t="shared" si="37"/>
        <v>#N/A</v>
      </c>
      <c r="AD44" t="e">
        <f t="shared" si="37"/>
        <v>#N/A</v>
      </c>
      <c r="AE44" t="e">
        <f t="shared" si="37"/>
        <v>#N/A</v>
      </c>
      <c r="AF44" t="e">
        <f t="shared" si="37"/>
        <v>#N/A</v>
      </c>
      <c r="AG44" t="e">
        <f t="shared" si="37"/>
        <v>#N/A</v>
      </c>
      <c r="AH44" t="e">
        <f t="shared" si="37"/>
        <v>#N/A</v>
      </c>
      <c r="AI44" t="e">
        <f t="shared" si="37"/>
        <v>#N/A</v>
      </c>
      <c r="AJ44" t="e">
        <f t="shared" si="37"/>
        <v>#N/A</v>
      </c>
      <c r="AK44" t="e">
        <f t="shared" si="37"/>
        <v>#N/A</v>
      </c>
      <c r="AL44" t="e">
        <f t="shared" si="37"/>
        <v>#N/A</v>
      </c>
      <c r="AM44" t="e">
        <f t="shared" si="37"/>
        <v>#N/A</v>
      </c>
      <c r="AN44" t="e">
        <f t="shared" si="37"/>
        <v>#N/A</v>
      </c>
      <c r="AO44" t="e">
        <f t="shared" si="37"/>
        <v>#N/A</v>
      </c>
      <c r="AP44" t="e">
        <f t="shared" si="37"/>
        <v>#N/A</v>
      </c>
      <c r="AQ44" t="e">
        <f t="shared" si="36"/>
        <v>#N/A</v>
      </c>
      <c r="AR44" t="e">
        <f t="shared" si="35"/>
        <v>#N/A</v>
      </c>
      <c r="AS44" t="e">
        <f t="shared" si="35"/>
        <v>#N/A</v>
      </c>
      <c r="AT44" t="e">
        <f t="shared" si="35"/>
        <v>#N/A</v>
      </c>
      <c r="AU44" t="e">
        <f t="shared" si="35"/>
        <v>#N/A</v>
      </c>
      <c r="AV44" t="e">
        <f t="shared" si="35"/>
        <v>#N/A</v>
      </c>
      <c r="AW44" t="e">
        <f t="shared" si="35"/>
        <v>#N/A</v>
      </c>
      <c r="AX44" t="e">
        <f t="shared" si="33"/>
        <v>#N/A</v>
      </c>
      <c r="AY44" t="e">
        <f t="shared" si="33"/>
        <v>#N/A</v>
      </c>
      <c r="AZ44" t="e">
        <f t="shared" si="33"/>
        <v>#N/A</v>
      </c>
      <c r="BA44" t="e">
        <f t="shared" si="33"/>
        <v>#N/A</v>
      </c>
      <c r="BB44" t="e">
        <f t="shared" si="33"/>
        <v>#N/A</v>
      </c>
      <c r="BC44" t="e">
        <f t="shared" si="33"/>
        <v>#N/A</v>
      </c>
      <c r="BD44" t="e">
        <f t="shared" si="33"/>
        <v>#N/A</v>
      </c>
      <c r="BE44" t="e">
        <f t="shared" si="33"/>
        <v>#N/A</v>
      </c>
      <c r="BF44" t="e">
        <f t="shared" si="33"/>
        <v>#N/A</v>
      </c>
      <c r="BG44" t="e">
        <f t="shared" si="33"/>
        <v>#N/A</v>
      </c>
      <c r="BH44" t="e">
        <f t="shared" si="33"/>
        <v>#N/A</v>
      </c>
      <c r="BI44" t="e">
        <f t="shared" si="33"/>
        <v>#N/A</v>
      </c>
      <c r="BJ44" t="e">
        <f t="shared" si="33"/>
        <v>#N/A</v>
      </c>
      <c r="BK44" t="e">
        <f t="shared" si="33"/>
        <v>#N/A</v>
      </c>
      <c r="BL44" t="e">
        <f t="shared" si="33"/>
        <v>#N/A</v>
      </c>
      <c r="BM44" t="e">
        <f t="shared" si="28"/>
        <v>#N/A</v>
      </c>
      <c r="BN44" t="e">
        <f t="shared" si="22"/>
        <v>#N/A</v>
      </c>
      <c r="BO44" t="e">
        <f t="shared" si="22"/>
        <v>#N/A</v>
      </c>
      <c r="BP44" t="e">
        <f t="shared" si="22"/>
        <v>#N/A</v>
      </c>
      <c r="BQ44" t="e">
        <f t="shared" si="22"/>
        <v>#N/A</v>
      </c>
      <c r="BR44" t="e">
        <f t="shared" si="22"/>
        <v>#N/A</v>
      </c>
      <c r="BS44" t="e">
        <f t="shared" si="22"/>
        <v>#N/A</v>
      </c>
      <c r="BT44" t="e">
        <f t="shared" si="22"/>
        <v>#N/A</v>
      </c>
      <c r="BU44" t="e">
        <f t="shared" si="22"/>
        <v>#N/A</v>
      </c>
      <c r="BV44" t="e">
        <f t="shared" si="22"/>
        <v>#N/A</v>
      </c>
      <c r="BW44" t="e">
        <f t="shared" si="22"/>
        <v>#N/A</v>
      </c>
      <c r="BX44" t="e">
        <f t="shared" si="22"/>
        <v>#N/A</v>
      </c>
      <c r="BY44" t="e">
        <f t="shared" si="22"/>
        <v>#N/A</v>
      </c>
      <c r="BZ44" t="e">
        <f t="shared" si="22"/>
        <v>#N/A</v>
      </c>
      <c r="CA44" t="e">
        <f t="shared" si="22"/>
        <v>#N/A</v>
      </c>
      <c r="CB44" t="e">
        <f t="shared" si="22"/>
        <v>#N/A</v>
      </c>
      <c r="CC44" t="e">
        <f t="shared" si="29"/>
        <v>#N/A</v>
      </c>
      <c r="CD44" t="e">
        <f t="shared" si="29"/>
        <v>#N/A</v>
      </c>
      <c r="CE44" t="e">
        <f t="shared" si="29"/>
        <v>#N/A</v>
      </c>
      <c r="CF44" t="e">
        <f t="shared" si="29"/>
        <v>#N/A</v>
      </c>
      <c r="CG44" t="e">
        <f t="shared" ref="CG44:CV107" si="39">HLOOKUP(_xlfn.CONCAT(CG$12,";",$A44),$B$9:$CX$10,2,FALSE)</f>
        <v>#N/A</v>
      </c>
      <c r="CH44" t="e">
        <f t="shared" si="39"/>
        <v>#N/A</v>
      </c>
      <c r="CI44" t="e">
        <f t="shared" si="39"/>
        <v>#N/A</v>
      </c>
      <c r="CJ44" t="e">
        <f t="shared" si="39"/>
        <v>#N/A</v>
      </c>
      <c r="CK44" t="e">
        <f t="shared" si="39"/>
        <v>#N/A</v>
      </c>
      <c r="CL44" t="e">
        <f t="shared" si="39"/>
        <v>#N/A</v>
      </c>
      <c r="CM44" t="e">
        <f t="shared" si="39"/>
        <v>#N/A</v>
      </c>
      <c r="CN44" t="e">
        <f t="shared" si="39"/>
        <v>#N/A</v>
      </c>
      <c r="CO44" t="e">
        <f t="shared" si="39"/>
        <v>#N/A</v>
      </c>
      <c r="CP44" t="e">
        <f t="shared" si="39"/>
        <v>#N/A</v>
      </c>
      <c r="CQ44" t="e">
        <f t="shared" si="39"/>
        <v>#N/A</v>
      </c>
      <c r="CR44" t="e">
        <f t="shared" si="39"/>
        <v>#N/A</v>
      </c>
      <c r="CS44" t="e">
        <f t="shared" si="39"/>
        <v>#N/A</v>
      </c>
      <c r="CT44" t="e">
        <f t="shared" si="39"/>
        <v>#N/A</v>
      </c>
      <c r="CU44" t="e">
        <f t="shared" si="39"/>
        <v>#N/A</v>
      </c>
      <c r="CV44" t="e">
        <f t="shared" si="39"/>
        <v>#N/A</v>
      </c>
      <c r="CW44" t="e">
        <f t="shared" si="38"/>
        <v>#N/A</v>
      </c>
      <c r="CX44" t="e">
        <f t="shared" si="38"/>
        <v>#N/A</v>
      </c>
    </row>
    <row r="45" spans="1:102" x14ac:dyDescent="0.25">
      <c r="A45">
        <f t="shared" si="19"/>
        <v>18</v>
      </c>
      <c r="B45" t="e">
        <f t="shared" si="34"/>
        <v>#N/A</v>
      </c>
      <c r="C45" t="e">
        <f t="shared" si="34"/>
        <v>#N/A</v>
      </c>
      <c r="D45" t="e">
        <f t="shared" si="34"/>
        <v>#N/A</v>
      </c>
      <c r="E45" t="e">
        <f t="shared" si="34"/>
        <v>#N/A</v>
      </c>
      <c r="F45">
        <f t="shared" si="34"/>
        <v>-0.92977648588825124</v>
      </c>
      <c r="G45" t="e">
        <f t="shared" si="34"/>
        <v>#N/A</v>
      </c>
      <c r="H45" t="e">
        <f t="shared" si="34"/>
        <v>#N/A</v>
      </c>
      <c r="I45" t="e">
        <f t="shared" si="34"/>
        <v>#N/A</v>
      </c>
      <c r="J45" t="e">
        <f t="shared" si="34"/>
        <v>#N/A</v>
      </c>
      <c r="K45" t="e">
        <f t="shared" si="34"/>
        <v>#N/A</v>
      </c>
      <c r="L45" t="e">
        <f t="shared" si="34"/>
        <v>#N/A</v>
      </c>
      <c r="M45" t="e">
        <f t="shared" si="34"/>
        <v>#N/A</v>
      </c>
      <c r="N45" t="e">
        <f t="shared" si="34"/>
        <v>#N/A</v>
      </c>
      <c r="O45" t="e">
        <f t="shared" si="34"/>
        <v>#N/A</v>
      </c>
      <c r="P45" t="e">
        <f t="shared" si="34"/>
        <v>#N/A</v>
      </c>
      <c r="Q45" t="e">
        <f t="shared" si="34"/>
        <v>#N/A</v>
      </c>
      <c r="R45" t="e">
        <f t="shared" si="32"/>
        <v>#N/A</v>
      </c>
      <c r="S45" t="e">
        <f t="shared" si="32"/>
        <v>#N/A</v>
      </c>
      <c r="T45" t="e">
        <f t="shared" si="32"/>
        <v>#N/A</v>
      </c>
      <c r="U45" t="e">
        <f t="shared" si="32"/>
        <v>#N/A</v>
      </c>
      <c r="V45" t="e">
        <f t="shared" si="32"/>
        <v>#N/A</v>
      </c>
      <c r="W45" t="e">
        <f t="shared" si="32"/>
        <v>#N/A</v>
      </c>
      <c r="X45" t="e">
        <f t="shared" si="32"/>
        <v>#N/A</v>
      </c>
      <c r="Y45" t="e">
        <f t="shared" si="32"/>
        <v>#N/A</v>
      </c>
      <c r="Z45" t="e">
        <f t="shared" si="32"/>
        <v>#N/A</v>
      </c>
      <c r="AA45" t="e">
        <f t="shared" si="37"/>
        <v>#N/A</v>
      </c>
      <c r="AB45" t="e">
        <f t="shared" si="37"/>
        <v>#N/A</v>
      </c>
      <c r="AC45" t="e">
        <f t="shared" si="37"/>
        <v>#N/A</v>
      </c>
      <c r="AD45" t="e">
        <f t="shared" si="37"/>
        <v>#N/A</v>
      </c>
      <c r="AE45" t="e">
        <f t="shared" si="37"/>
        <v>#N/A</v>
      </c>
      <c r="AF45" t="e">
        <f t="shared" si="37"/>
        <v>#N/A</v>
      </c>
      <c r="AG45" t="e">
        <f t="shared" si="37"/>
        <v>#N/A</v>
      </c>
      <c r="AH45" t="e">
        <f t="shared" si="37"/>
        <v>#N/A</v>
      </c>
      <c r="AI45" t="e">
        <f t="shared" si="37"/>
        <v>#N/A</v>
      </c>
      <c r="AJ45" t="e">
        <f t="shared" si="37"/>
        <v>#N/A</v>
      </c>
      <c r="AK45" t="e">
        <f t="shared" si="37"/>
        <v>#N/A</v>
      </c>
      <c r="AL45" t="e">
        <f t="shared" si="37"/>
        <v>#N/A</v>
      </c>
      <c r="AM45" t="e">
        <f t="shared" si="37"/>
        <v>#N/A</v>
      </c>
      <c r="AN45" t="e">
        <f t="shared" si="37"/>
        <v>#N/A</v>
      </c>
      <c r="AO45" t="e">
        <f t="shared" si="37"/>
        <v>#N/A</v>
      </c>
      <c r="AP45" t="e">
        <f t="shared" si="37"/>
        <v>#N/A</v>
      </c>
      <c r="AQ45" t="e">
        <f t="shared" si="36"/>
        <v>#N/A</v>
      </c>
      <c r="AR45" t="e">
        <f t="shared" si="35"/>
        <v>#N/A</v>
      </c>
      <c r="AS45" t="e">
        <f t="shared" si="35"/>
        <v>#N/A</v>
      </c>
      <c r="AT45" t="e">
        <f t="shared" si="35"/>
        <v>#N/A</v>
      </c>
      <c r="AU45" t="e">
        <f t="shared" si="35"/>
        <v>#N/A</v>
      </c>
      <c r="AV45" t="e">
        <f t="shared" si="35"/>
        <v>#N/A</v>
      </c>
      <c r="AW45" t="e">
        <f t="shared" si="35"/>
        <v>#N/A</v>
      </c>
      <c r="AX45" t="e">
        <f t="shared" si="33"/>
        <v>#N/A</v>
      </c>
      <c r="AY45" t="e">
        <f t="shared" si="33"/>
        <v>#N/A</v>
      </c>
      <c r="AZ45" t="e">
        <f t="shared" si="33"/>
        <v>#N/A</v>
      </c>
      <c r="BA45" t="e">
        <f t="shared" si="33"/>
        <v>#N/A</v>
      </c>
      <c r="BB45" t="e">
        <f t="shared" si="33"/>
        <v>#N/A</v>
      </c>
      <c r="BC45" t="e">
        <f t="shared" si="33"/>
        <v>#N/A</v>
      </c>
      <c r="BD45" t="e">
        <f t="shared" si="33"/>
        <v>#N/A</v>
      </c>
      <c r="BE45" t="e">
        <f t="shared" si="33"/>
        <v>#N/A</v>
      </c>
      <c r="BF45" t="e">
        <f t="shared" si="33"/>
        <v>#N/A</v>
      </c>
      <c r="BG45" t="e">
        <f t="shared" si="33"/>
        <v>#N/A</v>
      </c>
      <c r="BH45" t="e">
        <f t="shared" si="33"/>
        <v>#N/A</v>
      </c>
      <c r="BI45" t="e">
        <f t="shared" si="33"/>
        <v>#N/A</v>
      </c>
      <c r="BJ45" t="e">
        <f t="shared" si="33"/>
        <v>#N/A</v>
      </c>
      <c r="BK45" t="e">
        <f t="shared" si="33"/>
        <v>#N/A</v>
      </c>
      <c r="BL45" t="e">
        <f t="shared" si="33"/>
        <v>#N/A</v>
      </c>
      <c r="BM45" t="e">
        <f t="shared" si="28"/>
        <v>#N/A</v>
      </c>
      <c r="BN45" t="e">
        <f t="shared" si="22"/>
        <v>#N/A</v>
      </c>
      <c r="BO45" t="e">
        <f t="shared" si="22"/>
        <v>#N/A</v>
      </c>
      <c r="BP45" t="e">
        <f t="shared" si="22"/>
        <v>#N/A</v>
      </c>
      <c r="BQ45" t="e">
        <f t="shared" si="22"/>
        <v>#N/A</v>
      </c>
      <c r="BR45" t="e">
        <f t="shared" si="22"/>
        <v>#N/A</v>
      </c>
      <c r="BS45" t="e">
        <f t="shared" ref="BS45:CH108" si="40">HLOOKUP(_xlfn.CONCAT(BS$12,";",$A45),$B$9:$CX$10,2,FALSE)</f>
        <v>#N/A</v>
      </c>
      <c r="BT45" t="e">
        <f t="shared" si="40"/>
        <v>#N/A</v>
      </c>
      <c r="BU45" t="e">
        <f t="shared" si="40"/>
        <v>#N/A</v>
      </c>
      <c r="BV45" t="e">
        <f t="shared" si="40"/>
        <v>#N/A</v>
      </c>
      <c r="BW45" t="e">
        <f t="shared" si="40"/>
        <v>#N/A</v>
      </c>
      <c r="BX45" t="e">
        <f t="shared" si="40"/>
        <v>#N/A</v>
      </c>
      <c r="BY45" t="e">
        <f t="shared" si="40"/>
        <v>#N/A</v>
      </c>
      <c r="BZ45" t="e">
        <f t="shared" si="40"/>
        <v>#N/A</v>
      </c>
      <c r="CA45" t="e">
        <f t="shared" si="40"/>
        <v>#N/A</v>
      </c>
      <c r="CB45" t="e">
        <f t="shared" si="40"/>
        <v>#N/A</v>
      </c>
      <c r="CC45" t="e">
        <f t="shared" si="40"/>
        <v>#N/A</v>
      </c>
      <c r="CD45" t="e">
        <f t="shared" si="40"/>
        <v>#N/A</v>
      </c>
      <c r="CE45" t="e">
        <f t="shared" si="40"/>
        <v>#N/A</v>
      </c>
      <c r="CF45" t="e">
        <f t="shared" si="40"/>
        <v>#N/A</v>
      </c>
      <c r="CG45" t="e">
        <f t="shared" si="40"/>
        <v>#N/A</v>
      </c>
      <c r="CH45" t="e">
        <f t="shared" si="40"/>
        <v>#N/A</v>
      </c>
      <c r="CI45" t="e">
        <f t="shared" si="39"/>
        <v>#N/A</v>
      </c>
      <c r="CJ45" t="e">
        <f t="shared" si="39"/>
        <v>#N/A</v>
      </c>
      <c r="CK45" t="e">
        <f t="shared" si="39"/>
        <v>#N/A</v>
      </c>
      <c r="CL45" t="e">
        <f t="shared" si="39"/>
        <v>#N/A</v>
      </c>
      <c r="CM45" t="e">
        <f t="shared" si="39"/>
        <v>#N/A</v>
      </c>
      <c r="CN45" t="e">
        <f t="shared" si="39"/>
        <v>#N/A</v>
      </c>
      <c r="CO45" t="e">
        <f t="shared" si="39"/>
        <v>#N/A</v>
      </c>
      <c r="CP45" t="e">
        <f t="shared" si="39"/>
        <v>#N/A</v>
      </c>
      <c r="CQ45" t="e">
        <f t="shared" si="39"/>
        <v>#N/A</v>
      </c>
      <c r="CR45" t="e">
        <f t="shared" si="39"/>
        <v>#N/A</v>
      </c>
      <c r="CS45" t="e">
        <f t="shared" si="39"/>
        <v>#N/A</v>
      </c>
      <c r="CT45">
        <f t="shared" si="39"/>
        <v>0.92977648588825146</v>
      </c>
      <c r="CU45" t="e">
        <f t="shared" si="39"/>
        <v>#N/A</v>
      </c>
      <c r="CV45" t="e">
        <f t="shared" si="39"/>
        <v>#N/A</v>
      </c>
      <c r="CW45" t="e">
        <f t="shared" si="38"/>
        <v>#N/A</v>
      </c>
      <c r="CX45" t="e">
        <f t="shared" si="38"/>
        <v>#N/A</v>
      </c>
    </row>
    <row r="46" spans="1:102" x14ac:dyDescent="0.25">
      <c r="A46">
        <f t="shared" si="19"/>
        <v>17</v>
      </c>
      <c r="B46" t="e">
        <f t="shared" si="34"/>
        <v>#N/A</v>
      </c>
      <c r="C46" t="e">
        <f t="shared" si="34"/>
        <v>#N/A</v>
      </c>
      <c r="D46" t="e">
        <f t="shared" si="34"/>
        <v>#N/A</v>
      </c>
      <c r="E46" t="e">
        <f t="shared" si="34"/>
        <v>#N/A</v>
      </c>
      <c r="F46" t="e">
        <f t="shared" si="34"/>
        <v>#N/A</v>
      </c>
      <c r="G46" t="e">
        <f t="shared" si="34"/>
        <v>#N/A</v>
      </c>
      <c r="H46" t="e">
        <f t="shared" si="34"/>
        <v>#N/A</v>
      </c>
      <c r="I46" t="e">
        <f t="shared" si="34"/>
        <v>#N/A</v>
      </c>
      <c r="J46" t="e">
        <f t="shared" si="34"/>
        <v>#N/A</v>
      </c>
      <c r="K46" t="e">
        <f t="shared" si="34"/>
        <v>#N/A</v>
      </c>
      <c r="L46" t="e">
        <f t="shared" si="34"/>
        <v>#N/A</v>
      </c>
      <c r="M46" t="e">
        <f t="shared" si="34"/>
        <v>#N/A</v>
      </c>
      <c r="N46" t="e">
        <f t="shared" si="34"/>
        <v>#N/A</v>
      </c>
      <c r="O46" t="e">
        <f t="shared" si="34"/>
        <v>#N/A</v>
      </c>
      <c r="P46" t="e">
        <f t="shared" si="34"/>
        <v>#N/A</v>
      </c>
      <c r="Q46" t="e">
        <f t="shared" si="34"/>
        <v>#N/A</v>
      </c>
      <c r="R46" t="e">
        <f t="shared" si="32"/>
        <v>#N/A</v>
      </c>
      <c r="S46" t="e">
        <f t="shared" si="32"/>
        <v>#N/A</v>
      </c>
      <c r="T46" t="e">
        <f t="shared" si="32"/>
        <v>#N/A</v>
      </c>
      <c r="U46" t="e">
        <f t="shared" si="32"/>
        <v>#N/A</v>
      </c>
      <c r="V46" t="e">
        <f t="shared" si="32"/>
        <v>#N/A</v>
      </c>
      <c r="W46" t="e">
        <f t="shared" si="32"/>
        <v>#N/A</v>
      </c>
      <c r="X46" t="e">
        <f t="shared" si="32"/>
        <v>#N/A</v>
      </c>
      <c r="Y46" t="e">
        <f t="shared" si="32"/>
        <v>#N/A</v>
      </c>
      <c r="Z46" t="e">
        <f t="shared" si="32"/>
        <v>#N/A</v>
      </c>
      <c r="AA46" t="e">
        <f t="shared" si="37"/>
        <v>#N/A</v>
      </c>
      <c r="AB46" t="e">
        <f t="shared" si="37"/>
        <v>#N/A</v>
      </c>
      <c r="AC46" t="e">
        <f t="shared" si="37"/>
        <v>#N/A</v>
      </c>
      <c r="AD46" t="e">
        <f t="shared" si="37"/>
        <v>#N/A</v>
      </c>
      <c r="AE46" t="e">
        <f t="shared" si="37"/>
        <v>#N/A</v>
      </c>
      <c r="AF46" t="e">
        <f t="shared" si="37"/>
        <v>#N/A</v>
      </c>
      <c r="AG46" t="e">
        <f t="shared" si="37"/>
        <v>#N/A</v>
      </c>
      <c r="AH46" t="e">
        <f t="shared" si="37"/>
        <v>#N/A</v>
      </c>
      <c r="AI46" t="e">
        <f t="shared" si="37"/>
        <v>#N/A</v>
      </c>
      <c r="AJ46" t="e">
        <f t="shared" si="37"/>
        <v>#N/A</v>
      </c>
      <c r="AK46" t="e">
        <f t="shared" si="37"/>
        <v>#N/A</v>
      </c>
      <c r="AL46" t="e">
        <f t="shared" si="37"/>
        <v>#N/A</v>
      </c>
      <c r="AM46" t="e">
        <f t="shared" si="37"/>
        <v>#N/A</v>
      </c>
      <c r="AN46" t="e">
        <f t="shared" si="37"/>
        <v>#N/A</v>
      </c>
      <c r="AO46" t="e">
        <f t="shared" si="37"/>
        <v>#N/A</v>
      </c>
      <c r="AP46" t="e">
        <f t="shared" si="37"/>
        <v>#N/A</v>
      </c>
      <c r="AQ46" t="e">
        <f t="shared" si="36"/>
        <v>#N/A</v>
      </c>
      <c r="AR46" t="e">
        <f t="shared" si="35"/>
        <v>#N/A</v>
      </c>
      <c r="AS46" t="e">
        <f t="shared" si="35"/>
        <v>#N/A</v>
      </c>
      <c r="AT46" t="e">
        <f t="shared" si="35"/>
        <v>#N/A</v>
      </c>
      <c r="AU46" t="e">
        <f t="shared" si="35"/>
        <v>#N/A</v>
      </c>
      <c r="AV46" t="e">
        <f t="shared" si="35"/>
        <v>#N/A</v>
      </c>
      <c r="AW46" t="e">
        <f t="shared" si="35"/>
        <v>#N/A</v>
      </c>
      <c r="AX46" t="e">
        <f t="shared" si="33"/>
        <v>#N/A</v>
      </c>
      <c r="AY46" t="e">
        <f t="shared" si="33"/>
        <v>#N/A</v>
      </c>
      <c r="AZ46" t="e">
        <f t="shared" si="33"/>
        <v>#N/A</v>
      </c>
      <c r="BA46" t="e">
        <f t="shared" si="33"/>
        <v>#N/A</v>
      </c>
      <c r="BB46" t="e">
        <f t="shared" si="33"/>
        <v>#N/A</v>
      </c>
      <c r="BC46" t="e">
        <f t="shared" si="33"/>
        <v>#N/A</v>
      </c>
      <c r="BD46" t="e">
        <f t="shared" si="33"/>
        <v>#N/A</v>
      </c>
      <c r="BE46" t="e">
        <f t="shared" si="33"/>
        <v>#N/A</v>
      </c>
      <c r="BF46" t="e">
        <f t="shared" si="33"/>
        <v>#N/A</v>
      </c>
      <c r="BG46" t="e">
        <f t="shared" si="33"/>
        <v>#N/A</v>
      </c>
      <c r="BH46" t="e">
        <f t="shared" si="33"/>
        <v>#N/A</v>
      </c>
      <c r="BI46" t="e">
        <f t="shared" si="33"/>
        <v>#N/A</v>
      </c>
      <c r="BJ46" t="e">
        <f t="shared" si="33"/>
        <v>#N/A</v>
      </c>
      <c r="BK46" t="e">
        <f t="shared" si="33"/>
        <v>#N/A</v>
      </c>
      <c r="BL46" t="e">
        <f t="shared" si="33"/>
        <v>#N/A</v>
      </c>
      <c r="BM46" t="e">
        <f t="shared" si="28"/>
        <v>#N/A</v>
      </c>
      <c r="BN46" t="e">
        <f t="shared" ref="BN46:CC109" si="41">HLOOKUP(_xlfn.CONCAT(BN$12,";",$A46),$B$9:$CX$10,2,FALSE)</f>
        <v>#N/A</v>
      </c>
      <c r="BO46" t="e">
        <f t="shared" si="41"/>
        <v>#N/A</v>
      </c>
      <c r="BP46" t="e">
        <f t="shared" si="41"/>
        <v>#N/A</v>
      </c>
      <c r="BQ46" t="e">
        <f t="shared" si="41"/>
        <v>#N/A</v>
      </c>
      <c r="BR46" t="e">
        <f t="shared" si="41"/>
        <v>#N/A</v>
      </c>
      <c r="BS46" t="e">
        <f t="shared" si="41"/>
        <v>#N/A</v>
      </c>
      <c r="BT46" t="e">
        <f t="shared" si="41"/>
        <v>#N/A</v>
      </c>
      <c r="BU46" t="e">
        <f t="shared" si="41"/>
        <v>#N/A</v>
      </c>
      <c r="BV46" t="e">
        <f t="shared" si="41"/>
        <v>#N/A</v>
      </c>
      <c r="BW46" t="e">
        <f t="shared" si="41"/>
        <v>#N/A</v>
      </c>
      <c r="BX46" t="e">
        <f t="shared" si="41"/>
        <v>#N/A</v>
      </c>
      <c r="BY46" t="e">
        <f t="shared" si="41"/>
        <v>#N/A</v>
      </c>
      <c r="BZ46" t="e">
        <f t="shared" si="41"/>
        <v>#N/A</v>
      </c>
      <c r="CA46" t="e">
        <f t="shared" si="41"/>
        <v>#N/A</v>
      </c>
      <c r="CB46" t="e">
        <f t="shared" si="41"/>
        <v>#N/A</v>
      </c>
      <c r="CC46" t="e">
        <f t="shared" si="41"/>
        <v>#N/A</v>
      </c>
      <c r="CD46" t="e">
        <f t="shared" si="40"/>
        <v>#N/A</v>
      </c>
      <c r="CE46" t="e">
        <f t="shared" si="40"/>
        <v>#N/A</v>
      </c>
      <c r="CF46" t="e">
        <f t="shared" si="40"/>
        <v>#N/A</v>
      </c>
      <c r="CG46" t="e">
        <f t="shared" si="40"/>
        <v>#N/A</v>
      </c>
      <c r="CH46" t="e">
        <f t="shared" si="40"/>
        <v>#N/A</v>
      </c>
      <c r="CI46" t="e">
        <f t="shared" si="39"/>
        <v>#N/A</v>
      </c>
      <c r="CJ46" t="e">
        <f t="shared" si="39"/>
        <v>#N/A</v>
      </c>
      <c r="CK46" t="e">
        <f t="shared" si="39"/>
        <v>#N/A</v>
      </c>
      <c r="CL46" t="e">
        <f t="shared" si="39"/>
        <v>#N/A</v>
      </c>
      <c r="CM46" t="e">
        <f t="shared" si="39"/>
        <v>#N/A</v>
      </c>
      <c r="CN46" t="e">
        <f t="shared" si="39"/>
        <v>#N/A</v>
      </c>
      <c r="CO46" t="e">
        <f t="shared" si="39"/>
        <v>#N/A</v>
      </c>
      <c r="CP46" t="e">
        <f t="shared" si="39"/>
        <v>#N/A</v>
      </c>
      <c r="CQ46" t="e">
        <f t="shared" si="39"/>
        <v>#N/A</v>
      </c>
      <c r="CR46" t="e">
        <f t="shared" si="39"/>
        <v>#N/A</v>
      </c>
      <c r="CS46" t="e">
        <f t="shared" si="39"/>
        <v>#N/A</v>
      </c>
      <c r="CT46" t="e">
        <f t="shared" si="39"/>
        <v>#N/A</v>
      </c>
      <c r="CU46" t="e">
        <f t="shared" si="39"/>
        <v>#N/A</v>
      </c>
      <c r="CV46" t="e">
        <f t="shared" si="39"/>
        <v>#N/A</v>
      </c>
      <c r="CW46" t="e">
        <f t="shared" si="38"/>
        <v>#N/A</v>
      </c>
      <c r="CX46" t="e">
        <f t="shared" si="38"/>
        <v>#N/A</v>
      </c>
    </row>
    <row r="47" spans="1:102" x14ac:dyDescent="0.25">
      <c r="A47">
        <f t="shared" si="19"/>
        <v>16</v>
      </c>
      <c r="B47" t="e">
        <f t="shared" si="34"/>
        <v>#N/A</v>
      </c>
      <c r="C47" t="e">
        <f t="shared" si="34"/>
        <v>#N/A</v>
      </c>
      <c r="D47" t="e">
        <f t="shared" si="34"/>
        <v>#N/A</v>
      </c>
      <c r="E47" t="e">
        <f t="shared" si="34"/>
        <v>#N/A</v>
      </c>
      <c r="F47" t="e">
        <f t="shared" si="34"/>
        <v>#N/A</v>
      </c>
      <c r="G47" t="e">
        <f t="shared" si="34"/>
        <v>#N/A</v>
      </c>
      <c r="H47" t="e">
        <f t="shared" si="34"/>
        <v>#N/A</v>
      </c>
      <c r="I47" t="e">
        <f t="shared" si="34"/>
        <v>#N/A</v>
      </c>
      <c r="J47" t="e">
        <f t="shared" si="34"/>
        <v>#N/A</v>
      </c>
      <c r="K47" t="e">
        <f t="shared" si="34"/>
        <v>#N/A</v>
      </c>
      <c r="L47" t="e">
        <f t="shared" si="34"/>
        <v>#N/A</v>
      </c>
      <c r="M47" t="e">
        <f t="shared" si="34"/>
        <v>#N/A</v>
      </c>
      <c r="N47" t="e">
        <f t="shared" si="34"/>
        <v>#N/A</v>
      </c>
      <c r="O47" t="e">
        <f t="shared" si="34"/>
        <v>#N/A</v>
      </c>
      <c r="P47" t="e">
        <f t="shared" si="34"/>
        <v>#N/A</v>
      </c>
      <c r="Q47" t="e">
        <f t="shared" si="34"/>
        <v>#N/A</v>
      </c>
      <c r="R47" t="e">
        <f t="shared" si="32"/>
        <v>#N/A</v>
      </c>
      <c r="S47" t="e">
        <f t="shared" si="32"/>
        <v>#N/A</v>
      </c>
      <c r="T47" t="e">
        <f t="shared" si="32"/>
        <v>#N/A</v>
      </c>
      <c r="U47" t="e">
        <f t="shared" si="32"/>
        <v>#N/A</v>
      </c>
      <c r="V47" t="e">
        <f t="shared" si="32"/>
        <v>#N/A</v>
      </c>
      <c r="W47" t="e">
        <f t="shared" si="32"/>
        <v>#N/A</v>
      </c>
      <c r="X47" t="e">
        <f t="shared" si="32"/>
        <v>#N/A</v>
      </c>
      <c r="Y47" t="e">
        <f t="shared" si="32"/>
        <v>#N/A</v>
      </c>
      <c r="Z47" t="e">
        <f t="shared" si="32"/>
        <v>#N/A</v>
      </c>
      <c r="AA47" t="e">
        <f t="shared" si="37"/>
        <v>#N/A</v>
      </c>
      <c r="AB47" t="e">
        <f t="shared" si="37"/>
        <v>#N/A</v>
      </c>
      <c r="AC47" t="e">
        <f t="shared" si="37"/>
        <v>#N/A</v>
      </c>
      <c r="AD47" t="e">
        <f t="shared" si="37"/>
        <v>#N/A</v>
      </c>
      <c r="AE47" t="e">
        <f t="shared" si="37"/>
        <v>#N/A</v>
      </c>
      <c r="AF47" t="e">
        <f t="shared" si="37"/>
        <v>#N/A</v>
      </c>
      <c r="AG47" t="e">
        <f t="shared" si="37"/>
        <v>#N/A</v>
      </c>
      <c r="AH47" t="e">
        <f t="shared" si="37"/>
        <v>#N/A</v>
      </c>
      <c r="AI47" t="e">
        <f t="shared" si="37"/>
        <v>#N/A</v>
      </c>
      <c r="AJ47" t="e">
        <f t="shared" si="37"/>
        <v>#N/A</v>
      </c>
      <c r="AK47" t="e">
        <f t="shared" si="37"/>
        <v>#N/A</v>
      </c>
      <c r="AL47" t="e">
        <f t="shared" si="37"/>
        <v>#N/A</v>
      </c>
      <c r="AM47" t="e">
        <f t="shared" si="37"/>
        <v>#N/A</v>
      </c>
      <c r="AN47" t="e">
        <f t="shared" si="37"/>
        <v>#N/A</v>
      </c>
      <c r="AO47" t="e">
        <f t="shared" si="37"/>
        <v>#N/A</v>
      </c>
      <c r="AP47" t="e">
        <f t="shared" si="37"/>
        <v>#N/A</v>
      </c>
      <c r="AQ47" t="e">
        <f t="shared" si="36"/>
        <v>#N/A</v>
      </c>
      <c r="AR47" t="e">
        <f t="shared" si="35"/>
        <v>#N/A</v>
      </c>
      <c r="AS47" t="e">
        <f t="shared" si="35"/>
        <v>#N/A</v>
      </c>
      <c r="AT47" t="e">
        <f t="shared" si="35"/>
        <v>#N/A</v>
      </c>
      <c r="AU47" t="e">
        <f t="shared" si="35"/>
        <v>#N/A</v>
      </c>
      <c r="AV47" t="e">
        <f t="shared" si="35"/>
        <v>#N/A</v>
      </c>
      <c r="AW47" t="e">
        <f t="shared" si="35"/>
        <v>#N/A</v>
      </c>
      <c r="AX47" t="e">
        <f t="shared" si="33"/>
        <v>#N/A</v>
      </c>
      <c r="AY47" t="e">
        <f t="shared" si="33"/>
        <v>#N/A</v>
      </c>
      <c r="AZ47" t="e">
        <f t="shared" si="33"/>
        <v>#N/A</v>
      </c>
      <c r="BA47" t="e">
        <f t="shared" si="33"/>
        <v>#N/A</v>
      </c>
      <c r="BB47" t="e">
        <f t="shared" si="33"/>
        <v>#N/A</v>
      </c>
      <c r="BC47" t="e">
        <f t="shared" si="33"/>
        <v>#N/A</v>
      </c>
      <c r="BD47" t="e">
        <f t="shared" si="33"/>
        <v>#N/A</v>
      </c>
      <c r="BE47" t="e">
        <f t="shared" si="33"/>
        <v>#N/A</v>
      </c>
      <c r="BF47" t="e">
        <f t="shared" si="33"/>
        <v>#N/A</v>
      </c>
      <c r="BG47" t="e">
        <f t="shared" si="33"/>
        <v>#N/A</v>
      </c>
      <c r="BH47" t="e">
        <f t="shared" si="33"/>
        <v>#N/A</v>
      </c>
      <c r="BI47" t="e">
        <f t="shared" si="33"/>
        <v>#N/A</v>
      </c>
      <c r="BJ47" t="e">
        <f t="shared" si="33"/>
        <v>#N/A</v>
      </c>
      <c r="BK47" t="e">
        <f t="shared" si="33"/>
        <v>#N/A</v>
      </c>
      <c r="BL47" t="e">
        <f t="shared" si="33"/>
        <v>#N/A</v>
      </c>
      <c r="BM47" t="e">
        <f t="shared" si="28"/>
        <v>#N/A</v>
      </c>
      <c r="BN47" t="e">
        <f t="shared" si="41"/>
        <v>#N/A</v>
      </c>
      <c r="BO47" t="e">
        <f t="shared" si="41"/>
        <v>#N/A</v>
      </c>
      <c r="BP47" t="e">
        <f t="shared" si="41"/>
        <v>#N/A</v>
      </c>
      <c r="BQ47" t="e">
        <f t="shared" si="41"/>
        <v>#N/A</v>
      </c>
      <c r="BR47" t="e">
        <f t="shared" si="41"/>
        <v>#N/A</v>
      </c>
      <c r="BS47" t="e">
        <f t="shared" si="41"/>
        <v>#N/A</v>
      </c>
      <c r="BT47" t="e">
        <f t="shared" si="41"/>
        <v>#N/A</v>
      </c>
      <c r="BU47" t="e">
        <f t="shared" si="41"/>
        <v>#N/A</v>
      </c>
      <c r="BV47" t="e">
        <f t="shared" si="41"/>
        <v>#N/A</v>
      </c>
      <c r="BW47" t="e">
        <f t="shared" si="41"/>
        <v>#N/A</v>
      </c>
      <c r="BX47" t="e">
        <f t="shared" si="41"/>
        <v>#N/A</v>
      </c>
      <c r="BY47" t="e">
        <f t="shared" si="41"/>
        <v>#N/A</v>
      </c>
      <c r="BZ47" t="e">
        <f t="shared" si="41"/>
        <v>#N/A</v>
      </c>
      <c r="CA47" t="e">
        <f t="shared" si="41"/>
        <v>#N/A</v>
      </c>
      <c r="CB47" t="e">
        <f t="shared" si="41"/>
        <v>#N/A</v>
      </c>
      <c r="CC47" t="e">
        <f t="shared" si="41"/>
        <v>#N/A</v>
      </c>
      <c r="CD47" t="e">
        <f t="shared" si="40"/>
        <v>#N/A</v>
      </c>
      <c r="CE47" t="e">
        <f t="shared" si="40"/>
        <v>#N/A</v>
      </c>
      <c r="CF47" t="e">
        <f t="shared" si="40"/>
        <v>#N/A</v>
      </c>
      <c r="CG47" t="e">
        <f t="shared" si="40"/>
        <v>#N/A</v>
      </c>
      <c r="CH47" t="e">
        <f t="shared" si="40"/>
        <v>#N/A</v>
      </c>
      <c r="CI47" t="e">
        <f t="shared" si="39"/>
        <v>#N/A</v>
      </c>
      <c r="CJ47" t="e">
        <f t="shared" si="39"/>
        <v>#N/A</v>
      </c>
      <c r="CK47" t="e">
        <f t="shared" si="39"/>
        <v>#N/A</v>
      </c>
      <c r="CL47" t="e">
        <f t="shared" si="39"/>
        <v>#N/A</v>
      </c>
      <c r="CM47" t="e">
        <f t="shared" si="39"/>
        <v>#N/A</v>
      </c>
      <c r="CN47" t="e">
        <f t="shared" si="39"/>
        <v>#N/A</v>
      </c>
      <c r="CO47" t="e">
        <f t="shared" si="39"/>
        <v>#N/A</v>
      </c>
      <c r="CP47" t="e">
        <f t="shared" si="39"/>
        <v>#N/A</v>
      </c>
      <c r="CQ47" t="e">
        <f t="shared" si="39"/>
        <v>#N/A</v>
      </c>
      <c r="CR47" t="e">
        <f t="shared" si="39"/>
        <v>#N/A</v>
      </c>
      <c r="CS47" t="e">
        <f t="shared" si="39"/>
        <v>#N/A</v>
      </c>
      <c r="CT47" t="e">
        <f t="shared" si="39"/>
        <v>#N/A</v>
      </c>
      <c r="CU47" t="e">
        <f t="shared" si="39"/>
        <v>#N/A</v>
      </c>
      <c r="CV47" t="e">
        <f t="shared" si="39"/>
        <v>#N/A</v>
      </c>
      <c r="CW47" t="e">
        <f t="shared" si="38"/>
        <v>#N/A</v>
      </c>
      <c r="CX47" t="e">
        <f t="shared" si="38"/>
        <v>#N/A</v>
      </c>
    </row>
    <row r="48" spans="1:102" x14ac:dyDescent="0.25">
      <c r="A48">
        <f t="shared" si="19"/>
        <v>15</v>
      </c>
      <c r="B48" t="e">
        <f t="shared" si="34"/>
        <v>#N/A</v>
      </c>
      <c r="C48" t="e">
        <f t="shared" si="34"/>
        <v>#N/A</v>
      </c>
      <c r="D48">
        <f t="shared" si="34"/>
        <v>-0.95105651629515364</v>
      </c>
      <c r="E48" t="e">
        <f t="shared" si="34"/>
        <v>#N/A</v>
      </c>
      <c r="F48" t="e">
        <f t="shared" si="34"/>
        <v>#N/A</v>
      </c>
      <c r="G48" t="e">
        <f t="shared" si="34"/>
        <v>#N/A</v>
      </c>
      <c r="H48" t="e">
        <f t="shared" si="34"/>
        <v>#N/A</v>
      </c>
      <c r="I48" t="e">
        <f t="shared" si="34"/>
        <v>#N/A</v>
      </c>
      <c r="J48" t="e">
        <f t="shared" si="34"/>
        <v>#N/A</v>
      </c>
      <c r="K48" t="e">
        <f t="shared" si="34"/>
        <v>#N/A</v>
      </c>
      <c r="L48" t="e">
        <f t="shared" si="34"/>
        <v>#N/A</v>
      </c>
      <c r="M48" t="e">
        <f t="shared" si="34"/>
        <v>#N/A</v>
      </c>
      <c r="N48" t="e">
        <f t="shared" si="34"/>
        <v>#N/A</v>
      </c>
      <c r="O48" t="e">
        <f t="shared" si="34"/>
        <v>#N/A</v>
      </c>
      <c r="P48" t="e">
        <f t="shared" si="34"/>
        <v>#N/A</v>
      </c>
      <c r="Q48" t="e">
        <f t="shared" si="34"/>
        <v>#N/A</v>
      </c>
      <c r="R48" t="e">
        <f t="shared" si="32"/>
        <v>#N/A</v>
      </c>
      <c r="S48" t="e">
        <f t="shared" si="32"/>
        <v>#N/A</v>
      </c>
      <c r="T48" t="e">
        <f t="shared" si="32"/>
        <v>#N/A</v>
      </c>
      <c r="U48" t="e">
        <f t="shared" si="32"/>
        <v>#N/A</v>
      </c>
      <c r="V48" t="e">
        <f t="shared" si="32"/>
        <v>#N/A</v>
      </c>
      <c r="W48" t="e">
        <f t="shared" si="32"/>
        <v>#N/A</v>
      </c>
      <c r="X48" t="e">
        <f t="shared" si="32"/>
        <v>#N/A</v>
      </c>
      <c r="Y48" t="e">
        <f t="shared" si="32"/>
        <v>#N/A</v>
      </c>
      <c r="Z48" t="e">
        <f t="shared" si="32"/>
        <v>#N/A</v>
      </c>
      <c r="AA48" t="e">
        <f t="shared" si="37"/>
        <v>#N/A</v>
      </c>
      <c r="AB48" t="e">
        <f t="shared" si="37"/>
        <v>#N/A</v>
      </c>
      <c r="AC48" t="e">
        <f t="shared" si="37"/>
        <v>#N/A</v>
      </c>
      <c r="AD48" t="e">
        <f t="shared" si="37"/>
        <v>#N/A</v>
      </c>
      <c r="AE48" t="e">
        <f t="shared" si="37"/>
        <v>#N/A</v>
      </c>
      <c r="AF48" t="e">
        <f t="shared" si="37"/>
        <v>#N/A</v>
      </c>
      <c r="AG48" t="e">
        <f t="shared" si="37"/>
        <v>#N/A</v>
      </c>
      <c r="AH48" t="e">
        <f t="shared" si="37"/>
        <v>#N/A</v>
      </c>
      <c r="AI48" t="e">
        <f t="shared" si="37"/>
        <v>#N/A</v>
      </c>
      <c r="AJ48" t="e">
        <f t="shared" si="37"/>
        <v>#N/A</v>
      </c>
      <c r="AK48" t="e">
        <f t="shared" si="37"/>
        <v>#N/A</v>
      </c>
      <c r="AL48" t="e">
        <f t="shared" si="37"/>
        <v>#N/A</v>
      </c>
      <c r="AM48" t="e">
        <f t="shared" si="37"/>
        <v>#N/A</v>
      </c>
      <c r="AN48" t="e">
        <f t="shared" si="37"/>
        <v>#N/A</v>
      </c>
      <c r="AO48" t="e">
        <f t="shared" si="37"/>
        <v>#N/A</v>
      </c>
      <c r="AP48" t="e">
        <f t="shared" si="37"/>
        <v>#N/A</v>
      </c>
      <c r="AQ48" t="e">
        <f t="shared" si="36"/>
        <v>#N/A</v>
      </c>
      <c r="AR48" t="e">
        <f t="shared" si="35"/>
        <v>#N/A</v>
      </c>
      <c r="AS48" t="e">
        <f t="shared" si="35"/>
        <v>#N/A</v>
      </c>
      <c r="AT48" t="e">
        <f t="shared" si="35"/>
        <v>#N/A</v>
      </c>
      <c r="AU48" t="e">
        <f t="shared" si="35"/>
        <v>#N/A</v>
      </c>
      <c r="AV48" t="e">
        <f t="shared" si="35"/>
        <v>#N/A</v>
      </c>
      <c r="AW48" t="e">
        <f t="shared" si="35"/>
        <v>#N/A</v>
      </c>
      <c r="AX48" t="e">
        <f t="shared" si="33"/>
        <v>#N/A</v>
      </c>
      <c r="AY48" t="e">
        <f t="shared" si="33"/>
        <v>#N/A</v>
      </c>
      <c r="AZ48" t="e">
        <f t="shared" si="33"/>
        <v>#N/A</v>
      </c>
      <c r="BA48" t="e">
        <f t="shared" si="33"/>
        <v>#N/A</v>
      </c>
      <c r="BB48" t="e">
        <f t="shared" si="33"/>
        <v>#N/A</v>
      </c>
      <c r="BC48" t="e">
        <f t="shared" si="33"/>
        <v>#N/A</v>
      </c>
      <c r="BD48" t="e">
        <f t="shared" si="33"/>
        <v>#N/A</v>
      </c>
      <c r="BE48" t="e">
        <f t="shared" si="33"/>
        <v>#N/A</v>
      </c>
      <c r="BF48" t="e">
        <f t="shared" si="33"/>
        <v>#N/A</v>
      </c>
      <c r="BG48" t="e">
        <f t="shared" si="33"/>
        <v>#N/A</v>
      </c>
      <c r="BH48" t="e">
        <f t="shared" si="33"/>
        <v>#N/A</v>
      </c>
      <c r="BI48" t="e">
        <f t="shared" si="33"/>
        <v>#N/A</v>
      </c>
      <c r="BJ48" t="e">
        <f t="shared" si="33"/>
        <v>#N/A</v>
      </c>
      <c r="BK48" t="e">
        <f t="shared" si="33"/>
        <v>#N/A</v>
      </c>
      <c r="BL48" t="e">
        <f t="shared" si="33"/>
        <v>#N/A</v>
      </c>
      <c r="BM48" t="e">
        <f t="shared" si="28"/>
        <v>#N/A</v>
      </c>
      <c r="BN48" t="e">
        <f t="shared" si="41"/>
        <v>#N/A</v>
      </c>
      <c r="BO48" t="e">
        <f t="shared" si="41"/>
        <v>#N/A</v>
      </c>
      <c r="BP48" t="e">
        <f t="shared" si="41"/>
        <v>#N/A</v>
      </c>
      <c r="BQ48" t="e">
        <f t="shared" si="41"/>
        <v>#N/A</v>
      </c>
      <c r="BR48" t="e">
        <f t="shared" si="41"/>
        <v>#N/A</v>
      </c>
      <c r="BS48" t="e">
        <f t="shared" si="41"/>
        <v>#N/A</v>
      </c>
      <c r="BT48" t="e">
        <f t="shared" si="41"/>
        <v>#N/A</v>
      </c>
      <c r="BU48" t="e">
        <f t="shared" si="41"/>
        <v>#N/A</v>
      </c>
      <c r="BV48" t="e">
        <f t="shared" si="41"/>
        <v>#N/A</v>
      </c>
      <c r="BW48" t="e">
        <f t="shared" si="41"/>
        <v>#N/A</v>
      </c>
      <c r="BX48" t="e">
        <f t="shared" si="41"/>
        <v>#N/A</v>
      </c>
      <c r="BY48" t="e">
        <f t="shared" si="41"/>
        <v>#N/A</v>
      </c>
      <c r="BZ48" t="e">
        <f t="shared" si="41"/>
        <v>#N/A</v>
      </c>
      <c r="CA48" t="e">
        <f t="shared" si="41"/>
        <v>#N/A</v>
      </c>
      <c r="CB48" t="e">
        <f t="shared" si="41"/>
        <v>#N/A</v>
      </c>
      <c r="CC48" t="e">
        <f t="shared" si="41"/>
        <v>#N/A</v>
      </c>
      <c r="CD48" t="e">
        <f t="shared" si="40"/>
        <v>#N/A</v>
      </c>
      <c r="CE48" t="e">
        <f t="shared" si="40"/>
        <v>#N/A</v>
      </c>
      <c r="CF48" t="e">
        <f t="shared" si="40"/>
        <v>#N/A</v>
      </c>
      <c r="CG48" t="e">
        <f t="shared" si="40"/>
        <v>#N/A</v>
      </c>
      <c r="CH48" t="e">
        <f t="shared" si="40"/>
        <v>#N/A</v>
      </c>
      <c r="CI48" t="e">
        <f t="shared" si="39"/>
        <v>#N/A</v>
      </c>
      <c r="CJ48" t="e">
        <f t="shared" si="39"/>
        <v>#N/A</v>
      </c>
      <c r="CK48" t="e">
        <f t="shared" si="39"/>
        <v>#N/A</v>
      </c>
      <c r="CL48" t="e">
        <f t="shared" si="39"/>
        <v>#N/A</v>
      </c>
      <c r="CM48" t="e">
        <f t="shared" si="39"/>
        <v>#N/A</v>
      </c>
      <c r="CN48" t="e">
        <f t="shared" si="39"/>
        <v>#N/A</v>
      </c>
      <c r="CO48" t="e">
        <f t="shared" si="39"/>
        <v>#N/A</v>
      </c>
      <c r="CP48" t="e">
        <f t="shared" si="39"/>
        <v>#N/A</v>
      </c>
      <c r="CQ48" t="e">
        <f t="shared" si="39"/>
        <v>#N/A</v>
      </c>
      <c r="CR48" t="e">
        <f t="shared" si="39"/>
        <v>#N/A</v>
      </c>
      <c r="CS48" t="e">
        <f t="shared" si="39"/>
        <v>#N/A</v>
      </c>
      <c r="CT48" t="e">
        <f t="shared" si="39"/>
        <v>#N/A</v>
      </c>
      <c r="CU48" t="e">
        <f t="shared" si="39"/>
        <v>#N/A</v>
      </c>
      <c r="CV48">
        <f t="shared" si="39"/>
        <v>0.95105651629515353</v>
      </c>
      <c r="CW48" t="e">
        <f t="shared" si="38"/>
        <v>#N/A</v>
      </c>
      <c r="CX48" t="e">
        <f t="shared" si="38"/>
        <v>#N/A</v>
      </c>
    </row>
    <row r="49" spans="1:102" x14ac:dyDescent="0.25">
      <c r="A49">
        <f t="shared" si="19"/>
        <v>14</v>
      </c>
      <c r="B49" t="e">
        <f t="shared" si="34"/>
        <v>#N/A</v>
      </c>
      <c r="C49" t="e">
        <f t="shared" si="34"/>
        <v>#N/A</v>
      </c>
      <c r="D49" t="e">
        <f t="shared" si="34"/>
        <v>#N/A</v>
      </c>
      <c r="E49" t="e">
        <f t="shared" si="34"/>
        <v>#N/A</v>
      </c>
      <c r="F49" t="e">
        <f t="shared" si="34"/>
        <v>#N/A</v>
      </c>
      <c r="G49" t="e">
        <f t="shared" si="34"/>
        <v>#N/A</v>
      </c>
      <c r="H49" t="e">
        <f t="shared" si="34"/>
        <v>#N/A</v>
      </c>
      <c r="I49" t="e">
        <f t="shared" si="34"/>
        <v>#N/A</v>
      </c>
      <c r="J49" t="e">
        <f t="shared" si="34"/>
        <v>#N/A</v>
      </c>
      <c r="K49" t="e">
        <f t="shared" si="34"/>
        <v>#N/A</v>
      </c>
      <c r="L49" t="e">
        <f t="shared" si="34"/>
        <v>#N/A</v>
      </c>
      <c r="M49" t="e">
        <f t="shared" si="34"/>
        <v>#N/A</v>
      </c>
      <c r="N49" t="e">
        <f t="shared" si="34"/>
        <v>#N/A</v>
      </c>
      <c r="O49" t="e">
        <f t="shared" si="34"/>
        <v>#N/A</v>
      </c>
      <c r="P49" t="e">
        <f t="shared" si="34"/>
        <v>#N/A</v>
      </c>
      <c r="Q49" t="e">
        <f t="shared" si="34"/>
        <v>#N/A</v>
      </c>
      <c r="R49" t="e">
        <f t="shared" si="32"/>
        <v>#N/A</v>
      </c>
      <c r="S49" t="e">
        <f t="shared" si="32"/>
        <v>#N/A</v>
      </c>
      <c r="T49" t="e">
        <f t="shared" si="32"/>
        <v>#N/A</v>
      </c>
      <c r="U49" t="e">
        <f t="shared" si="32"/>
        <v>#N/A</v>
      </c>
      <c r="V49" t="e">
        <f t="shared" si="32"/>
        <v>#N/A</v>
      </c>
      <c r="W49" t="e">
        <f t="shared" si="32"/>
        <v>#N/A</v>
      </c>
      <c r="X49" t="e">
        <f t="shared" si="32"/>
        <v>#N/A</v>
      </c>
      <c r="Y49" t="e">
        <f t="shared" si="32"/>
        <v>#N/A</v>
      </c>
      <c r="Z49" t="e">
        <f t="shared" si="32"/>
        <v>#N/A</v>
      </c>
      <c r="AA49" t="e">
        <f t="shared" si="37"/>
        <v>#N/A</v>
      </c>
      <c r="AB49" t="e">
        <f t="shared" si="37"/>
        <v>#N/A</v>
      </c>
      <c r="AC49" t="e">
        <f t="shared" si="37"/>
        <v>#N/A</v>
      </c>
      <c r="AD49" t="e">
        <f t="shared" si="37"/>
        <v>#N/A</v>
      </c>
      <c r="AE49" t="e">
        <f t="shared" si="37"/>
        <v>#N/A</v>
      </c>
      <c r="AF49" t="e">
        <f t="shared" si="37"/>
        <v>#N/A</v>
      </c>
      <c r="AG49" t="e">
        <f t="shared" si="37"/>
        <v>#N/A</v>
      </c>
      <c r="AH49" t="e">
        <f t="shared" si="37"/>
        <v>#N/A</v>
      </c>
      <c r="AI49" t="e">
        <f t="shared" si="37"/>
        <v>#N/A</v>
      </c>
      <c r="AJ49" t="e">
        <f t="shared" si="37"/>
        <v>#N/A</v>
      </c>
      <c r="AK49" t="e">
        <f t="shared" si="37"/>
        <v>#N/A</v>
      </c>
      <c r="AL49" t="e">
        <f t="shared" si="37"/>
        <v>#N/A</v>
      </c>
      <c r="AM49" t="e">
        <f t="shared" si="37"/>
        <v>#N/A</v>
      </c>
      <c r="AN49" t="e">
        <f t="shared" si="37"/>
        <v>#N/A</v>
      </c>
      <c r="AO49" t="e">
        <f t="shared" si="37"/>
        <v>#N/A</v>
      </c>
      <c r="AP49" t="e">
        <f t="shared" si="37"/>
        <v>#N/A</v>
      </c>
      <c r="AQ49" t="e">
        <f t="shared" si="36"/>
        <v>#N/A</v>
      </c>
      <c r="AR49" t="e">
        <f t="shared" si="35"/>
        <v>#N/A</v>
      </c>
      <c r="AS49" t="e">
        <f t="shared" si="35"/>
        <v>#N/A</v>
      </c>
      <c r="AT49" t="e">
        <f t="shared" si="35"/>
        <v>#N/A</v>
      </c>
      <c r="AU49" t="e">
        <f t="shared" si="35"/>
        <v>#N/A</v>
      </c>
      <c r="AV49" t="e">
        <f t="shared" si="35"/>
        <v>#N/A</v>
      </c>
      <c r="AW49" t="e">
        <f t="shared" si="35"/>
        <v>#N/A</v>
      </c>
      <c r="AX49" t="e">
        <f t="shared" si="33"/>
        <v>#N/A</v>
      </c>
      <c r="AY49" t="e">
        <f t="shared" si="33"/>
        <v>#N/A</v>
      </c>
      <c r="AZ49" t="e">
        <f t="shared" si="33"/>
        <v>#N/A</v>
      </c>
      <c r="BA49" t="e">
        <f t="shared" si="33"/>
        <v>#N/A</v>
      </c>
      <c r="BB49" t="e">
        <f t="shared" si="33"/>
        <v>#N/A</v>
      </c>
      <c r="BC49" t="e">
        <f t="shared" si="33"/>
        <v>#N/A</v>
      </c>
      <c r="BD49" t="e">
        <f t="shared" si="33"/>
        <v>#N/A</v>
      </c>
      <c r="BE49" t="e">
        <f t="shared" si="33"/>
        <v>#N/A</v>
      </c>
      <c r="BF49" t="e">
        <f t="shared" si="33"/>
        <v>#N/A</v>
      </c>
      <c r="BG49" t="e">
        <f t="shared" si="33"/>
        <v>#N/A</v>
      </c>
      <c r="BH49" t="e">
        <f t="shared" si="33"/>
        <v>#N/A</v>
      </c>
      <c r="BI49" t="e">
        <f t="shared" si="33"/>
        <v>#N/A</v>
      </c>
      <c r="BJ49" t="e">
        <f t="shared" si="33"/>
        <v>#N/A</v>
      </c>
      <c r="BK49" t="e">
        <f t="shared" si="33"/>
        <v>#N/A</v>
      </c>
      <c r="BL49" t="e">
        <f t="shared" si="33"/>
        <v>#N/A</v>
      </c>
      <c r="BM49" t="e">
        <f t="shared" si="28"/>
        <v>#N/A</v>
      </c>
      <c r="BN49" t="e">
        <f t="shared" si="41"/>
        <v>#N/A</v>
      </c>
      <c r="BO49" t="e">
        <f t="shared" si="41"/>
        <v>#N/A</v>
      </c>
      <c r="BP49" t="e">
        <f t="shared" si="41"/>
        <v>#N/A</v>
      </c>
      <c r="BQ49" t="e">
        <f t="shared" si="41"/>
        <v>#N/A</v>
      </c>
      <c r="BR49" t="e">
        <f t="shared" si="41"/>
        <v>#N/A</v>
      </c>
      <c r="BS49" t="e">
        <f t="shared" si="41"/>
        <v>#N/A</v>
      </c>
      <c r="BT49" t="e">
        <f t="shared" si="41"/>
        <v>#N/A</v>
      </c>
      <c r="BU49" t="e">
        <f t="shared" si="41"/>
        <v>#N/A</v>
      </c>
      <c r="BV49" t="e">
        <f t="shared" si="41"/>
        <v>#N/A</v>
      </c>
      <c r="BW49" t="e">
        <f t="shared" si="41"/>
        <v>#N/A</v>
      </c>
      <c r="BX49" t="e">
        <f t="shared" si="41"/>
        <v>#N/A</v>
      </c>
      <c r="BY49" t="e">
        <f t="shared" si="41"/>
        <v>#N/A</v>
      </c>
      <c r="BZ49" t="e">
        <f t="shared" si="41"/>
        <v>#N/A</v>
      </c>
      <c r="CA49" t="e">
        <f t="shared" si="41"/>
        <v>#N/A</v>
      </c>
      <c r="CB49" t="e">
        <f t="shared" si="41"/>
        <v>#N/A</v>
      </c>
      <c r="CC49" t="e">
        <f t="shared" si="41"/>
        <v>#N/A</v>
      </c>
      <c r="CD49" t="e">
        <f t="shared" si="40"/>
        <v>#N/A</v>
      </c>
      <c r="CE49" t="e">
        <f t="shared" si="40"/>
        <v>#N/A</v>
      </c>
      <c r="CF49" t="e">
        <f t="shared" si="40"/>
        <v>#N/A</v>
      </c>
      <c r="CG49" t="e">
        <f t="shared" si="40"/>
        <v>#N/A</v>
      </c>
      <c r="CH49" t="e">
        <f t="shared" si="40"/>
        <v>#N/A</v>
      </c>
      <c r="CI49" t="e">
        <f t="shared" si="39"/>
        <v>#N/A</v>
      </c>
      <c r="CJ49" t="e">
        <f t="shared" si="39"/>
        <v>#N/A</v>
      </c>
      <c r="CK49" t="e">
        <f t="shared" si="39"/>
        <v>#N/A</v>
      </c>
      <c r="CL49" t="e">
        <f t="shared" si="39"/>
        <v>#N/A</v>
      </c>
      <c r="CM49" t="e">
        <f t="shared" si="39"/>
        <v>#N/A</v>
      </c>
      <c r="CN49" t="e">
        <f t="shared" si="39"/>
        <v>#N/A</v>
      </c>
      <c r="CO49" t="e">
        <f t="shared" si="39"/>
        <v>#N/A</v>
      </c>
      <c r="CP49" t="e">
        <f t="shared" si="39"/>
        <v>#N/A</v>
      </c>
      <c r="CQ49" t="e">
        <f t="shared" si="39"/>
        <v>#N/A</v>
      </c>
      <c r="CR49" t="e">
        <f t="shared" si="39"/>
        <v>#N/A</v>
      </c>
      <c r="CS49" t="e">
        <f t="shared" si="39"/>
        <v>#N/A</v>
      </c>
      <c r="CT49" t="e">
        <f t="shared" si="39"/>
        <v>#N/A</v>
      </c>
      <c r="CU49" t="e">
        <f t="shared" si="39"/>
        <v>#N/A</v>
      </c>
      <c r="CV49" t="e">
        <f t="shared" si="39"/>
        <v>#N/A</v>
      </c>
      <c r="CW49" t="e">
        <f t="shared" si="38"/>
        <v>#N/A</v>
      </c>
      <c r="CX49" t="e">
        <f t="shared" si="38"/>
        <v>#N/A</v>
      </c>
    </row>
    <row r="50" spans="1:102" x14ac:dyDescent="0.25">
      <c r="A50">
        <f t="shared" si="19"/>
        <v>13</v>
      </c>
      <c r="B50" t="e">
        <f t="shared" si="34"/>
        <v>#N/A</v>
      </c>
      <c r="C50" t="e">
        <f t="shared" si="34"/>
        <v>#N/A</v>
      </c>
      <c r="D50" t="e">
        <f t="shared" si="34"/>
        <v>#N/A</v>
      </c>
      <c r="E50" t="e">
        <f t="shared" si="34"/>
        <v>#N/A</v>
      </c>
      <c r="F50" t="e">
        <f t="shared" si="34"/>
        <v>#N/A</v>
      </c>
      <c r="G50" t="e">
        <f t="shared" si="34"/>
        <v>#N/A</v>
      </c>
      <c r="H50" t="e">
        <f t="shared" si="34"/>
        <v>#N/A</v>
      </c>
      <c r="I50" t="e">
        <f t="shared" si="34"/>
        <v>#N/A</v>
      </c>
      <c r="J50" t="e">
        <f t="shared" si="34"/>
        <v>#N/A</v>
      </c>
      <c r="K50" t="e">
        <f t="shared" si="34"/>
        <v>#N/A</v>
      </c>
      <c r="L50" t="e">
        <f t="shared" si="34"/>
        <v>#N/A</v>
      </c>
      <c r="M50" t="e">
        <f t="shared" si="34"/>
        <v>#N/A</v>
      </c>
      <c r="N50" t="e">
        <f t="shared" si="34"/>
        <v>#N/A</v>
      </c>
      <c r="O50" t="e">
        <f t="shared" si="34"/>
        <v>#N/A</v>
      </c>
      <c r="P50" t="e">
        <f t="shared" si="34"/>
        <v>#N/A</v>
      </c>
      <c r="Q50" t="e">
        <f t="shared" si="34"/>
        <v>#N/A</v>
      </c>
      <c r="R50" t="e">
        <f t="shared" si="32"/>
        <v>#N/A</v>
      </c>
      <c r="S50" t="e">
        <f t="shared" si="32"/>
        <v>#N/A</v>
      </c>
      <c r="T50" t="e">
        <f t="shared" si="32"/>
        <v>#N/A</v>
      </c>
      <c r="U50" t="e">
        <f t="shared" si="32"/>
        <v>#N/A</v>
      </c>
      <c r="V50" t="e">
        <f t="shared" si="32"/>
        <v>#N/A</v>
      </c>
      <c r="W50" t="e">
        <f t="shared" si="32"/>
        <v>#N/A</v>
      </c>
      <c r="X50" t="e">
        <f t="shared" si="32"/>
        <v>#N/A</v>
      </c>
      <c r="Y50" t="e">
        <f t="shared" si="32"/>
        <v>#N/A</v>
      </c>
      <c r="Z50" t="e">
        <f t="shared" si="32"/>
        <v>#N/A</v>
      </c>
      <c r="AA50" t="e">
        <f t="shared" si="37"/>
        <v>#N/A</v>
      </c>
      <c r="AB50" t="e">
        <f t="shared" si="37"/>
        <v>#N/A</v>
      </c>
      <c r="AC50" t="e">
        <f t="shared" si="37"/>
        <v>#N/A</v>
      </c>
      <c r="AD50" t="e">
        <f t="shared" si="37"/>
        <v>#N/A</v>
      </c>
      <c r="AE50" t="e">
        <f t="shared" si="37"/>
        <v>#N/A</v>
      </c>
      <c r="AF50" t="e">
        <f t="shared" si="37"/>
        <v>#N/A</v>
      </c>
      <c r="AG50" t="e">
        <f t="shared" si="37"/>
        <v>#N/A</v>
      </c>
      <c r="AH50" t="e">
        <f t="shared" si="37"/>
        <v>#N/A</v>
      </c>
      <c r="AI50" t="e">
        <f t="shared" si="37"/>
        <v>#N/A</v>
      </c>
      <c r="AJ50" t="e">
        <f t="shared" si="37"/>
        <v>#N/A</v>
      </c>
      <c r="AK50" t="e">
        <f t="shared" si="37"/>
        <v>#N/A</v>
      </c>
      <c r="AL50" t="e">
        <f t="shared" si="37"/>
        <v>#N/A</v>
      </c>
      <c r="AM50" t="e">
        <f t="shared" si="37"/>
        <v>#N/A</v>
      </c>
      <c r="AN50" t="e">
        <f t="shared" si="37"/>
        <v>#N/A</v>
      </c>
      <c r="AO50" t="e">
        <f t="shared" si="37"/>
        <v>#N/A</v>
      </c>
      <c r="AP50" t="e">
        <f t="shared" si="37"/>
        <v>#N/A</v>
      </c>
      <c r="AQ50" t="e">
        <f t="shared" si="36"/>
        <v>#N/A</v>
      </c>
      <c r="AR50" t="e">
        <f t="shared" si="35"/>
        <v>#N/A</v>
      </c>
      <c r="AS50" t="e">
        <f t="shared" si="35"/>
        <v>#N/A</v>
      </c>
      <c r="AT50" t="e">
        <f t="shared" si="35"/>
        <v>#N/A</v>
      </c>
      <c r="AU50" t="e">
        <f t="shared" si="35"/>
        <v>#N/A</v>
      </c>
      <c r="AV50" t="e">
        <f t="shared" si="35"/>
        <v>#N/A</v>
      </c>
      <c r="AW50" t="e">
        <f t="shared" si="35"/>
        <v>#N/A</v>
      </c>
      <c r="AX50" t="e">
        <f t="shared" si="33"/>
        <v>#N/A</v>
      </c>
      <c r="AY50" t="e">
        <f t="shared" si="33"/>
        <v>#N/A</v>
      </c>
      <c r="AZ50" t="e">
        <f t="shared" si="33"/>
        <v>#N/A</v>
      </c>
      <c r="BA50" t="e">
        <f t="shared" si="33"/>
        <v>#N/A</v>
      </c>
      <c r="BB50" t="e">
        <f t="shared" si="33"/>
        <v>#N/A</v>
      </c>
      <c r="BC50" t="e">
        <f t="shared" si="33"/>
        <v>#N/A</v>
      </c>
      <c r="BD50" t="e">
        <f t="shared" si="33"/>
        <v>#N/A</v>
      </c>
      <c r="BE50" t="e">
        <f t="shared" si="33"/>
        <v>#N/A</v>
      </c>
      <c r="BF50" t="e">
        <f t="shared" si="33"/>
        <v>#N/A</v>
      </c>
      <c r="BG50" t="e">
        <f t="shared" si="33"/>
        <v>#N/A</v>
      </c>
      <c r="BH50" t="e">
        <f t="shared" si="33"/>
        <v>#N/A</v>
      </c>
      <c r="BI50" t="e">
        <f t="shared" si="33"/>
        <v>#N/A</v>
      </c>
      <c r="BJ50" t="e">
        <f t="shared" si="33"/>
        <v>#N/A</v>
      </c>
      <c r="BK50" t="e">
        <f t="shared" si="33"/>
        <v>#N/A</v>
      </c>
      <c r="BL50" t="e">
        <f t="shared" si="33"/>
        <v>#N/A</v>
      </c>
      <c r="BM50" t="e">
        <f t="shared" si="28"/>
        <v>#N/A</v>
      </c>
      <c r="BN50" t="e">
        <f t="shared" si="41"/>
        <v>#N/A</v>
      </c>
      <c r="BO50" t="e">
        <f t="shared" si="41"/>
        <v>#N/A</v>
      </c>
      <c r="BP50" t="e">
        <f t="shared" si="41"/>
        <v>#N/A</v>
      </c>
      <c r="BQ50" t="e">
        <f t="shared" si="41"/>
        <v>#N/A</v>
      </c>
      <c r="BR50" t="e">
        <f t="shared" si="41"/>
        <v>#N/A</v>
      </c>
      <c r="BS50" t="e">
        <f t="shared" si="41"/>
        <v>#N/A</v>
      </c>
      <c r="BT50" t="e">
        <f t="shared" si="41"/>
        <v>#N/A</v>
      </c>
      <c r="BU50" t="e">
        <f t="shared" si="41"/>
        <v>#N/A</v>
      </c>
      <c r="BV50" t="e">
        <f t="shared" si="41"/>
        <v>#N/A</v>
      </c>
      <c r="BW50" t="e">
        <f t="shared" si="41"/>
        <v>#N/A</v>
      </c>
      <c r="BX50" t="e">
        <f t="shared" si="41"/>
        <v>#N/A</v>
      </c>
      <c r="BY50" t="e">
        <f t="shared" si="41"/>
        <v>#N/A</v>
      </c>
      <c r="BZ50" t="e">
        <f t="shared" si="41"/>
        <v>#N/A</v>
      </c>
      <c r="CA50" t="e">
        <f t="shared" si="41"/>
        <v>#N/A</v>
      </c>
      <c r="CB50" t="e">
        <f t="shared" si="41"/>
        <v>#N/A</v>
      </c>
      <c r="CC50" t="e">
        <f t="shared" si="41"/>
        <v>#N/A</v>
      </c>
      <c r="CD50" t="e">
        <f t="shared" si="40"/>
        <v>#N/A</v>
      </c>
      <c r="CE50" t="e">
        <f t="shared" si="40"/>
        <v>#N/A</v>
      </c>
      <c r="CF50" t="e">
        <f t="shared" si="40"/>
        <v>#N/A</v>
      </c>
      <c r="CG50" t="e">
        <f t="shared" si="40"/>
        <v>#N/A</v>
      </c>
      <c r="CH50" t="e">
        <f t="shared" si="40"/>
        <v>#N/A</v>
      </c>
      <c r="CI50" t="e">
        <f t="shared" si="39"/>
        <v>#N/A</v>
      </c>
      <c r="CJ50" t="e">
        <f t="shared" si="39"/>
        <v>#N/A</v>
      </c>
      <c r="CK50" t="e">
        <f t="shared" si="39"/>
        <v>#N/A</v>
      </c>
      <c r="CL50" t="e">
        <f t="shared" si="39"/>
        <v>#N/A</v>
      </c>
      <c r="CM50" t="e">
        <f t="shared" si="39"/>
        <v>#N/A</v>
      </c>
      <c r="CN50" t="e">
        <f t="shared" si="39"/>
        <v>#N/A</v>
      </c>
      <c r="CO50" t="e">
        <f t="shared" si="39"/>
        <v>#N/A</v>
      </c>
      <c r="CP50" t="e">
        <f t="shared" si="39"/>
        <v>#N/A</v>
      </c>
      <c r="CQ50" t="e">
        <f t="shared" si="39"/>
        <v>#N/A</v>
      </c>
      <c r="CR50" t="e">
        <f t="shared" si="39"/>
        <v>#N/A</v>
      </c>
      <c r="CS50" t="e">
        <f t="shared" si="39"/>
        <v>#N/A</v>
      </c>
      <c r="CT50" t="e">
        <f t="shared" si="39"/>
        <v>#N/A</v>
      </c>
      <c r="CU50" t="e">
        <f t="shared" si="39"/>
        <v>#N/A</v>
      </c>
      <c r="CV50" t="e">
        <f t="shared" si="39"/>
        <v>#N/A</v>
      </c>
      <c r="CW50" t="e">
        <f t="shared" si="38"/>
        <v>#N/A</v>
      </c>
      <c r="CX50" t="e">
        <f t="shared" si="38"/>
        <v>#N/A</v>
      </c>
    </row>
    <row r="51" spans="1:102" x14ac:dyDescent="0.25">
      <c r="A51">
        <f t="shared" si="19"/>
        <v>12</v>
      </c>
      <c r="B51" t="e">
        <f t="shared" si="34"/>
        <v>#N/A</v>
      </c>
      <c r="C51" t="e">
        <f t="shared" si="34"/>
        <v>#N/A</v>
      </c>
      <c r="D51">
        <f t="shared" si="34"/>
        <v>-0.96858316112863108</v>
      </c>
      <c r="E51" t="e">
        <f t="shared" si="34"/>
        <v>#N/A</v>
      </c>
      <c r="F51" t="e">
        <f t="shared" si="34"/>
        <v>#N/A</v>
      </c>
      <c r="G51" t="e">
        <f t="shared" si="34"/>
        <v>#N/A</v>
      </c>
      <c r="H51" t="e">
        <f t="shared" si="34"/>
        <v>#N/A</v>
      </c>
      <c r="I51" t="e">
        <f t="shared" si="34"/>
        <v>#N/A</v>
      </c>
      <c r="J51" t="e">
        <f t="shared" si="34"/>
        <v>#N/A</v>
      </c>
      <c r="K51" t="e">
        <f t="shared" si="34"/>
        <v>#N/A</v>
      </c>
      <c r="L51" t="e">
        <f t="shared" si="34"/>
        <v>#N/A</v>
      </c>
      <c r="M51" t="e">
        <f t="shared" si="34"/>
        <v>#N/A</v>
      </c>
      <c r="N51" t="e">
        <f t="shared" si="34"/>
        <v>#N/A</v>
      </c>
      <c r="O51" t="e">
        <f t="shared" si="34"/>
        <v>#N/A</v>
      </c>
      <c r="P51" t="e">
        <f t="shared" si="34"/>
        <v>#N/A</v>
      </c>
      <c r="Q51" t="e">
        <f t="shared" si="34"/>
        <v>#N/A</v>
      </c>
      <c r="R51" t="e">
        <f t="shared" si="32"/>
        <v>#N/A</v>
      </c>
      <c r="S51" t="e">
        <f t="shared" si="32"/>
        <v>#N/A</v>
      </c>
      <c r="T51" t="e">
        <f t="shared" si="32"/>
        <v>#N/A</v>
      </c>
      <c r="U51" t="e">
        <f t="shared" si="32"/>
        <v>#N/A</v>
      </c>
      <c r="V51" t="e">
        <f t="shared" si="32"/>
        <v>#N/A</v>
      </c>
      <c r="W51" t="e">
        <f t="shared" si="32"/>
        <v>#N/A</v>
      </c>
      <c r="X51" t="e">
        <f t="shared" si="32"/>
        <v>#N/A</v>
      </c>
      <c r="Y51" t="e">
        <f t="shared" si="32"/>
        <v>#N/A</v>
      </c>
      <c r="Z51" t="e">
        <f t="shared" si="32"/>
        <v>#N/A</v>
      </c>
      <c r="AA51" t="e">
        <f t="shared" si="37"/>
        <v>#N/A</v>
      </c>
      <c r="AB51" t="e">
        <f t="shared" si="37"/>
        <v>#N/A</v>
      </c>
      <c r="AC51" t="e">
        <f t="shared" si="37"/>
        <v>#N/A</v>
      </c>
      <c r="AD51" t="e">
        <f t="shared" si="37"/>
        <v>#N/A</v>
      </c>
      <c r="AE51" t="e">
        <f t="shared" si="37"/>
        <v>#N/A</v>
      </c>
      <c r="AF51" t="e">
        <f t="shared" si="37"/>
        <v>#N/A</v>
      </c>
      <c r="AG51" t="e">
        <f t="shared" si="37"/>
        <v>#N/A</v>
      </c>
      <c r="AH51" t="e">
        <f t="shared" si="37"/>
        <v>#N/A</v>
      </c>
      <c r="AI51" t="e">
        <f t="shared" si="37"/>
        <v>#N/A</v>
      </c>
      <c r="AJ51" t="e">
        <f t="shared" si="37"/>
        <v>#N/A</v>
      </c>
      <c r="AK51" t="e">
        <f t="shared" si="37"/>
        <v>#N/A</v>
      </c>
      <c r="AL51" t="e">
        <f t="shared" si="37"/>
        <v>#N/A</v>
      </c>
      <c r="AM51" t="e">
        <f t="shared" si="37"/>
        <v>#N/A</v>
      </c>
      <c r="AN51" t="e">
        <f t="shared" si="37"/>
        <v>#N/A</v>
      </c>
      <c r="AO51" t="e">
        <f t="shared" si="37"/>
        <v>#N/A</v>
      </c>
      <c r="AP51" t="e">
        <f t="shared" si="37"/>
        <v>#N/A</v>
      </c>
      <c r="AQ51" t="e">
        <f t="shared" si="36"/>
        <v>#N/A</v>
      </c>
      <c r="AR51" t="e">
        <f t="shared" si="35"/>
        <v>#N/A</v>
      </c>
      <c r="AS51" t="e">
        <f t="shared" si="35"/>
        <v>#N/A</v>
      </c>
      <c r="AT51" t="e">
        <f t="shared" si="35"/>
        <v>#N/A</v>
      </c>
      <c r="AU51" t="e">
        <f t="shared" si="35"/>
        <v>#N/A</v>
      </c>
      <c r="AV51" t="e">
        <f t="shared" si="35"/>
        <v>#N/A</v>
      </c>
      <c r="AW51" t="e">
        <f t="shared" si="35"/>
        <v>#N/A</v>
      </c>
      <c r="AX51" t="e">
        <f t="shared" si="33"/>
        <v>#N/A</v>
      </c>
      <c r="AY51" t="e">
        <f t="shared" si="33"/>
        <v>#N/A</v>
      </c>
      <c r="AZ51" t="e">
        <f t="shared" si="33"/>
        <v>#N/A</v>
      </c>
      <c r="BA51" t="e">
        <f t="shared" si="33"/>
        <v>#N/A</v>
      </c>
      <c r="BB51" t="e">
        <f t="shared" si="33"/>
        <v>#N/A</v>
      </c>
      <c r="BC51" t="e">
        <f t="shared" si="33"/>
        <v>#N/A</v>
      </c>
      <c r="BD51" t="e">
        <f t="shared" si="33"/>
        <v>#N/A</v>
      </c>
      <c r="BE51" t="e">
        <f t="shared" si="33"/>
        <v>#N/A</v>
      </c>
      <c r="BF51" t="e">
        <f t="shared" si="33"/>
        <v>#N/A</v>
      </c>
      <c r="BG51" t="e">
        <f t="shared" si="33"/>
        <v>#N/A</v>
      </c>
      <c r="BH51" t="e">
        <f t="shared" si="33"/>
        <v>#N/A</v>
      </c>
      <c r="BI51" t="e">
        <f t="shared" si="33"/>
        <v>#N/A</v>
      </c>
      <c r="BJ51" t="e">
        <f t="shared" si="33"/>
        <v>#N/A</v>
      </c>
      <c r="BK51" t="e">
        <f t="shared" si="33"/>
        <v>#N/A</v>
      </c>
      <c r="BL51" t="e">
        <f t="shared" si="33"/>
        <v>#N/A</v>
      </c>
      <c r="BM51" t="e">
        <f t="shared" ref="BM51:BN113" si="42">HLOOKUP(_xlfn.CONCAT(BM$12,";",$A51),$B$9:$CX$10,2,FALSE)</f>
        <v>#N/A</v>
      </c>
      <c r="BN51" t="e">
        <f t="shared" si="42"/>
        <v>#N/A</v>
      </c>
      <c r="BO51" t="e">
        <f t="shared" si="41"/>
        <v>#N/A</v>
      </c>
      <c r="BP51" t="e">
        <f t="shared" si="41"/>
        <v>#N/A</v>
      </c>
      <c r="BQ51" t="e">
        <f t="shared" si="41"/>
        <v>#N/A</v>
      </c>
      <c r="BR51" t="e">
        <f t="shared" si="41"/>
        <v>#N/A</v>
      </c>
      <c r="BS51" t="e">
        <f t="shared" si="41"/>
        <v>#N/A</v>
      </c>
      <c r="BT51" t="e">
        <f t="shared" si="41"/>
        <v>#N/A</v>
      </c>
      <c r="BU51" t="e">
        <f t="shared" si="41"/>
        <v>#N/A</v>
      </c>
      <c r="BV51" t="e">
        <f t="shared" si="41"/>
        <v>#N/A</v>
      </c>
      <c r="BW51" t="e">
        <f t="shared" si="41"/>
        <v>#N/A</v>
      </c>
      <c r="BX51" t="e">
        <f t="shared" si="41"/>
        <v>#N/A</v>
      </c>
      <c r="BY51" t="e">
        <f t="shared" si="41"/>
        <v>#N/A</v>
      </c>
      <c r="BZ51" t="e">
        <f t="shared" si="41"/>
        <v>#N/A</v>
      </c>
      <c r="CA51" t="e">
        <f t="shared" si="41"/>
        <v>#N/A</v>
      </c>
      <c r="CB51" t="e">
        <f t="shared" si="41"/>
        <v>#N/A</v>
      </c>
      <c r="CC51" t="e">
        <f t="shared" si="41"/>
        <v>#N/A</v>
      </c>
      <c r="CD51" t="e">
        <f t="shared" si="40"/>
        <v>#N/A</v>
      </c>
      <c r="CE51" t="e">
        <f t="shared" si="40"/>
        <v>#N/A</v>
      </c>
      <c r="CF51" t="e">
        <f t="shared" si="40"/>
        <v>#N/A</v>
      </c>
      <c r="CG51" t="e">
        <f t="shared" si="40"/>
        <v>#N/A</v>
      </c>
      <c r="CH51" t="e">
        <f t="shared" si="40"/>
        <v>#N/A</v>
      </c>
      <c r="CI51" t="e">
        <f t="shared" si="39"/>
        <v>#N/A</v>
      </c>
      <c r="CJ51" t="e">
        <f t="shared" si="39"/>
        <v>#N/A</v>
      </c>
      <c r="CK51" t="e">
        <f t="shared" si="39"/>
        <v>#N/A</v>
      </c>
      <c r="CL51" t="e">
        <f t="shared" si="39"/>
        <v>#N/A</v>
      </c>
      <c r="CM51" t="e">
        <f t="shared" si="39"/>
        <v>#N/A</v>
      </c>
      <c r="CN51" t="e">
        <f t="shared" si="39"/>
        <v>#N/A</v>
      </c>
      <c r="CO51" t="e">
        <f t="shared" si="39"/>
        <v>#N/A</v>
      </c>
      <c r="CP51" t="e">
        <f t="shared" si="39"/>
        <v>#N/A</v>
      </c>
      <c r="CQ51" t="e">
        <f t="shared" si="39"/>
        <v>#N/A</v>
      </c>
      <c r="CR51" t="e">
        <f t="shared" si="39"/>
        <v>#N/A</v>
      </c>
      <c r="CS51" t="e">
        <f t="shared" si="39"/>
        <v>#N/A</v>
      </c>
      <c r="CT51" t="e">
        <f t="shared" si="39"/>
        <v>#N/A</v>
      </c>
      <c r="CU51" t="e">
        <f t="shared" si="39"/>
        <v>#N/A</v>
      </c>
      <c r="CV51">
        <f t="shared" si="39"/>
        <v>0.96858316112863108</v>
      </c>
      <c r="CW51" t="e">
        <f t="shared" si="38"/>
        <v>#N/A</v>
      </c>
      <c r="CX51" t="e">
        <f t="shared" si="38"/>
        <v>#N/A</v>
      </c>
    </row>
    <row r="52" spans="1:102" x14ac:dyDescent="0.25">
      <c r="A52">
        <f t="shared" si="19"/>
        <v>11</v>
      </c>
      <c r="B52" t="e">
        <f t="shared" si="34"/>
        <v>#N/A</v>
      </c>
      <c r="C52" t="e">
        <f t="shared" si="34"/>
        <v>#N/A</v>
      </c>
      <c r="D52" t="e">
        <f t="shared" si="34"/>
        <v>#N/A</v>
      </c>
      <c r="E52" t="e">
        <f t="shared" si="34"/>
        <v>#N/A</v>
      </c>
      <c r="F52" t="e">
        <f t="shared" si="34"/>
        <v>#N/A</v>
      </c>
      <c r="G52" t="e">
        <f t="shared" si="34"/>
        <v>#N/A</v>
      </c>
      <c r="H52" t="e">
        <f t="shared" si="34"/>
        <v>#N/A</v>
      </c>
      <c r="I52" t="e">
        <f t="shared" si="34"/>
        <v>#N/A</v>
      </c>
      <c r="J52" t="e">
        <f t="shared" si="34"/>
        <v>#N/A</v>
      </c>
      <c r="K52" t="e">
        <f t="shared" si="34"/>
        <v>#N/A</v>
      </c>
      <c r="L52" t="e">
        <f t="shared" si="34"/>
        <v>#N/A</v>
      </c>
      <c r="M52" t="e">
        <f t="shared" si="34"/>
        <v>#N/A</v>
      </c>
      <c r="N52" t="e">
        <f t="shared" si="34"/>
        <v>#N/A</v>
      </c>
      <c r="O52" t="e">
        <f t="shared" si="34"/>
        <v>#N/A</v>
      </c>
      <c r="P52" t="e">
        <f t="shared" si="34"/>
        <v>#N/A</v>
      </c>
      <c r="Q52" t="e">
        <f t="shared" ref="Q52:AF113" si="43">HLOOKUP(_xlfn.CONCAT(Q$12,";",$A52),$B$9:$CX$10,2,FALSE)</f>
        <v>#N/A</v>
      </c>
      <c r="R52" t="e">
        <f t="shared" si="43"/>
        <v>#N/A</v>
      </c>
      <c r="S52" t="e">
        <f t="shared" si="43"/>
        <v>#N/A</v>
      </c>
      <c r="T52" t="e">
        <f t="shared" si="43"/>
        <v>#N/A</v>
      </c>
      <c r="U52" t="e">
        <f t="shared" si="43"/>
        <v>#N/A</v>
      </c>
      <c r="V52" t="e">
        <f t="shared" si="43"/>
        <v>#N/A</v>
      </c>
      <c r="W52" t="e">
        <f t="shared" si="43"/>
        <v>#N/A</v>
      </c>
      <c r="X52" t="e">
        <f t="shared" si="43"/>
        <v>#N/A</v>
      </c>
      <c r="Y52" t="e">
        <f t="shared" si="43"/>
        <v>#N/A</v>
      </c>
      <c r="Z52" t="e">
        <f t="shared" si="43"/>
        <v>#N/A</v>
      </c>
      <c r="AA52" t="e">
        <f t="shared" si="43"/>
        <v>#N/A</v>
      </c>
      <c r="AB52" t="e">
        <f t="shared" si="43"/>
        <v>#N/A</v>
      </c>
      <c r="AC52" t="e">
        <f t="shared" si="43"/>
        <v>#N/A</v>
      </c>
      <c r="AD52" t="e">
        <f t="shared" si="43"/>
        <v>#N/A</v>
      </c>
      <c r="AE52" t="e">
        <f t="shared" si="43"/>
        <v>#N/A</v>
      </c>
      <c r="AF52" t="e">
        <f t="shared" si="43"/>
        <v>#N/A</v>
      </c>
      <c r="AG52" t="e">
        <f t="shared" si="37"/>
        <v>#N/A</v>
      </c>
      <c r="AH52" t="e">
        <f t="shared" si="37"/>
        <v>#N/A</v>
      </c>
      <c r="AI52" t="e">
        <f t="shared" si="37"/>
        <v>#N/A</v>
      </c>
      <c r="AJ52" t="e">
        <f t="shared" si="37"/>
        <v>#N/A</v>
      </c>
      <c r="AK52" t="e">
        <f t="shared" si="37"/>
        <v>#N/A</v>
      </c>
      <c r="AL52" t="e">
        <f t="shared" si="37"/>
        <v>#N/A</v>
      </c>
      <c r="AM52" t="e">
        <f t="shared" si="37"/>
        <v>#N/A</v>
      </c>
      <c r="AN52" t="e">
        <f t="shared" si="37"/>
        <v>#N/A</v>
      </c>
      <c r="AO52" t="e">
        <f t="shared" si="37"/>
        <v>#N/A</v>
      </c>
      <c r="AP52" t="e">
        <f t="shared" si="37"/>
        <v>#N/A</v>
      </c>
      <c r="AQ52" t="e">
        <f t="shared" si="36"/>
        <v>#N/A</v>
      </c>
      <c r="AR52" t="e">
        <f t="shared" si="35"/>
        <v>#N/A</v>
      </c>
      <c r="AS52" t="e">
        <f t="shared" si="35"/>
        <v>#N/A</v>
      </c>
      <c r="AT52" t="e">
        <f t="shared" si="35"/>
        <v>#N/A</v>
      </c>
      <c r="AU52" t="e">
        <f t="shared" si="35"/>
        <v>#N/A</v>
      </c>
      <c r="AV52" t="e">
        <f t="shared" si="35"/>
        <v>#N/A</v>
      </c>
      <c r="AW52" t="e">
        <f t="shared" si="35"/>
        <v>#N/A</v>
      </c>
      <c r="AX52" t="e">
        <f t="shared" si="33"/>
        <v>#N/A</v>
      </c>
      <c r="AY52" t="e">
        <f t="shared" si="33"/>
        <v>#N/A</v>
      </c>
      <c r="AZ52" t="e">
        <f t="shared" si="33"/>
        <v>#N/A</v>
      </c>
      <c r="BA52" t="e">
        <f t="shared" si="33"/>
        <v>#N/A</v>
      </c>
      <c r="BB52" t="e">
        <f t="shared" si="33"/>
        <v>#N/A</v>
      </c>
      <c r="BC52" t="e">
        <f t="shared" si="33"/>
        <v>#N/A</v>
      </c>
      <c r="BD52" t="e">
        <f t="shared" si="33"/>
        <v>#N/A</v>
      </c>
      <c r="BE52" t="e">
        <f t="shared" si="33"/>
        <v>#N/A</v>
      </c>
      <c r="BF52" t="e">
        <f t="shared" si="33"/>
        <v>#N/A</v>
      </c>
      <c r="BG52" t="e">
        <f t="shared" si="33"/>
        <v>#N/A</v>
      </c>
      <c r="BH52" t="e">
        <f t="shared" si="33"/>
        <v>#N/A</v>
      </c>
      <c r="BI52" t="e">
        <f t="shared" si="33"/>
        <v>#N/A</v>
      </c>
      <c r="BJ52" t="e">
        <f t="shared" si="33"/>
        <v>#N/A</v>
      </c>
      <c r="BK52" t="e">
        <f t="shared" si="33"/>
        <v>#N/A</v>
      </c>
      <c r="BL52" t="e">
        <f t="shared" ref="BL52:CA113" si="44">HLOOKUP(_xlfn.CONCAT(BL$12,";",$A52),$B$9:$CX$10,2,FALSE)</f>
        <v>#N/A</v>
      </c>
      <c r="BM52" t="e">
        <f t="shared" si="44"/>
        <v>#N/A</v>
      </c>
      <c r="BN52" t="e">
        <f t="shared" si="44"/>
        <v>#N/A</v>
      </c>
      <c r="BO52" t="e">
        <f t="shared" si="41"/>
        <v>#N/A</v>
      </c>
      <c r="BP52" t="e">
        <f t="shared" si="41"/>
        <v>#N/A</v>
      </c>
      <c r="BQ52" t="e">
        <f t="shared" si="41"/>
        <v>#N/A</v>
      </c>
      <c r="BR52" t="e">
        <f t="shared" si="41"/>
        <v>#N/A</v>
      </c>
      <c r="BS52" t="e">
        <f t="shared" si="41"/>
        <v>#N/A</v>
      </c>
      <c r="BT52" t="e">
        <f t="shared" si="41"/>
        <v>#N/A</v>
      </c>
      <c r="BU52" t="e">
        <f t="shared" si="41"/>
        <v>#N/A</v>
      </c>
      <c r="BV52" t="e">
        <f t="shared" si="41"/>
        <v>#N/A</v>
      </c>
      <c r="BW52" t="e">
        <f t="shared" si="41"/>
        <v>#N/A</v>
      </c>
      <c r="BX52" t="e">
        <f t="shared" si="41"/>
        <v>#N/A</v>
      </c>
      <c r="BY52" t="e">
        <f t="shared" si="41"/>
        <v>#N/A</v>
      </c>
      <c r="BZ52" t="e">
        <f t="shared" si="41"/>
        <v>#N/A</v>
      </c>
      <c r="CA52" t="e">
        <f t="shared" si="41"/>
        <v>#N/A</v>
      </c>
      <c r="CB52" t="e">
        <f t="shared" si="41"/>
        <v>#N/A</v>
      </c>
      <c r="CC52" t="e">
        <f t="shared" si="41"/>
        <v>#N/A</v>
      </c>
      <c r="CD52" t="e">
        <f t="shared" si="40"/>
        <v>#N/A</v>
      </c>
      <c r="CE52" t="e">
        <f t="shared" si="40"/>
        <v>#N/A</v>
      </c>
      <c r="CF52" t="e">
        <f t="shared" si="40"/>
        <v>#N/A</v>
      </c>
      <c r="CG52" t="e">
        <f t="shared" si="40"/>
        <v>#N/A</v>
      </c>
      <c r="CH52" t="e">
        <f t="shared" si="40"/>
        <v>#N/A</v>
      </c>
      <c r="CI52" t="e">
        <f t="shared" si="39"/>
        <v>#N/A</v>
      </c>
      <c r="CJ52" t="e">
        <f t="shared" si="39"/>
        <v>#N/A</v>
      </c>
      <c r="CK52" t="e">
        <f t="shared" si="39"/>
        <v>#N/A</v>
      </c>
      <c r="CL52" t="e">
        <f t="shared" si="39"/>
        <v>#N/A</v>
      </c>
      <c r="CM52" t="e">
        <f t="shared" si="39"/>
        <v>#N/A</v>
      </c>
      <c r="CN52" t="e">
        <f t="shared" si="39"/>
        <v>#N/A</v>
      </c>
      <c r="CO52" t="e">
        <f t="shared" si="39"/>
        <v>#N/A</v>
      </c>
      <c r="CP52" t="e">
        <f t="shared" si="39"/>
        <v>#N/A</v>
      </c>
      <c r="CQ52" t="e">
        <f t="shared" si="39"/>
        <v>#N/A</v>
      </c>
      <c r="CR52" t="e">
        <f t="shared" si="39"/>
        <v>#N/A</v>
      </c>
      <c r="CS52" t="e">
        <f t="shared" si="39"/>
        <v>#N/A</v>
      </c>
      <c r="CT52" t="e">
        <f t="shared" si="39"/>
        <v>#N/A</v>
      </c>
      <c r="CU52" t="e">
        <f t="shared" si="39"/>
        <v>#N/A</v>
      </c>
      <c r="CV52" t="e">
        <f t="shared" si="39"/>
        <v>#N/A</v>
      </c>
      <c r="CW52" t="e">
        <f t="shared" si="38"/>
        <v>#N/A</v>
      </c>
      <c r="CX52" t="e">
        <f t="shared" si="38"/>
        <v>#N/A</v>
      </c>
    </row>
    <row r="53" spans="1:102" x14ac:dyDescent="0.25">
      <c r="A53">
        <f t="shared" si="19"/>
        <v>10</v>
      </c>
      <c r="B53" t="e">
        <f t="shared" ref="B53:Q84" si="45">HLOOKUP(_xlfn.CONCAT(B$12,";",$A53),$B$9:$CX$10,2,FALSE)</f>
        <v>#N/A</v>
      </c>
      <c r="C53" t="e">
        <f t="shared" si="45"/>
        <v>#N/A</v>
      </c>
      <c r="D53" t="e">
        <f t="shared" si="45"/>
        <v>#N/A</v>
      </c>
      <c r="E53" t="e">
        <f t="shared" si="45"/>
        <v>#N/A</v>
      </c>
      <c r="F53" t="e">
        <f t="shared" si="45"/>
        <v>#N/A</v>
      </c>
      <c r="G53" t="e">
        <f t="shared" si="45"/>
        <v>#N/A</v>
      </c>
      <c r="H53" t="e">
        <f t="shared" si="45"/>
        <v>#N/A</v>
      </c>
      <c r="I53" t="e">
        <f t="shared" si="45"/>
        <v>#N/A</v>
      </c>
      <c r="J53" t="e">
        <f t="shared" si="45"/>
        <v>#N/A</v>
      </c>
      <c r="K53" t="e">
        <f t="shared" si="45"/>
        <v>#N/A</v>
      </c>
      <c r="L53" t="e">
        <f t="shared" si="45"/>
        <v>#N/A</v>
      </c>
      <c r="M53" t="e">
        <f t="shared" si="45"/>
        <v>#N/A</v>
      </c>
      <c r="N53" t="e">
        <f t="shared" si="45"/>
        <v>#N/A</v>
      </c>
      <c r="O53" t="e">
        <f t="shared" si="45"/>
        <v>#N/A</v>
      </c>
      <c r="P53" t="e">
        <f t="shared" si="45"/>
        <v>#N/A</v>
      </c>
      <c r="Q53" t="e">
        <f t="shared" si="45"/>
        <v>#N/A</v>
      </c>
      <c r="R53" t="e">
        <f t="shared" si="43"/>
        <v>#N/A</v>
      </c>
      <c r="S53" t="e">
        <f t="shared" si="43"/>
        <v>#N/A</v>
      </c>
      <c r="T53" t="e">
        <f t="shared" si="43"/>
        <v>#N/A</v>
      </c>
      <c r="U53" t="e">
        <f t="shared" si="43"/>
        <v>#N/A</v>
      </c>
      <c r="V53" t="e">
        <f t="shared" si="43"/>
        <v>#N/A</v>
      </c>
      <c r="W53" t="e">
        <f t="shared" si="43"/>
        <v>#N/A</v>
      </c>
      <c r="X53" t="e">
        <f t="shared" si="43"/>
        <v>#N/A</v>
      </c>
      <c r="Y53" t="e">
        <f t="shared" si="43"/>
        <v>#N/A</v>
      </c>
      <c r="Z53" t="e">
        <f t="shared" si="43"/>
        <v>#N/A</v>
      </c>
      <c r="AA53" t="e">
        <f t="shared" si="43"/>
        <v>#N/A</v>
      </c>
      <c r="AB53" t="e">
        <f t="shared" si="43"/>
        <v>#N/A</v>
      </c>
      <c r="AC53" t="e">
        <f t="shared" si="43"/>
        <v>#N/A</v>
      </c>
      <c r="AD53" t="e">
        <f t="shared" si="43"/>
        <v>#N/A</v>
      </c>
      <c r="AE53" t="e">
        <f t="shared" si="43"/>
        <v>#N/A</v>
      </c>
      <c r="AF53" t="e">
        <f t="shared" si="43"/>
        <v>#N/A</v>
      </c>
      <c r="AG53" t="e">
        <f t="shared" si="37"/>
        <v>#N/A</v>
      </c>
      <c r="AH53" t="e">
        <f t="shared" si="37"/>
        <v>#N/A</v>
      </c>
      <c r="AI53" t="e">
        <f t="shared" si="37"/>
        <v>#N/A</v>
      </c>
      <c r="AJ53" t="e">
        <f t="shared" si="37"/>
        <v>#N/A</v>
      </c>
      <c r="AK53" t="e">
        <f t="shared" si="37"/>
        <v>#N/A</v>
      </c>
      <c r="AL53" t="e">
        <f t="shared" si="37"/>
        <v>#N/A</v>
      </c>
      <c r="AM53" t="e">
        <f t="shared" si="37"/>
        <v>#N/A</v>
      </c>
      <c r="AN53" t="e">
        <f t="shared" si="37"/>
        <v>#N/A</v>
      </c>
      <c r="AO53" t="e">
        <f t="shared" si="37"/>
        <v>#N/A</v>
      </c>
      <c r="AP53" t="e">
        <f t="shared" si="37"/>
        <v>#N/A</v>
      </c>
      <c r="AQ53" t="e">
        <f t="shared" si="36"/>
        <v>#N/A</v>
      </c>
      <c r="AR53" t="e">
        <f t="shared" si="35"/>
        <v>#N/A</v>
      </c>
      <c r="AS53" t="e">
        <f t="shared" si="35"/>
        <v>#N/A</v>
      </c>
      <c r="AT53" t="e">
        <f t="shared" si="35"/>
        <v>#N/A</v>
      </c>
      <c r="AU53" t="e">
        <f t="shared" si="35"/>
        <v>#N/A</v>
      </c>
      <c r="AV53" t="e">
        <f t="shared" si="35"/>
        <v>#N/A</v>
      </c>
      <c r="AW53" t="e">
        <f t="shared" si="35"/>
        <v>#N/A</v>
      </c>
      <c r="AX53" t="e">
        <f t="shared" ref="AX53:BM113" si="46">HLOOKUP(_xlfn.CONCAT(AX$12,";",$A53),$B$9:$CX$10,2,FALSE)</f>
        <v>#N/A</v>
      </c>
      <c r="AY53" t="e">
        <f t="shared" si="46"/>
        <v>#N/A</v>
      </c>
      <c r="AZ53" t="e">
        <f t="shared" si="46"/>
        <v>#N/A</v>
      </c>
      <c r="BA53" t="e">
        <f t="shared" si="46"/>
        <v>#N/A</v>
      </c>
      <c r="BB53" t="e">
        <f t="shared" si="46"/>
        <v>#N/A</v>
      </c>
      <c r="BC53" t="e">
        <f t="shared" si="46"/>
        <v>#N/A</v>
      </c>
      <c r="BD53" t="e">
        <f t="shared" si="46"/>
        <v>#N/A</v>
      </c>
      <c r="BE53" t="e">
        <f t="shared" si="46"/>
        <v>#N/A</v>
      </c>
      <c r="BF53" t="e">
        <f t="shared" si="46"/>
        <v>#N/A</v>
      </c>
      <c r="BG53" t="e">
        <f t="shared" si="46"/>
        <v>#N/A</v>
      </c>
      <c r="BH53" t="e">
        <f t="shared" si="46"/>
        <v>#N/A</v>
      </c>
      <c r="BI53" t="e">
        <f t="shared" si="46"/>
        <v>#N/A</v>
      </c>
      <c r="BJ53" t="e">
        <f t="shared" si="46"/>
        <v>#N/A</v>
      </c>
      <c r="BK53" t="e">
        <f t="shared" si="46"/>
        <v>#N/A</v>
      </c>
      <c r="BL53" t="e">
        <f t="shared" si="46"/>
        <v>#N/A</v>
      </c>
      <c r="BM53" t="e">
        <f t="shared" si="46"/>
        <v>#N/A</v>
      </c>
      <c r="BN53" t="e">
        <f t="shared" si="44"/>
        <v>#N/A</v>
      </c>
      <c r="BO53" t="e">
        <f t="shared" si="41"/>
        <v>#N/A</v>
      </c>
      <c r="BP53" t="e">
        <f t="shared" si="41"/>
        <v>#N/A</v>
      </c>
      <c r="BQ53" t="e">
        <f t="shared" si="41"/>
        <v>#N/A</v>
      </c>
      <c r="BR53" t="e">
        <f t="shared" si="41"/>
        <v>#N/A</v>
      </c>
      <c r="BS53" t="e">
        <f t="shared" si="41"/>
        <v>#N/A</v>
      </c>
      <c r="BT53" t="e">
        <f t="shared" si="41"/>
        <v>#N/A</v>
      </c>
      <c r="BU53" t="e">
        <f t="shared" si="41"/>
        <v>#N/A</v>
      </c>
      <c r="BV53" t="e">
        <f t="shared" si="41"/>
        <v>#N/A</v>
      </c>
      <c r="BW53" t="e">
        <f t="shared" si="41"/>
        <v>#N/A</v>
      </c>
      <c r="BX53" t="e">
        <f t="shared" si="41"/>
        <v>#N/A</v>
      </c>
      <c r="BY53" t="e">
        <f t="shared" si="41"/>
        <v>#N/A</v>
      </c>
      <c r="BZ53" t="e">
        <f t="shared" si="41"/>
        <v>#N/A</v>
      </c>
      <c r="CA53" t="e">
        <f t="shared" si="41"/>
        <v>#N/A</v>
      </c>
      <c r="CB53" t="e">
        <f t="shared" si="41"/>
        <v>#N/A</v>
      </c>
      <c r="CC53" t="e">
        <f t="shared" si="41"/>
        <v>#N/A</v>
      </c>
      <c r="CD53" t="e">
        <f t="shared" si="40"/>
        <v>#N/A</v>
      </c>
      <c r="CE53" t="e">
        <f t="shared" si="40"/>
        <v>#N/A</v>
      </c>
      <c r="CF53" t="e">
        <f t="shared" si="40"/>
        <v>#N/A</v>
      </c>
      <c r="CG53" t="e">
        <f t="shared" si="40"/>
        <v>#N/A</v>
      </c>
      <c r="CH53" t="e">
        <f t="shared" si="40"/>
        <v>#N/A</v>
      </c>
      <c r="CI53" t="e">
        <f t="shared" si="39"/>
        <v>#N/A</v>
      </c>
      <c r="CJ53" t="e">
        <f t="shared" si="39"/>
        <v>#N/A</v>
      </c>
      <c r="CK53" t="e">
        <f t="shared" si="39"/>
        <v>#N/A</v>
      </c>
      <c r="CL53" t="e">
        <f t="shared" si="39"/>
        <v>#N/A</v>
      </c>
      <c r="CM53" t="e">
        <f t="shared" si="39"/>
        <v>#N/A</v>
      </c>
      <c r="CN53" t="e">
        <f t="shared" si="39"/>
        <v>#N/A</v>
      </c>
      <c r="CO53" t="e">
        <f t="shared" si="39"/>
        <v>#N/A</v>
      </c>
      <c r="CP53" t="e">
        <f t="shared" si="39"/>
        <v>#N/A</v>
      </c>
      <c r="CQ53" t="e">
        <f t="shared" si="39"/>
        <v>#N/A</v>
      </c>
      <c r="CR53" t="e">
        <f t="shared" si="39"/>
        <v>#N/A</v>
      </c>
      <c r="CS53" t="e">
        <f t="shared" si="39"/>
        <v>#N/A</v>
      </c>
      <c r="CT53" t="e">
        <f t="shared" si="39"/>
        <v>#N/A</v>
      </c>
      <c r="CU53" t="e">
        <f t="shared" si="39"/>
        <v>#N/A</v>
      </c>
      <c r="CV53" t="e">
        <f t="shared" si="39"/>
        <v>#N/A</v>
      </c>
      <c r="CW53" t="e">
        <f t="shared" si="38"/>
        <v>#N/A</v>
      </c>
      <c r="CX53" t="e">
        <f t="shared" si="38"/>
        <v>#N/A</v>
      </c>
    </row>
    <row r="54" spans="1:102" x14ac:dyDescent="0.25">
      <c r="A54">
        <f t="shared" si="19"/>
        <v>9</v>
      </c>
      <c r="B54" t="e">
        <f t="shared" si="45"/>
        <v>#N/A</v>
      </c>
      <c r="C54">
        <f t="shared" si="45"/>
        <v>-0.98228725072868861</v>
      </c>
      <c r="D54" t="e">
        <f t="shared" si="45"/>
        <v>#N/A</v>
      </c>
      <c r="E54" t="e">
        <f t="shared" si="45"/>
        <v>#N/A</v>
      </c>
      <c r="F54" t="e">
        <f t="shared" si="45"/>
        <v>#N/A</v>
      </c>
      <c r="G54" t="e">
        <f t="shared" si="45"/>
        <v>#N/A</v>
      </c>
      <c r="H54" t="e">
        <f t="shared" si="45"/>
        <v>#N/A</v>
      </c>
      <c r="I54" t="e">
        <f t="shared" si="45"/>
        <v>#N/A</v>
      </c>
      <c r="J54" t="e">
        <f t="shared" si="45"/>
        <v>#N/A</v>
      </c>
      <c r="K54" t="e">
        <f t="shared" si="45"/>
        <v>#N/A</v>
      </c>
      <c r="L54" t="e">
        <f t="shared" si="45"/>
        <v>#N/A</v>
      </c>
      <c r="M54" t="e">
        <f t="shared" si="45"/>
        <v>#N/A</v>
      </c>
      <c r="N54" t="e">
        <f t="shared" si="45"/>
        <v>#N/A</v>
      </c>
      <c r="O54" t="e">
        <f t="shared" si="45"/>
        <v>#N/A</v>
      </c>
      <c r="P54" t="e">
        <f t="shared" si="45"/>
        <v>#N/A</v>
      </c>
      <c r="Q54" t="e">
        <f t="shared" si="45"/>
        <v>#N/A</v>
      </c>
      <c r="R54" t="e">
        <f t="shared" si="43"/>
        <v>#N/A</v>
      </c>
      <c r="S54" t="e">
        <f t="shared" si="43"/>
        <v>#N/A</v>
      </c>
      <c r="T54" t="e">
        <f t="shared" si="43"/>
        <v>#N/A</v>
      </c>
      <c r="U54" t="e">
        <f t="shared" si="43"/>
        <v>#N/A</v>
      </c>
      <c r="V54" t="e">
        <f t="shared" si="43"/>
        <v>#N/A</v>
      </c>
      <c r="W54" t="e">
        <f t="shared" si="43"/>
        <v>#N/A</v>
      </c>
      <c r="X54" t="e">
        <f t="shared" si="43"/>
        <v>#N/A</v>
      </c>
      <c r="Y54" t="e">
        <f t="shared" si="43"/>
        <v>#N/A</v>
      </c>
      <c r="Z54" t="e">
        <f t="shared" si="43"/>
        <v>#N/A</v>
      </c>
      <c r="AA54" t="e">
        <f t="shared" si="43"/>
        <v>#N/A</v>
      </c>
      <c r="AB54" t="e">
        <f t="shared" si="43"/>
        <v>#N/A</v>
      </c>
      <c r="AC54" t="e">
        <f t="shared" si="43"/>
        <v>#N/A</v>
      </c>
      <c r="AD54" t="e">
        <f t="shared" si="43"/>
        <v>#N/A</v>
      </c>
      <c r="AE54" t="e">
        <f t="shared" si="43"/>
        <v>#N/A</v>
      </c>
      <c r="AF54" t="e">
        <f t="shared" si="43"/>
        <v>#N/A</v>
      </c>
      <c r="AG54" t="e">
        <f t="shared" si="37"/>
        <v>#N/A</v>
      </c>
      <c r="AH54" t="e">
        <f t="shared" si="37"/>
        <v>#N/A</v>
      </c>
      <c r="AI54" t="e">
        <f t="shared" si="37"/>
        <v>#N/A</v>
      </c>
      <c r="AJ54" t="e">
        <f t="shared" si="37"/>
        <v>#N/A</v>
      </c>
      <c r="AK54" t="e">
        <f t="shared" si="37"/>
        <v>#N/A</v>
      </c>
      <c r="AL54" t="e">
        <f t="shared" si="37"/>
        <v>#N/A</v>
      </c>
      <c r="AM54" t="e">
        <f t="shared" si="37"/>
        <v>#N/A</v>
      </c>
      <c r="AN54" t="e">
        <f t="shared" si="37"/>
        <v>#N/A</v>
      </c>
      <c r="AO54" t="e">
        <f t="shared" si="37"/>
        <v>#N/A</v>
      </c>
      <c r="AP54" t="e">
        <f t="shared" si="37"/>
        <v>#N/A</v>
      </c>
      <c r="AQ54" t="e">
        <f t="shared" si="36"/>
        <v>#N/A</v>
      </c>
      <c r="AR54" t="e">
        <f t="shared" si="35"/>
        <v>#N/A</v>
      </c>
      <c r="AS54" t="e">
        <f t="shared" si="35"/>
        <v>#N/A</v>
      </c>
      <c r="AT54" t="e">
        <f t="shared" si="35"/>
        <v>#N/A</v>
      </c>
      <c r="AU54" t="e">
        <f t="shared" si="35"/>
        <v>#N/A</v>
      </c>
      <c r="AV54" t="e">
        <f t="shared" si="35"/>
        <v>#N/A</v>
      </c>
      <c r="AW54" t="e">
        <f t="shared" si="35"/>
        <v>#N/A</v>
      </c>
      <c r="AX54" t="e">
        <f t="shared" si="46"/>
        <v>#N/A</v>
      </c>
      <c r="AY54" t="e">
        <f t="shared" si="46"/>
        <v>#N/A</v>
      </c>
      <c r="AZ54" t="e">
        <f t="shared" si="46"/>
        <v>#N/A</v>
      </c>
      <c r="BA54" t="e">
        <f t="shared" si="46"/>
        <v>#N/A</v>
      </c>
      <c r="BB54" t="e">
        <f t="shared" si="46"/>
        <v>#N/A</v>
      </c>
      <c r="BC54" t="e">
        <f t="shared" si="46"/>
        <v>#N/A</v>
      </c>
      <c r="BD54" t="e">
        <f t="shared" si="46"/>
        <v>#N/A</v>
      </c>
      <c r="BE54" t="e">
        <f t="shared" si="46"/>
        <v>#N/A</v>
      </c>
      <c r="BF54" t="e">
        <f t="shared" si="46"/>
        <v>#N/A</v>
      </c>
      <c r="BG54" t="e">
        <f t="shared" si="46"/>
        <v>#N/A</v>
      </c>
      <c r="BH54" t="e">
        <f t="shared" si="46"/>
        <v>#N/A</v>
      </c>
      <c r="BI54" t="e">
        <f t="shared" si="46"/>
        <v>#N/A</v>
      </c>
      <c r="BJ54" t="e">
        <f t="shared" si="46"/>
        <v>#N/A</v>
      </c>
      <c r="BK54" t="e">
        <f t="shared" si="46"/>
        <v>#N/A</v>
      </c>
      <c r="BL54" t="e">
        <f t="shared" si="46"/>
        <v>#N/A</v>
      </c>
      <c r="BM54" t="e">
        <f t="shared" si="46"/>
        <v>#N/A</v>
      </c>
      <c r="BN54" t="e">
        <f t="shared" si="44"/>
        <v>#N/A</v>
      </c>
      <c r="BO54" t="e">
        <f t="shared" si="41"/>
        <v>#N/A</v>
      </c>
      <c r="BP54" t="e">
        <f t="shared" si="41"/>
        <v>#N/A</v>
      </c>
      <c r="BQ54" t="e">
        <f t="shared" si="41"/>
        <v>#N/A</v>
      </c>
      <c r="BR54" t="e">
        <f t="shared" si="41"/>
        <v>#N/A</v>
      </c>
      <c r="BS54" t="e">
        <f t="shared" si="41"/>
        <v>#N/A</v>
      </c>
      <c r="BT54" t="e">
        <f t="shared" si="41"/>
        <v>#N/A</v>
      </c>
      <c r="BU54" t="e">
        <f t="shared" si="41"/>
        <v>#N/A</v>
      </c>
      <c r="BV54" t="e">
        <f t="shared" si="41"/>
        <v>#N/A</v>
      </c>
      <c r="BW54" t="e">
        <f t="shared" si="41"/>
        <v>#N/A</v>
      </c>
      <c r="BX54" t="e">
        <f t="shared" si="41"/>
        <v>#N/A</v>
      </c>
      <c r="BY54" t="e">
        <f t="shared" si="41"/>
        <v>#N/A</v>
      </c>
      <c r="BZ54" t="e">
        <f t="shared" si="41"/>
        <v>#N/A</v>
      </c>
      <c r="CA54" t="e">
        <f t="shared" si="41"/>
        <v>#N/A</v>
      </c>
      <c r="CB54" t="e">
        <f t="shared" si="41"/>
        <v>#N/A</v>
      </c>
      <c r="CC54" t="e">
        <f t="shared" si="41"/>
        <v>#N/A</v>
      </c>
      <c r="CD54" t="e">
        <f t="shared" si="40"/>
        <v>#N/A</v>
      </c>
      <c r="CE54" t="e">
        <f t="shared" si="40"/>
        <v>#N/A</v>
      </c>
      <c r="CF54" t="e">
        <f t="shared" si="40"/>
        <v>#N/A</v>
      </c>
      <c r="CG54" t="e">
        <f t="shared" si="40"/>
        <v>#N/A</v>
      </c>
      <c r="CH54" t="e">
        <f t="shared" si="40"/>
        <v>#N/A</v>
      </c>
      <c r="CI54" t="e">
        <f t="shared" si="39"/>
        <v>#N/A</v>
      </c>
      <c r="CJ54" t="e">
        <f t="shared" si="39"/>
        <v>#N/A</v>
      </c>
      <c r="CK54" t="e">
        <f t="shared" si="39"/>
        <v>#N/A</v>
      </c>
      <c r="CL54" t="e">
        <f t="shared" si="39"/>
        <v>#N/A</v>
      </c>
      <c r="CM54" t="e">
        <f t="shared" si="39"/>
        <v>#N/A</v>
      </c>
      <c r="CN54" t="e">
        <f t="shared" si="39"/>
        <v>#N/A</v>
      </c>
      <c r="CO54" t="e">
        <f t="shared" si="39"/>
        <v>#N/A</v>
      </c>
      <c r="CP54" t="e">
        <f t="shared" si="39"/>
        <v>#N/A</v>
      </c>
      <c r="CQ54" t="e">
        <f t="shared" si="39"/>
        <v>#N/A</v>
      </c>
      <c r="CR54" t="e">
        <f t="shared" si="39"/>
        <v>#N/A</v>
      </c>
      <c r="CS54" t="e">
        <f t="shared" si="39"/>
        <v>#N/A</v>
      </c>
      <c r="CT54" t="e">
        <f t="shared" si="39"/>
        <v>#N/A</v>
      </c>
      <c r="CU54" t="e">
        <f t="shared" si="39"/>
        <v>#N/A</v>
      </c>
      <c r="CV54" t="e">
        <f t="shared" si="39"/>
        <v>#N/A</v>
      </c>
      <c r="CW54">
        <f t="shared" si="38"/>
        <v>0.98228725072868872</v>
      </c>
      <c r="CX54" t="e">
        <f t="shared" si="38"/>
        <v>#N/A</v>
      </c>
    </row>
    <row r="55" spans="1:102" x14ac:dyDescent="0.25">
      <c r="A55">
        <f t="shared" si="19"/>
        <v>8</v>
      </c>
      <c r="B55" t="e">
        <f t="shared" si="45"/>
        <v>#N/A</v>
      </c>
      <c r="C55" t="e">
        <f t="shared" si="45"/>
        <v>#N/A</v>
      </c>
      <c r="D55" t="e">
        <f t="shared" si="45"/>
        <v>#N/A</v>
      </c>
      <c r="E55" t="e">
        <f t="shared" si="45"/>
        <v>#N/A</v>
      </c>
      <c r="F55" t="e">
        <f t="shared" si="45"/>
        <v>#N/A</v>
      </c>
      <c r="G55" t="e">
        <f t="shared" si="45"/>
        <v>#N/A</v>
      </c>
      <c r="H55" t="e">
        <f t="shared" si="45"/>
        <v>#N/A</v>
      </c>
      <c r="I55" t="e">
        <f t="shared" si="45"/>
        <v>#N/A</v>
      </c>
      <c r="J55" t="e">
        <f t="shared" si="45"/>
        <v>#N/A</v>
      </c>
      <c r="K55" t="e">
        <f t="shared" si="45"/>
        <v>#N/A</v>
      </c>
      <c r="L55" t="e">
        <f t="shared" si="45"/>
        <v>#N/A</v>
      </c>
      <c r="M55" t="e">
        <f t="shared" si="45"/>
        <v>#N/A</v>
      </c>
      <c r="N55" t="e">
        <f t="shared" si="45"/>
        <v>#N/A</v>
      </c>
      <c r="O55" t="e">
        <f t="shared" si="45"/>
        <v>#N/A</v>
      </c>
      <c r="P55" t="e">
        <f t="shared" si="45"/>
        <v>#N/A</v>
      </c>
      <c r="Q55" t="e">
        <f t="shared" si="45"/>
        <v>#N/A</v>
      </c>
      <c r="R55" t="e">
        <f t="shared" si="43"/>
        <v>#N/A</v>
      </c>
      <c r="S55" t="e">
        <f t="shared" si="43"/>
        <v>#N/A</v>
      </c>
      <c r="T55" t="e">
        <f t="shared" si="43"/>
        <v>#N/A</v>
      </c>
      <c r="U55" t="e">
        <f t="shared" si="43"/>
        <v>#N/A</v>
      </c>
      <c r="V55" t="e">
        <f t="shared" si="43"/>
        <v>#N/A</v>
      </c>
      <c r="W55" t="e">
        <f t="shared" si="43"/>
        <v>#N/A</v>
      </c>
      <c r="X55" t="e">
        <f t="shared" si="43"/>
        <v>#N/A</v>
      </c>
      <c r="Y55" t="e">
        <f t="shared" si="43"/>
        <v>#N/A</v>
      </c>
      <c r="Z55" t="e">
        <f t="shared" si="43"/>
        <v>#N/A</v>
      </c>
      <c r="AA55" t="e">
        <f t="shared" si="43"/>
        <v>#N/A</v>
      </c>
      <c r="AB55" t="e">
        <f t="shared" si="43"/>
        <v>#N/A</v>
      </c>
      <c r="AC55" t="e">
        <f t="shared" si="43"/>
        <v>#N/A</v>
      </c>
      <c r="AD55" t="e">
        <f t="shared" si="43"/>
        <v>#N/A</v>
      </c>
      <c r="AE55" t="e">
        <f t="shared" si="43"/>
        <v>#N/A</v>
      </c>
      <c r="AF55" t="e">
        <f t="shared" si="43"/>
        <v>#N/A</v>
      </c>
      <c r="AG55" t="e">
        <f t="shared" si="37"/>
        <v>#N/A</v>
      </c>
      <c r="AH55" t="e">
        <f t="shared" si="37"/>
        <v>#N/A</v>
      </c>
      <c r="AI55" t="e">
        <f t="shared" si="37"/>
        <v>#N/A</v>
      </c>
      <c r="AJ55" t="e">
        <f t="shared" si="37"/>
        <v>#N/A</v>
      </c>
      <c r="AK55" t="e">
        <f t="shared" si="37"/>
        <v>#N/A</v>
      </c>
      <c r="AL55" t="e">
        <f t="shared" si="37"/>
        <v>#N/A</v>
      </c>
      <c r="AM55" t="e">
        <f t="shared" si="37"/>
        <v>#N/A</v>
      </c>
      <c r="AN55" t="e">
        <f t="shared" si="37"/>
        <v>#N/A</v>
      </c>
      <c r="AO55" t="e">
        <f t="shared" si="37"/>
        <v>#N/A</v>
      </c>
      <c r="AP55" t="e">
        <f t="shared" si="37"/>
        <v>#N/A</v>
      </c>
      <c r="AQ55" t="e">
        <f t="shared" si="36"/>
        <v>#N/A</v>
      </c>
      <c r="AR55" t="e">
        <f t="shared" si="35"/>
        <v>#N/A</v>
      </c>
      <c r="AS55" t="e">
        <f t="shared" si="35"/>
        <v>#N/A</v>
      </c>
      <c r="AT55" t="e">
        <f t="shared" si="35"/>
        <v>#N/A</v>
      </c>
      <c r="AU55" t="e">
        <f t="shared" si="35"/>
        <v>#N/A</v>
      </c>
      <c r="AV55" t="e">
        <f t="shared" si="35"/>
        <v>#N/A</v>
      </c>
      <c r="AW55" t="e">
        <f t="shared" si="35"/>
        <v>#N/A</v>
      </c>
      <c r="AX55" t="e">
        <f t="shared" si="46"/>
        <v>#N/A</v>
      </c>
      <c r="AY55" t="e">
        <f t="shared" si="46"/>
        <v>#N/A</v>
      </c>
      <c r="AZ55" t="e">
        <f t="shared" si="46"/>
        <v>#N/A</v>
      </c>
      <c r="BA55" t="e">
        <f t="shared" si="46"/>
        <v>#N/A</v>
      </c>
      <c r="BB55" t="e">
        <f t="shared" si="46"/>
        <v>#N/A</v>
      </c>
      <c r="BC55" t="e">
        <f t="shared" si="46"/>
        <v>#N/A</v>
      </c>
      <c r="BD55" t="e">
        <f t="shared" si="46"/>
        <v>#N/A</v>
      </c>
      <c r="BE55" t="e">
        <f t="shared" si="46"/>
        <v>#N/A</v>
      </c>
      <c r="BF55" t="e">
        <f t="shared" si="46"/>
        <v>#N/A</v>
      </c>
      <c r="BG55" t="e">
        <f t="shared" si="46"/>
        <v>#N/A</v>
      </c>
      <c r="BH55" t="e">
        <f t="shared" si="46"/>
        <v>#N/A</v>
      </c>
      <c r="BI55" t="e">
        <f t="shared" si="46"/>
        <v>#N/A</v>
      </c>
      <c r="BJ55" t="e">
        <f t="shared" si="46"/>
        <v>#N/A</v>
      </c>
      <c r="BK55" t="e">
        <f t="shared" si="46"/>
        <v>#N/A</v>
      </c>
      <c r="BL55" t="e">
        <f t="shared" si="46"/>
        <v>#N/A</v>
      </c>
      <c r="BM55" t="e">
        <f t="shared" si="46"/>
        <v>#N/A</v>
      </c>
      <c r="BN55" t="e">
        <f t="shared" si="44"/>
        <v>#N/A</v>
      </c>
      <c r="BO55" t="e">
        <f t="shared" si="41"/>
        <v>#N/A</v>
      </c>
      <c r="BP55" t="e">
        <f t="shared" si="41"/>
        <v>#N/A</v>
      </c>
      <c r="BQ55" t="e">
        <f t="shared" si="41"/>
        <v>#N/A</v>
      </c>
      <c r="BR55" t="e">
        <f t="shared" si="41"/>
        <v>#N/A</v>
      </c>
      <c r="BS55" t="e">
        <f t="shared" si="41"/>
        <v>#N/A</v>
      </c>
      <c r="BT55" t="e">
        <f t="shared" si="41"/>
        <v>#N/A</v>
      </c>
      <c r="BU55" t="e">
        <f t="shared" si="41"/>
        <v>#N/A</v>
      </c>
      <c r="BV55" t="e">
        <f t="shared" si="41"/>
        <v>#N/A</v>
      </c>
      <c r="BW55" t="e">
        <f t="shared" si="41"/>
        <v>#N/A</v>
      </c>
      <c r="BX55" t="e">
        <f t="shared" si="41"/>
        <v>#N/A</v>
      </c>
      <c r="BY55" t="e">
        <f t="shared" si="41"/>
        <v>#N/A</v>
      </c>
      <c r="BZ55" t="e">
        <f t="shared" si="41"/>
        <v>#N/A</v>
      </c>
      <c r="CA55" t="e">
        <f t="shared" si="41"/>
        <v>#N/A</v>
      </c>
      <c r="CB55" t="e">
        <f t="shared" si="41"/>
        <v>#N/A</v>
      </c>
      <c r="CC55" t="e">
        <f t="shared" si="41"/>
        <v>#N/A</v>
      </c>
      <c r="CD55" t="e">
        <f t="shared" si="40"/>
        <v>#N/A</v>
      </c>
      <c r="CE55" t="e">
        <f t="shared" si="40"/>
        <v>#N/A</v>
      </c>
      <c r="CF55" t="e">
        <f t="shared" si="40"/>
        <v>#N/A</v>
      </c>
      <c r="CG55" t="e">
        <f t="shared" si="40"/>
        <v>#N/A</v>
      </c>
      <c r="CH55" t="e">
        <f t="shared" si="40"/>
        <v>#N/A</v>
      </c>
      <c r="CI55" t="e">
        <f t="shared" si="39"/>
        <v>#N/A</v>
      </c>
      <c r="CJ55" t="e">
        <f t="shared" si="39"/>
        <v>#N/A</v>
      </c>
      <c r="CK55" t="e">
        <f t="shared" si="39"/>
        <v>#N/A</v>
      </c>
      <c r="CL55" t="e">
        <f t="shared" si="39"/>
        <v>#N/A</v>
      </c>
      <c r="CM55" t="e">
        <f t="shared" si="39"/>
        <v>#N/A</v>
      </c>
      <c r="CN55" t="e">
        <f t="shared" si="39"/>
        <v>#N/A</v>
      </c>
      <c r="CO55" t="e">
        <f t="shared" si="39"/>
        <v>#N/A</v>
      </c>
      <c r="CP55" t="e">
        <f t="shared" si="39"/>
        <v>#N/A</v>
      </c>
      <c r="CQ55" t="e">
        <f t="shared" si="39"/>
        <v>#N/A</v>
      </c>
      <c r="CR55" t="e">
        <f t="shared" si="39"/>
        <v>#N/A</v>
      </c>
      <c r="CS55" t="e">
        <f t="shared" si="39"/>
        <v>#N/A</v>
      </c>
      <c r="CT55" t="e">
        <f t="shared" si="39"/>
        <v>#N/A</v>
      </c>
      <c r="CU55" t="e">
        <f t="shared" si="39"/>
        <v>#N/A</v>
      </c>
      <c r="CV55" t="e">
        <f t="shared" si="39"/>
        <v>#N/A</v>
      </c>
      <c r="CW55" t="e">
        <f t="shared" si="38"/>
        <v>#N/A</v>
      </c>
      <c r="CX55" t="e">
        <f t="shared" si="38"/>
        <v>#N/A</v>
      </c>
    </row>
    <row r="56" spans="1:102" x14ac:dyDescent="0.25">
      <c r="A56">
        <f t="shared" si="19"/>
        <v>7</v>
      </c>
      <c r="B56" t="e">
        <f t="shared" si="45"/>
        <v>#N/A</v>
      </c>
      <c r="C56" t="e">
        <f t="shared" si="45"/>
        <v>#N/A</v>
      </c>
      <c r="D56" t="e">
        <f t="shared" si="45"/>
        <v>#N/A</v>
      </c>
      <c r="E56" t="e">
        <f t="shared" si="45"/>
        <v>#N/A</v>
      </c>
      <c r="F56" t="e">
        <f t="shared" si="45"/>
        <v>#N/A</v>
      </c>
      <c r="G56" t="e">
        <f t="shared" si="45"/>
        <v>#N/A</v>
      </c>
      <c r="H56" t="e">
        <f t="shared" si="45"/>
        <v>#N/A</v>
      </c>
      <c r="I56" t="e">
        <f t="shared" si="45"/>
        <v>#N/A</v>
      </c>
      <c r="J56" t="e">
        <f t="shared" si="45"/>
        <v>#N/A</v>
      </c>
      <c r="K56" t="e">
        <f t="shared" si="45"/>
        <v>#N/A</v>
      </c>
      <c r="L56" t="e">
        <f t="shared" si="45"/>
        <v>#N/A</v>
      </c>
      <c r="M56" t="e">
        <f t="shared" si="45"/>
        <v>#N/A</v>
      </c>
      <c r="N56" t="e">
        <f t="shared" si="45"/>
        <v>#N/A</v>
      </c>
      <c r="O56" t="e">
        <f t="shared" si="45"/>
        <v>#N/A</v>
      </c>
      <c r="P56" t="e">
        <f t="shared" si="45"/>
        <v>#N/A</v>
      </c>
      <c r="Q56" t="e">
        <f t="shared" si="45"/>
        <v>#N/A</v>
      </c>
      <c r="R56" t="e">
        <f t="shared" si="43"/>
        <v>#N/A</v>
      </c>
      <c r="S56" t="e">
        <f t="shared" si="43"/>
        <v>#N/A</v>
      </c>
      <c r="T56" t="e">
        <f t="shared" si="43"/>
        <v>#N/A</v>
      </c>
      <c r="U56" t="e">
        <f t="shared" si="43"/>
        <v>#N/A</v>
      </c>
      <c r="V56" t="e">
        <f t="shared" si="43"/>
        <v>#N/A</v>
      </c>
      <c r="W56" t="e">
        <f t="shared" si="43"/>
        <v>#N/A</v>
      </c>
      <c r="X56" t="e">
        <f t="shared" si="43"/>
        <v>#N/A</v>
      </c>
      <c r="Y56" t="e">
        <f t="shared" si="43"/>
        <v>#N/A</v>
      </c>
      <c r="Z56" t="e">
        <f t="shared" si="43"/>
        <v>#N/A</v>
      </c>
      <c r="AA56" t="e">
        <f t="shared" si="43"/>
        <v>#N/A</v>
      </c>
      <c r="AB56" t="e">
        <f t="shared" si="43"/>
        <v>#N/A</v>
      </c>
      <c r="AC56" t="e">
        <f t="shared" si="43"/>
        <v>#N/A</v>
      </c>
      <c r="AD56" t="e">
        <f t="shared" si="43"/>
        <v>#N/A</v>
      </c>
      <c r="AE56" t="e">
        <f t="shared" si="43"/>
        <v>#N/A</v>
      </c>
      <c r="AF56" t="e">
        <f t="shared" si="43"/>
        <v>#N/A</v>
      </c>
      <c r="AG56" t="e">
        <f t="shared" si="37"/>
        <v>#N/A</v>
      </c>
      <c r="AH56" t="e">
        <f t="shared" si="37"/>
        <v>#N/A</v>
      </c>
      <c r="AI56" t="e">
        <f t="shared" si="37"/>
        <v>#N/A</v>
      </c>
      <c r="AJ56" t="e">
        <f t="shared" si="37"/>
        <v>#N/A</v>
      </c>
      <c r="AK56" t="e">
        <f t="shared" si="37"/>
        <v>#N/A</v>
      </c>
      <c r="AL56" t="e">
        <f t="shared" si="37"/>
        <v>#N/A</v>
      </c>
      <c r="AM56" t="e">
        <f t="shared" si="37"/>
        <v>#N/A</v>
      </c>
      <c r="AN56" t="e">
        <f t="shared" ref="AN56:BC113" si="47">HLOOKUP(_xlfn.CONCAT(AN$12,";",$A56),$B$9:$CX$10,2,FALSE)</f>
        <v>#N/A</v>
      </c>
      <c r="AO56" t="e">
        <f t="shared" si="47"/>
        <v>#N/A</v>
      </c>
      <c r="AP56" t="e">
        <f t="shared" si="47"/>
        <v>#N/A</v>
      </c>
      <c r="AQ56" t="e">
        <f t="shared" si="47"/>
        <v>#N/A</v>
      </c>
      <c r="AR56" t="e">
        <f t="shared" si="47"/>
        <v>#N/A</v>
      </c>
      <c r="AS56" t="e">
        <f t="shared" si="47"/>
        <v>#N/A</v>
      </c>
      <c r="AT56" t="e">
        <f t="shared" si="47"/>
        <v>#N/A</v>
      </c>
      <c r="AU56" t="e">
        <f t="shared" si="47"/>
        <v>#N/A</v>
      </c>
      <c r="AV56" t="e">
        <f t="shared" si="47"/>
        <v>#N/A</v>
      </c>
      <c r="AW56" t="e">
        <f t="shared" si="47"/>
        <v>#N/A</v>
      </c>
      <c r="AX56" t="e">
        <f t="shared" si="47"/>
        <v>#N/A</v>
      </c>
      <c r="AY56" t="e">
        <f t="shared" si="47"/>
        <v>#N/A</v>
      </c>
      <c r="AZ56" t="e">
        <f t="shared" si="47"/>
        <v>#N/A</v>
      </c>
      <c r="BA56" t="e">
        <f t="shared" si="47"/>
        <v>#N/A</v>
      </c>
      <c r="BB56" t="e">
        <f t="shared" si="47"/>
        <v>#N/A</v>
      </c>
      <c r="BC56" t="e">
        <f t="shared" si="47"/>
        <v>#N/A</v>
      </c>
      <c r="BD56" t="e">
        <f t="shared" si="46"/>
        <v>#N/A</v>
      </c>
      <c r="BE56" t="e">
        <f t="shared" si="46"/>
        <v>#N/A</v>
      </c>
      <c r="BF56" t="e">
        <f t="shared" si="46"/>
        <v>#N/A</v>
      </c>
      <c r="BG56" t="e">
        <f t="shared" si="46"/>
        <v>#N/A</v>
      </c>
      <c r="BH56" t="e">
        <f t="shared" si="46"/>
        <v>#N/A</v>
      </c>
      <c r="BI56" t="e">
        <f t="shared" si="46"/>
        <v>#N/A</v>
      </c>
      <c r="BJ56" t="e">
        <f t="shared" si="46"/>
        <v>#N/A</v>
      </c>
      <c r="BK56" t="e">
        <f t="shared" si="46"/>
        <v>#N/A</v>
      </c>
      <c r="BL56" t="e">
        <f t="shared" si="46"/>
        <v>#N/A</v>
      </c>
      <c r="BM56" t="e">
        <f t="shared" si="46"/>
        <v>#N/A</v>
      </c>
      <c r="BN56" t="e">
        <f t="shared" si="44"/>
        <v>#N/A</v>
      </c>
      <c r="BO56" t="e">
        <f t="shared" si="41"/>
        <v>#N/A</v>
      </c>
      <c r="BP56" t="e">
        <f t="shared" si="41"/>
        <v>#N/A</v>
      </c>
      <c r="BQ56" t="e">
        <f t="shared" si="41"/>
        <v>#N/A</v>
      </c>
      <c r="BR56" t="e">
        <f t="shared" si="41"/>
        <v>#N/A</v>
      </c>
      <c r="BS56" t="e">
        <f t="shared" si="41"/>
        <v>#N/A</v>
      </c>
      <c r="BT56" t="e">
        <f t="shared" si="41"/>
        <v>#N/A</v>
      </c>
      <c r="BU56" t="e">
        <f t="shared" si="41"/>
        <v>#N/A</v>
      </c>
      <c r="BV56" t="e">
        <f t="shared" si="41"/>
        <v>#N/A</v>
      </c>
      <c r="BW56" t="e">
        <f t="shared" si="41"/>
        <v>#N/A</v>
      </c>
      <c r="BX56" t="e">
        <f t="shared" si="41"/>
        <v>#N/A</v>
      </c>
      <c r="BY56" t="e">
        <f t="shared" si="41"/>
        <v>#N/A</v>
      </c>
      <c r="BZ56" t="e">
        <f t="shared" si="41"/>
        <v>#N/A</v>
      </c>
      <c r="CA56" t="e">
        <f t="shared" si="41"/>
        <v>#N/A</v>
      </c>
      <c r="CB56" t="e">
        <f t="shared" si="41"/>
        <v>#N/A</v>
      </c>
      <c r="CC56" t="e">
        <f t="shared" si="41"/>
        <v>#N/A</v>
      </c>
      <c r="CD56" t="e">
        <f t="shared" si="40"/>
        <v>#N/A</v>
      </c>
      <c r="CE56" t="e">
        <f t="shared" si="40"/>
        <v>#N/A</v>
      </c>
      <c r="CF56" t="e">
        <f t="shared" si="40"/>
        <v>#N/A</v>
      </c>
      <c r="CG56" t="e">
        <f t="shared" si="40"/>
        <v>#N/A</v>
      </c>
      <c r="CH56" t="e">
        <f t="shared" si="40"/>
        <v>#N/A</v>
      </c>
      <c r="CI56" t="e">
        <f t="shared" si="39"/>
        <v>#N/A</v>
      </c>
      <c r="CJ56" t="e">
        <f t="shared" si="39"/>
        <v>#N/A</v>
      </c>
      <c r="CK56" t="e">
        <f t="shared" si="39"/>
        <v>#N/A</v>
      </c>
      <c r="CL56" t="e">
        <f t="shared" si="39"/>
        <v>#N/A</v>
      </c>
      <c r="CM56" t="e">
        <f t="shared" si="39"/>
        <v>#N/A</v>
      </c>
      <c r="CN56" t="e">
        <f t="shared" si="39"/>
        <v>#N/A</v>
      </c>
      <c r="CO56" t="e">
        <f t="shared" si="39"/>
        <v>#N/A</v>
      </c>
      <c r="CP56" t="e">
        <f t="shared" si="39"/>
        <v>#N/A</v>
      </c>
      <c r="CQ56" t="e">
        <f t="shared" si="39"/>
        <v>#N/A</v>
      </c>
      <c r="CR56" t="e">
        <f t="shared" si="39"/>
        <v>#N/A</v>
      </c>
      <c r="CS56" t="e">
        <f t="shared" si="39"/>
        <v>#N/A</v>
      </c>
      <c r="CT56" t="e">
        <f t="shared" si="39"/>
        <v>#N/A</v>
      </c>
      <c r="CU56" t="e">
        <f t="shared" si="39"/>
        <v>#N/A</v>
      </c>
      <c r="CV56" t="e">
        <f t="shared" si="39"/>
        <v>#N/A</v>
      </c>
      <c r="CW56" t="e">
        <f t="shared" si="38"/>
        <v>#N/A</v>
      </c>
      <c r="CX56" t="e">
        <f t="shared" si="38"/>
        <v>#N/A</v>
      </c>
    </row>
    <row r="57" spans="1:102" x14ac:dyDescent="0.25">
      <c r="A57">
        <f t="shared" si="19"/>
        <v>6</v>
      </c>
      <c r="B57">
        <f t="shared" si="45"/>
        <v>-0.99211470131447788</v>
      </c>
      <c r="C57" t="e">
        <f t="shared" si="45"/>
        <v>#N/A</v>
      </c>
      <c r="D57" t="e">
        <f t="shared" si="45"/>
        <v>#N/A</v>
      </c>
      <c r="E57" t="e">
        <f t="shared" si="45"/>
        <v>#N/A</v>
      </c>
      <c r="F57" t="e">
        <f t="shared" si="45"/>
        <v>#N/A</v>
      </c>
      <c r="G57" t="e">
        <f t="shared" si="45"/>
        <v>#N/A</v>
      </c>
      <c r="H57" t="e">
        <f t="shared" si="45"/>
        <v>#N/A</v>
      </c>
      <c r="I57" t="e">
        <f t="shared" si="45"/>
        <v>#N/A</v>
      </c>
      <c r="J57" t="e">
        <f t="shared" si="45"/>
        <v>#N/A</v>
      </c>
      <c r="K57" t="e">
        <f t="shared" si="45"/>
        <v>#N/A</v>
      </c>
      <c r="L57" t="e">
        <f t="shared" si="45"/>
        <v>#N/A</v>
      </c>
      <c r="M57" t="e">
        <f t="shared" si="45"/>
        <v>#N/A</v>
      </c>
      <c r="N57" t="e">
        <f t="shared" si="45"/>
        <v>#N/A</v>
      </c>
      <c r="O57" t="e">
        <f t="shared" si="45"/>
        <v>#N/A</v>
      </c>
      <c r="P57" t="e">
        <f t="shared" si="45"/>
        <v>#N/A</v>
      </c>
      <c r="Q57" t="e">
        <f t="shared" si="45"/>
        <v>#N/A</v>
      </c>
      <c r="R57" t="e">
        <f t="shared" si="43"/>
        <v>#N/A</v>
      </c>
      <c r="S57" t="e">
        <f t="shared" si="43"/>
        <v>#N/A</v>
      </c>
      <c r="T57" t="e">
        <f t="shared" si="43"/>
        <v>#N/A</v>
      </c>
      <c r="U57" t="e">
        <f t="shared" si="43"/>
        <v>#N/A</v>
      </c>
      <c r="V57" t="e">
        <f t="shared" si="43"/>
        <v>#N/A</v>
      </c>
      <c r="W57" t="e">
        <f t="shared" si="43"/>
        <v>#N/A</v>
      </c>
      <c r="X57" t="e">
        <f t="shared" si="43"/>
        <v>#N/A</v>
      </c>
      <c r="Y57" t="e">
        <f t="shared" si="43"/>
        <v>#N/A</v>
      </c>
      <c r="Z57" t="e">
        <f t="shared" si="43"/>
        <v>#N/A</v>
      </c>
      <c r="AA57" t="e">
        <f t="shared" si="43"/>
        <v>#N/A</v>
      </c>
      <c r="AB57" t="e">
        <f t="shared" si="43"/>
        <v>#N/A</v>
      </c>
      <c r="AC57" t="e">
        <f t="shared" si="43"/>
        <v>#N/A</v>
      </c>
      <c r="AD57" t="e">
        <f t="shared" si="43"/>
        <v>#N/A</v>
      </c>
      <c r="AE57" t="e">
        <f t="shared" si="43"/>
        <v>#N/A</v>
      </c>
      <c r="AF57" t="e">
        <f t="shared" si="43"/>
        <v>#N/A</v>
      </c>
      <c r="AG57" t="e">
        <f t="shared" ref="AG57:AV113" si="48">HLOOKUP(_xlfn.CONCAT(AG$12,";",$A57),$B$9:$CX$10,2,FALSE)</f>
        <v>#N/A</v>
      </c>
      <c r="AH57" t="e">
        <f t="shared" si="48"/>
        <v>#N/A</v>
      </c>
      <c r="AI57" t="e">
        <f t="shared" si="48"/>
        <v>#N/A</v>
      </c>
      <c r="AJ57" t="e">
        <f t="shared" si="48"/>
        <v>#N/A</v>
      </c>
      <c r="AK57" t="e">
        <f t="shared" si="48"/>
        <v>#N/A</v>
      </c>
      <c r="AL57" t="e">
        <f t="shared" si="48"/>
        <v>#N/A</v>
      </c>
      <c r="AM57" t="e">
        <f t="shared" si="48"/>
        <v>#N/A</v>
      </c>
      <c r="AN57" t="e">
        <f t="shared" si="48"/>
        <v>#N/A</v>
      </c>
      <c r="AO57" t="e">
        <f t="shared" si="48"/>
        <v>#N/A</v>
      </c>
      <c r="AP57" t="e">
        <f t="shared" si="48"/>
        <v>#N/A</v>
      </c>
      <c r="AQ57" t="e">
        <f t="shared" si="48"/>
        <v>#N/A</v>
      </c>
      <c r="AR57" t="e">
        <f t="shared" si="48"/>
        <v>#N/A</v>
      </c>
      <c r="AS57" t="e">
        <f t="shared" si="48"/>
        <v>#N/A</v>
      </c>
      <c r="AT57" t="e">
        <f t="shared" si="48"/>
        <v>#N/A</v>
      </c>
      <c r="AU57" t="e">
        <f t="shared" si="48"/>
        <v>#N/A</v>
      </c>
      <c r="AV57" t="e">
        <f t="shared" si="48"/>
        <v>#N/A</v>
      </c>
      <c r="AW57" t="e">
        <f t="shared" si="47"/>
        <v>#N/A</v>
      </c>
      <c r="AX57" t="e">
        <f t="shared" si="47"/>
        <v>#N/A</v>
      </c>
      <c r="AY57" t="e">
        <f t="shared" si="47"/>
        <v>#N/A</v>
      </c>
      <c r="AZ57" t="e">
        <f t="shared" si="47"/>
        <v>#N/A</v>
      </c>
      <c r="BA57" t="e">
        <f t="shared" si="47"/>
        <v>#N/A</v>
      </c>
      <c r="BB57" t="e">
        <f t="shared" si="47"/>
        <v>#N/A</v>
      </c>
      <c r="BC57" t="e">
        <f t="shared" si="47"/>
        <v>#N/A</v>
      </c>
      <c r="BD57" t="e">
        <f t="shared" si="46"/>
        <v>#N/A</v>
      </c>
      <c r="BE57" t="e">
        <f t="shared" si="46"/>
        <v>#N/A</v>
      </c>
      <c r="BF57" t="e">
        <f t="shared" si="46"/>
        <v>#N/A</v>
      </c>
      <c r="BG57" t="e">
        <f t="shared" si="46"/>
        <v>#N/A</v>
      </c>
      <c r="BH57" t="e">
        <f t="shared" si="46"/>
        <v>#N/A</v>
      </c>
      <c r="BI57" t="e">
        <f t="shared" si="46"/>
        <v>#N/A</v>
      </c>
      <c r="BJ57" t="e">
        <f t="shared" si="46"/>
        <v>#N/A</v>
      </c>
      <c r="BK57" t="e">
        <f t="shared" si="46"/>
        <v>#N/A</v>
      </c>
      <c r="BL57" t="e">
        <f t="shared" si="46"/>
        <v>#N/A</v>
      </c>
      <c r="BM57" t="e">
        <f t="shared" si="46"/>
        <v>#N/A</v>
      </c>
      <c r="BN57" t="e">
        <f t="shared" si="44"/>
        <v>#N/A</v>
      </c>
      <c r="BO57" t="e">
        <f t="shared" si="41"/>
        <v>#N/A</v>
      </c>
      <c r="BP57" t="e">
        <f t="shared" si="41"/>
        <v>#N/A</v>
      </c>
      <c r="BQ57" t="e">
        <f t="shared" si="41"/>
        <v>#N/A</v>
      </c>
      <c r="BR57" t="e">
        <f t="shared" si="41"/>
        <v>#N/A</v>
      </c>
      <c r="BS57" t="e">
        <f t="shared" si="41"/>
        <v>#N/A</v>
      </c>
      <c r="BT57" t="e">
        <f t="shared" si="41"/>
        <v>#N/A</v>
      </c>
      <c r="BU57" t="e">
        <f t="shared" si="41"/>
        <v>#N/A</v>
      </c>
      <c r="BV57" t="e">
        <f t="shared" si="41"/>
        <v>#N/A</v>
      </c>
      <c r="BW57" t="e">
        <f t="shared" si="41"/>
        <v>#N/A</v>
      </c>
      <c r="BX57" t="e">
        <f t="shared" si="41"/>
        <v>#N/A</v>
      </c>
      <c r="BY57" t="e">
        <f t="shared" si="41"/>
        <v>#N/A</v>
      </c>
      <c r="BZ57" t="e">
        <f t="shared" si="41"/>
        <v>#N/A</v>
      </c>
      <c r="CA57" t="e">
        <f t="shared" si="41"/>
        <v>#N/A</v>
      </c>
      <c r="CB57" t="e">
        <f t="shared" si="41"/>
        <v>#N/A</v>
      </c>
      <c r="CC57" t="e">
        <f t="shared" si="41"/>
        <v>#N/A</v>
      </c>
      <c r="CD57" t="e">
        <f t="shared" si="40"/>
        <v>#N/A</v>
      </c>
      <c r="CE57" t="e">
        <f t="shared" si="40"/>
        <v>#N/A</v>
      </c>
      <c r="CF57" t="e">
        <f t="shared" si="40"/>
        <v>#N/A</v>
      </c>
      <c r="CG57" t="e">
        <f t="shared" si="40"/>
        <v>#N/A</v>
      </c>
      <c r="CH57" t="e">
        <f t="shared" si="40"/>
        <v>#N/A</v>
      </c>
      <c r="CI57" t="e">
        <f t="shared" si="39"/>
        <v>#N/A</v>
      </c>
      <c r="CJ57" t="e">
        <f t="shared" si="39"/>
        <v>#N/A</v>
      </c>
      <c r="CK57" t="e">
        <f t="shared" si="39"/>
        <v>#N/A</v>
      </c>
      <c r="CL57" t="e">
        <f t="shared" si="39"/>
        <v>#N/A</v>
      </c>
      <c r="CM57" t="e">
        <f t="shared" si="39"/>
        <v>#N/A</v>
      </c>
      <c r="CN57" t="e">
        <f t="shared" si="39"/>
        <v>#N/A</v>
      </c>
      <c r="CO57" t="e">
        <f t="shared" si="39"/>
        <v>#N/A</v>
      </c>
      <c r="CP57" t="e">
        <f t="shared" si="39"/>
        <v>#N/A</v>
      </c>
      <c r="CQ57" t="e">
        <f t="shared" si="39"/>
        <v>#N/A</v>
      </c>
      <c r="CR57" t="e">
        <f t="shared" si="39"/>
        <v>#N/A</v>
      </c>
      <c r="CS57" t="e">
        <f t="shared" si="39"/>
        <v>#N/A</v>
      </c>
      <c r="CT57" t="e">
        <f t="shared" si="39"/>
        <v>#N/A</v>
      </c>
      <c r="CU57" t="e">
        <f t="shared" si="39"/>
        <v>#N/A</v>
      </c>
      <c r="CV57" t="e">
        <f t="shared" si="39"/>
        <v>#N/A</v>
      </c>
      <c r="CW57" t="e">
        <f t="shared" si="38"/>
        <v>#N/A</v>
      </c>
      <c r="CX57">
        <f t="shared" si="38"/>
        <v>0.99211470131447788</v>
      </c>
    </row>
    <row r="58" spans="1:102" x14ac:dyDescent="0.25">
      <c r="A58">
        <f t="shared" si="19"/>
        <v>5</v>
      </c>
      <c r="B58" t="e">
        <f t="shared" si="45"/>
        <v>#N/A</v>
      </c>
      <c r="C58" t="e">
        <f t="shared" si="45"/>
        <v>#N/A</v>
      </c>
      <c r="D58" t="e">
        <f t="shared" si="45"/>
        <v>#N/A</v>
      </c>
      <c r="E58" t="e">
        <f t="shared" si="45"/>
        <v>#N/A</v>
      </c>
      <c r="F58" t="e">
        <f t="shared" si="45"/>
        <v>#N/A</v>
      </c>
      <c r="G58" t="e">
        <f t="shared" si="45"/>
        <v>#N/A</v>
      </c>
      <c r="H58" t="e">
        <f t="shared" si="45"/>
        <v>#N/A</v>
      </c>
      <c r="I58" t="e">
        <f t="shared" si="45"/>
        <v>#N/A</v>
      </c>
      <c r="J58" t="e">
        <f t="shared" si="45"/>
        <v>#N/A</v>
      </c>
      <c r="K58" t="e">
        <f t="shared" si="45"/>
        <v>#N/A</v>
      </c>
      <c r="L58" t="e">
        <f t="shared" si="45"/>
        <v>#N/A</v>
      </c>
      <c r="M58" t="e">
        <f t="shared" si="45"/>
        <v>#N/A</v>
      </c>
      <c r="N58" t="e">
        <f t="shared" si="45"/>
        <v>#N/A</v>
      </c>
      <c r="O58" t="e">
        <f t="shared" si="45"/>
        <v>#N/A</v>
      </c>
      <c r="P58" t="e">
        <f t="shared" si="45"/>
        <v>#N/A</v>
      </c>
      <c r="Q58" t="e">
        <f t="shared" si="45"/>
        <v>#N/A</v>
      </c>
      <c r="R58" t="e">
        <f t="shared" si="43"/>
        <v>#N/A</v>
      </c>
      <c r="S58" t="e">
        <f t="shared" si="43"/>
        <v>#N/A</v>
      </c>
      <c r="T58" t="e">
        <f t="shared" si="43"/>
        <v>#N/A</v>
      </c>
      <c r="U58" t="e">
        <f t="shared" si="43"/>
        <v>#N/A</v>
      </c>
      <c r="V58" t="e">
        <f t="shared" si="43"/>
        <v>#N/A</v>
      </c>
      <c r="W58" t="e">
        <f t="shared" si="43"/>
        <v>#N/A</v>
      </c>
      <c r="X58" t="e">
        <f t="shared" si="43"/>
        <v>#N/A</v>
      </c>
      <c r="Y58" t="e">
        <f t="shared" si="43"/>
        <v>#N/A</v>
      </c>
      <c r="Z58" t="e">
        <f t="shared" si="43"/>
        <v>#N/A</v>
      </c>
      <c r="AA58" t="e">
        <f t="shared" si="43"/>
        <v>#N/A</v>
      </c>
      <c r="AB58" t="e">
        <f t="shared" si="43"/>
        <v>#N/A</v>
      </c>
      <c r="AC58" t="e">
        <f t="shared" si="43"/>
        <v>#N/A</v>
      </c>
      <c r="AD58" t="e">
        <f t="shared" si="43"/>
        <v>#N/A</v>
      </c>
      <c r="AE58" t="e">
        <f t="shared" si="43"/>
        <v>#N/A</v>
      </c>
      <c r="AF58" t="e">
        <f t="shared" si="43"/>
        <v>#N/A</v>
      </c>
      <c r="AG58" t="e">
        <f t="shared" si="48"/>
        <v>#N/A</v>
      </c>
      <c r="AH58" t="e">
        <f t="shared" si="48"/>
        <v>#N/A</v>
      </c>
      <c r="AI58" t="e">
        <f t="shared" si="48"/>
        <v>#N/A</v>
      </c>
      <c r="AJ58" t="e">
        <f t="shared" si="48"/>
        <v>#N/A</v>
      </c>
      <c r="AK58" t="e">
        <f t="shared" si="48"/>
        <v>#N/A</v>
      </c>
      <c r="AL58" t="e">
        <f t="shared" si="48"/>
        <v>#N/A</v>
      </c>
      <c r="AM58" t="e">
        <f t="shared" si="48"/>
        <v>#N/A</v>
      </c>
      <c r="AN58" t="e">
        <f t="shared" si="48"/>
        <v>#N/A</v>
      </c>
      <c r="AO58" t="e">
        <f t="shared" si="48"/>
        <v>#N/A</v>
      </c>
      <c r="AP58" t="e">
        <f t="shared" si="48"/>
        <v>#N/A</v>
      </c>
      <c r="AQ58" t="e">
        <f t="shared" si="48"/>
        <v>#N/A</v>
      </c>
      <c r="AR58" t="e">
        <f t="shared" si="48"/>
        <v>#N/A</v>
      </c>
      <c r="AS58" t="e">
        <f t="shared" si="48"/>
        <v>#N/A</v>
      </c>
      <c r="AT58" t="e">
        <f t="shared" si="48"/>
        <v>#N/A</v>
      </c>
      <c r="AU58" t="e">
        <f t="shared" si="48"/>
        <v>#N/A</v>
      </c>
      <c r="AV58" t="e">
        <f t="shared" si="48"/>
        <v>#N/A</v>
      </c>
      <c r="AW58" t="e">
        <f t="shared" si="47"/>
        <v>#N/A</v>
      </c>
      <c r="AX58" t="e">
        <f t="shared" si="47"/>
        <v>#N/A</v>
      </c>
      <c r="AY58" t="e">
        <f t="shared" si="47"/>
        <v>#N/A</v>
      </c>
      <c r="AZ58" t="e">
        <f t="shared" si="47"/>
        <v>#N/A</v>
      </c>
      <c r="BA58" t="e">
        <f t="shared" si="47"/>
        <v>#N/A</v>
      </c>
      <c r="BB58" t="e">
        <f t="shared" si="47"/>
        <v>#N/A</v>
      </c>
      <c r="BC58" t="e">
        <f t="shared" si="47"/>
        <v>#N/A</v>
      </c>
      <c r="BD58" t="e">
        <f t="shared" si="46"/>
        <v>#N/A</v>
      </c>
      <c r="BE58" t="e">
        <f t="shared" si="46"/>
        <v>#N/A</v>
      </c>
      <c r="BF58" t="e">
        <f t="shared" si="46"/>
        <v>#N/A</v>
      </c>
      <c r="BG58" t="e">
        <f t="shared" si="46"/>
        <v>#N/A</v>
      </c>
      <c r="BH58" t="e">
        <f t="shared" si="46"/>
        <v>#N/A</v>
      </c>
      <c r="BI58" t="e">
        <f t="shared" si="46"/>
        <v>#N/A</v>
      </c>
      <c r="BJ58" t="e">
        <f t="shared" si="46"/>
        <v>#N/A</v>
      </c>
      <c r="BK58" t="e">
        <f t="shared" si="46"/>
        <v>#N/A</v>
      </c>
      <c r="BL58" t="e">
        <f t="shared" si="46"/>
        <v>#N/A</v>
      </c>
      <c r="BM58" t="e">
        <f t="shared" si="46"/>
        <v>#N/A</v>
      </c>
      <c r="BN58" t="e">
        <f t="shared" si="44"/>
        <v>#N/A</v>
      </c>
      <c r="BO58" t="e">
        <f t="shared" si="41"/>
        <v>#N/A</v>
      </c>
      <c r="BP58" t="e">
        <f t="shared" si="41"/>
        <v>#N/A</v>
      </c>
      <c r="BQ58" t="e">
        <f t="shared" si="41"/>
        <v>#N/A</v>
      </c>
      <c r="BR58" t="e">
        <f t="shared" si="41"/>
        <v>#N/A</v>
      </c>
      <c r="BS58" t="e">
        <f t="shared" si="41"/>
        <v>#N/A</v>
      </c>
      <c r="BT58" t="e">
        <f t="shared" si="41"/>
        <v>#N/A</v>
      </c>
      <c r="BU58" t="e">
        <f t="shared" si="41"/>
        <v>#N/A</v>
      </c>
      <c r="BV58" t="e">
        <f t="shared" si="41"/>
        <v>#N/A</v>
      </c>
      <c r="BW58" t="e">
        <f t="shared" si="41"/>
        <v>#N/A</v>
      </c>
      <c r="BX58" t="e">
        <f t="shared" si="41"/>
        <v>#N/A</v>
      </c>
      <c r="BY58" t="e">
        <f t="shared" si="41"/>
        <v>#N/A</v>
      </c>
      <c r="BZ58" t="e">
        <f t="shared" si="41"/>
        <v>#N/A</v>
      </c>
      <c r="CA58" t="e">
        <f t="shared" si="41"/>
        <v>#N/A</v>
      </c>
      <c r="CB58" t="e">
        <f t="shared" si="41"/>
        <v>#N/A</v>
      </c>
      <c r="CC58" t="e">
        <f t="shared" si="41"/>
        <v>#N/A</v>
      </c>
      <c r="CD58" t="e">
        <f t="shared" si="40"/>
        <v>#N/A</v>
      </c>
      <c r="CE58" t="e">
        <f t="shared" si="40"/>
        <v>#N/A</v>
      </c>
      <c r="CF58" t="e">
        <f t="shared" si="40"/>
        <v>#N/A</v>
      </c>
      <c r="CG58" t="e">
        <f t="shared" si="40"/>
        <v>#N/A</v>
      </c>
      <c r="CH58" t="e">
        <f t="shared" si="40"/>
        <v>#N/A</v>
      </c>
      <c r="CI58" t="e">
        <f t="shared" si="39"/>
        <v>#N/A</v>
      </c>
      <c r="CJ58" t="e">
        <f t="shared" si="39"/>
        <v>#N/A</v>
      </c>
      <c r="CK58" t="e">
        <f t="shared" si="39"/>
        <v>#N/A</v>
      </c>
      <c r="CL58" t="e">
        <f t="shared" si="39"/>
        <v>#N/A</v>
      </c>
      <c r="CM58" t="e">
        <f t="shared" si="39"/>
        <v>#N/A</v>
      </c>
      <c r="CN58" t="e">
        <f t="shared" si="39"/>
        <v>#N/A</v>
      </c>
      <c r="CO58" t="e">
        <f t="shared" si="39"/>
        <v>#N/A</v>
      </c>
      <c r="CP58" t="e">
        <f t="shared" si="39"/>
        <v>#N/A</v>
      </c>
      <c r="CQ58" t="e">
        <f t="shared" si="39"/>
        <v>#N/A</v>
      </c>
      <c r="CR58" t="e">
        <f t="shared" si="39"/>
        <v>#N/A</v>
      </c>
      <c r="CS58" t="e">
        <f t="shared" si="39"/>
        <v>#N/A</v>
      </c>
      <c r="CT58" t="e">
        <f t="shared" si="39"/>
        <v>#N/A</v>
      </c>
      <c r="CU58" t="e">
        <f t="shared" si="39"/>
        <v>#N/A</v>
      </c>
      <c r="CV58" t="e">
        <f t="shared" si="39"/>
        <v>#N/A</v>
      </c>
      <c r="CW58" t="e">
        <f t="shared" si="38"/>
        <v>#N/A</v>
      </c>
      <c r="CX58" t="e">
        <f t="shared" si="38"/>
        <v>#N/A</v>
      </c>
    </row>
    <row r="59" spans="1:102" x14ac:dyDescent="0.25">
      <c r="A59">
        <f t="shared" si="19"/>
        <v>4</v>
      </c>
      <c r="B59" t="e">
        <f t="shared" si="45"/>
        <v>#N/A</v>
      </c>
      <c r="C59" t="e">
        <f t="shared" si="45"/>
        <v>#N/A</v>
      </c>
      <c r="D59" t="e">
        <f t="shared" si="45"/>
        <v>#N/A</v>
      </c>
      <c r="E59" t="e">
        <f t="shared" si="45"/>
        <v>#N/A</v>
      </c>
      <c r="F59" t="e">
        <f t="shared" si="45"/>
        <v>#N/A</v>
      </c>
      <c r="G59" t="e">
        <f t="shared" si="45"/>
        <v>#N/A</v>
      </c>
      <c r="H59" t="e">
        <f t="shared" si="45"/>
        <v>#N/A</v>
      </c>
      <c r="I59" t="e">
        <f t="shared" si="45"/>
        <v>#N/A</v>
      </c>
      <c r="J59" t="e">
        <f t="shared" si="45"/>
        <v>#N/A</v>
      </c>
      <c r="K59" t="e">
        <f t="shared" si="45"/>
        <v>#N/A</v>
      </c>
      <c r="L59" t="e">
        <f t="shared" si="45"/>
        <v>#N/A</v>
      </c>
      <c r="M59" t="e">
        <f t="shared" si="45"/>
        <v>#N/A</v>
      </c>
      <c r="N59" t="e">
        <f t="shared" si="45"/>
        <v>#N/A</v>
      </c>
      <c r="O59" t="e">
        <f t="shared" si="45"/>
        <v>#N/A</v>
      </c>
      <c r="P59" t="e">
        <f t="shared" si="45"/>
        <v>#N/A</v>
      </c>
      <c r="Q59" t="e">
        <f t="shared" si="45"/>
        <v>#N/A</v>
      </c>
      <c r="R59" t="e">
        <f t="shared" si="43"/>
        <v>#N/A</v>
      </c>
      <c r="S59" t="e">
        <f t="shared" si="43"/>
        <v>#N/A</v>
      </c>
      <c r="T59" t="e">
        <f t="shared" si="43"/>
        <v>#N/A</v>
      </c>
      <c r="U59" t="e">
        <f t="shared" si="43"/>
        <v>#N/A</v>
      </c>
      <c r="V59" t="e">
        <f t="shared" si="43"/>
        <v>#N/A</v>
      </c>
      <c r="W59" t="e">
        <f t="shared" si="43"/>
        <v>#N/A</v>
      </c>
      <c r="X59" t="e">
        <f t="shared" si="43"/>
        <v>#N/A</v>
      </c>
      <c r="Y59" t="e">
        <f t="shared" si="43"/>
        <v>#N/A</v>
      </c>
      <c r="Z59" t="e">
        <f t="shared" si="43"/>
        <v>#N/A</v>
      </c>
      <c r="AA59" t="e">
        <f t="shared" si="43"/>
        <v>#N/A</v>
      </c>
      <c r="AB59" t="e">
        <f t="shared" si="43"/>
        <v>#N/A</v>
      </c>
      <c r="AC59" t="e">
        <f t="shared" si="43"/>
        <v>#N/A</v>
      </c>
      <c r="AD59" t="e">
        <f t="shared" si="43"/>
        <v>#N/A</v>
      </c>
      <c r="AE59" t="e">
        <f t="shared" si="43"/>
        <v>#N/A</v>
      </c>
      <c r="AF59" t="e">
        <f t="shared" si="43"/>
        <v>#N/A</v>
      </c>
      <c r="AG59" t="e">
        <f t="shared" si="48"/>
        <v>#N/A</v>
      </c>
      <c r="AH59" t="e">
        <f t="shared" si="48"/>
        <v>#N/A</v>
      </c>
      <c r="AI59" t="e">
        <f t="shared" si="48"/>
        <v>#N/A</v>
      </c>
      <c r="AJ59" t="e">
        <f t="shared" si="48"/>
        <v>#N/A</v>
      </c>
      <c r="AK59" t="e">
        <f t="shared" si="48"/>
        <v>#N/A</v>
      </c>
      <c r="AL59" t="e">
        <f t="shared" si="48"/>
        <v>#N/A</v>
      </c>
      <c r="AM59" t="e">
        <f t="shared" si="48"/>
        <v>#N/A</v>
      </c>
      <c r="AN59" t="e">
        <f t="shared" si="48"/>
        <v>#N/A</v>
      </c>
      <c r="AO59" t="e">
        <f t="shared" si="48"/>
        <v>#N/A</v>
      </c>
      <c r="AP59" t="e">
        <f t="shared" si="48"/>
        <v>#N/A</v>
      </c>
      <c r="AQ59" t="e">
        <f t="shared" si="48"/>
        <v>#N/A</v>
      </c>
      <c r="AR59" t="e">
        <f t="shared" si="48"/>
        <v>#N/A</v>
      </c>
      <c r="AS59" t="e">
        <f t="shared" si="48"/>
        <v>#N/A</v>
      </c>
      <c r="AT59" t="e">
        <f t="shared" si="48"/>
        <v>#N/A</v>
      </c>
      <c r="AU59" t="e">
        <f t="shared" si="48"/>
        <v>#N/A</v>
      </c>
      <c r="AV59" t="e">
        <f t="shared" si="48"/>
        <v>#N/A</v>
      </c>
      <c r="AW59" t="e">
        <f t="shared" si="47"/>
        <v>#N/A</v>
      </c>
      <c r="AX59" t="e">
        <f t="shared" si="47"/>
        <v>#N/A</v>
      </c>
      <c r="AY59" t="e">
        <f t="shared" si="47"/>
        <v>#N/A</v>
      </c>
      <c r="AZ59" t="e">
        <f t="shared" si="47"/>
        <v>#N/A</v>
      </c>
      <c r="BA59" t="e">
        <f t="shared" si="47"/>
        <v>#N/A</v>
      </c>
      <c r="BB59" t="e">
        <f t="shared" si="47"/>
        <v>#N/A</v>
      </c>
      <c r="BC59" t="e">
        <f t="shared" si="47"/>
        <v>#N/A</v>
      </c>
      <c r="BD59" t="e">
        <f t="shared" si="46"/>
        <v>#N/A</v>
      </c>
      <c r="BE59" t="e">
        <f t="shared" si="46"/>
        <v>#N/A</v>
      </c>
      <c r="BF59" t="e">
        <f t="shared" si="46"/>
        <v>#N/A</v>
      </c>
      <c r="BG59" t="e">
        <f t="shared" si="46"/>
        <v>#N/A</v>
      </c>
      <c r="BH59" t="e">
        <f t="shared" si="46"/>
        <v>#N/A</v>
      </c>
      <c r="BI59" t="e">
        <f t="shared" si="46"/>
        <v>#N/A</v>
      </c>
      <c r="BJ59" t="e">
        <f t="shared" si="46"/>
        <v>#N/A</v>
      </c>
      <c r="BK59" t="e">
        <f t="shared" si="46"/>
        <v>#N/A</v>
      </c>
      <c r="BL59" t="e">
        <f t="shared" si="46"/>
        <v>#N/A</v>
      </c>
      <c r="BM59" t="e">
        <f t="shared" si="46"/>
        <v>#N/A</v>
      </c>
      <c r="BN59" t="e">
        <f t="shared" si="44"/>
        <v>#N/A</v>
      </c>
      <c r="BO59" t="e">
        <f t="shared" si="41"/>
        <v>#N/A</v>
      </c>
      <c r="BP59" t="e">
        <f t="shared" si="41"/>
        <v>#N/A</v>
      </c>
      <c r="BQ59" t="e">
        <f t="shared" si="41"/>
        <v>#N/A</v>
      </c>
      <c r="BR59" t="e">
        <f t="shared" si="41"/>
        <v>#N/A</v>
      </c>
      <c r="BS59" t="e">
        <f t="shared" si="41"/>
        <v>#N/A</v>
      </c>
      <c r="BT59" t="e">
        <f t="shared" si="41"/>
        <v>#N/A</v>
      </c>
      <c r="BU59" t="e">
        <f t="shared" si="41"/>
        <v>#N/A</v>
      </c>
      <c r="BV59" t="e">
        <f t="shared" si="41"/>
        <v>#N/A</v>
      </c>
      <c r="BW59" t="e">
        <f t="shared" si="41"/>
        <v>#N/A</v>
      </c>
      <c r="BX59" t="e">
        <f t="shared" si="41"/>
        <v>#N/A</v>
      </c>
      <c r="BY59" t="e">
        <f t="shared" si="41"/>
        <v>#N/A</v>
      </c>
      <c r="BZ59" t="e">
        <f t="shared" si="41"/>
        <v>#N/A</v>
      </c>
      <c r="CA59" t="e">
        <f t="shared" si="41"/>
        <v>#N/A</v>
      </c>
      <c r="CB59" t="e">
        <f t="shared" si="41"/>
        <v>#N/A</v>
      </c>
      <c r="CC59" t="e">
        <f t="shared" si="41"/>
        <v>#N/A</v>
      </c>
      <c r="CD59" t="e">
        <f t="shared" si="40"/>
        <v>#N/A</v>
      </c>
      <c r="CE59" t="e">
        <f t="shared" si="40"/>
        <v>#N/A</v>
      </c>
      <c r="CF59" t="e">
        <f t="shared" si="40"/>
        <v>#N/A</v>
      </c>
      <c r="CG59" t="e">
        <f t="shared" si="40"/>
        <v>#N/A</v>
      </c>
      <c r="CH59" t="e">
        <f t="shared" si="40"/>
        <v>#N/A</v>
      </c>
      <c r="CI59" t="e">
        <f t="shared" si="39"/>
        <v>#N/A</v>
      </c>
      <c r="CJ59" t="e">
        <f t="shared" si="39"/>
        <v>#N/A</v>
      </c>
      <c r="CK59" t="e">
        <f t="shared" si="39"/>
        <v>#N/A</v>
      </c>
      <c r="CL59" t="e">
        <f t="shared" si="39"/>
        <v>#N/A</v>
      </c>
      <c r="CM59" t="e">
        <f t="shared" si="39"/>
        <v>#N/A</v>
      </c>
      <c r="CN59" t="e">
        <f t="shared" si="39"/>
        <v>#N/A</v>
      </c>
      <c r="CO59" t="e">
        <f t="shared" si="39"/>
        <v>#N/A</v>
      </c>
      <c r="CP59" t="e">
        <f t="shared" si="39"/>
        <v>#N/A</v>
      </c>
      <c r="CQ59" t="e">
        <f t="shared" si="39"/>
        <v>#N/A</v>
      </c>
      <c r="CR59" t="e">
        <f t="shared" si="39"/>
        <v>#N/A</v>
      </c>
      <c r="CS59" t="e">
        <f t="shared" si="39"/>
        <v>#N/A</v>
      </c>
      <c r="CT59" t="e">
        <f t="shared" si="39"/>
        <v>#N/A</v>
      </c>
      <c r="CU59" t="e">
        <f t="shared" si="39"/>
        <v>#N/A</v>
      </c>
      <c r="CV59" t="e">
        <f t="shared" si="39"/>
        <v>#N/A</v>
      </c>
      <c r="CW59" t="e">
        <f t="shared" si="38"/>
        <v>#N/A</v>
      </c>
      <c r="CX59" t="e">
        <f t="shared" si="38"/>
        <v>#N/A</v>
      </c>
    </row>
    <row r="60" spans="1:102" x14ac:dyDescent="0.25">
      <c r="A60">
        <f t="shared" si="19"/>
        <v>3</v>
      </c>
      <c r="B60">
        <f t="shared" si="45"/>
        <v>-0.99802672842827156</v>
      </c>
      <c r="C60" t="e">
        <f t="shared" si="45"/>
        <v>#N/A</v>
      </c>
      <c r="D60" t="e">
        <f t="shared" si="45"/>
        <v>#N/A</v>
      </c>
      <c r="E60" t="e">
        <f t="shared" si="45"/>
        <v>#N/A</v>
      </c>
      <c r="F60" t="e">
        <f t="shared" si="45"/>
        <v>#N/A</v>
      </c>
      <c r="G60" t="e">
        <f t="shared" si="45"/>
        <v>#N/A</v>
      </c>
      <c r="H60" t="e">
        <f t="shared" si="45"/>
        <v>#N/A</v>
      </c>
      <c r="I60" t="e">
        <f t="shared" si="45"/>
        <v>#N/A</v>
      </c>
      <c r="J60" t="e">
        <f t="shared" si="45"/>
        <v>#N/A</v>
      </c>
      <c r="K60" t="e">
        <f t="shared" si="45"/>
        <v>#N/A</v>
      </c>
      <c r="L60" t="e">
        <f t="shared" si="45"/>
        <v>#N/A</v>
      </c>
      <c r="M60" t="e">
        <f t="shared" si="45"/>
        <v>#N/A</v>
      </c>
      <c r="N60" t="e">
        <f t="shared" si="45"/>
        <v>#N/A</v>
      </c>
      <c r="O60" t="e">
        <f t="shared" si="45"/>
        <v>#N/A</v>
      </c>
      <c r="P60" t="e">
        <f t="shared" si="45"/>
        <v>#N/A</v>
      </c>
      <c r="Q60" t="e">
        <f t="shared" si="45"/>
        <v>#N/A</v>
      </c>
      <c r="R60" t="e">
        <f t="shared" si="43"/>
        <v>#N/A</v>
      </c>
      <c r="S60" t="e">
        <f t="shared" si="43"/>
        <v>#N/A</v>
      </c>
      <c r="T60" t="e">
        <f t="shared" si="43"/>
        <v>#N/A</v>
      </c>
      <c r="U60" t="e">
        <f t="shared" si="43"/>
        <v>#N/A</v>
      </c>
      <c r="V60" t="e">
        <f t="shared" si="43"/>
        <v>#N/A</v>
      </c>
      <c r="W60" t="e">
        <f t="shared" si="43"/>
        <v>#N/A</v>
      </c>
      <c r="X60" t="e">
        <f t="shared" si="43"/>
        <v>#N/A</v>
      </c>
      <c r="Y60" t="e">
        <f t="shared" si="43"/>
        <v>#N/A</v>
      </c>
      <c r="Z60" t="e">
        <f t="shared" si="43"/>
        <v>#N/A</v>
      </c>
      <c r="AA60" t="e">
        <f t="shared" si="43"/>
        <v>#N/A</v>
      </c>
      <c r="AB60" t="e">
        <f t="shared" si="43"/>
        <v>#N/A</v>
      </c>
      <c r="AC60" t="e">
        <f t="shared" si="43"/>
        <v>#N/A</v>
      </c>
      <c r="AD60" t="e">
        <f t="shared" si="43"/>
        <v>#N/A</v>
      </c>
      <c r="AE60" t="e">
        <f t="shared" si="43"/>
        <v>#N/A</v>
      </c>
      <c r="AF60" t="e">
        <f t="shared" si="43"/>
        <v>#N/A</v>
      </c>
      <c r="AG60" t="e">
        <f t="shared" si="48"/>
        <v>#N/A</v>
      </c>
      <c r="AH60" t="e">
        <f t="shared" si="48"/>
        <v>#N/A</v>
      </c>
      <c r="AI60" t="e">
        <f t="shared" si="48"/>
        <v>#N/A</v>
      </c>
      <c r="AJ60" t="e">
        <f t="shared" si="48"/>
        <v>#N/A</v>
      </c>
      <c r="AK60" t="e">
        <f t="shared" si="48"/>
        <v>#N/A</v>
      </c>
      <c r="AL60" t="e">
        <f t="shared" si="48"/>
        <v>#N/A</v>
      </c>
      <c r="AM60" t="e">
        <f t="shared" si="48"/>
        <v>#N/A</v>
      </c>
      <c r="AN60" t="e">
        <f t="shared" si="48"/>
        <v>#N/A</v>
      </c>
      <c r="AO60" t="e">
        <f t="shared" si="48"/>
        <v>#N/A</v>
      </c>
      <c r="AP60" t="e">
        <f t="shared" si="48"/>
        <v>#N/A</v>
      </c>
      <c r="AQ60" t="e">
        <f t="shared" si="48"/>
        <v>#N/A</v>
      </c>
      <c r="AR60" t="e">
        <f t="shared" si="48"/>
        <v>#N/A</v>
      </c>
      <c r="AS60" t="e">
        <f t="shared" si="48"/>
        <v>#N/A</v>
      </c>
      <c r="AT60" t="e">
        <f t="shared" si="48"/>
        <v>#N/A</v>
      </c>
      <c r="AU60" t="e">
        <f t="shared" si="48"/>
        <v>#N/A</v>
      </c>
      <c r="AV60" t="e">
        <f t="shared" si="48"/>
        <v>#N/A</v>
      </c>
      <c r="AW60" t="e">
        <f t="shared" si="47"/>
        <v>#N/A</v>
      </c>
      <c r="AX60" t="e">
        <f t="shared" si="47"/>
        <v>#N/A</v>
      </c>
      <c r="AY60" t="e">
        <f t="shared" si="47"/>
        <v>#N/A</v>
      </c>
      <c r="AZ60" t="e">
        <f t="shared" si="47"/>
        <v>#N/A</v>
      </c>
      <c r="BA60" t="e">
        <f t="shared" si="47"/>
        <v>#N/A</v>
      </c>
      <c r="BB60" t="e">
        <f t="shared" si="47"/>
        <v>#N/A</v>
      </c>
      <c r="BC60" t="e">
        <f t="shared" si="47"/>
        <v>#N/A</v>
      </c>
      <c r="BD60" t="e">
        <f t="shared" si="46"/>
        <v>#N/A</v>
      </c>
      <c r="BE60" t="e">
        <f t="shared" si="46"/>
        <v>#N/A</v>
      </c>
      <c r="BF60" t="e">
        <f t="shared" si="46"/>
        <v>#N/A</v>
      </c>
      <c r="BG60" t="e">
        <f t="shared" si="46"/>
        <v>#N/A</v>
      </c>
      <c r="BH60" t="e">
        <f t="shared" si="46"/>
        <v>#N/A</v>
      </c>
      <c r="BI60" t="e">
        <f t="shared" si="46"/>
        <v>#N/A</v>
      </c>
      <c r="BJ60" t="e">
        <f t="shared" si="46"/>
        <v>#N/A</v>
      </c>
      <c r="BK60" t="e">
        <f t="shared" si="46"/>
        <v>#N/A</v>
      </c>
      <c r="BL60" t="e">
        <f t="shared" si="46"/>
        <v>#N/A</v>
      </c>
      <c r="BM60" t="e">
        <f t="shared" si="46"/>
        <v>#N/A</v>
      </c>
      <c r="BN60" t="e">
        <f t="shared" si="44"/>
        <v>#N/A</v>
      </c>
      <c r="BO60" t="e">
        <f t="shared" si="41"/>
        <v>#N/A</v>
      </c>
      <c r="BP60" t="e">
        <f t="shared" si="41"/>
        <v>#N/A</v>
      </c>
      <c r="BQ60" t="e">
        <f t="shared" si="41"/>
        <v>#N/A</v>
      </c>
      <c r="BR60" t="e">
        <f t="shared" si="41"/>
        <v>#N/A</v>
      </c>
      <c r="BS60" t="e">
        <f t="shared" si="41"/>
        <v>#N/A</v>
      </c>
      <c r="BT60" t="e">
        <f t="shared" si="41"/>
        <v>#N/A</v>
      </c>
      <c r="BU60" t="e">
        <f t="shared" si="41"/>
        <v>#N/A</v>
      </c>
      <c r="BV60" t="e">
        <f t="shared" si="41"/>
        <v>#N/A</v>
      </c>
      <c r="BW60" t="e">
        <f t="shared" si="41"/>
        <v>#N/A</v>
      </c>
      <c r="BX60" t="e">
        <f t="shared" si="41"/>
        <v>#N/A</v>
      </c>
      <c r="BY60" t="e">
        <f t="shared" si="41"/>
        <v>#N/A</v>
      </c>
      <c r="BZ60" t="e">
        <f t="shared" si="41"/>
        <v>#N/A</v>
      </c>
      <c r="CA60" t="e">
        <f t="shared" si="41"/>
        <v>#N/A</v>
      </c>
      <c r="CB60" t="e">
        <f t="shared" si="41"/>
        <v>#N/A</v>
      </c>
      <c r="CC60" t="e">
        <f t="shared" si="41"/>
        <v>#N/A</v>
      </c>
      <c r="CD60" t="e">
        <f t="shared" si="40"/>
        <v>#N/A</v>
      </c>
      <c r="CE60" t="e">
        <f t="shared" si="40"/>
        <v>#N/A</v>
      </c>
      <c r="CF60" t="e">
        <f t="shared" si="40"/>
        <v>#N/A</v>
      </c>
      <c r="CG60" t="e">
        <f t="shared" si="40"/>
        <v>#N/A</v>
      </c>
      <c r="CH60" t="e">
        <f t="shared" si="40"/>
        <v>#N/A</v>
      </c>
      <c r="CI60" t="e">
        <f t="shared" si="39"/>
        <v>#N/A</v>
      </c>
      <c r="CJ60" t="e">
        <f t="shared" si="39"/>
        <v>#N/A</v>
      </c>
      <c r="CK60" t="e">
        <f t="shared" si="39"/>
        <v>#N/A</v>
      </c>
      <c r="CL60" t="e">
        <f t="shared" si="39"/>
        <v>#N/A</v>
      </c>
      <c r="CM60" t="e">
        <f t="shared" si="39"/>
        <v>#N/A</v>
      </c>
      <c r="CN60" t="e">
        <f t="shared" si="39"/>
        <v>#N/A</v>
      </c>
      <c r="CO60" t="e">
        <f t="shared" si="39"/>
        <v>#N/A</v>
      </c>
      <c r="CP60" t="e">
        <f t="shared" si="39"/>
        <v>#N/A</v>
      </c>
      <c r="CQ60" t="e">
        <f t="shared" si="39"/>
        <v>#N/A</v>
      </c>
      <c r="CR60" t="e">
        <f t="shared" si="39"/>
        <v>#N/A</v>
      </c>
      <c r="CS60" t="e">
        <f t="shared" si="39"/>
        <v>#N/A</v>
      </c>
      <c r="CT60" t="e">
        <f t="shared" si="39"/>
        <v>#N/A</v>
      </c>
      <c r="CU60" t="e">
        <f t="shared" si="39"/>
        <v>#N/A</v>
      </c>
      <c r="CV60" t="e">
        <f t="shared" si="39"/>
        <v>#N/A</v>
      </c>
      <c r="CW60" t="e">
        <f t="shared" si="38"/>
        <v>#N/A</v>
      </c>
      <c r="CX60">
        <f t="shared" si="38"/>
        <v>0.99802672842827156</v>
      </c>
    </row>
    <row r="61" spans="1:102" x14ac:dyDescent="0.25">
      <c r="A61">
        <f t="shared" si="19"/>
        <v>2</v>
      </c>
      <c r="B61" t="e">
        <f t="shared" si="45"/>
        <v>#N/A</v>
      </c>
      <c r="C61" t="e">
        <f t="shared" si="45"/>
        <v>#N/A</v>
      </c>
      <c r="D61" t="e">
        <f t="shared" si="45"/>
        <v>#N/A</v>
      </c>
      <c r="E61" t="e">
        <f t="shared" si="45"/>
        <v>#N/A</v>
      </c>
      <c r="F61" t="e">
        <f t="shared" si="45"/>
        <v>#N/A</v>
      </c>
      <c r="G61" t="e">
        <f t="shared" si="45"/>
        <v>#N/A</v>
      </c>
      <c r="H61" t="e">
        <f t="shared" si="45"/>
        <v>#N/A</v>
      </c>
      <c r="I61" t="e">
        <f t="shared" si="45"/>
        <v>#N/A</v>
      </c>
      <c r="J61" t="e">
        <f t="shared" si="45"/>
        <v>#N/A</v>
      </c>
      <c r="K61" t="e">
        <f t="shared" si="45"/>
        <v>#N/A</v>
      </c>
      <c r="L61" t="e">
        <f t="shared" si="45"/>
        <v>#N/A</v>
      </c>
      <c r="M61" t="e">
        <f t="shared" si="45"/>
        <v>#N/A</v>
      </c>
      <c r="N61" t="e">
        <f t="shared" si="45"/>
        <v>#N/A</v>
      </c>
      <c r="O61" t="e">
        <f t="shared" si="45"/>
        <v>#N/A</v>
      </c>
      <c r="P61" t="e">
        <f t="shared" si="45"/>
        <v>#N/A</v>
      </c>
      <c r="Q61" t="e">
        <f t="shared" si="45"/>
        <v>#N/A</v>
      </c>
      <c r="R61" t="e">
        <f t="shared" si="43"/>
        <v>#N/A</v>
      </c>
      <c r="S61" t="e">
        <f t="shared" si="43"/>
        <v>#N/A</v>
      </c>
      <c r="T61" t="e">
        <f t="shared" si="43"/>
        <v>#N/A</v>
      </c>
      <c r="U61" t="e">
        <f t="shared" si="43"/>
        <v>#N/A</v>
      </c>
      <c r="V61" t="e">
        <f t="shared" si="43"/>
        <v>#N/A</v>
      </c>
      <c r="W61" t="e">
        <f t="shared" si="43"/>
        <v>#N/A</v>
      </c>
      <c r="X61" t="e">
        <f t="shared" si="43"/>
        <v>#N/A</v>
      </c>
      <c r="Y61" t="e">
        <f t="shared" si="43"/>
        <v>#N/A</v>
      </c>
      <c r="Z61" t="e">
        <f t="shared" si="43"/>
        <v>#N/A</v>
      </c>
      <c r="AA61" t="e">
        <f t="shared" si="43"/>
        <v>#N/A</v>
      </c>
      <c r="AB61" t="e">
        <f t="shared" si="43"/>
        <v>#N/A</v>
      </c>
      <c r="AC61" t="e">
        <f t="shared" si="43"/>
        <v>#N/A</v>
      </c>
      <c r="AD61" t="e">
        <f t="shared" si="43"/>
        <v>#N/A</v>
      </c>
      <c r="AE61" t="e">
        <f t="shared" si="43"/>
        <v>#N/A</v>
      </c>
      <c r="AF61" t="e">
        <f t="shared" si="43"/>
        <v>#N/A</v>
      </c>
      <c r="AG61" t="e">
        <f t="shared" si="48"/>
        <v>#N/A</v>
      </c>
      <c r="AH61" t="e">
        <f t="shared" si="48"/>
        <v>#N/A</v>
      </c>
      <c r="AI61" t="e">
        <f t="shared" si="48"/>
        <v>#N/A</v>
      </c>
      <c r="AJ61" t="e">
        <f t="shared" si="48"/>
        <v>#N/A</v>
      </c>
      <c r="AK61" t="e">
        <f t="shared" si="48"/>
        <v>#N/A</v>
      </c>
      <c r="AL61" t="e">
        <f t="shared" si="48"/>
        <v>#N/A</v>
      </c>
      <c r="AM61" t="e">
        <f t="shared" si="48"/>
        <v>#N/A</v>
      </c>
      <c r="AN61" t="e">
        <f t="shared" si="48"/>
        <v>#N/A</v>
      </c>
      <c r="AO61" t="e">
        <f t="shared" si="48"/>
        <v>#N/A</v>
      </c>
      <c r="AP61" t="e">
        <f t="shared" si="48"/>
        <v>#N/A</v>
      </c>
      <c r="AQ61" t="e">
        <f t="shared" si="48"/>
        <v>#N/A</v>
      </c>
      <c r="AR61" t="e">
        <f t="shared" si="48"/>
        <v>#N/A</v>
      </c>
      <c r="AS61" t="e">
        <f t="shared" si="48"/>
        <v>#N/A</v>
      </c>
      <c r="AT61" t="e">
        <f t="shared" si="48"/>
        <v>#N/A</v>
      </c>
      <c r="AU61" t="e">
        <f t="shared" si="48"/>
        <v>#N/A</v>
      </c>
      <c r="AV61" t="e">
        <f t="shared" si="48"/>
        <v>#N/A</v>
      </c>
      <c r="AW61" t="e">
        <f t="shared" si="47"/>
        <v>#N/A</v>
      </c>
      <c r="AX61" t="e">
        <f t="shared" si="47"/>
        <v>#N/A</v>
      </c>
      <c r="AY61" t="e">
        <f t="shared" si="47"/>
        <v>#N/A</v>
      </c>
      <c r="AZ61" t="e">
        <f t="shared" si="47"/>
        <v>#N/A</v>
      </c>
      <c r="BA61" t="e">
        <f t="shared" si="47"/>
        <v>#N/A</v>
      </c>
      <c r="BB61" t="e">
        <f t="shared" si="47"/>
        <v>#N/A</v>
      </c>
      <c r="BC61" t="e">
        <f t="shared" si="47"/>
        <v>#N/A</v>
      </c>
      <c r="BD61" t="e">
        <f t="shared" si="46"/>
        <v>#N/A</v>
      </c>
      <c r="BE61" t="e">
        <f t="shared" si="46"/>
        <v>#N/A</v>
      </c>
      <c r="BF61" t="e">
        <f t="shared" si="46"/>
        <v>#N/A</v>
      </c>
      <c r="BG61" t="e">
        <f t="shared" si="46"/>
        <v>#N/A</v>
      </c>
      <c r="BH61" t="e">
        <f t="shared" si="46"/>
        <v>#N/A</v>
      </c>
      <c r="BI61" t="e">
        <f t="shared" si="46"/>
        <v>#N/A</v>
      </c>
      <c r="BJ61" t="e">
        <f t="shared" si="46"/>
        <v>#N/A</v>
      </c>
      <c r="BK61" t="e">
        <f t="shared" si="46"/>
        <v>#N/A</v>
      </c>
      <c r="BL61" t="e">
        <f t="shared" si="46"/>
        <v>#N/A</v>
      </c>
      <c r="BM61" t="e">
        <f t="shared" si="46"/>
        <v>#N/A</v>
      </c>
      <c r="BN61" t="e">
        <f t="shared" si="44"/>
        <v>#N/A</v>
      </c>
      <c r="BO61" t="e">
        <f t="shared" si="41"/>
        <v>#N/A</v>
      </c>
      <c r="BP61" t="e">
        <f t="shared" si="41"/>
        <v>#N/A</v>
      </c>
      <c r="BQ61" t="e">
        <f t="shared" si="41"/>
        <v>#N/A</v>
      </c>
      <c r="BR61" t="e">
        <f t="shared" si="41"/>
        <v>#N/A</v>
      </c>
      <c r="BS61" t="e">
        <f t="shared" si="41"/>
        <v>#N/A</v>
      </c>
      <c r="BT61" t="e">
        <f t="shared" si="41"/>
        <v>#N/A</v>
      </c>
      <c r="BU61" t="e">
        <f t="shared" si="41"/>
        <v>#N/A</v>
      </c>
      <c r="BV61" t="e">
        <f t="shared" si="41"/>
        <v>#N/A</v>
      </c>
      <c r="BW61" t="e">
        <f t="shared" si="41"/>
        <v>#N/A</v>
      </c>
      <c r="BX61" t="e">
        <f t="shared" si="41"/>
        <v>#N/A</v>
      </c>
      <c r="BY61" t="e">
        <f t="shared" si="41"/>
        <v>#N/A</v>
      </c>
      <c r="BZ61" t="e">
        <f t="shared" si="41"/>
        <v>#N/A</v>
      </c>
      <c r="CA61" t="e">
        <f t="shared" si="41"/>
        <v>#N/A</v>
      </c>
      <c r="CB61" t="e">
        <f t="shared" si="41"/>
        <v>#N/A</v>
      </c>
      <c r="CC61" t="e">
        <f t="shared" si="41"/>
        <v>#N/A</v>
      </c>
      <c r="CD61" t="e">
        <f t="shared" si="40"/>
        <v>#N/A</v>
      </c>
      <c r="CE61" t="e">
        <f t="shared" si="40"/>
        <v>#N/A</v>
      </c>
      <c r="CF61" t="e">
        <f t="shared" si="40"/>
        <v>#N/A</v>
      </c>
      <c r="CG61" t="e">
        <f t="shared" si="40"/>
        <v>#N/A</v>
      </c>
      <c r="CH61" t="e">
        <f t="shared" si="40"/>
        <v>#N/A</v>
      </c>
      <c r="CI61" t="e">
        <f t="shared" si="39"/>
        <v>#N/A</v>
      </c>
      <c r="CJ61" t="e">
        <f t="shared" si="39"/>
        <v>#N/A</v>
      </c>
      <c r="CK61" t="e">
        <f t="shared" si="39"/>
        <v>#N/A</v>
      </c>
      <c r="CL61" t="e">
        <f t="shared" si="39"/>
        <v>#N/A</v>
      </c>
      <c r="CM61" t="e">
        <f t="shared" si="39"/>
        <v>#N/A</v>
      </c>
      <c r="CN61" t="e">
        <f t="shared" si="39"/>
        <v>#N/A</v>
      </c>
      <c r="CO61" t="e">
        <f t="shared" si="39"/>
        <v>#N/A</v>
      </c>
      <c r="CP61" t="e">
        <f t="shared" si="39"/>
        <v>#N/A</v>
      </c>
      <c r="CQ61" t="e">
        <f t="shared" si="39"/>
        <v>#N/A</v>
      </c>
      <c r="CR61" t="e">
        <f t="shared" si="39"/>
        <v>#N/A</v>
      </c>
      <c r="CS61" t="e">
        <f t="shared" si="39"/>
        <v>#N/A</v>
      </c>
      <c r="CT61" t="e">
        <f t="shared" si="39"/>
        <v>#N/A</v>
      </c>
      <c r="CU61" t="e">
        <f t="shared" si="39"/>
        <v>#N/A</v>
      </c>
      <c r="CV61" t="e">
        <f t="shared" si="39"/>
        <v>#N/A</v>
      </c>
      <c r="CW61" t="e">
        <f t="shared" si="38"/>
        <v>#N/A</v>
      </c>
      <c r="CX61" t="e">
        <f t="shared" si="38"/>
        <v>#N/A</v>
      </c>
    </row>
    <row r="62" spans="1:102" x14ac:dyDescent="0.25">
      <c r="A62">
        <f t="shared" si="19"/>
        <v>1</v>
      </c>
      <c r="B62" t="e">
        <f t="shared" si="45"/>
        <v>#N/A</v>
      </c>
      <c r="C62" t="e">
        <f t="shared" si="45"/>
        <v>#N/A</v>
      </c>
      <c r="D62" t="e">
        <f t="shared" si="45"/>
        <v>#N/A</v>
      </c>
      <c r="E62" t="e">
        <f t="shared" si="45"/>
        <v>#N/A</v>
      </c>
      <c r="F62" t="e">
        <f t="shared" si="45"/>
        <v>#N/A</v>
      </c>
      <c r="G62" t="e">
        <f t="shared" si="45"/>
        <v>#N/A</v>
      </c>
      <c r="H62" t="e">
        <f t="shared" si="45"/>
        <v>#N/A</v>
      </c>
      <c r="I62" t="e">
        <f t="shared" si="45"/>
        <v>#N/A</v>
      </c>
      <c r="J62" t="e">
        <f t="shared" si="45"/>
        <v>#N/A</v>
      </c>
      <c r="K62" t="e">
        <f t="shared" si="45"/>
        <v>#N/A</v>
      </c>
      <c r="L62" t="e">
        <f t="shared" si="45"/>
        <v>#N/A</v>
      </c>
      <c r="M62" t="e">
        <f t="shared" si="45"/>
        <v>#N/A</v>
      </c>
      <c r="N62" t="e">
        <f t="shared" si="45"/>
        <v>#N/A</v>
      </c>
      <c r="O62" t="e">
        <f t="shared" si="45"/>
        <v>#N/A</v>
      </c>
      <c r="P62" t="e">
        <f t="shared" si="45"/>
        <v>#N/A</v>
      </c>
      <c r="Q62" t="e">
        <f t="shared" si="45"/>
        <v>#N/A</v>
      </c>
      <c r="R62" t="e">
        <f t="shared" si="43"/>
        <v>#N/A</v>
      </c>
      <c r="S62" t="e">
        <f t="shared" si="43"/>
        <v>#N/A</v>
      </c>
      <c r="T62" t="e">
        <f t="shared" si="43"/>
        <v>#N/A</v>
      </c>
      <c r="U62" t="e">
        <f t="shared" si="43"/>
        <v>#N/A</v>
      </c>
      <c r="V62" t="e">
        <f t="shared" si="43"/>
        <v>#N/A</v>
      </c>
      <c r="W62" t="e">
        <f t="shared" si="43"/>
        <v>#N/A</v>
      </c>
      <c r="X62" t="e">
        <f t="shared" si="43"/>
        <v>#N/A</v>
      </c>
      <c r="Y62" t="e">
        <f t="shared" si="43"/>
        <v>#N/A</v>
      </c>
      <c r="Z62" t="e">
        <f t="shared" si="43"/>
        <v>#N/A</v>
      </c>
      <c r="AA62" t="e">
        <f t="shared" si="43"/>
        <v>#N/A</v>
      </c>
      <c r="AB62" t="e">
        <f t="shared" si="43"/>
        <v>#N/A</v>
      </c>
      <c r="AC62" t="e">
        <f t="shared" si="43"/>
        <v>#N/A</v>
      </c>
      <c r="AD62" t="e">
        <f t="shared" si="43"/>
        <v>#N/A</v>
      </c>
      <c r="AE62" t="e">
        <f t="shared" si="43"/>
        <v>#N/A</v>
      </c>
      <c r="AF62" t="e">
        <f t="shared" si="43"/>
        <v>#N/A</v>
      </c>
      <c r="AG62" t="e">
        <f t="shared" si="48"/>
        <v>#N/A</v>
      </c>
      <c r="AH62" t="e">
        <f t="shared" si="48"/>
        <v>#N/A</v>
      </c>
      <c r="AI62" t="e">
        <f t="shared" si="48"/>
        <v>#N/A</v>
      </c>
      <c r="AJ62" t="e">
        <f t="shared" si="48"/>
        <v>#N/A</v>
      </c>
      <c r="AK62" t="e">
        <f t="shared" si="48"/>
        <v>#N/A</v>
      </c>
      <c r="AL62" t="e">
        <f t="shared" si="48"/>
        <v>#N/A</v>
      </c>
      <c r="AM62" t="e">
        <f t="shared" si="48"/>
        <v>#N/A</v>
      </c>
      <c r="AN62" t="e">
        <f t="shared" si="48"/>
        <v>#N/A</v>
      </c>
      <c r="AO62" t="e">
        <f t="shared" si="48"/>
        <v>#N/A</v>
      </c>
      <c r="AP62" t="e">
        <f t="shared" si="48"/>
        <v>#N/A</v>
      </c>
      <c r="AQ62" t="e">
        <f t="shared" si="48"/>
        <v>#N/A</v>
      </c>
      <c r="AR62" t="e">
        <f t="shared" si="48"/>
        <v>#N/A</v>
      </c>
      <c r="AS62" t="e">
        <f t="shared" si="48"/>
        <v>#N/A</v>
      </c>
      <c r="AT62" t="e">
        <f t="shared" si="48"/>
        <v>#N/A</v>
      </c>
      <c r="AU62" t="e">
        <f t="shared" si="48"/>
        <v>#N/A</v>
      </c>
      <c r="AV62" t="e">
        <f t="shared" si="48"/>
        <v>#N/A</v>
      </c>
      <c r="AW62" t="e">
        <f t="shared" si="47"/>
        <v>#N/A</v>
      </c>
      <c r="AX62" t="e">
        <f t="shared" si="47"/>
        <v>#N/A</v>
      </c>
      <c r="AY62" t="e">
        <f t="shared" si="47"/>
        <v>#N/A</v>
      </c>
      <c r="AZ62" t="e">
        <f t="shared" si="47"/>
        <v>#N/A</v>
      </c>
      <c r="BA62" t="e">
        <f t="shared" si="47"/>
        <v>#N/A</v>
      </c>
      <c r="BB62" t="e">
        <f t="shared" si="47"/>
        <v>#N/A</v>
      </c>
      <c r="BC62" t="e">
        <f t="shared" si="47"/>
        <v>#N/A</v>
      </c>
      <c r="BD62" t="e">
        <f t="shared" si="46"/>
        <v>#N/A</v>
      </c>
      <c r="BE62" t="e">
        <f t="shared" si="46"/>
        <v>#N/A</v>
      </c>
      <c r="BF62" t="e">
        <f t="shared" si="46"/>
        <v>#N/A</v>
      </c>
      <c r="BG62" t="e">
        <f t="shared" si="46"/>
        <v>#N/A</v>
      </c>
      <c r="BH62" t="e">
        <f t="shared" si="46"/>
        <v>#N/A</v>
      </c>
      <c r="BI62" t="e">
        <f t="shared" si="46"/>
        <v>#N/A</v>
      </c>
      <c r="BJ62" t="e">
        <f t="shared" si="46"/>
        <v>#N/A</v>
      </c>
      <c r="BK62" t="e">
        <f t="shared" si="46"/>
        <v>#N/A</v>
      </c>
      <c r="BL62" t="e">
        <f t="shared" si="46"/>
        <v>#N/A</v>
      </c>
      <c r="BM62" t="e">
        <f t="shared" si="46"/>
        <v>#N/A</v>
      </c>
      <c r="BN62" t="e">
        <f t="shared" si="44"/>
        <v>#N/A</v>
      </c>
      <c r="BO62" t="e">
        <f t="shared" si="41"/>
        <v>#N/A</v>
      </c>
      <c r="BP62" t="e">
        <f t="shared" si="41"/>
        <v>#N/A</v>
      </c>
      <c r="BQ62" t="e">
        <f t="shared" si="41"/>
        <v>#N/A</v>
      </c>
      <c r="BR62" t="e">
        <f t="shared" si="41"/>
        <v>#N/A</v>
      </c>
      <c r="BS62" t="e">
        <f t="shared" si="41"/>
        <v>#N/A</v>
      </c>
      <c r="BT62" t="e">
        <f t="shared" si="41"/>
        <v>#N/A</v>
      </c>
      <c r="BU62" t="e">
        <f t="shared" si="41"/>
        <v>#N/A</v>
      </c>
      <c r="BV62" t="e">
        <f t="shared" si="41"/>
        <v>#N/A</v>
      </c>
      <c r="BW62" t="e">
        <f t="shared" si="41"/>
        <v>#N/A</v>
      </c>
      <c r="BX62" t="e">
        <f t="shared" si="41"/>
        <v>#N/A</v>
      </c>
      <c r="BY62" t="e">
        <f t="shared" ref="BY62:CN113" si="49">HLOOKUP(_xlfn.CONCAT(BY$12,";",$A62),$B$9:$CX$10,2,FALSE)</f>
        <v>#N/A</v>
      </c>
      <c r="BZ62" t="e">
        <f t="shared" si="49"/>
        <v>#N/A</v>
      </c>
      <c r="CA62" t="e">
        <f t="shared" si="49"/>
        <v>#N/A</v>
      </c>
      <c r="CB62" t="e">
        <f t="shared" si="49"/>
        <v>#N/A</v>
      </c>
      <c r="CC62" t="e">
        <f t="shared" si="49"/>
        <v>#N/A</v>
      </c>
      <c r="CD62" t="e">
        <f t="shared" si="49"/>
        <v>#N/A</v>
      </c>
      <c r="CE62" t="e">
        <f t="shared" si="49"/>
        <v>#N/A</v>
      </c>
      <c r="CF62" t="e">
        <f t="shared" si="49"/>
        <v>#N/A</v>
      </c>
      <c r="CG62" t="e">
        <f t="shared" si="49"/>
        <v>#N/A</v>
      </c>
      <c r="CH62" t="e">
        <f t="shared" si="49"/>
        <v>#N/A</v>
      </c>
      <c r="CI62" t="e">
        <f t="shared" si="49"/>
        <v>#N/A</v>
      </c>
      <c r="CJ62" t="e">
        <f t="shared" si="49"/>
        <v>#N/A</v>
      </c>
      <c r="CK62" t="e">
        <f t="shared" si="49"/>
        <v>#N/A</v>
      </c>
      <c r="CL62" t="e">
        <f t="shared" si="49"/>
        <v>#N/A</v>
      </c>
      <c r="CM62" t="e">
        <f t="shared" si="49"/>
        <v>#N/A</v>
      </c>
      <c r="CN62" t="e">
        <f t="shared" si="49"/>
        <v>#N/A</v>
      </c>
      <c r="CO62" t="e">
        <f t="shared" si="39"/>
        <v>#N/A</v>
      </c>
      <c r="CP62" t="e">
        <f t="shared" ref="CP62:CX113" si="50">HLOOKUP(_xlfn.CONCAT(CP$12,";",$A62),$B$9:$CX$10,2,FALSE)</f>
        <v>#N/A</v>
      </c>
      <c r="CQ62" t="e">
        <f t="shared" si="50"/>
        <v>#N/A</v>
      </c>
      <c r="CR62" t="e">
        <f t="shared" si="50"/>
        <v>#N/A</v>
      </c>
      <c r="CS62" t="e">
        <f t="shared" si="50"/>
        <v>#N/A</v>
      </c>
      <c r="CT62" t="e">
        <f t="shared" si="50"/>
        <v>#N/A</v>
      </c>
      <c r="CU62" t="e">
        <f t="shared" si="50"/>
        <v>#N/A</v>
      </c>
      <c r="CV62" t="e">
        <f t="shared" si="50"/>
        <v>#N/A</v>
      </c>
      <c r="CW62" t="e">
        <f t="shared" si="50"/>
        <v>#N/A</v>
      </c>
      <c r="CX62" t="e">
        <f t="shared" si="50"/>
        <v>#N/A</v>
      </c>
    </row>
    <row r="63" spans="1:102" x14ac:dyDescent="0.25">
      <c r="A63">
        <f t="shared" si="19"/>
        <v>0</v>
      </c>
      <c r="B63">
        <f t="shared" si="45"/>
        <v>-1</v>
      </c>
      <c r="C63" t="e">
        <f t="shared" si="45"/>
        <v>#N/A</v>
      </c>
      <c r="D63" t="e">
        <f t="shared" si="45"/>
        <v>#N/A</v>
      </c>
      <c r="E63" t="e">
        <f t="shared" si="45"/>
        <v>#N/A</v>
      </c>
      <c r="F63" t="e">
        <f t="shared" si="45"/>
        <v>#N/A</v>
      </c>
      <c r="G63" t="e">
        <f t="shared" si="45"/>
        <v>#N/A</v>
      </c>
      <c r="H63" t="e">
        <f t="shared" si="45"/>
        <v>#N/A</v>
      </c>
      <c r="I63" t="e">
        <f t="shared" si="45"/>
        <v>#N/A</v>
      </c>
      <c r="J63" t="e">
        <f t="shared" si="45"/>
        <v>#N/A</v>
      </c>
      <c r="K63" t="e">
        <f t="shared" si="45"/>
        <v>#N/A</v>
      </c>
      <c r="L63" t="e">
        <f t="shared" si="45"/>
        <v>#N/A</v>
      </c>
      <c r="M63" t="e">
        <f t="shared" si="45"/>
        <v>#N/A</v>
      </c>
      <c r="N63" t="e">
        <f t="shared" si="45"/>
        <v>#N/A</v>
      </c>
      <c r="O63" t="e">
        <f t="shared" si="45"/>
        <v>#N/A</v>
      </c>
      <c r="P63" t="e">
        <f t="shared" si="45"/>
        <v>#N/A</v>
      </c>
      <c r="Q63" t="e">
        <f t="shared" si="45"/>
        <v>#N/A</v>
      </c>
      <c r="R63" t="e">
        <f t="shared" si="43"/>
        <v>#N/A</v>
      </c>
      <c r="S63" t="e">
        <f t="shared" si="43"/>
        <v>#N/A</v>
      </c>
      <c r="T63" t="e">
        <f t="shared" si="43"/>
        <v>#N/A</v>
      </c>
      <c r="U63" t="e">
        <f t="shared" si="43"/>
        <v>#N/A</v>
      </c>
      <c r="V63" t="e">
        <f t="shared" si="43"/>
        <v>#N/A</v>
      </c>
      <c r="W63" t="e">
        <f t="shared" si="43"/>
        <v>#N/A</v>
      </c>
      <c r="X63" t="e">
        <f t="shared" si="43"/>
        <v>#N/A</v>
      </c>
      <c r="Y63" t="e">
        <f t="shared" si="43"/>
        <v>#N/A</v>
      </c>
      <c r="Z63" t="e">
        <f t="shared" si="43"/>
        <v>#N/A</v>
      </c>
      <c r="AA63" t="e">
        <f t="shared" si="43"/>
        <v>#N/A</v>
      </c>
      <c r="AB63" t="e">
        <f t="shared" si="43"/>
        <v>#N/A</v>
      </c>
      <c r="AC63" t="e">
        <f t="shared" si="43"/>
        <v>#N/A</v>
      </c>
      <c r="AD63" t="e">
        <f t="shared" si="43"/>
        <v>#N/A</v>
      </c>
      <c r="AE63" t="e">
        <f t="shared" si="43"/>
        <v>#N/A</v>
      </c>
      <c r="AF63" t="e">
        <f t="shared" si="43"/>
        <v>#N/A</v>
      </c>
      <c r="AG63" t="e">
        <f t="shared" si="48"/>
        <v>#N/A</v>
      </c>
      <c r="AH63" t="e">
        <f t="shared" si="48"/>
        <v>#N/A</v>
      </c>
      <c r="AI63" t="e">
        <f t="shared" si="48"/>
        <v>#N/A</v>
      </c>
      <c r="AJ63" t="e">
        <f t="shared" si="48"/>
        <v>#N/A</v>
      </c>
      <c r="AK63" t="e">
        <f t="shared" si="48"/>
        <v>#N/A</v>
      </c>
      <c r="AL63" t="e">
        <f t="shared" si="48"/>
        <v>#N/A</v>
      </c>
      <c r="AM63" t="e">
        <f t="shared" si="48"/>
        <v>#N/A</v>
      </c>
      <c r="AN63" t="e">
        <f t="shared" si="48"/>
        <v>#N/A</v>
      </c>
      <c r="AO63" t="e">
        <f t="shared" si="48"/>
        <v>#N/A</v>
      </c>
      <c r="AP63" t="e">
        <f t="shared" si="48"/>
        <v>#N/A</v>
      </c>
      <c r="AQ63" t="e">
        <f t="shared" si="48"/>
        <v>#N/A</v>
      </c>
      <c r="AR63" t="e">
        <f t="shared" si="48"/>
        <v>#N/A</v>
      </c>
      <c r="AS63" t="e">
        <f t="shared" si="48"/>
        <v>#N/A</v>
      </c>
      <c r="AT63" t="e">
        <f t="shared" si="48"/>
        <v>#N/A</v>
      </c>
      <c r="AU63" t="e">
        <f t="shared" si="48"/>
        <v>#N/A</v>
      </c>
      <c r="AV63" t="e">
        <f t="shared" si="48"/>
        <v>#N/A</v>
      </c>
      <c r="AW63" t="e">
        <f t="shared" si="47"/>
        <v>#N/A</v>
      </c>
      <c r="AX63" t="e">
        <f t="shared" si="47"/>
        <v>#N/A</v>
      </c>
      <c r="AY63" t="e">
        <f t="shared" si="47"/>
        <v>#N/A</v>
      </c>
      <c r="AZ63" t="e">
        <f t="shared" si="47"/>
        <v>#N/A</v>
      </c>
      <c r="BA63" t="e">
        <f t="shared" si="47"/>
        <v>#N/A</v>
      </c>
      <c r="BB63" t="e">
        <f t="shared" si="47"/>
        <v>#N/A</v>
      </c>
      <c r="BC63" t="e">
        <f t="shared" si="47"/>
        <v>#N/A</v>
      </c>
      <c r="BD63" t="e">
        <f t="shared" si="46"/>
        <v>#N/A</v>
      </c>
      <c r="BE63" t="e">
        <f t="shared" si="46"/>
        <v>#N/A</v>
      </c>
      <c r="BF63" t="e">
        <f t="shared" si="46"/>
        <v>#N/A</v>
      </c>
      <c r="BG63" t="e">
        <f t="shared" si="46"/>
        <v>#N/A</v>
      </c>
      <c r="BH63" t="e">
        <f t="shared" si="46"/>
        <v>#N/A</v>
      </c>
      <c r="BI63" t="e">
        <f t="shared" si="46"/>
        <v>#N/A</v>
      </c>
      <c r="BJ63" t="e">
        <f t="shared" si="46"/>
        <v>#N/A</v>
      </c>
      <c r="BK63" t="e">
        <f t="shared" si="46"/>
        <v>#N/A</v>
      </c>
      <c r="BL63" t="e">
        <f t="shared" si="46"/>
        <v>#N/A</v>
      </c>
      <c r="BM63" t="e">
        <f t="shared" si="46"/>
        <v>#N/A</v>
      </c>
      <c r="BN63" t="e">
        <f t="shared" si="44"/>
        <v>#N/A</v>
      </c>
      <c r="BO63" t="e">
        <f t="shared" si="44"/>
        <v>#N/A</v>
      </c>
      <c r="BP63" t="e">
        <f t="shared" si="44"/>
        <v>#N/A</v>
      </c>
      <c r="BQ63" t="e">
        <f t="shared" si="44"/>
        <v>#N/A</v>
      </c>
      <c r="BR63" t="e">
        <f t="shared" si="44"/>
        <v>#N/A</v>
      </c>
      <c r="BS63" t="e">
        <f t="shared" si="44"/>
        <v>#N/A</v>
      </c>
      <c r="BT63" t="e">
        <f t="shared" si="44"/>
        <v>#N/A</v>
      </c>
      <c r="BU63" t="e">
        <f t="shared" si="44"/>
        <v>#N/A</v>
      </c>
      <c r="BV63" t="e">
        <f t="shared" si="44"/>
        <v>#N/A</v>
      </c>
      <c r="BW63" t="e">
        <f t="shared" si="44"/>
        <v>#N/A</v>
      </c>
      <c r="BX63" t="e">
        <f t="shared" si="44"/>
        <v>#N/A</v>
      </c>
      <c r="BY63" t="e">
        <f t="shared" si="44"/>
        <v>#N/A</v>
      </c>
      <c r="BZ63" t="e">
        <f t="shared" si="44"/>
        <v>#N/A</v>
      </c>
      <c r="CA63" t="e">
        <f t="shared" si="44"/>
        <v>#N/A</v>
      </c>
      <c r="CB63" t="e">
        <f t="shared" si="49"/>
        <v>#N/A</v>
      </c>
      <c r="CC63" t="e">
        <f t="shared" si="49"/>
        <v>#N/A</v>
      </c>
      <c r="CD63" t="e">
        <f t="shared" si="49"/>
        <v>#N/A</v>
      </c>
      <c r="CE63" t="e">
        <f t="shared" si="49"/>
        <v>#N/A</v>
      </c>
      <c r="CF63" t="e">
        <f t="shared" si="49"/>
        <v>#N/A</v>
      </c>
      <c r="CG63" t="e">
        <f t="shared" si="49"/>
        <v>#N/A</v>
      </c>
      <c r="CH63" t="e">
        <f t="shared" si="49"/>
        <v>#N/A</v>
      </c>
      <c r="CI63" t="e">
        <f t="shared" si="49"/>
        <v>#N/A</v>
      </c>
      <c r="CJ63" t="e">
        <f t="shared" si="49"/>
        <v>#N/A</v>
      </c>
      <c r="CK63" t="e">
        <f t="shared" si="49"/>
        <v>#N/A</v>
      </c>
      <c r="CL63" t="e">
        <f t="shared" si="49"/>
        <v>#N/A</v>
      </c>
      <c r="CM63" t="e">
        <f t="shared" si="49"/>
        <v>#N/A</v>
      </c>
      <c r="CN63" t="e">
        <f t="shared" si="49"/>
        <v>#N/A</v>
      </c>
      <c r="CO63" t="e">
        <f t="shared" ref="CO63:CX113" si="51">HLOOKUP(_xlfn.CONCAT(CO$12,";",$A63),$B$9:$CX$10,2,FALSE)</f>
        <v>#N/A</v>
      </c>
      <c r="CP63" t="e">
        <f t="shared" si="51"/>
        <v>#N/A</v>
      </c>
      <c r="CQ63" t="e">
        <f t="shared" si="51"/>
        <v>#N/A</v>
      </c>
      <c r="CR63" t="e">
        <f t="shared" si="51"/>
        <v>#N/A</v>
      </c>
      <c r="CS63" t="e">
        <f t="shared" si="51"/>
        <v>#N/A</v>
      </c>
      <c r="CT63" t="e">
        <f t="shared" si="51"/>
        <v>#N/A</v>
      </c>
      <c r="CU63" t="e">
        <f t="shared" si="51"/>
        <v>#N/A</v>
      </c>
      <c r="CV63" t="e">
        <f t="shared" si="51"/>
        <v>#N/A</v>
      </c>
      <c r="CW63" t="e">
        <f t="shared" si="51"/>
        <v>#N/A</v>
      </c>
      <c r="CX63">
        <f t="shared" si="51"/>
        <v>1</v>
      </c>
    </row>
    <row r="64" spans="1:102" x14ac:dyDescent="0.25">
      <c r="A64">
        <f t="shared" si="19"/>
        <v>-1</v>
      </c>
      <c r="B64" t="e">
        <f t="shared" si="45"/>
        <v>#N/A</v>
      </c>
      <c r="C64" t="e">
        <f t="shared" si="45"/>
        <v>#N/A</v>
      </c>
      <c r="D64" t="e">
        <f t="shared" si="45"/>
        <v>#N/A</v>
      </c>
      <c r="E64" t="e">
        <f t="shared" si="45"/>
        <v>#N/A</v>
      </c>
      <c r="F64" t="e">
        <f t="shared" si="45"/>
        <v>#N/A</v>
      </c>
      <c r="G64" t="e">
        <f t="shared" si="45"/>
        <v>#N/A</v>
      </c>
      <c r="H64" t="e">
        <f t="shared" si="45"/>
        <v>#N/A</v>
      </c>
      <c r="I64" t="e">
        <f t="shared" si="45"/>
        <v>#N/A</v>
      </c>
      <c r="J64" t="e">
        <f t="shared" si="45"/>
        <v>#N/A</v>
      </c>
      <c r="K64" t="e">
        <f t="shared" si="45"/>
        <v>#N/A</v>
      </c>
      <c r="L64" t="e">
        <f t="shared" si="45"/>
        <v>#N/A</v>
      </c>
      <c r="M64" t="e">
        <f t="shared" si="45"/>
        <v>#N/A</v>
      </c>
      <c r="N64" t="e">
        <f t="shared" si="45"/>
        <v>#N/A</v>
      </c>
      <c r="O64" t="e">
        <f t="shared" si="45"/>
        <v>#N/A</v>
      </c>
      <c r="P64" t="e">
        <f t="shared" si="45"/>
        <v>#N/A</v>
      </c>
      <c r="Q64" t="e">
        <f t="shared" si="45"/>
        <v>#N/A</v>
      </c>
      <c r="R64" t="e">
        <f t="shared" si="43"/>
        <v>#N/A</v>
      </c>
      <c r="S64" t="e">
        <f t="shared" si="43"/>
        <v>#N/A</v>
      </c>
      <c r="T64" t="e">
        <f t="shared" si="43"/>
        <v>#N/A</v>
      </c>
      <c r="U64" t="e">
        <f t="shared" si="43"/>
        <v>#N/A</v>
      </c>
      <c r="V64" t="e">
        <f t="shared" si="43"/>
        <v>#N/A</v>
      </c>
      <c r="W64" t="e">
        <f t="shared" si="43"/>
        <v>#N/A</v>
      </c>
      <c r="X64" t="e">
        <f t="shared" si="43"/>
        <v>#N/A</v>
      </c>
      <c r="Y64" t="e">
        <f t="shared" si="43"/>
        <v>#N/A</v>
      </c>
      <c r="Z64" t="e">
        <f t="shared" si="43"/>
        <v>#N/A</v>
      </c>
      <c r="AA64" t="e">
        <f t="shared" si="43"/>
        <v>#N/A</v>
      </c>
      <c r="AB64" t="e">
        <f t="shared" si="43"/>
        <v>#N/A</v>
      </c>
      <c r="AC64" t="e">
        <f t="shared" si="43"/>
        <v>#N/A</v>
      </c>
      <c r="AD64" t="e">
        <f t="shared" si="43"/>
        <v>#N/A</v>
      </c>
      <c r="AE64" t="e">
        <f t="shared" si="43"/>
        <v>#N/A</v>
      </c>
      <c r="AF64" t="e">
        <f t="shared" si="43"/>
        <v>#N/A</v>
      </c>
      <c r="AG64" t="e">
        <f t="shared" si="48"/>
        <v>#N/A</v>
      </c>
      <c r="AH64" t="e">
        <f t="shared" si="48"/>
        <v>#N/A</v>
      </c>
      <c r="AI64" t="e">
        <f t="shared" si="48"/>
        <v>#N/A</v>
      </c>
      <c r="AJ64" t="e">
        <f t="shared" si="48"/>
        <v>#N/A</v>
      </c>
      <c r="AK64" t="e">
        <f t="shared" si="48"/>
        <v>#N/A</v>
      </c>
      <c r="AL64" t="e">
        <f t="shared" si="48"/>
        <v>#N/A</v>
      </c>
      <c r="AM64" t="e">
        <f t="shared" si="48"/>
        <v>#N/A</v>
      </c>
      <c r="AN64" t="e">
        <f t="shared" si="48"/>
        <v>#N/A</v>
      </c>
      <c r="AO64" t="e">
        <f t="shared" si="48"/>
        <v>#N/A</v>
      </c>
      <c r="AP64" t="e">
        <f t="shared" si="48"/>
        <v>#N/A</v>
      </c>
      <c r="AQ64" t="e">
        <f t="shared" si="48"/>
        <v>#N/A</v>
      </c>
      <c r="AR64" t="e">
        <f t="shared" si="48"/>
        <v>#N/A</v>
      </c>
      <c r="AS64" t="e">
        <f t="shared" si="48"/>
        <v>#N/A</v>
      </c>
      <c r="AT64" t="e">
        <f t="shared" si="48"/>
        <v>#N/A</v>
      </c>
      <c r="AU64" t="e">
        <f t="shared" si="48"/>
        <v>#N/A</v>
      </c>
      <c r="AV64" t="e">
        <f t="shared" si="48"/>
        <v>#N/A</v>
      </c>
      <c r="AW64" t="e">
        <f t="shared" si="47"/>
        <v>#N/A</v>
      </c>
      <c r="AX64" t="e">
        <f t="shared" si="47"/>
        <v>#N/A</v>
      </c>
      <c r="AY64" t="e">
        <f t="shared" si="47"/>
        <v>#N/A</v>
      </c>
      <c r="AZ64" t="e">
        <f t="shared" si="47"/>
        <v>#N/A</v>
      </c>
      <c r="BA64" t="e">
        <f t="shared" si="47"/>
        <v>#N/A</v>
      </c>
      <c r="BB64" t="e">
        <f t="shared" si="47"/>
        <v>#N/A</v>
      </c>
      <c r="BC64" t="e">
        <f t="shared" si="47"/>
        <v>#N/A</v>
      </c>
      <c r="BD64" t="e">
        <f t="shared" si="46"/>
        <v>#N/A</v>
      </c>
      <c r="BE64" t="e">
        <f t="shared" si="46"/>
        <v>#N/A</v>
      </c>
      <c r="BF64" t="e">
        <f t="shared" si="46"/>
        <v>#N/A</v>
      </c>
      <c r="BG64" t="e">
        <f t="shared" si="46"/>
        <v>#N/A</v>
      </c>
      <c r="BH64" t="e">
        <f t="shared" si="46"/>
        <v>#N/A</v>
      </c>
      <c r="BI64" t="e">
        <f t="shared" si="46"/>
        <v>#N/A</v>
      </c>
      <c r="BJ64" t="e">
        <f t="shared" si="46"/>
        <v>#N/A</v>
      </c>
      <c r="BK64" t="e">
        <f t="shared" si="46"/>
        <v>#N/A</v>
      </c>
      <c r="BL64" t="e">
        <f t="shared" si="46"/>
        <v>#N/A</v>
      </c>
      <c r="BM64" t="e">
        <f t="shared" si="46"/>
        <v>#N/A</v>
      </c>
      <c r="BN64" t="e">
        <f t="shared" si="44"/>
        <v>#N/A</v>
      </c>
      <c r="BO64" t="e">
        <f t="shared" si="44"/>
        <v>#N/A</v>
      </c>
      <c r="BP64" t="e">
        <f t="shared" si="44"/>
        <v>#N/A</v>
      </c>
      <c r="BQ64" t="e">
        <f t="shared" si="44"/>
        <v>#N/A</v>
      </c>
      <c r="BR64" t="e">
        <f t="shared" si="44"/>
        <v>#N/A</v>
      </c>
      <c r="BS64" t="e">
        <f t="shared" si="44"/>
        <v>#N/A</v>
      </c>
      <c r="BT64" t="e">
        <f t="shared" si="44"/>
        <v>#N/A</v>
      </c>
      <c r="BU64" t="e">
        <f t="shared" si="44"/>
        <v>#N/A</v>
      </c>
      <c r="BV64" t="e">
        <f t="shared" si="44"/>
        <v>#N/A</v>
      </c>
      <c r="BW64" t="e">
        <f t="shared" si="44"/>
        <v>#N/A</v>
      </c>
      <c r="BX64" t="e">
        <f t="shared" si="44"/>
        <v>#N/A</v>
      </c>
      <c r="BY64" t="e">
        <f t="shared" si="44"/>
        <v>#N/A</v>
      </c>
      <c r="BZ64" t="e">
        <f t="shared" si="44"/>
        <v>#N/A</v>
      </c>
      <c r="CA64" t="e">
        <f t="shared" si="44"/>
        <v>#N/A</v>
      </c>
      <c r="CB64" t="e">
        <f t="shared" si="49"/>
        <v>#N/A</v>
      </c>
      <c r="CC64" t="e">
        <f t="shared" si="49"/>
        <v>#N/A</v>
      </c>
      <c r="CD64" t="e">
        <f t="shared" si="49"/>
        <v>#N/A</v>
      </c>
      <c r="CE64" t="e">
        <f t="shared" si="49"/>
        <v>#N/A</v>
      </c>
      <c r="CF64" t="e">
        <f t="shared" si="49"/>
        <v>#N/A</v>
      </c>
      <c r="CG64" t="e">
        <f t="shared" si="49"/>
        <v>#N/A</v>
      </c>
      <c r="CH64" t="e">
        <f t="shared" si="49"/>
        <v>#N/A</v>
      </c>
      <c r="CI64" t="e">
        <f t="shared" si="49"/>
        <v>#N/A</v>
      </c>
      <c r="CJ64" t="e">
        <f t="shared" si="49"/>
        <v>#N/A</v>
      </c>
      <c r="CK64" t="e">
        <f t="shared" si="49"/>
        <v>#N/A</v>
      </c>
      <c r="CL64" t="e">
        <f t="shared" si="49"/>
        <v>#N/A</v>
      </c>
      <c r="CM64" t="e">
        <f t="shared" si="49"/>
        <v>#N/A</v>
      </c>
      <c r="CN64" t="e">
        <f t="shared" si="49"/>
        <v>#N/A</v>
      </c>
      <c r="CO64" t="e">
        <f t="shared" si="51"/>
        <v>#N/A</v>
      </c>
      <c r="CP64" t="e">
        <f t="shared" si="51"/>
        <v>#N/A</v>
      </c>
      <c r="CQ64" t="e">
        <f t="shared" si="51"/>
        <v>#N/A</v>
      </c>
      <c r="CR64" t="e">
        <f t="shared" si="51"/>
        <v>#N/A</v>
      </c>
      <c r="CS64" t="e">
        <f t="shared" si="51"/>
        <v>#N/A</v>
      </c>
      <c r="CT64" t="e">
        <f t="shared" si="51"/>
        <v>#N/A</v>
      </c>
      <c r="CU64" t="e">
        <f t="shared" si="51"/>
        <v>#N/A</v>
      </c>
      <c r="CV64" t="e">
        <f t="shared" si="51"/>
        <v>#N/A</v>
      </c>
      <c r="CW64" t="e">
        <f t="shared" si="51"/>
        <v>#N/A</v>
      </c>
      <c r="CX64" t="e">
        <f t="shared" si="51"/>
        <v>#N/A</v>
      </c>
    </row>
    <row r="65" spans="1:102" x14ac:dyDescent="0.25">
      <c r="A65">
        <f t="shared" si="19"/>
        <v>-2</v>
      </c>
      <c r="B65" t="e">
        <f t="shared" si="45"/>
        <v>#N/A</v>
      </c>
      <c r="C65" t="e">
        <f t="shared" si="45"/>
        <v>#N/A</v>
      </c>
      <c r="D65" t="e">
        <f t="shared" si="45"/>
        <v>#N/A</v>
      </c>
      <c r="E65" t="e">
        <f t="shared" si="45"/>
        <v>#N/A</v>
      </c>
      <c r="F65" t="e">
        <f t="shared" si="45"/>
        <v>#N/A</v>
      </c>
      <c r="G65" t="e">
        <f t="shared" si="45"/>
        <v>#N/A</v>
      </c>
      <c r="H65" t="e">
        <f t="shared" si="45"/>
        <v>#N/A</v>
      </c>
      <c r="I65" t="e">
        <f t="shared" si="45"/>
        <v>#N/A</v>
      </c>
      <c r="J65" t="e">
        <f t="shared" si="45"/>
        <v>#N/A</v>
      </c>
      <c r="K65" t="e">
        <f t="shared" si="45"/>
        <v>#N/A</v>
      </c>
      <c r="L65" t="e">
        <f t="shared" si="45"/>
        <v>#N/A</v>
      </c>
      <c r="M65" t="e">
        <f t="shared" si="45"/>
        <v>#N/A</v>
      </c>
      <c r="N65" t="e">
        <f t="shared" si="45"/>
        <v>#N/A</v>
      </c>
      <c r="O65" t="e">
        <f t="shared" si="45"/>
        <v>#N/A</v>
      </c>
      <c r="P65" t="e">
        <f t="shared" si="45"/>
        <v>#N/A</v>
      </c>
      <c r="Q65" t="e">
        <f t="shared" si="45"/>
        <v>#N/A</v>
      </c>
      <c r="R65" t="e">
        <f t="shared" si="43"/>
        <v>#N/A</v>
      </c>
      <c r="S65" t="e">
        <f t="shared" si="43"/>
        <v>#N/A</v>
      </c>
      <c r="T65" t="e">
        <f t="shared" si="43"/>
        <v>#N/A</v>
      </c>
      <c r="U65" t="e">
        <f t="shared" si="43"/>
        <v>#N/A</v>
      </c>
      <c r="V65" t="e">
        <f t="shared" si="43"/>
        <v>#N/A</v>
      </c>
      <c r="W65" t="e">
        <f t="shared" si="43"/>
        <v>#N/A</v>
      </c>
      <c r="X65" t="e">
        <f t="shared" si="43"/>
        <v>#N/A</v>
      </c>
      <c r="Y65" t="e">
        <f t="shared" si="43"/>
        <v>#N/A</v>
      </c>
      <c r="Z65" t="e">
        <f t="shared" si="43"/>
        <v>#N/A</v>
      </c>
      <c r="AA65" t="e">
        <f t="shared" si="43"/>
        <v>#N/A</v>
      </c>
      <c r="AB65" t="e">
        <f t="shared" si="43"/>
        <v>#N/A</v>
      </c>
      <c r="AC65" t="e">
        <f t="shared" si="43"/>
        <v>#N/A</v>
      </c>
      <c r="AD65" t="e">
        <f t="shared" si="43"/>
        <v>#N/A</v>
      </c>
      <c r="AE65" t="e">
        <f t="shared" si="43"/>
        <v>#N/A</v>
      </c>
      <c r="AF65" t="e">
        <f t="shared" si="43"/>
        <v>#N/A</v>
      </c>
      <c r="AG65" t="e">
        <f t="shared" si="48"/>
        <v>#N/A</v>
      </c>
      <c r="AH65" t="e">
        <f t="shared" si="48"/>
        <v>#N/A</v>
      </c>
      <c r="AI65" t="e">
        <f t="shared" si="48"/>
        <v>#N/A</v>
      </c>
      <c r="AJ65" t="e">
        <f t="shared" si="48"/>
        <v>#N/A</v>
      </c>
      <c r="AK65" t="e">
        <f t="shared" si="48"/>
        <v>#N/A</v>
      </c>
      <c r="AL65" t="e">
        <f t="shared" si="48"/>
        <v>#N/A</v>
      </c>
      <c r="AM65" t="e">
        <f t="shared" si="48"/>
        <v>#N/A</v>
      </c>
      <c r="AN65" t="e">
        <f t="shared" si="48"/>
        <v>#N/A</v>
      </c>
      <c r="AO65" t="e">
        <f t="shared" si="48"/>
        <v>#N/A</v>
      </c>
      <c r="AP65" t="e">
        <f t="shared" si="48"/>
        <v>#N/A</v>
      </c>
      <c r="AQ65" t="e">
        <f t="shared" si="48"/>
        <v>#N/A</v>
      </c>
      <c r="AR65" t="e">
        <f t="shared" si="48"/>
        <v>#N/A</v>
      </c>
      <c r="AS65" t="e">
        <f t="shared" si="48"/>
        <v>#N/A</v>
      </c>
      <c r="AT65" t="e">
        <f t="shared" si="48"/>
        <v>#N/A</v>
      </c>
      <c r="AU65" t="e">
        <f t="shared" si="48"/>
        <v>#N/A</v>
      </c>
      <c r="AV65" t="e">
        <f t="shared" si="48"/>
        <v>#N/A</v>
      </c>
      <c r="AW65" t="e">
        <f t="shared" si="47"/>
        <v>#N/A</v>
      </c>
      <c r="AX65" t="e">
        <f t="shared" si="47"/>
        <v>#N/A</v>
      </c>
      <c r="AY65" t="e">
        <f t="shared" si="47"/>
        <v>#N/A</v>
      </c>
      <c r="AZ65" t="e">
        <f t="shared" si="47"/>
        <v>#N/A</v>
      </c>
      <c r="BA65" t="e">
        <f t="shared" si="47"/>
        <v>#N/A</v>
      </c>
      <c r="BB65" t="e">
        <f t="shared" si="47"/>
        <v>#N/A</v>
      </c>
      <c r="BC65" t="e">
        <f t="shared" si="47"/>
        <v>#N/A</v>
      </c>
      <c r="BD65" t="e">
        <f t="shared" si="46"/>
        <v>#N/A</v>
      </c>
      <c r="BE65" t="e">
        <f t="shared" si="46"/>
        <v>#N/A</v>
      </c>
      <c r="BF65" t="e">
        <f t="shared" si="46"/>
        <v>#N/A</v>
      </c>
      <c r="BG65" t="e">
        <f t="shared" si="46"/>
        <v>#N/A</v>
      </c>
      <c r="BH65" t="e">
        <f t="shared" si="46"/>
        <v>#N/A</v>
      </c>
      <c r="BI65" t="e">
        <f t="shared" si="46"/>
        <v>#N/A</v>
      </c>
      <c r="BJ65" t="e">
        <f t="shared" si="46"/>
        <v>#N/A</v>
      </c>
      <c r="BK65" t="e">
        <f t="shared" si="46"/>
        <v>#N/A</v>
      </c>
      <c r="BL65" t="e">
        <f t="shared" si="46"/>
        <v>#N/A</v>
      </c>
      <c r="BM65" t="e">
        <f t="shared" si="46"/>
        <v>#N/A</v>
      </c>
      <c r="BN65" t="e">
        <f t="shared" si="44"/>
        <v>#N/A</v>
      </c>
      <c r="BO65" t="e">
        <f t="shared" si="44"/>
        <v>#N/A</v>
      </c>
      <c r="BP65" t="e">
        <f t="shared" si="44"/>
        <v>#N/A</v>
      </c>
      <c r="BQ65" t="e">
        <f t="shared" si="44"/>
        <v>#N/A</v>
      </c>
      <c r="BR65" t="e">
        <f t="shared" si="44"/>
        <v>#N/A</v>
      </c>
      <c r="BS65" t="e">
        <f t="shared" si="44"/>
        <v>#N/A</v>
      </c>
      <c r="BT65" t="e">
        <f t="shared" si="44"/>
        <v>#N/A</v>
      </c>
      <c r="BU65" t="e">
        <f t="shared" si="44"/>
        <v>#N/A</v>
      </c>
      <c r="BV65" t="e">
        <f t="shared" si="44"/>
        <v>#N/A</v>
      </c>
      <c r="BW65" t="e">
        <f t="shared" si="44"/>
        <v>#N/A</v>
      </c>
      <c r="BX65" t="e">
        <f t="shared" si="44"/>
        <v>#N/A</v>
      </c>
      <c r="BY65" t="e">
        <f t="shared" si="44"/>
        <v>#N/A</v>
      </c>
      <c r="BZ65" t="e">
        <f t="shared" si="44"/>
        <v>#N/A</v>
      </c>
      <c r="CA65" t="e">
        <f t="shared" si="44"/>
        <v>#N/A</v>
      </c>
      <c r="CB65" t="e">
        <f t="shared" si="49"/>
        <v>#N/A</v>
      </c>
      <c r="CC65" t="e">
        <f t="shared" si="49"/>
        <v>#N/A</v>
      </c>
      <c r="CD65" t="e">
        <f t="shared" si="49"/>
        <v>#N/A</v>
      </c>
      <c r="CE65" t="e">
        <f t="shared" si="49"/>
        <v>#N/A</v>
      </c>
      <c r="CF65" t="e">
        <f t="shared" si="49"/>
        <v>#N/A</v>
      </c>
      <c r="CG65" t="e">
        <f t="shared" si="49"/>
        <v>#N/A</v>
      </c>
      <c r="CH65" t="e">
        <f t="shared" si="49"/>
        <v>#N/A</v>
      </c>
      <c r="CI65" t="e">
        <f t="shared" si="49"/>
        <v>#N/A</v>
      </c>
      <c r="CJ65" t="e">
        <f t="shared" si="49"/>
        <v>#N/A</v>
      </c>
      <c r="CK65" t="e">
        <f t="shared" si="49"/>
        <v>#N/A</v>
      </c>
      <c r="CL65" t="e">
        <f t="shared" si="49"/>
        <v>#N/A</v>
      </c>
      <c r="CM65" t="e">
        <f t="shared" si="49"/>
        <v>#N/A</v>
      </c>
      <c r="CN65" t="e">
        <f t="shared" si="49"/>
        <v>#N/A</v>
      </c>
      <c r="CO65" t="e">
        <f t="shared" si="51"/>
        <v>#N/A</v>
      </c>
      <c r="CP65" t="e">
        <f t="shared" si="51"/>
        <v>#N/A</v>
      </c>
      <c r="CQ65" t="e">
        <f t="shared" si="51"/>
        <v>#N/A</v>
      </c>
      <c r="CR65" t="e">
        <f t="shared" si="51"/>
        <v>#N/A</v>
      </c>
      <c r="CS65" t="e">
        <f t="shared" si="51"/>
        <v>#N/A</v>
      </c>
      <c r="CT65" t="e">
        <f t="shared" si="51"/>
        <v>#N/A</v>
      </c>
      <c r="CU65" t="e">
        <f t="shared" si="51"/>
        <v>#N/A</v>
      </c>
      <c r="CV65" t="e">
        <f t="shared" si="51"/>
        <v>#N/A</v>
      </c>
      <c r="CW65" t="e">
        <f t="shared" si="51"/>
        <v>#N/A</v>
      </c>
      <c r="CX65" t="e">
        <f t="shared" si="51"/>
        <v>#N/A</v>
      </c>
    </row>
    <row r="66" spans="1:102" x14ac:dyDescent="0.25">
      <c r="A66">
        <f t="shared" si="19"/>
        <v>-3</v>
      </c>
      <c r="B66">
        <f t="shared" si="45"/>
        <v>-0.99802672842827156</v>
      </c>
      <c r="C66" t="e">
        <f t="shared" si="45"/>
        <v>#N/A</v>
      </c>
      <c r="D66" t="e">
        <f t="shared" si="45"/>
        <v>#N/A</v>
      </c>
      <c r="E66" t="e">
        <f t="shared" si="45"/>
        <v>#N/A</v>
      </c>
      <c r="F66" t="e">
        <f t="shared" si="45"/>
        <v>#N/A</v>
      </c>
      <c r="G66" t="e">
        <f t="shared" si="45"/>
        <v>#N/A</v>
      </c>
      <c r="H66" t="e">
        <f t="shared" si="45"/>
        <v>#N/A</v>
      </c>
      <c r="I66" t="e">
        <f t="shared" si="45"/>
        <v>#N/A</v>
      </c>
      <c r="J66" t="e">
        <f t="shared" si="45"/>
        <v>#N/A</v>
      </c>
      <c r="K66" t="e">
        <f t="shared" si="45"/>
        <v>#N/A</v>
      </c>
      <c r="L66" t="e">
        <f t="shared" si="45"/>
        <v>#N/A</v>
      </c>
      <c r="M66" t="e">
        <f t="shared" si="45"/>
        <v>#N/A</v>
      </c>
      <c r="N66" t="e">
        <f t="shared" si="45"/>
        <v>#N/A</v>
      </c>
      <c r="O66" t="e">
        <f t="shared" si="45"/>
        <v>#N/A</v>
      </c>
      <c r="P66" t="e">
        <f t="shared" si="45"/>
        <v>#N/A</v>
      </c>
      <c r="Q66" t="e">
        <f t="shared" si="45"/>
        <v>#N/A</v>
      </c>
      <c r="R66" t="e">
        <f t="shared" si="43"/>
        <v>#N/A</v>
      </c>
      <c r="S66" t="e">
        <f t="shared" si="43"/>
        <v>#N/A</v>
      </c>
      <c r="T66" t="e">
        <f t="shared" si="43"/>
        <v>#N/A</v>
      </c>
      <c r="U66" t="e">
        <f t="shared" si="43"/>
        <v>#N/A</v>
      </c>
      <c r="V66" t="e">
        <f t="shared" si="43"/>
        <v>#N/A</v>
      </c>
      <c r="W66" t="e">
        <f t="shared" si="43"/>
        <v>#N/A</v>
      </c>
      <c r="X66" t="e">
        <f t="shared" si="43"/>
        <v>#N/A</v>
      </c>
      <c r="Y66" t="e">
        <f t="shared" si="43"/>
        <v>#N/A</v>
      </c>
      <c r="Z66" t="e">
        <f t="shared" si="43"/>
        <v>#N/A</v>
      </c>
      <c r="AA66" t="e">
        <f t="shared" si="43"/>
        <v>#N/A</v>
      </c>
      <c r="AB66" t="e">
        <f t="shared" si="43"/>
        <v>#N/A</v>
      </c>
      <c r="AC66" t="e">
        <f t="shared" si="43"/>
        <v>#N/A</v>
      </c>
      <c r="AD66" t="e">
        <f t="shared" si="43"/>
        <v>#N/A</v>
      </c>
      <c r="AE66" t="e">
        <f t="shared" si="43"/>
        <v>#N/A</v>
      </c>
      <c r="AF66" t="e">
        <f t="shared" si="43"/>
        <v>#N/A</v>
      </c>
      <c r="AG66" t="e">
        <f t="shared" si="48"/>
        <v>#N/A</v>
      </c>
      <c r="AH66" t="e">
        <f t="shared" si="48"/>
        <v>#N/A</v>
      </c>
      <c r="AI66" t="e">
        <f t="shared" si="48"/>
        <v>#N/A</v>
      </c>
      <c r="AJ66" t="e">
        <f t="shared" si="48"/>
        <v>#N/A</v>
      </c>
      <c r="AK66" t="e">
        <f t="shared" si="48"/>
        <v>#N/A</v>
      </c>
      <c r="AL66" t="e">
        <f t="shared" si="48"/>
        <v>#N/A</v>
      </c>
      <c r="AM66" t="e">
        <f t="shared" si="48"/>
        <v>#N/A</v>
      </c>
      <c r="AN66" t="e">
        <f t="shared" si="48"/>
        <v>#N/A</v>
      </c>
      <c r="AO66" t="e">
        <f t="shared" si="48"/>
        <v>#N/A</v>
      </c>
      <c r="AP66" t="e">
        <f t="shared" si="48"/>
        <v>#N/A</v>
      </c>
      <c r="AQ66" t="e">
        <f t="shared" si="48"/>
        <v>#N/A</v>
      </c>
      <c r="AR66" t="e">
        <f t="shared" si="48"/>
        <v>#N/A</v>
      </c>
      <c r="AS66" t="e">
        <f t="shared" si="48"/>
        <v>#N/A</v>
      </c>
      <c r="AT66" t="e">
        <f t="shared" si="48"/>
        <v>#N/A</v>
      </c>
      <c r="AU66" t="e">
        <f t="shared" si="48"/>
        <v>#N/A</v>
      </c>
      <c r="AV66" t="e">
        <f t="shared" si="48"/>
        <v>#N/A</v>
      </c>
      <c r="AW66" t="e">
        <f t="shared" si="47"/>
        <v>#N/A</v>
      </c>
      <c r="AX66" t="e">
        <f t="shared" si="47"/>
        <v>#N/A</v>
      </c>
      <c r="AY66" t="e">
        <f t="shared" si="47"/>
        <v>#N/A</v>
      </c>
      <c r="AZ66" t="e">
        <f t="shared" si="47"/>
        <v>#N/A</v>
      </c>
      <c r="BA66" t="e">
        <f t="shared" si="47"/>
        <v>#N/A</v>
      </c>
      <c r="BB66" t="e">
        <f t="shared" si="47"/>
        <v>#N/A</v>
      </c>
      <c r="BC66" t="e">
        <f t="shared" si="47"/>
        <v>#N/A</v>
      </c>
      <c r="BD66" t="e">
        <f t="shared" si="46"/>
        <v>#N/A</v>
      </c>
      <c r="BE66" t="e">
        <f t="shared" si="46"/>
        <v>#N/A</v>
      </c>
      <c r="BF66" t="e">
        <f t="shared" si="46"/>
        <v>#N/A</v>
      </c>
      <c r="BG66" t="e">
        <f t="shared" si="46"/>
        <v>#N/A</v>
      </c>
      <c r="BH66" t="e">
        <f t="shared" si="46"/>
        <v>#N/A</v>
      </c>
      <c r="BI66" t="e">
        <f t="shared" si="46"/>
        <v>#N/A</v>
      </c>
      <c r="BJ66" t="e">
        <f t="shared" si="46"/>
        <v>#N/A</v>
      </c>
      <c r="BK66" t="e">
        <f t="shared" si="46"/>
        <v>#N/A</v>
      </c>
      <c r="BL66" t="e">
        <f t="shared" si="46"/>
        <v>#N/A</v>
      </c>
      <c r="BM66" t="e">
        <f t="shared" si="46"/>
        <v>#N/A</v>
      </c>
      <c r="BN66" t="e">
        <f t="shared" si="44"/>
        <v>#N/A</v>
      </c>
      <c r="BO66" t="e">
        <f t="shared" si="44"/>
        <v>#N/A</v>
      </c>
      <c r="BP66" t="e">
        <f t="shared" si="44"/>
        <v>#N/A</v>
      </c>
      <c r="BQ66" t="e">
        <f t="shared" si="44"/>
        <v>#N/A</v>
      </c>
      <c r="BR66" t="e">
        <f t="shared" si="44"/>
        <v>#N/A</v>
      </c>
      <c r="BS66" t="e">
        <f t="shared" si="44"/>
        <v>#N/A</v>
      </c>
      <c r="BT66" t="e">
        <f t="shared" si="44"/>
        <v>#N/A</v>
      </c>
      <c r="BU66" t="e">
        <f t="shared" si="44"/>
        <v>#N/A</v>
      </c>
      <c r="BV66" t="e">
        <f t="shared" si="44"/>
        <v>#N/A</v>
      </c>
      <c r="BW66" t="e">
        <f t="shared" si="44"/>
        <v>#N/A</v>
      </c>
      <c r="BX66" t="e">
        <f t="shared" si="44"/>
        <v>#N/A</v>
      </c>
      <c r="BY66" t="e">
        <f t="shared" si="44"/>
        <v>#N/A</v>
      </c>
      <c r="BZ66" t="e">
        <f t="shared" si="44"/>
        <v>#N/A</v>
      </c>
      <c r="CA66" t="e">
        <f t="shared" si="44"/>
        <v>#N/A</v>
      </c>
      <c r="CB66" t="e">
        <f t="shared" si="49"/>
        <v>#N/A</v>
      </c>
      <c r="CC66" t="e">
        <f t="shared" si="49"/>
        <v>#N/A</v>
      </c>
      <c r="CD66" t="e">
        <f t="shared" si="49"/>
        <v>#N/A</v>
      </c>
      <c r="CE66" t="e">
        <f t="shared" si="49"/>
        <v>#N/A</v>
      </c>
      <c r="CF66" t="e">
        <f t="shared" si="49"/>
        <v>#N/A</v>
      </c>
      <c r="CG66" t="e">
        <f t="shared" si="49"/>
        <v>#N/A</v>
      </c>
      <c r="CH66" t="e">
        <f t="shared" si="49"/>
        <v>#N/A</v>
      </c>
      <c r="CI66" t="e">
        <f t="shared" si="49"/>
        <v>#N/A</v>
      </c>
      <c r="CJ66" t="e">
        <f t="shared" si="49"/>
        <v>#N/A</v>
      </c>
      <c r="CK66" t="e">
        <f t="shared" si="49"/>
        <v>#N/A</v>
      </c>
      <c r="CL66" t="e">
        <f t="shared" si="49"/>
        <v>#N/A</v>
      </c>
      <c r="CM66" t="e">
        <f t="shared" si="49"/>
        <v>#N/A</v>
      </c>
      <c r="CN66" t="e">
        <f t="shared" si="49"/>
        <v>#N/A</v>
      </c>
      <c r="CO66" t="e">
        <f t="shared" si="51"/>
        <v>#N/A</v>
      </c>
      <c r="CP66" t="e">
        <f t="shared" si="51"/>
        <v>#N/A</v>
      </c>
      <c r="CQ66" t="e">
        <f t="shared" si="51"/>
        <v>#N/A</v>
      </c>
      <c r="CR66" t="e">
        <f t="shared" si="51"/>
        <v>#N/A</v>
      </c>
      <c r="CS66" t="e">
        <f t="shared" si="51"/>
        <v>#N/A</v>
      </c>
      <c r="CT66" t="e">
        <f t="shared" si="51"/>
        <v>#N/A</v>
      </c>
      <c r="CU66" t="e">
        <f t="shared" si="51"/>
        <v>#N/A</v>
      </c>
      <c r="CV66" t="e">
        <f t="shared" si="51"/>
        <v>#N/A</v>
      </c>
      <c r="CW66" t="e">
        <f t="shared" si="51"/>
        <v>#N/A</v>
      </c>
      <c r="CX66">
        <f t="shared" si="51"/>
        <v>0.99802672842827156</v>
      </c>
    </row>
    <row r="67" spans="1:102" x14ac:dyDescent="0.25">
      <c r="A67">
        <f t="shared" si="19"/>
        <v>-4</v>
      </c>
      <c r="B67" t="e">
        <f t="shared" si="45"/>
        <v>#N/A</v>
      </c>
      <c r="C67" t="e">
        <f t="shared" si="45"/>
        <v>#N/A</v>
      </c>
      <c r="D67" t="e">
        <f t="shared" si="45"/>
        <v>#N/A</v>
      </c>
      <c r="E67" t="e">
        <f t="shared" si="45"/>
        <v>#N/A</v>
      </c>
      <c r="F67" t="e">
        <f t="shared" si="45"/>
        <v>#N/A</v>
      </c>
      <c r="G67" t="e">
        <f t="shared" si="45"/>
        <v>#N/A</v>
      </c>
      <c r="H67" t="e">
        <f t="shared" si="45"/>
        <v>#N/A</v>
      </c>
      <c r="I67" t="e">
        <f t="shared" si="45"/>
        <v>#N/A</v>
      </c>
      <c r="J67" t="e">
        <f t="shared" si="45"/>
        <v>#N/A</v>
      </c>
      <c r="K67" t="e">
        <f t="shared" si="45"/>
        <v>#N/A</v>
      </c>
      <c r="L67" t="e">
        <f t="shared" si="45"/>
        <v>#N/A</v>
      </c>
      <c r="M67" t="e">
        <f t="shared" si="45"/>
        <v>#N/A</v>
      </c>
      <c r="N67" t="e">
        <f t="shared" si="45"/>
        <v>#N/A</v>
      </c>
      <c r="O67" t="e">
        <f t="shared" si="45"/>
        <v>#N/A</v>
      </c>
      <c r="P67" t="e">
        <f t="shared" si="45"/>
        <v>#N/A</v>
      </c>
      <c r="Q67" t="e">
        <f t="shared" si="45"/>
        <v>#N/A</v>
      </c>
      <c r="R67" t="e">
        <f t="shared" si="43"/>
        <v>#N/A</v>
      </c>
      <c r="S67" t="e">
        <f t="shared" si="43"/>
        <v>#N/A</v>
      </c>
      <c r="T67" t="e">
        <f t="shared" si="43"/>
        <v>#N/A</v>
      </c>
      <c r="U67" t="e">
        <f t="shared" si="43"/>
        <v>#N/A</v>
      </c>
      <c r="V67" t="e">
        <f t="shared" si="43"/>
        <v>#N/A</v>
      </c>
      <c r="W67" t="e">
        <f t="shared" si="43"/>
        <v>#N/A</v>
      </c>
      <c r="X67" t="e">
        <f t="shared" si="43"/>
        <v>#N/A</v>
      </c>
      <c r="Y67" t="e">
        <f t="shared" si="43"/>
        <v>#N/A</v>
      </c>
      <c r="Z67" t="e">
        <f t="shared" si="43"/>
        <v>#N/A</v>
      </c>
      <c r="AA67" t="e">
        <f t="shared" si="43"/>
        <v>#N/A</v>
      </c>
      <c r="AB67" t="e">
        <f t="shared" si="43"/>
        <v>#N/A</v>
      </c>
      <c r="AC67" t="e">
        <f t="shared" si="43"/>
        <v>#N/A</v>
      </c>
      <c r="AD67" t="e">
        <f t="shared" si="43"/>
        <v>#N/A</v>
      </c>
      <c r="AE67" t="e">
        <f t="shared" si="43"/>
        <v>#N/A</v>
      </c>
      <c r="AF67" t="e">
        <f t="shared" si="43"/>
        <v>#N/A</v>
      </c>
      <c r="AG67" t="e">
        <f t="shared" si="48"/>
        <v>#N/A</v>
      </c>
      <c r="AH67" t="e">
        <f t="shared" si="48"/>
        <v>#N/A</v>
      </c>
      <c r="AI67" t="e">
        <f t="shared" si="48"/>
        <v>#N/A</v>
      </c>
      <c r="AJ67" t="e">
        <f t="shared" si="48"/>
        <v>#N/A</v>
      </c>
      <c r="AK67" t="e">
        <f t="shared" si="48"/>
        <v>#N/A</v>
      </c>
      <c r="AL67" t="e">
        <f t="shared" si="48"/>
        <v>#N/A</v>
      </c>
      <c r="AM67" t="e">
        <f t="shared" si="48"/>
        <v>#N/A</v>
      </c>
      <c r="AN67" t="e">
        <f t="shared" si="48"/>
        <v>#N/A</v>
      </c>
      <c r="AO67" t="e">
        <f t="shared" si="48"/>
        <v>#N/A</v>
      </c>
      <c r="AP67" t="e">
        <f t="shared" si="48"/>
        <v>#N/A</v>
      </c>
      <c r="AQ67" t="e">
        <f t="shared" si="48"/>
        <v>#N/A</v>
      </c>
      <c r="AR67" t="e">
        <f t="shared" si="48"/>
        <v>#N/A</v>
      </c>
      <c r="AS67" t="e">
        <f t="shared" si="48"/>
        <v>#N/A</v>
      </c>
      <c r="AT67" t="e">
        <f t="shared" si="48"/>
        <v>#N/A</v>
      </c>
      <c r="AU67" t="e">
        <f t="shared" si="48"/>
        <v>#N/A</v>
      </c>
      <c r="AV67" t="e">
        <f t="shared" si="48"/>
        <v>#N/A</v>
      </c>
      <c r="AW67" t="e">
        <f t="shared" si="47"/>
        <v>#N/A</v>
      </c>
      <c r="AX67" t="e">
        <f t="shared" si="47"/>
        <v>#N/A</v>
      </c>
      <c r="AY67" t="e">
        <f t="shared" si="47"/>
        <v>#N/A</v>
      </c>
      <c r="AZ67" t="e">
        <f t="shared" si="47"/>
        <v>#N/A</v>
      </c>
      <c r="BA67" t="e">
        <f t="shared" si="47"/>
        <v>#N/A</v>
      </c>
      <c r="BB67" t="e">
        <f t="shared" si="47"/>
        <v>#N/A</v>
      </c>
      <c r="BC67" t="e">
        <f t="shared" si="47"/>
        <v>#N/A</v>
      </c>
      <c r="BD67" t="e">
        <f t="shared" si="46"/>
        <v>#N/A</v>
      </c>
      <c r="BE67" t="e">
        <f t="shared" si="46"/>
        <v>#N/A</v>
      </c>
      <c r="BF67" t="e">
        <f t="shared" si="46"/>
        <v>#N/A</v>
      </c>
      <c r="BG67" t="e">
        <f t="shared" si="46"/>
        <v>#N/A</v>
      </c>
      <c r="BH67" t="e">
        <f t="shared" si="46"/>
        <v>#N/A</v>
      </c>
      <c r="BI67" t="e">
        <f t="shared" si="46"/>
        <v>#N/A</v>
      </c>
      <c r="BJ67" t="e">
        <f t="shared" si="46"/>
        <v>#N/A</v>
      </c>
      <c r="BK67" t="e">
        <f t="shared" si="46"/>
        <v>#N/A</v>
      </c>
      <c r="BL67" t="e">
        <f t="shared" si="46"/>
        <v>#N/A</v>
      </c>
      <c r="BM67" t="e">
        <f t="shared" si="46"/>
        <v>#N/A</v>
      </c>
      <c r="BN67" t="e">
        <f t="shared" si="44"/>
        <v>#N/A</v>
      </c>
      <c r="BO67" t="e">
        <f t="shared" si="44"/>
        <v>#N/A</v>
      </c>
      <c r="BP67" t="e">
        <f t="shared" si="44"/>
        <v>#N/A</v>
      </c>
      <c r="BQ67" t="e">
        <f t="shared" si="44"/>
        <v>#N/A</v>
      </c>
      <c r="BR67" t="e">
        <f t="shared" si="44"/>
        <v>#N/A</v>
      </c>
      <c r="BS67" t="e">
        <f t="shared" si="44"/>
        <v>#N/A</v>
      </c>
      <c r="BT67" t="e">
        <f t="shared" si="44"/>
        <v>#N/A</v>
      </c>
      <c r="BU67" t="e">
        <f t="shared" si="44"/>
        <v>#N/A</v>
      </c>
      <c r="BV67" t="e">
        <f t="shared" si="44"/>
        <v>#N/A</v>
      </c>
      <c r="BW67" t="e">
        <f t="shared" si="44"/>
        <v>#N/A</v>
      </c>
      <c r="BX67" t="e">
        <f t="shared" si="44"/>
        <v>#N/A</v>
      </c>
      <c r="BY67" t="e">
        <f t="shared" si="44"/>
        <v>#N/A</v>
      </c>
      <c r="BZ67" t="e">
        <f t="shared" si="44"/>
        <v>#N/A</v>
      </c>
      <c r="CA67" t="e">
        <f t="shared" si="44"/>
        <v>#N/A</v>
      </c>
      <c r="CB67" t="e">
        <f t="shared" si="49"/>
        <v>#N/A</v>
      </c>
      <c r="CC67" t="e">
        <f t="shared" si="49"/>
        <v>#N/A</v>
      </c>
      <c r="CD67" t="e">
        <f t="shared" si="49"/>
        <v>#N/A</v>
      </c>
      <c r="CE67" t="e">
        <f t="shared" si="49"/>
        <v>#N/A</v>
      </c>
      <c r="CF67" t="e">
        <f t="shared" si="49"/>
        <v>#N/A</v>
      </c>
      <c r="CG67" t="e">
        <f t="shared" si="49"/>
        <v>#N/A</v>
      </c>
      <c r="CH67" t="e">
        <f t="shared" si="49"/>
        <v>#N/A</v>
      </c>
      <c r="CI67" t="e">
        <f t="shared" si="49"/>
        <v>#N/A</v>
      </c>
      <c r="CJ67" t="e">
        <f t="shared" si="49"/>
        <v>#N/A</v>
      </c>
      <c r="CK67" t="e">
        <f t="shared" si="49"/>
        <v>#N/A</v>
      </c>
      <c r="CL67" t="e">
        <f t="shared" si="49"/>
        <v>#N/A</v>
      </c>
      <c r="CM67" t="e">
        <f t="shared" si="49"/>
        <v>#N/A</v>
      </c>
      <c r="CN67" t="e">
        <f t="shared" si="49"/>
        <v>#N/A</v>
      </c>
      <c r="CO67" t="e">
        <f t="shared" si="51"/>
        <v>#N/A</v>
      </c>
      <c r="CP67" t="e">
        <f t="shared" si="51"/>
        <v>#N/A</v>
      </c>
      <c r="CQ67" t="e">
        <f t="shared" si="51"/>
        <v>#N/A</v>
      </c>
      <c r="CR67" t="e">
        <f t="shared" si="51"/>
        <v>#N/A</v>
      </c>
      <c r="CS67" t="e">
        <f t="shared" si="51"/>
        <v>#N/A</v>
      </c>
      <c r="CT67" t="e">
        <f t="shared" si="51"/>
        <v>#N/A</v>
      </c>
      <c r="CU67" t="e">
        <f t="shared" si="51"/>
        <v>#N/A</v>
      </c>
      <c r="CV67" t="e">
        <f t="shared" si="51"/>
        <v>#N/A</v>
      </c>
      <c r="CW67" t="e">
        <f t="shared" si="51"/>
        <v>#N/A</v>
      </c>
      <c r="CX67" t="e">
        <f t="shared" si="51"/>
        <v>#N/A</v>
      </c>
    </row>
    <row r="68" spans="1:102" x14ac:dyDescent="0.25">
      <c r="A68">
        <f t="shared" si="19"/>
        <v>-5</v>
      </c>
      <c r="B68" t="e">
        <f t="shared" si="45"/>
        <v>#N/A</v>
      </c>
      <c r="C68" t="e">
        <f t="shared" si="45"/>
        <v>#N/A</v>
      </c>
      <c r="D68" t="e">
        <f t="shared" si="45"/>
        <v>#N/A</v>
      </c>
      <c r="E68" t="e">
        <f t="shared" si="45"/>
        <v>#N/A</v>
      </c>
      <c r="F68" t="e">
        <f t="shared" si="45"/>
        <v>#N/A</v>
      </c>
      <c r="G68" t="e">
        <f t="shared" si="45"/>
        <v>#N/A</v>
      </c>
      <c r="H68" t="e">
        <f t="shared" si="45"/>
        <v>#N/A</v>
      </c>
      <c r="I68" t="e">
        <f t="shared" si="45"/>
        <v>#N/A</v>
      </c>
      <c r="J68" t="e">
        <f t="shared" si="45"/>
        <v>#N/A</v>
      </c>
      <c r="K68" t="e">
        <f t="shared" si="45"/>
        <v>#N/A</v>
      </c>
      <c r="L68" t="e">
        <f t="shared" si="45"/>
        <v>#N/A</v>
      </c>
      <c r="M68" t="e">
        <f t="shared" si="45"/>
        <v>#N/A</v>
      </c>
      <c r="N68" t="e">
        <f t="shared" si="45"/>
        <v>#N/A</v>
      </c>
      <c r="O68" t="e">
        <f t="shared" si="45"/>
        <v>#N/A</v>
      </c>
      <c r="P68" t="e">
        <f t="shared" si="45"/>
        <v>#N/A</v>
      </c>
      <c r="Q68" t="e">
        <f t="shared" ref="Q68:AF113" si="52">HLOOKUP(_xlfn.CONCAT(Q$12,";",$A68),$B$9:$CX$10,2,FALSE)</f>
        <v>#N/A</v>
      </c>
      <c r="R68" t="e">
        <f t="shared" si="52"/>
        <v>#N/A</v>
      </c>
      <c r="S68" t="e">
        <f t="shared" si="52"/>
        <v>#N/A</v>
      </c>
      <c r="T68" t="e">
        <f t="shared" si="52"/>
        <v>#N/A</v>
      </c>
      <c r="U68" t="e">
        <f t="shared" si="52"/>
        <v>#N/A</v>
      </c>
      <c r="V68" t="e">
        <f t="shared" si="52"/>
        <v>#N/A</v>
      </c>
      <c r="W68" t="e">
        <f t="shared" si="52"/>
        <v>#N/A</v>
      </c>
      <c r="X68" t="e">
        <f t="shared" si="52"/>
        <v>#N/A</v>
      </c>
      <c r="Y68" t="e">
        <f t="shared" si="52"/>
        <v>#N/A</v>
      </c>
      <c r="Z68" t="e">
        <f t="shared" si="52"/>
        <v>#N/A</v>
      </c>
      <c r="AA68" t="e">
        <f t="shared" si="52"/>
        <v>#N/A</v>
      </c>
      <c r="AB68" t="e">
        <f t="shared" si="52"/>
        <v>#N/A</v>
      </c>
      <c r="AC68" t="e">
        <f t="shared" si="52"/>
        <v>#N/A</v>
      </c>
      <c r="AD68" t="e">
        <f t="shared" si="52"/>
        <v>#N/A</v>
      </c>
      <c r="AE68" t="e">
        <f t="shared" si="52"/>
        <v>#N/A</v>
      </c>
      <c r="AF68" t="e">
        <f t="shared" si="52"/>
        <v>#N/A</v>
      </c>
      <c r="AG68" t="e">
        <f t="shared" si="48"/>
        <v>#N/A</v>
      </c>
      <c r="AH68" t="e">
        <f t="shared" si="48"/>
        <v>#N/A</v>
      </c>
      <c r="AI68" t="e">
        <f t="shared" si="48"/>
        <v>#N/A</v>
      </c>
      <c r="AJ68" t="e">
        <f t="shared" si="48"/>
        <v>#N/A</v>
      </c>
      <c r="AK68" t="e">
        <f t="shared" si="48"/>
        <v>#N/A</v>
      </c>
      <c r="AL68" t="e">
        <f t="shared" si="48"/>
        <v>#N/A</v>
      </c>
      <c r="AM68" t="e">
        <f t="shared" si="48"/>
        <v>#N/A</v>
      </c>
      <c r="AN68" t="e">
        <f t="shared" si="48"/>
        <v>#N/A</v>
      </c>
      <c r="AO68" t="e">
        <f t="shared" si="48"/>
        <v>#N/A</v>
      </c>
      <c r="AP68" t="e">
        <f t="shared" si="48"/>
        <v>#N/A</v>
      </c>
      <c r="AQ68" t="e">
        <f t="shared" si="48"/>
        <v>#N/A</v>
      </c>
      <c r="AR68" t="e">
        <f t="shared" si="48"/>
        <v>#N/A</v>
      </c>
      <c r="AS68" t="e">
        <f t="shared" si="48"/>
        <v>#N/A</v>
      </c>
      <c r="AT68" t="e">
        <f t="shared" si="48"/>
        <v>#N/A</v>
      </c>
      <c r="AU68" t="e">
        <f t="shared" si="48"/>
        <v>#N/A</v>
      </c>
      <c r="AV68" t="e">
        <f t="shared" si="48"/>
        <v>#N/A</v>
      </c>
      <c r="AW68" t="e">
        <f t="shared" si="47"/>
        <v>#N/A</v>
      </c>
      <c r="AX68" t="e">
        <f t="shared" si="47"/>
        <v>#N/A</v>
      </c>
      <c r="AY68" t="e">
        <f t="shared" si="47"/>
        <v>#N/A</v>
      </c>
      <c r="AZ68" t="e">
        <f t="shared" si="47"/>
        <v>#N/A</v>
      </c>
      <c r="BA68" t="e">
        <f t="shared" si="47"/>
        <v>#N/A</v>
      </c>
      <c r="BB68" t="e">
        <f t="shared" si="47"/>
        <v>#N/A</v>
      </c>
      <c r="BC68" t="e">
        <f t="shared" si="47"/>
        <v>#N/A</v>
      </c>
      <c r="BD68" t="e">
        <f t="shared" si="46"/>
        <v>#N/A</v>
      </c>
      <c r="BE68" t="e">
        <f t="shared" si="46"/>
        <v>#N/A</v>
      </c>
      <c r="BF68" t="e">
        <f t="shared" si="46"/>
        <v>#N/A</v>
      </c>
      <c r="BG68" t="e">
        <f t="shared" si="46"/>
        <v>#N/A</v>
      </c>
      <c r="BH68" t="e">
        <f t="shared" si="46"/>
        <v>#N/A</v>
      </c>
      <c r="BI68" t="e">
        <f t="shared" si="46"/>
        <v>#N/A</v>
      </c>
      <c r="BJ68" t="e">
        <f t="shared" si="46"/>
        <v>#N/A</v>
      </c>
      <c r="BK68" t="e">
        <f t="shared" si="46"/>
        <v>#N/A</v>
      </c>
      <c r="BL68" t="e">
        <f t="shared" si="46"/>
        <v>#N/A</v>
      </c>
      <c r="BM68" t="e">
        <f t="shared" si="46"/>
        <v>#N/A</v>
      </c>
      <c r="BN68" t="e">
        <f t="shared" si="44"/>
        <v>#N/A</v>
      </c>
      <c r="BO68" t="e">
        <f t="shared" si="44"/>
        <v>#N/A</v>
      </c>
      <c r="BP68" t="e">
        <f t="shared" si="44"/>
        <v>#N/A</v>
      </c>
      <c r="BQ68" t="e">
        <f t="shared" si="44"/>
        <v>#N/A</v>
      </c>
      <c r="BR68" t="e">
        <f t="shared" si="44"/>
        <v>#N/A</v>
      </c>
      <c r="BS68" t="e">
        <f t="shared" si="44"/>
        <v>#N/A</v>
      </c>
      <c r="BT68" t="e">
        <f t="shared" si="44"/>
        <v>#N/A</v>
      </c>
      <c r="BU68" t="e">
        <f t="shared" si="44"/>
        <v>#N/A</v>
      </c>
      <c r="BV68" t="e">
        <f t="shared" si="44"/>
        <v>#N/A</v>
      </c>
      <c r="BW68" t="e">
        <f t="shared" si="44"/>
        <v>#N/A</v>
      </c>
      <c r="BX68" t="e">
        <f t="shared" si="44"/>
        <v>#N/A</v>
      </c>
      <c r="BY68" t="e">
        <f t="shared" si="44"/>
        <v>#N/A</v>
      </c>
      <c r="BZ68" t="e">
        <f t="shared" si="44"/>
        <v>#N/A</v>
      </c>
      <c r="CA68" t="e">
        <f t="shared" si="44"/>
        <v>#N/A</v>
      </c>
      <c r="CB68" t="e">
        <f t="shared" si="49"/>
        <v>#N/A</v>
      </c>
      <c r="CC68" t="e">
        <f t="shared" si="49"/>
        <v>#N/A</v>
      </c>
      <c r="CD68" t="e">
        <f t="shared" si="49"/>
        <v>#N/A</v>
      </c>
      <c r="CE68" t="e">
        <f t="shared" si="49"/>
        <v>#N/A</v>
      </c>
      <c r="CF68" t="e">
        <f t="shared" si="49"/>
        <v>#N/A</v>
      </c>
      <c r="CG68" t="e">
        <f t="shared" si="49"/>
        <v>#N/A</v>
      </c>
      <c r="CH68" t="e">
        <f t="shared" si="49"/>
        <v>#N/A</v>
      </c>
      <c r="CI68" t="e">
        <f t="shared" si="49"/>
        <v>#N/A</v>
      </c>
      <c r="CJ68" t="e">
        <f t="shared" si="49"/>
        <v>#N/A</v>
      </c>
      <c r="CK68" t="e">
        <f t="shared" si="49"/>
        <v>#N/A</v>
      </c>
      <c r="CL68" t="e">
        <f t="shared" si="49"/>
        <v>#N/A</v>
      </c>
      <c r="CM68" t="e">
        <f t="shared" si="49"/>
        <v>#N/A</v>
      </c>
      <c r="CN68" t="e">
        <f t="shared" si="49"/>
        <v>#N/A</v>
      </c>
      <c r="CO68" t="e">
        <f t="shared" si="51"/>
        <v>#N/A</v>
      </c>
      <c r="CP68" t="e">
        <f t="shared" si="51"/>
        <v>#N/A</v>
      </c>
      <c r="CQ68" t="e">
        <f t="shared" si="51"/>
        <v>#N/A</v>
      </c>
      <c r="CR68" t="e">
        <f t="shared" si="51"/>
        <v>#N/A</v>
      </c>
      <c r="CS68" t="e">
        <f t="shared" si="51"/>
        <v>#N/A</v>
      </c>
      <c r="CT68" t="e">
        <f t="shared" si="51"/>
        <v>#N/A</v>
      </c>
      <c r="CU68" t="e">
        <f t="shared" si="51"/>
        <v>#N/A</v>
      </c>
      <c r="CV68" t="e">
        <f t="shared" si="51"/>
        <v>#N/A</v>
      </c>
      <c r="CW68" t="e">
        <f t="shared" si="51"/>
        <v>#N/A</v>
      </c>
      <c r="CX68" t="e">
        <f t="shared" si="51"/>
        <v>#N/A</v>
      </c>
    </row>
    <row r="69" spans="1:102" x14ac:dyDescent="0.25">
      <c r="A69">
        <f t="shared" si="19"/>
        <v>-6</v>
      </c>
      <c r="B69">
        <f t="shared" ref="B69:Q113" si="53">HLOOKUP(_xlfn.CONCAT(B$12,";",$A69),$B$9:$CX$10,2,FALSE)</f>
        <v>-0.99211470131447788</v>
      </c>
      <c r="C69" t="e">
        <f t="shared" si="53"/>
        <v>#N/A</v>
      </c>
      <c r="D69" t="e">
        <f t="shared" si="53"/>
        <v>#N/A</v>
      </c>
      <c r="E69" t="e">
        <f t="shared" si="53"/>
        <v>#N/A</v>
      </c>
      <c r="F69" t="e">
        <f t="shared" si="53"/>
        <v>#N/A</v>
      </c>
      <c r="G69" t="e">
        <f t="shared" si="53"/>
        <v>#N/A</v>
      </c>
      <c r="H69" t="e">
        <f t="shared" si="53"/>
        <v>#N/A</v>
      </c>
      <c r="I69" t="e">
        <f t="shared" si="53"/>
        <v>#N/A</v>
      </c>
      <c r="J69" t="e">
        <f t="shared" si="53"/>
        <v>#N/A</v>
      </c>
      <c r="K69" t="e">
        <f t="shared" si="53"/>
        <v>#N/A</v>
      </c>
      <c r="L69" t="e">
        <f t="shared" si="53"/>
        <v>#N/A</v>
      </c>
      <c r="M69" t="e">
        <f t="shared" si="53"/>
        <v>#N/A</v>
      </c>
      <c r="N69" t="e">
        <f t="shared" si="53"/>
        <v>#N/A</v>
      </c>
      <c r="O69" t="e">
        <f t="shared" si="53"/>
        <v>#N/A</v>
      </c>
      <c r="P69" t="e">
        <f t="shared" si="53"/>
        <v>#N/A</v>
      </c>
      <c r="Q69" t="e">
        <f t="shared" si="53"/>
        <v>#N/A</v>
      </c>
      <c r="R69" t="e">
        <f t="shared" si="52"/>
        <v>#N/A</v>
      </c>
      <c r="S69" t="e">
        <f t="shared" si="52"/>
        <v>#N/A</v>
      </c>
      <c r="T69" t="e">
        <f t="shared" si="52"/>
        <v>#N/A</v>
      </c>
      <c r="U69" t="e">
        <f t="shared" si="52"/>
        <v>#N/A</v>
      </c>
      <c r="V69" t="e">
        <f t="shared" si="52"/>
        <v>#N/A</v>
      </c>
      <c r="W69" t="e">
        <f t="shared" si="52"/>
        <v>#N/A</v>
      </c>
      <c r="X69" t="e">
        <f t="shared" si="52"/>
        <v>#N/A</v>
      </c>
      <c r="Y69" t="e">
        <f t="shared" si="52"/>
        <v>#N/A</v>
      </c>
      <c r="Z69" t="e">
        <f t="shared" si="52"/>
        <v>#N/A</v>
      </c>
      <c r="AA69" t="e">
        <f t="shared" si="52"/>
        <v>#N/A</v>
      </c>
      <c r="AB69" t="e">
        <f t="shared" si="52"/>
        <v>#N/A</v>
      </c>
      <c r="AC69" t="e">
        <f t="shared" si="52"/>
        <v>#N/A</v>
      </c>
      <c r="AD69" t="e">
        <f t="shared" si="52"/>
        <v>#N/A</v>
      </c>
      <c r="AE69" t="e">
        <f t="shared" si="52"/>
        <v>#N/A</v>
      </c>
      <c r="AF69" t="e">
        <f t="shared" si="52"/>
        <v>#N/A</v>
      </c>
      <c r="AG69" t="e">
        <f t="shared" si="48"/>
        <v>#N/A</v>
      </c>
      <c r="AH69" t="e">
        <f t="shared" si="48"/>
        <v>#N/A</v>
      </c>
      <c r="AI69" t="e">
        <f t="shared" si="48"/>
        <v>#N/A</v>
      </c>
      <c r="AJ69" t="e">
        <f t="shared" si="48"/>
        <v>#N/A</v>
      </c>
      <c r="AK69" t="e">
        <f t="shared" si="48"/>
        <v>#N/A</v>
      </c>
      <c r="AL69" t="e">
        <f t="shared" si="48"/>
        <v>#N/A</v>
      </c>
      <c r="AM69" t="e">
        <f t="shared" si="48"/>
        <v>#N/A</v>
      </c>
      <c r="AN69" t="e">
        <f t="shared" si="48"/>
        <v>#N/A</v>
      </c>
      <c r="AO69" t="e">
        <f t="shared" si="48"/>
        <v>#N/A</v>
      </c>
      <c r="AP69" t="e">
        <f t="shared" si="48"/>
        <v>#N/A</v>
      </c>
      <c r="AQ69" t="e">
        <f t="shared" si="48"/>
        <v>#N/A</v>
      </c>
      <c r="AR69" t="e">
        <f t="shared" si="48"/>
        <v>#N/A</v>
      </c>
      <c r="AS69" t="e">
        <f t="shared" si="48"/>
        <v>#N/A</v>
      </c>
      <c r="AT69" t="e">
        <f t="shared" si="48"/>
        <v>#N/A</v>
      </c>
      <c r="AU69" t="e">
        <f t="shared" si="48"/>
        <v>#N/A</v>
      </c>
      <c r="AV69" t="e">
        <f t="shared" si="48"/>
        <v>#N/A</v>
      </c>
      <c r="AW69" t="e">
        <f t="shared" si="47"/>
        <v>#N/A</v>
      </c>
      <c r="AX69" t="e">
        <f t="shared" si="47"/>
        <v>#N/A</v>
      </c>
      <c r="AY69" t="e">
        <f t="shared" si="47"/>
        <v>#N/A</v>
      </c>
      <c r="AZ69" t="e">
        <f t="shared" si="47"/>
        <v>#N/A</v>
      </c>
      <c r="BA69" t="e">
        <f t="shared" si="47"/>
        <v>#N/A</v>
      </c>
      <c r="BB69" t="e">
        <f t="shared" si="47"/>
        <v>#N/A</v>
      </c>
      <c r="BC69" t="e">
        <f t="shared" si="47"/>
        <v>#N/A</v>
      </c>
      <c r="BD69" t="e">
        <f t="shared" si="46"/>
        <v>#N/A</v>
      </c>
      <c r="BE69" t="e">
        <f t="shared" si="46"/>
        <v>#N/A</v>
      </c>
      <c r="BF69" t="e">
        <f t="shared" si="46"/>
        <v>#N/A</v>
      </c>
      <c r="BG69" t="e">
        <f t="shared" si="46"/>
        <v>#N/A</v>
      </c>
      <c r="BH69" t="e">
        <f t="shared" si="46"/>
        <v>#N/A</v>
      </c>
      <c r="BI69" t="e">
        <f t="shared" si="46"/>
        <v>#N/A</v>
      </c>
      <c r="BJ69" t="e">
        <f t="shared" si="46"/>
        <v>#N/A</v>
      </c>
      <c r="BK69" t="e">
        <f t="shared" si="46"/>
        <v>#N/A</v>
      </c>
      <c r="BL69" t="e">
        <f t="shared" si="46"/>
        <v>#N/A</v>
      </c>
      <c r="BM69" t="e">
        <f t="shared" si="46"/>
        <v>#N/A</v>
      </c>
      <c r="BN69" t="e">
        <f t="shared" si="44"/>
        <v>#N/A</v>
      </c>
      <c r="BO69" t="e">
        <f t="shared" si="44"/>
        <v>#N/A</v>
      </c>
      <c r="BP69" t="e">
        <f t="shared" si="44"/>
        <v>#N/A</v>
      </c>
      <c r="BQ69" t="e">
        <f t="shared" si="44"/>
        <v>#N/A</v>
      </c>
      <c r="BR69" t="e">
        <f t="shared" si="44"/>
        <v>#N/A</v>
      </c>
      <c r="BS69" t="e">
        <f t="shared" si="44"/>
        <v>#N/A</v>
      </c>
      <c r="BT69" t="e">
        <f t="shared" si="44"/>
        <v>#N/A</v>
      </c>
      <c r="BU69" t="e">
        <f t="shared" si="44"/>
        <v>#N/A</v>
      </c>
      <c r="BV69" t="e">
        <f t="shared" si="44"/>
        <v>#N/A</v>
      </c>
      <c r="BW69" t="e">
        <f t="shared" si="44"/>
        <v>#N/A</v>
      </c>
      <c r="BX69" t="e">
        <f t="shared" si="44"/>
        <v>#N/A</v>
      </c>
      <c r="BY69" t="e">
        <f t="shared" si="44"/>
        <v>#N/A</v>
      </c>
      <c r="BZ69" t="e">
        <f t="shared" si="44"/>
        <v>#N/A</v>
      </c>
      <c r="CA69" t="e">
        <f t="shared" si="44"/>
        <v>#N/A</v>
      </c>
      <c r="CB69" t="e">
        <f t="shared" si="49"/>
        <v>#N/A</v>
      </c>
      <c r="CC69" t="e">
        <f t="shared" si="49"/>
        <v>#N/A</v>
      </c>
      <c r="CD69" t="e">
        <f t="shared" si="49"/>
        <v>#N/A</v>
      </c>
      <c r="CE69" t="e">
        <f t="shared" si="49"/>
        <v>#N/A</v>
      </c>
      <c r="CF69" t="e">
        <f t="shared" si="49"/>
        <v>#N/A</v>
      </c>
      <c r="CG69" t="e">
        <f t="shared" si="49"/>
        <v>#N/A</v>
      </c>
      <c r="CH69" t="e">
        <f t="shared" si="49"/>
        <v>#N/A</v>
      </c>
      <c r="CI69" t="e">
        <f t="shared" si="49"/>
        <v>#N/A</v>
      </c>
      <c r="CJ69" t="e">
        <f t="shared" si="49"/>
        <v>#N/A</v>
      </c>
      <c r="CK69" t="e">
        <f t="shared" si="49"/>
        <v>#N/A</v>
      </c>
      <c r="CL69" t="e">
        <f t="shared" si="49"/>
        <v>#N/A</v>
      </c>
      <c r="CM69" t="e">
        <f t="shared" si="49"/>
        <v>#N/A</v>
      </c>
      <c r="CN69" t="e">
        <f t="shared" si="49"/>
        <v>#N/A</v>
      </c>
      <c r="CO69" t="e">
        <f t="shared" si="51"/>
        <v>#N/A</v>
      </c>
      <c r="CP69" t="e">
        <f t="shared" si="51"/>
        <v>#N/A</v>
      </c>
      <c r="CQ69" t="e">
        <f t="shared" si="51"/>
        <v>#N/A</v>
      </c>
      <c r="CR69" t="e">
        <f t="shared" si="51"/>
        <v>#N/A</v>
      </c>
      <c r="CS69" t="e">
        <f t="shared" si="51"/>
        <v>#N/A</v>
      </c>
      <c r="CT69" t="e">
        <f t="shared" si="51"/>
        <v>#N/A</v>
      </c>
      <c r="CU69" t="e">
        <f t="shared" si="51"/>
        <v>#N/A</v>
      </c>
      <c r="CV69" t="e">
        <f t="shared" si="51"/>
        <v>#N/A</v>
      </c>
      <c r="CW69" t="e">
        <f t="shared" si="51"/>
        <v>#N/A</v>
      </c>
      <c r="CX69">
        <f t="shared" si="51"/>
        <v>0.99211470131447776</v>
      </c>
    </row>
    <row r="70" spans="1:102" x14ac:dyDescent="0.25">
      <c r="A70">
        <f t="shared" si="19"/>
        <v>-7</v>
      </c>
      <c r="B70" t="e">
        <f t="shared" si="53"/>
        <v>#N/A</v>
      </c>
      <c r="C70" t="e">
        <f t="shared" si="53"/>
        <v>#N/A</v>
      </c>
      <c r="D70" t="e">
        <f t="shared" si="53"/>
        <v>#N/A</v>
      </c>
      <c r="E70" t="e">
        <f t="shared" si="53"/>
        <v>#N/A</v>
      </c>
      <c r="F70" t="e">
        <f t="shared" si="53"/>
        <v>#N/A</v>
      </c>
      <c r="G70" t="e">
        <f t="shared" si="53"/>
        <v>#N/A</v>
      </c>
      <c r="H70" t="e">
        <f t="shared" si="53"/>
        <v>#N/A</v>
      </c>
      <c r="I70" t="e">
        <f t="shared" si="53"/>
        <v>#N/A</v>
      </c>
      <c r="J70" t="e">
        <f t="shared" si="53"/>
        <v>#N/A</v>
      </c>
      <c r="K70" t="e">
        <f t="shared" si="53"/>
        <v>#N/A</v>
      </c>
      <c r="L70" t="e">
        <f t="shared" si="53"/>
        <v>#N/A</v>
      </c>
      <c r="M70" t="e">
        <f t="shared" si="53"/>
        <v>#N/A</v>
      </c>
      <c r="N70" t="e">
        <f t="shared" si="53"/>
        <v>#N/A</v>
      </c>
      <c r="O70" t="e">
        <f t="shared" si="53"/>
        <v>#N/A</v>
      </c>
      <c r="P70" t="e">
        <f t="shared" si="53"/>
        <v>#N/A</v>
      </c>
      <c r="Q70" t="e">
        <f t="shared" si="53"/>
        <v>#N/A</v>
      </c>
      <c r="R70" t="e">
        <f t="shared" si="52"/>
        <v>#N/A</v>
      </c>
      <c r="S70" t="e">
        <f t="shared" si="52"/>
        <v>#N/A</v>
      </c>
      <c r="T70" t="e">
        <f t="shared" si="52"/>
        <v>#N/A</v>
      </c>
      <c r="U70" t="e">
        <f t="shared" si="52"/>
        <v>#N/A</v>
      </c>
      <c r="V70" t="e">
        <f t="shared" si="52"/>
        <v>#N/A</v>
      </c>
      <c r="W70" t="e">
        <f t="shared" si="52"/>
        <v>#N/A</v>
      </c>
      <c r="X70" t="e">
        <f t="shared" si="52"/>
        <v>#N/A</v>
      </c>
      <c r="Y70" t="e">
        <f t="shared" si="52"/>
        <v>#N/A</v>
      </c>
      <c r="Z70" t="e">
        <f t="shared" si="52"/>
        <v>#N/A</v>
      </c>
      <c r="AA70" t="e">
        <f t="shared" si="52"/>
        <v>#N/A</v>
      </c>
      <c r="AB70" t="e">
        <f t="shared" si="52"/>
        <v>#N/A</v>
      </c>
      <c r="AC70" t="e">
        <f t="shared" si="52"/>
        <v>#N/A</v>
      </c>
      <c r="AD70" t="e">
        <f t="shared" si="52"/>
        <v>#N/A</v>
      </c>
      <c r="AE70" t="e">
        <f t="shared" si="52"/>
        <v>#N/A</v>
      </c>
      <c r="AF70" t="e">
        <f t="shared" si="52"/>
        <v>#N/A</v>
      </c>
      <c r="AG70" t="e">
        <f t="shared" si="48"/>
        <v>#N/A</v>
      </c>
      <c r="AH70" t="e">
        <f t="shared" si="48"/>
        <v>#N/A</v>
      </c>
      <c r="AI70" t="e">
        <f t="shared" si="48"/>
        <v>#N/A</v>
      </c>
      <c r="AJ70" t="e">
        <f t="shared" si="48"/>
        <v>#N/A</v>
      </c>
      <c r="AK70" t="e">
        <f t="shared" si="48"/>
        <v>#N/A</v>
      </c>
      <c r="AL70" t="e">
        <f t="shared" si="48"/>
        <v>#N/A</v>
      </c>
      <c r="AM70" t="e">
        <f t="shared" si="48"/>
        <v>#N/A</v>
      </c>
      <c r="AN70" t="e">
        <f t="shared" si="48"/>
        <v>#N/A</v>
      </c>
      <c r="AO70" t="e">
        <f t="shared" si="48"/>
        <v>#N/A</v>
      </c>
      <c r="AP70" t="e">
        <f t="shared" si="48"/>
        <v>#N/A</v>
      </c>
      <c r="AQ70" t="e">
        <f t="shared" si="48"/>
        <v>#N/A</v>
      </c>
      <c r="AR70" t="e">
        <f t="shared" si="48"/>
        <v>#N/A</v>
      </c>
      <c r="AS70" t="e">
        <f t="shared" si="48"/>
        <v>#N/A</v>
      </c>
      <c r="AT70" t="e">
        <f t="shared" si="48"/>
        <v>#N/A</v>
      </c>
      <c r="AU70" t="e">
        <f t="shared" si="48"/>
        <v>#N/A</v>
      </c>
      <c r="AV70" t="e">
        <f t="shared" si="48"/>
        <v>#N/A</v>
      </c>
      <c r="AW70" t="e">
        <f t="shared" si="47"/>
        <v>#N/A</v>
      </c>
      <c r="AX70" t="e">
        <f t="shared" si="47"/>
        <v>#N/A</v>
      </c>
      <c r="AY70" t="e">
        <f t="shared" si="47"/>
        <v>#N/A</v>
      </c>
      <c r="AZ70" t="e">
        <f t="shared" si="47"/>
        <v>#N/A</v>
      </c>
      <c r="BA70" t="e">
        <f t="shared" si="47"/>
        <v>#N/A</v>
      </c>
      <c r="BB70" t="e">
        <f t="shared" si="47"/>
        <v>#N/A</v>
      </c>
      <c r="BC70" t="e">
        <f t="shared" si="47"/>
        <v>#N/A</v>
      </c>
      <c r="BD70" t="e">
        <f t="shared" si="46"/>
        <v>#N/A</v>
      </c>
      <c r="BE70" t="e">
        <f t="shared" si="46"/>
        <v>#N/A</v>
      </c>
      <c r="BF70" t="e">
        <f t="shared" si="46"/>
        <v>#N/A</v>
      </c>
      <c r="BG70" t="e">
        <f t="shared" si="46"/>
        <v>#N/A</v>
      </c>
      <c r="BH70" t="e">
        <f t="shared" si="46"/>
        <v>#N/A</v>
      </c>
      <c r="BI70" t="e">
        <f t="shared" si="46"/>
        <v>#N/A</v>
      </c>
      <c r="BJ70" t="e">
        <f t="shared" si="46"/>
        <v>#N/A</v>
      </c>
      <c r="BK70" t="e">
        <f t="shared" si="46"/>
        <v>#N/A</v>
      </c>
      <c r="BL70" t="e">
        <f t="shared" si="46"/>
        <v>#N/A</v>
      </c>
      <c r="BM70" t="e">
        <f t="shared" si="46"/>
        <v>#N/A</v>
      </c>
      <c r="BN70" t="e">
        <f t="shared" si="44"/>
        <v>#N/A</v>
      </c>
      <c r="BO70" t="e">
        <f t="shared" si="44"/>
        <v>#N/A</v>
      </c>
      <c r="BP70" t="e">
        <f t="shared" si="44"/>
        <v>#N/A</v>
      </c>
      <c r="BQ70" t="e">
        <f t="shared" si="44"/>
        <v>#N/A</v>
      </c>
      <c r="BR70" t="e">
        <f t="shared" si="44"/>
        <v>#N/A</v>
      </c>
      <c r="BS70" t="e">
        <f t="shared" si="44"/>
        <v>#N/A</v>
      </c>
      <c r="BT70" t="e">
        <f t="shared" si="44"/>
        <v>#N/A</v>
      </c>
      <c r="BU70" t="e">
        <f t="shared" si="44"/>
        <v>#N/A</v>
      </c>
      <c r="BV70" t="e">
        <f t="shared" si="44"/>
        <v>#N/A</v>
      </c>
      <c r="BW70" t="e">
        <f t="shared" si="44"/>
        <v>#N/A</v>
      </c>
      <c r="BX70" t="e">
        <f t="shared" si="44"/>
        <v>#N/A</v>
      </c>
      <c r="BY70" t="e">
        <f t="shared" si="44"/>
        <v>#N/A</v>
      </c>
      <c r="BZ70" t="e">
        <f t="shared" si="44"/>
        <v>#N/A</v>
      </c>
      <c r="CA70" t="e">
        <f t="shared" si="44"/>
        <v>#N/A</v>
      </c>
      <c r="CB70" t="e">
        <f t="shared" si="49"/>
        <v>#N/A</v>
      </c>
      <c r="CC70" t="e">
        <f t="shared" si="49"/>
        <v>#N/A</v>
      </c>
      <c r="CD70" t="e">
        <f t="shared" si="49"/>
        <v>#N/A</v>
      </c>
      <c r="CE70" t="e">
        <f t="shared" si="49"/>
        <v>#N/A</v>
      </c>
      <c r="CF70" t="e">
        <f t="shared" si="49"/>
        <v>#N/A</v>
      </c>
      <c r="CG70" t="e">
        <f t="shared" si="49"/>
        <v>#N/A</v>
      </c>
      <c r="CH70" t="e">
        <f t="shared" si="49"/>
        <v>#N/A</v>
      </c>
      <c r="CI70" t="e">
        <f t="shared" si="49"/>
        <v>#N/A</v>
      </c>
      <c r="CJ70" t="e">
        <f t="shared" si="49"/>
        <v>#N/A</v>
      </c>
      <c r="CK70" t="e">
        <f t="shared" si="49"/>
        <v>#N/A</v>
      </c>
      <c r="CL70" t="e">
        <f t="shared" si="49"/>
        <v>#N/A</v>
      </c>
      <c r="CM70" t="e">
        <f t="shared" si="49"/>
        <v>#N/A</v>
      </c>
      <c r="CN70" t="e">
        <f t="shared" si="49"/>
        <v>#N/A</v>
      </c>
      <c r="CO70" t="e">
        <f t="shared" si="51"/>
        <v>#N/A</v>
      </c>
      <c r="CP70" t="e">
        <f t="shared" si="51"/>
        <v>#N/A</v>
      </c>
      <c r="CQ70" t="e">
        <f t="shared" si="51"/>
        <v>#N/A</v>
      </c>
      <c r="CR70" t="e">
        <f t="shared" si="51"/>
        <v>#N/A</v>
      </c>
      <c r="CS70" t="e">
        <f t="shared" si="51"/>
        <v>#N/A</v>
      </c>
      <c r="CT70" t="e">
        <f t="shared" si="51"/>
        <v>#N/A</v>
      </c>
      <c r="CU70" t="e">
        <f t="shared" si="51"/>
        <v>#N/A</v>
      </c>
      <c r="CV70" t="e">
        <f t="shared" si="51"/>
        <v>#N/A</v>
      </c>
      <c r="CW70" t="e">
        <f t="shared" si="51"/>
        <v>#N/A</v>
      </c>
      <c r="CX70" t="e">
        <f t="shared" si="51"/>
        <v>#N/A</v>
      </c>
    </row>
    <row r="71" spans="1:102" x14ac:dyDescent="0.25">
      <c r="A71">
        <f t="shared" si="19"/>
        <v>-8</v>
      </c>
      <c r="B71" t="e">
        <f t="shared" si="53"/>
        <v>#N/A</v>
      </c>
      <c r="C71" t="e">
        <f t="shared" si="53"/>
        <v>#N/A</v>
      </c>
      <c r="D71" t="e">
        <f t="shared" si="53"/>
        <v>#N/A</v>
      </c>
      <c r="E71" t="e">
        <f t="shared" si="53"/>
        <v>#N/A</v>
      </c>
      <c r="F71" t="e">
        <f t="shared" si="53"/>
        <v>#N/A</v>
      </c>
      <c r="G71" t="e">
        <f t="shared" si="53"/>
        <v>#N/A</v>
      </c>
      <c r="H71" t="e">
        <f t="shared" si="53"/>
        <v>#N/A</v>
      </c>
      <c r="I71" t="e">
        <f t="shared" si="53"/>
        <v>#N/A</v>
      </c>
      <c r="J71" t="e">
        <f t="shared" si="53"/>
        <v>#N/A</v>
      </c>
      <c r="K71" t="e">
        <f t="shared" si="53"/>
        <v>#N/A</v>
      </c>
      <c r="L71" t="e">
        <f t="shared" si="53"/>
        <v>#N/A</v>
      </c>
      <c r="M71" t="e">
        <f t="shared" si="53"/>
        <v>#N/A</v>
      </c>
      <c r="N71" t="e">
        <f t="shared" si="53"/>
        <v>#N/A</v>
      </c>
      <c r="O71" t="e">
        <f t="shared" si="53"/>
        <v>#N/A</v>
      </c>
      <c r="P71" t="e">
        <f t="shared" si="53"/>
        <v>#N/A</v>
      </c>
      <c r="Q71" t="e">
        <f t="shared" si="53"/>
        <v>#N/A</v>
      </c>
      <c r="R71" t="e">
        <f t="shared" si="52"/>
        <v>#N/A</v>
      </c>
      <c r="S71" t="e">
        <f t="shared" si="52"/>
        <v>#N/A</v>
      </c>
      <c r="T71" t="e">
        <f t="shared" si="52"/>
        <v>#N/A</v>
      </c>
      <c r="U71" t="e">
        <f t="shared" si="52"/>
        <v>#N/A</v>
      </c>
      <c r="V71" t="e">
        <f t="shared" si="52"/>
        <v>#N/A</v>
      </c>
      <c r="W71" t="e">
        <f t="shared" si="52"/>
        <v>#N/A</v>
      </c>
      <c r="X71" t="e">
        <f t="shared" si="52"/>
        <v>#N/A</v>
      </c>
      <c r="Y71" t="e">
        <f t="shared" si="52"/>
        <v>#N/A</v>
      </c>
      <c r="Z71" t="e">
        <f t="shared" si="52"/>
        <v>#N/A</v>
      </c>
      <c r="AA71" t="e">
        <f t="shared" si="52"/>
        <v>#N/A</v>
      </c>
      <c r="AB71" t="e">
        <f t="shared" si="52"/>
        <v>#N/A</v>
      </c>
      <c r="AC71" t="e">
        <f t="shared" si="52"/>
        <v>#N/A</v>
      </c>
      <c r="AD71" t="e">
        <f t="shared" si="52"/>
        <v>#N/A</v>
      </c>
      <c r="AE71" t="e">
        <f t="shared" si="52"/>
        <v>#N/A</v>
      </c>
      <c r="AF71" t="e">
        <f t="shared" si="52"/>
        <v>#N/A</v>
      </c>
      <c r="AG71" t="e">
        <f t="shared" si="48"/>
        <v>#N/A</v>
      </c>
      <c r="AH71" t="e">
        <f t="shared" si="48"/>
        <v>#N/A</v>
      </c>
      <c r="AI71" t="e">
        <f t="shared" si="48"/>
        <v>#N/A</v>
      </c>
      <c r="AJ71" t="e">
        <f t="shared" si="48"/>
        <v>#N/A</v>
      </c>
      <c r="AK71" t="e">
        <f t="shared" si="48"/>
        <v>#N/A</v>
      </c>
      <c r="AL71" t="e">
        <f t="shared" si="48"/>
        <v>#N/A</v>
      </c>
      <c r="AM71" t="e">
        <f t="shared" si="48"/>
        <v>#N/A</v>
      </c>
      <c r="AN71" t="e">
        <f t="shared" si="48"/>
        <v>#N/A</v>
      </c>
      <c r="AO71" t="e">
        <f t="shared" si="48"/>
        <v>#N/A</v>
      </c>
      <c r="AP71" t="e">
        <f t="shared" si="48"/>
        <v>#N/A</v>
      </c>
      <c r="AQ71" t="e">
        <f t="shared" si="48"/>
        <v>#N/A</v>
      </c>
      <c r="AR71" t="e">
        <f t="shared" si="48"/>
        <v>#N/A</v>
      </c>
      <c r="AS71" t="e">
        <f t="shared" si="48"/>
        <v>#N/A</v>
      </c>
      <c r="AT71" t="e">
        <f t="shared" si="48"/>
        <v>#N/A</v>
      </c>
      <c r="AU71" t="e">
        <f t="shared" si="48"/>
        <v>#N/A</v>
      </c>
      <c r="AV71" t="e">
        <f t="shared" si="48"/>
        <v>#N/A</v>
      </c>
      <c r="AW71" t="e">
        <f t="shared" si="47"/>
        <v>#N/A</v>
      </c>
      <c r="AX71" t="e">
        <f t="shared" si="47"/>
        <v>#N/A</v>
      </c>
      <c r="AY71" t="e">
        <f t="shared" si="47"/>
        <v>#N/A</v>
      </c>
      <c r="AZ71" t="e">
        <f t="shared" si="47"/>
        <v>#N/A</v>
      </c>
      <c r="BA71" t="e">
        <f t="shared" si="47"/>
        <v>#N/A</v>
      </c>
      <c r="BB71" t="e">
        <f t="shared" si="47"/>
        <v>#N/A</v>
      </c>
      <c r="BC71" t="e">
        <f t="shared" si="47"/>
        <v>#N/A</v>
      </c>
      <c r="BD71" t="e">
        <f t="shared" si="46"/>
        <v>#N/A</v>
      </c>
      <c r="BE71" t="e">
        <f t="shared" si="46"/>
        <v>#N/A</v>
      </c>
      <c r="BF71" t="e">
        <f t="shared" si="46"/>
        <v>#N/A</v>
      </c>
      <c r="BG71" t="e">
        <f t="shared" si="46"/>
        <v>#N/A</v>
      </c>
      <c r="BH71" t="e">
        <f t="shared" si="46"/>
        <v>#N/A</v>
      </c>
      <c r="BI71" t="e">
        <f t="shared" si="46"/>
        <v>#N/A</v>
      </c>
      <c r="BJ71" t="e">
        <f t="shared" si="46"/>
        <v>#N/A</v>
      </c>
      <c r="BK71" t="e">
        <f t="shared" si="46"/>
        <v>#N/A</v>
      </c>
      <c r="BL71" t="e">
        <f t="shared" si="46"/>
        <v>#N/A</v>
      </c>
      <c r="BM71" t="e">
        <f t="shared" si="46"/>
        <v>#N/A</v>
      </c>
      <c r="BN71" t="e">
        <f t="shared" si="44"/>
        <v>#N/A</v>
      </c>
      <c r="BO71" t="e">
        <f t="shared" si="44"/>
        <v>#N/A</v>
      </c>
      <c r="BP71" t="e">
        <f t="shared" si="44"/>
        <v>#N/A</v>
      </c>
      <c r="BQ71" t="e">
        <f t="shared" si="44"/>
        <v>#N/A</v>
      </c>
      <c r="BR71" t="e">
        <f t="shared" si="44"/>
        <v>#N/A</v>
      </c>
      <c r="BS71" t="e">
        <f t="shared" si="44"/>
        <v>#N/A</v>
      </c>
      <c r="BT71" t="e">
        <f t="shared" si="44"/>
        <v>#N/A</v>
      </c>
      <c r="BU71" t="e">
        <f t="shared" si="44"/>
        <v>#N/A</v>
      </c>
      <c r="BV71" t="e">
        <f t="shared" si="44"/>
        <v>#N/A</v>
      </c>
      <c r="BW71" t="e">
        <f t="shared" si="44"/>
        <v>#N/A</v>
      </c>
      <c r="BX71" t="e">
        <f t="shared" si="44"/>
        <v>#N/A</v>
      </c>
      <c r="BY71" t="e">
        <f t="shared" si="44"/>
        <v>#N/A</v>
      </c>
      <c r="BZ71" t="e">
        <f t="shared" si="44"/>
        <v>#N/A</v>
      </c>
      <c r="CA71" t="e">
        <f t="shared" si="44"/>
        <v>#N/A</v>
      </c>
      <c r="CB71" t="e">
        <f t="shared" si="49"/>
        <v>#N/A</v>
      </c>
      <c r="CC71" t="e">
        <f t="shared" si="49"/>
        <v>#N/A</v>
      </c>
      <c r="CD71" t="e">
        <f t="shared" si="49"/>
        <v>#N/A</v>
      </c>
      <c r="CE71" t="e">
        <f t="shared" si="49"/>
        <v>#N/A</v>
      </c>
      <c r="CF71" t="e">
        <f t="shared" si="49"/>
        <v>#N/A</v>
      </c>
      <c r="CG71" t="e">
        <f t="shared" si="49"/>
        <v>#N/A</v>
      </c>
      <c r="CH71" t="e">
        <f t="shared" si="49"/>
        <v>#N/A</v>
      </c>
      <c r="CI71" t="e">
        <f t="shared" si="49"/>
        <v>#N/A</v>
      </c>
      <c r="CJ71" t="e">
        <f t="shared" si="49"/>
        <v>#N/A</v>
      </c>
      <c r="CK71" t="e">
        <f t="shared" si="49"/>
        <v>#N/A</v>
      </c>
      <c r="CL71" t="e">
        <f t="shared" si="49"/>
        <v>#N/A</v>
      </c>
      <c r="CM71" t="e">
        <f t="shared" si="49"/>
        <v>#N/A</v>
      </c>
      <c r="CN71" t="e">
        <f t="shared" si="49"/>
        <v>#N/A</v>
      </c>
      <c r="CO71" t="e">
        <f t="shared" si="51"/>
        <v>#N/A</v>
      </c>
      <c r="CP71" t="e">
        <f t="shared" si="51"/>
        <v>#N/A</v>
      </c>
      <c r="CQ71" t="e">
        <f t="shared" si="51"/>
        <v>#N/A</v>
      </c>
      <c r="CR71" t="e">
        <f t="shared" si="51"/>
        <v>#N/A</v>
      </c>
      <c r="CS71" t="e">
        <f t="shared" si="51"/>
        <v>#N/A</v>
      </c>
      <c r="CT71" t="e">
        <f t="shared" si="51"/>
        <v>#N/A</v>
      </c>
      <c r="CU71" t="e">
        <f t="shared" si="51"/>
        <v>#N/A</v>
      </c>
      <c r="CV71" t="e">
        <f t="shared" si="51"/>
        <v>#N/A</v>
      </c>
      <c r="CW71" t="e">
        <f t="shared" si="51"/>
        <v>#N/A</v>
      </c>
      <c r="CX71" t="e">
        <f t="shared" si="51"/>
        <v>#N/A</v>
      </c>
    </row>
    <row r="72" spans="1:102" x14ac:dyDescent="0.25">
      <c r="A72">
        <f t="shared" si="19"/>
        <v>-9</v>
      </c>
      <c r="B72" t="e">
        <f t="shared" si="53"/>
        <v>#N/A</v>
      </c>
      <c r="C72">
        <f t="shared" si="53"/>
        <v>-0.98228725072868872</v>
      </c>
      <c r="D72" t="e">
        <f t="shared" si="53"/>
        <v>#N/A</v>
      </c>
      <c r="E72" t="e">
        <f t="shared" si="53"/>
        <v>#N/A</v>
      </c>
      <c r="F72" t="e">
        <f t="shared" si="53"/>
        <v>#N/A</v>
      </c>
      <c r="G72" t="e">
        <f t="shared" si="53"/>
        <v>#N/A</v>
      </c>
      <c r="H72" t="e">
        <f t="shared" si="53"/>
        <v>#N/A</v>
      </c>
      <c r="I72" t="e">
        <f t="shared" si="53"/>
        <v>#N/A</v>
      </c>
      <c r="J72" t="e">
        <f t="shared" si="53"/>
        <v>#N/A</v>
      </c>
      <c r="K72" t="e">
        <f t="shared" si="53"/>
        <v>#N/A</v>
      </c>
      <c r="L72" t="e">
        <f t="shared" si="53"/>
        <v>#N/A</v>
      </c>
      <c r="M72" t="e">
        <f t="shared" si="53"/>
        <v>#N/A</v>
      </c>
      <c r="N72" t="e">
        <f t="shared" si="53"/>
        <v>#N/A</v>
      </c>
      <c r="O72" t="e">
        <f t="shared" si="53"/>
        <v>#N/A</v>
      </c>
      <c r="P72" t="e">
        <f t="shared" si="53"/>
        <v>#N/A</v>
      </c>
      <c r="Q72" t="e">
        <f t="shared" si="53"/>
        <v>#N/A</v>
      </c>
      <c r="R72" t="e">
        <f t="shared" si="52"/>
        <v>#N/A</v>
      </c>
      <c r="S72" t="e">
        <f t="shared" si="52"/>
        <v>#N/A</v>
      </c>
      <c r="T72" t="e">
        <f t="shared" si="52"/>
        <v>#N/A</v>
      </c>
      <c r="U72" t="e">
        <f t="shared" si="52"/>
        <v>#N/A</v>
      </c>
      <c r="V72" t="e">
        <f t="shared" si="52"/>
        <v>#N/A</v>
      </c>
      <c r="W72" t="e">
        <f t="shared" si="52"/>
        <v>#N/A</v>
      </c>
      <c r="X72" t="e">
        <f t="shared" si="52"/>
        <v>#N/A</v>
      </c>
      <c r="Y72" t="e">
        <f t="shared" si="52"/>
        <v>#N/A</v>
      </c>
      <c r="Z72" t="e">
        <f t="shared" si="52"/>
        <v>#N/A</v>
      </c>
      <c r="AA72" t="e">
        <f t="shared" si="52"/>
        <v>#N/A</v>
      </c>
      <c r="AB72" t="e">
        <f t="shared" si="52"/>
        <v>#N/A</v>
      </c>
      <c r="AC72" t="e">
        <f t="shared" si="52"/>
        <v>#N/A</v>
      </c>
      <c r="AD72" t="e">
        <f t="shared" si="52"/>
        <v>#N/A</v>
      </c>
      <c r="AE72" t="e">
        <f t="shared" si="52"/>
        <v>#N/A</v>
      </c>
      <c r="AF72" t="e">
        <f t="shared" si="52"/>
        <v>#N/A</v>
      </c>
      <c r="AG72" t="e">
        <f t="shared" si="48"/>
        <v>#N/A</v>
      </c>
      <c r="AH72" t="e">
        <f t="shared" si="48"/>
        <v>#N/A</v>
      </c>
      <c r="AI72" t="e">
        <f t="shared" si="48"/>
        <v>#N/A</v>
      </c>
      <c r="AJ72" t="e">
        <f t="shared" si="48"/>
        <v>#N/A</v>
      </c>
      <c r="AK72" t="e">
        <f t="shared" si="48"/>
        <v>#N/A</v>
      </c>
      <c r="AL72" t="e">
        <f t="shared" si="48"/>
        <v>#N/A</v>
      </c>
      <c r="AM72" t="e">
        <f t="shared" si="48"/>
        <v>#N/A</v>
      </c>
      <c r="AN72" t="e">
        <f t="shared" si="48"/>
        <v>#N/A</v>
      </c>
      <c r="AO72" t="e">
        <f t="shared" si="48"/>
        <v>#N/A</v>
      </c>
      <c r="AP72" t="e">
        <f t="shared" si="48"/>
        <v>#N/A</v>
      </c>
      <c r="AQ72" t="e">
        <f t="shared" si="48"/>
        <v>#N/A</v>
      </c>
      <c r="AR72" t="e">
        <f t="shared" si="48"/>
        <v>#N/A</v>
      </c>
      <c r="AS72" t="e">
        <f t="shared" si="48"/>
        <v>#N/A</v>
      </c>
      <c r="AT72" t="e">
        <f t="shared" si="48"/>
        <v>#N/A</v>
      </c>
      <c r="AU72" t="e">
        <f t="shared" si="48"/>
        <v>#N/A</v>
      </c>
      <c r="AV72" t="e">
        <f t="shared" ref="AV72:BK113" si="54">HLOOKUP(_xlfn.CONCAT(AV$12,";",$A72),$B$9:$CX$10,2,FALSE)</f>
        <v>#N/A</v>
      </c>
      <c r="AW72" t="e">
        <f t="shared" si="54"/>
        <v>#N/A</v>
      </c>
      <c r="AX72" t="e">
        <f t="shared" si="54"/>
        <v>#N/A</v>
      </c>
      <c r="AY72" t="e">
        <f t="shared" si="54"/>
        <v>#N/A</v>
      </c>
      <c r="AZ72" t="e">
        <f t="shared" si="54"/>
        <v>#N/A</v>
      </c>
      <c r="BA72" t="e">
        <f t="shared" si="54"/>
        <v>#N/A</v>
      </c>
      <c r="BB72" t="e">
        <f t="shared" si="54"/>
        <v>#N/A</v>
      </c>
      <c r="BC72" t="e">
        <f t="shared" si="54"/>
        <v>#N/A</v>
      </c>
      <c r="BD72" t="e">
        <f t="shared" si="54"/>
        <v>#N/A</v>
      </c>
      <c r="BE72" t="e">
        <f t="shared" si="54"/>
        <v>#N/A</v>
      </c>
      <c r="BF72" t="e">
        <f t="shared" si="54"/>
        <v>#N/A</v>
      </c>
      <c r="BG72" t="e">
        <f t="shared" si="54"/>
        <v>#N/A</v>
      </c>
      <c r="BH72" t="e">
        <f t="shared" si="54"/>
        <v>#N/A</v>
      </c>
      <c r="BI72" t="e">
        <f t="shared" si="54"/>
        <v>#N/A</v>
      </c>
      <c r="BJ72" t="e">
        <f t="shared" si="54"/>
        <v>#N/A</v>
      </c>
      <c r="BK72" t="e">
        <f t="shared" si="54"/>
        <v>#N/A</v>
      </c>
      <c r="BL72" t="e">
        <f t="shared" si="46"/>
        <v>#N/A</v>
      </c>
      <c r="BM72" t="e">
        <f t="shared" si="46"/>
        <v>#N/A</v>
      </c>
      <c r="BN72" t="e">
        <f t="shared" si="44"/>
        <v>#N/A</v>
      </c>
      <c r="BO72" t="e">
        <f t="shared" si="44"/>
        <v>#N/A</v>
      </c>
      <c r="BP72" t="e">
        <f t="shared" si="44"/>
        <v>#N/A</v>
      </c>
      <c r="BQ72" t="e">
        <f t="shared" si="44"/>
        <v>#N/A</v>
      </c>
      <c r="BR72" t="e">
        <f t="shared" si="44"/>
        <v>#N/A</v>
      </c>
      <c r="BS72" t="e">
        <f t="shared" si="44"/>
        <v>#N/A</v>
      </c>
      <c r="BT72" t="e">
        <f t="shared" si="44"/>
        <v>#N/A</v>
      </c>
      <c r="BU72" t="e">
        <f t="shared" si="44"/>
        <v>#N/A</v>
      </c>
      <c r="BV72" t="e">
        <f t="shared" si="44"/>
        <v>#N/A</v>
      </c>
      <c r="BW72" t="e">
        <f t="shared" si="44"/>
        <v>#N/A</v>
      </c>
      <c r="BX72" t="e">
        <f t="shared" si="44"/>
        <v>#N/A</v>
      </c>
      <c r="BY72" t="e">
        <f t="shared" si="44"/>
        <v>#N/A</v>
      </c>
      <c r="BZ72" t="e">
        <f t="shared" si="44"/>
        <v>#N/A</v>
      </c>
      <c r="CA72" t="e">
        <f t="shared" si="44"/>
        <v>#N/A</v>
      </c>
      <c r="CB72" t="e">
        <f t="shared" si="49"/>
        <v>#N/A</v>
      </c>
      <c r="CC72" t="e">
        <f t="shared" si="49"/>
        <v>#N/A</v>
      </c>
      <c r="CD72" t="e">
        <f t="shared" si="49"/>
        <v>#N/A</v>
      </c>
      <c r="CE72" t="e">
        <f t="shared" si="49"/>
        <v>#N/A</v>
      </c>
      <c r="CF72" t="e">
        <f t="shared" si="49"/>
        <v>#N/A</v>
      </c>
      <c r="CG72" t="e">
        <f t="shared" si="49"/>
        <v>#N/A</v>
      </c>
      <c r="CH72" t="e">
        <f t="shared" si="49"/>
        <v>#N/A</v>
      </c>
      <c r="CI72" t="e">
        <f t="shared" si="49"/>
        <v>#N/A</v>
      </c>
      <c r="CJ72" t="e">
        <f t="shared" si="49"/>
        <v>#N/A</v>
      </c>
      <c r="CK72" t="e">
        <f t="shared" si="49"/>
        <v>#N/A</v>
      </c>
      <c r="CL72" t="e">
        <f t="shared" si="49"/>
        <v>#N/A</v>
      </c>
      <c r="CM72" t="e">
        <f t="shared" si="49"/>
        <v>#N/A</v>
      </c>
      <c r="CN72" t="e">
        <f t="shared" si="49"/>
        <v>#N/A</v>
      </c>
      <c r="CO72" t="e">
        <f t="shared" si="51"/>
        <v>#N/A</v>
      </c>
      <c r="CP72" t="e">
        <f t="shared" si="51"/>
        <v>#N/A</v>
      </c>
      <c r="CQ72" t="e">
        <f t="shared" si="51"/>
        <v>#N/A</v>
      </c>
      <c r="CR72" t="e">
        <f t="shared" si="51"/>
        <v>#N/A</v>
      </c>
      <c r="CS72" t="e">
        <f t="shared" si="51"/>
        <v>#N/A</v>
      </c>
      <c r="CT72" t="e">
        <f t="shared" si="51"/>
        <v>#N/A</v>
      </c>
      <c r="CU72" t="e">
        <f t="shared" si="51"/>
        <v>#N/A</v>
      </c>
      <c r="CV72" t="e">
        <f t="shared" si="51"/>
        <v>#N/A</v>
      </c>
      <c r="CW72">
        <f t="shared" si="51"/>
        <v>0.98228725072868861</v>
      </c>
      <c r="CX72" t="e">
        <f t="shared" si="51"/>
        <v>#N/A</v>
      </c>
    </row>
    <row r="73" spans="1:102" x14ac:dyDescent="0.25">
      <c r="A73">
        <f t="shared" si="19"/>
        <v>-10</v>
      </c>
      <c r="B73" t="e">
        <f t="shared" si="53"/>
        <v>#N/A</v>
      </c>
      <c r="C73" t="e">
        <f t="shared" si="53"/>
        <v>#N/A</v>
      </c>
      <c r="D73" t="e">
        <f t="shared" si="53"/>
        <v>#N/A</v>
      </c>
      <c r="E73" t="e">
        <f t="shared" si="53"/>
        <v>#N/A</v>
      </c>
      <c r="F73" t="e">
        <f t="shared" si="53"/>
        <v>#N/A</v>
      </c>
      <c r="G73" t="e">
        <f t="shared" si="53"/>
        <v>#N/A</v>
      </c>
      <c r="H73" t="e">
        <f t="shared" si="53"/>
        <v>#N/A</v>
      </c>
      <c r="I73" t="e">
        <f t="shared" si="53"/>
        <v>#N/A</v>
      </c>
      <c r="J73" t="e">
        <f t="shared" si="53"/>
        <v>#N/A</v>
      </c>
      <c r="K73" t="e">
        <f t="shared" si="53"/>
        <v>#N/A</v>
      </c>
      <c r="L73" t="e">
        <f t="shared" si="53"/>
        <v>#N/A</v>
      </c>
      <c r="M73" t="e">
        <f t="shared" si="53"/>
        <v>#N/A</v>
      </c>
      <c r="N73" t="e">
        <f t="shared" si="53"/>
        <v>#N/A</v>
      </c>
      <c r="O73" t="e">
        <f t="shared" si="53"/>
        <v>#N/A</v>
      </c>
      <c r="P73" t="e">
        <f t="shared" si="53"/>
        <v>#N/A</v>
      </c>
      <c r="Q73" t="e">
        <f t="shared" si="53"/>
        <v>#N/A</v>
      </c>
      <c r="R73" t="e">
        <f t="shared" si="52"/>
        <v>#N/A</v>
      </c>
      <c r="S73" t="e">
        <f t="shared" si="52"/>
        <v>#N/A</v>
      </c>
      <c r="T73" t="e">
        <f t="shared" si="52"/>
        <v>#N/A</v>
      </c>
      <c r="U73" t="e">
        <f t="shared" si="52"/>
        <v>#N/A</v>
      </c>
      <c r="V73" t="e">
        <f t="shared" si="52"/>
        <v>#N/A</v>
      </c>
      <c r="W73" t="e">
        <f t="shared" si="52"/>
        <v>#N/A</v>
      </c>
      <c r="X73" t="e">
        <f t="shared" si="52"/>
        <v>#N/A</v>
      </c>
      <c r="Y73" t="e">
        <f t="shared" si="52"/>
        <v>#N/A</v>
      </c>
      <c r="Z73" t="e">
        <f t="shared" si="52"/>
        <v>#N/A</v>
      </c>
      <c r="AA73" t="e">
        <f t="shared" si="52"/>
        <v>#N/A</v>
      </c>
      <c r="AB73" t="e">
        <f t="shared" si="52"/>
        <v>#N/A</v>
      </c>
      <c r="AC73" t="e">
        <f t="shared" si="52"/>
        <v>#N/A</v>
      </c>
      <c r="AD73" t="e">
        <f t="shared" si="52"/>
        <v>#N/A</v>
      </c>
      <c r="AE73" t="e">
        <f t="shared" si="52"/>
        <v>#N/A</v>
      </c>
      <c r="AF73" t="e">
        <f t="shared" si="52"/>
        <v>#N/A</v>
      </c>
      <c r="AG73" t="e">
        <f t="shared" ref="AG73:AV113" si="55">HLOOKUP(_xlfn.CONCAT(AG$12,";",$A73),$B$9:$CX$10,2,FALSE)</f>
        <v>#N/A</v>
      </c>
      <c r="AH73" t="e">
        <f t="shared" si="55"/>
        <v>#N/A</v>
      </c>
      <c r="AI73" t="e">
        <f t="shared" si="55"/>
        <v>#N/A</v>
      </c>
      <c r="AJ73" t="e">
        <f t="shared" si="55"/>
        <v>#N/A</v>
      </c>
      <c r="AK73" t="e">
        <f t="shared" si="55"/>
        <v>#N/A</v>
      </c>
      <c r="AL73" t="e">
        <f t="shared" si="55"/>
        <v>#N/A</v>
      </c>
      <c r="AM73" t="e">
        <f t="shared" si="55"/>
        <v>#N/A</v>
      </c>
      <c r="AN73" t="e">
        <f t="shared" si="55"/>
        <v>#N/A</v>
      </c>
      <c r="AO73" t="e">
        <f t="shared" si="55"/>
        <v>#N/A</v>
      </c>
      <c r="AP73" t="e">
        <f t="shared" si="55"/>
        <v>#N/A</v>
      </c>
      <c r="AQ73" t="e">
        <f t="shared" si="55"/>
        <v>#N/A</v>
      </c>
      <c r="AR73" t="e">
        <f t="shared" si="55"/>
        <v>#N/A</v>
      </c>
      <c r="AS73" t="e">
        <f t="shared" si="55"/>
        <v>#N/A</v>
      </c>
      <c r="AT73" t="e">
        <f t="shared" si="55"/>
        <v>#N/A</v>
      </c>
      <c r="AU73" t="e">
        <f t="shared" si="55"/>
        <v>#N/A</v>
      </c>
      <c r="AV73" t="e">
        <f t="shared" si="55"/>
        <v>#N/A</v>
      </c>
      <c r="AW73" t="e">
        <f t="shared" si="54"/>
        <v>#N/A</v>
      </c>
      <c r="AX73" t="e">
        <f t="shared" si="54"/>
        <v>#N/A</v>
      </c>
      <c r="AY73" t="e">
        <f t="shared" si="54"/>
        <v>#N/A</v>
      </c>
      <c r="AZ73" t="e">
        <f t="shared" si="54"/>
        <v>#N/A</v>
      </c>
      <c r="BA73" t="e">
        <f t="shared" si="54"/>
        <v>#N/A</v>
      </c>
      <c r="BB73" t="e">
        <f t="shared" si="54"/>
        <v>#N/A</v>
      </c>
      <c r="BC73" t="e">
        <f t="shared" si="54"/>
        <v>#N/A</v>
      </c>
      <c r="BD73" t="e">
        <f t="shared" si="54"/>
        <v>#N/A</v>
      </c>
      <c r="BE73" t="e">
        <f t="shared" si="54"/>
        <v>#N/A</v>
      </c>
      <c r="BF73" t="e">
        <f t="shared" si="54"/>
        <v>#N/A</v>
      </c>
      <c r="BG73" t="e">
        <f t="shared" si="54"/>
        <v>#N/A</v>
      </c>
      <c r="BH73" t="e">
        <f t="shared" si="54"/>
        <v>#N/A</v>
      </c>
      <c r="BI73" t="e">
        <f t="shared" si="54"/>
        <v>#N/A</v>
      </c>
      <c r="BJ73" t="e">
        <f t="shared" si="54"/>
        <v>#N/A</v>
      </c>
      <c r="BK73" t="e">
        <f t="shared" si="54"/>
        <v>#N/A</v>
      </c>
      <c r="BL73" t="e">
        <f t="shared" si="46"/>
        <v>#N/A</v>
      </c>
      <c r="BM73" t="e">
        <f t="shared" si="46"/>
        <v>#N/A</v>
      </c>
      <c r="BN73" t="e">
        <f t="shared" si="44"/>
        <v>#N/A</v>
      </c>
      <c r="BO73" t="e">
        <f t="shared" si="44"/>
        <v>#N/A</v>
      </c>
      <c r="BP73" t="e">
        <f t="shared" si="44"/>
        <v>#N/A</v>
      </c>
      <c r="BQ73" t="e">
        <f t="shared" si="44"/>
        <v>#N/A</v>
      </c>
      <c r="BR73" t="e">
        <f t="shared" si="44"/>
        <v>#N/A</v>
      </c>
      <c r="BS73" t="e">
        <f t="shared" si="44"/>
        <v>#N/A</v>
      </c>
      <c r="BT73" t="e">
        <f t="shared" si="44"/>
        <v>#N/A</v>
      </c>
      <c r="BU73" t="e">
        <f t="shared" si="44"/>
        <v>#N/A</v>
      </c>
      <c r="BV73" t="e">
        <f t="shared" si="44"/>
        <v>#N/A</v>
      </c>
      <c r="BW73" t="e">
        <f t="shared" si="44"/>
        <v>#N/A</v>
      </c>
      <c r="BX73" t="e">
        <f t="shared" si="44"/>
        <v>#N/A</v>
      </c>
      <c r="BY73" t="e">
        <f t="shared" si="44"/>
        <v>#N/A</v>
      </c>
      <c r="BZ73" t="e">
        <f t="shared" si="44"/>
        <v>#N/A</v>
      </c>
      <c r="CA73" t="e">
        <f t="shared" si="44"/>
        <v>#N/A</v>
      </c>
      <c r="CB73" t="e">
        <f t="shared" si="49"/>
        <v>#N/A</v>
      </c>
      <c r="CC73" t="e">
        <f t="shared" si="49"/>
        <v>#N/A</v>
      </c>
      <c r="CD73" t="e">
        <f t="shared" si="49"/>
        <v>#N/A</v>
      </c>
      <c r="CE73" t="e">
        <f t="shared" si="49"/>
        <v>#N/A</v>
      </c>
      <c r="CF73" t="e">
        <f t="shared" si="49"/>
        <v>#N/A</v>
      </c>
      <c r="CG73" t="e">
        <f t="shared" si="49"/>
        <v>#N/A</v>
      </c>
      <c r="CH73" t="e">
        <f t="shared" si="49"/>
        <v>#N/A</v>
      </c>
      <c r="CI73" t="e">
        <f t="shared" si="49"/>
        <v>#N/A</v>
      </c>
      <c r="CJ73" t="e">
        <f t="shared" si="49"/>
        <v>#N/A</v>
      </c>
      <c r="CK73" t="e">
        <f t="shared" si="49"/>
        <v>#N/A</v>
      </c>
      <c r="CL73" t="e">
        <f t="shared" si="49"/>
        <v>#N/A</v>
      </c>
      <c r="CM73" t="e">
        <f t="shared" si="49"/>
        <v>#N/A</v>
      </c>
      <c r="CN73" t="e">
        <f t="shared" si="49"/>
        <v>#N/A</v>
      </c>
      <c r="CO73" t="e">
        <f t="shared" si="51"/>
        <v>#N/A</v>
      </c>
      <c r="CP73" t="e">
        <f t="shared" si="51"/>
        <v>#N/A</v>
      </c>
      <c r="CQ73" t="e">
        <f t="shared" si="51"/>
        <v>#N/A</v>
      </c>
      <c r="CR73" t="e">
        <f t="shared" si="51"/>
        <v>#N/A</v>
      </c>
      <c r="CS73" t="e">
        <f t="shared" si="51"/>
        <v>#N/A</v>
      </c>
      <c r="CT73" t="e">
        <f t="shared" si="51"/>
        <v>#N/A</v>
      </c>
      <c r="CU73" t="e">
        <f t="shared" si="51"/>
        <v>#N/A</v>
      </c>
      <c r="CV73" t="e">
        <f t="shared" si="51"/>
        <v>#N/A</v>
      </c>
      <c r="CW73" t="e">
        <f t="shared" si="51"/>
        <v>#N/A</v>
      </c>
      <c r="CX73" t="e">
        <f t="shared" si="51"/>
        <v>#N/A</v>
      </c>
    </row>
    <row r="74" spans="1:102" x14ac:dyDescent="0.25">
      <c r="A74">
        <f t="shared" si="19"/>
        <v>-11</v>
      </c>
      <c r="B74" t="e">
        <f t="shared" si="53"/>
        <v>#N/A</v>
      </c>
      <c r="C74" t="e">
        <f t="shared" si="53"/>
        <v>#N/A</v>
      </c>
      <c r="D74" t="e">
        <f t="shared" si="53"/>
        <v>#N/A</v>
      </c>
      <c r="E74" t="e">
        <f t="shared" si="53"/>
        <v>#N/A</v>
      </c>
      <c r="F74" t="e">
        <f t="shared" si="53"/>
        <v>#N/A</v>
      </c>
      <c r="G74" t="e">
        <f t="shared" si="53"/>
        <v>#N/A</v>
      </c>
      <c r="H74" t="e">
        <f t="shared" si="53"/>
        <v>#N/A</v>
      </c>
      <c r="I74" t="e">
        <f t="shared" si="53"/>
        <v>#N/A</v>
      </c>
      <c r="J74" t="e">
        <f t="shared" si="53"/>
        <v>#N/A</v>
      </c>
      <c r="K74" t="e">
        <f t="shared" si="53"/>
        <v>#N/A</v>
      </c>
      <c r="L74" t="e">
        <f t="shared" si="53"/>
        <v>#N/A</v>
      </c>
      <c r="M74" t="e">
        <f t="shared" si="53"/>
        <v>#N/A</v>
      </c>
      <c r="N74" t="e">
        <f t="shared" si="53"/>
        <v>#N/A</v>
      </c>
      <c r="O74" t="e">
        <f t="shared" si="53"/>
        <v>#N/A</v>
      </c>
      <c r="P74" t="e">
        <f t="shared" si="53"/>
        <v>#N/A</v>
      </c>
      <c r="Q74" t="e">
        <f t="shared" si="53"/>
        <v>#N/A</v>
      </c>
      <c r="R74" t="e">
        <f t="shared" si="52"/>
        <v>#N/A</v>
      </c>
      <c r="S74" t="e">
        <f t="shared" si="52"/>
        <v>#N/A</v>
      </c>
      <c r="T74" t="e">
        <f t="shared" si="52"/>
        <v>#N/A</v>
      </c>
      <c r="U74" t="e">
        <f t="shared" si="52"/>
        <v>#N/A</v>
      </c>
      <c r="V74" t="e">
        <f t="shared" si="52"/>
        <v>#N/A</v>
      </c>
      <c r="W74" t="e">
        <f t="shared" si="52"/>
        <v>#N/A</v>
      </c>
      <c r="X74" t="e">
        <f t="shared" si="52"/>
        <v>#N/A</v>
      </c>
      <c r="Y74" t="e">
        <f t="shared" si="52"/>
        <v>#N/A</v>
      </c>
      <c r="Z74" t="e">
        <f t="shared" si="52"/>
        <v>#N/A</v>
      </c>
      <c r="AA74" t="e">
        <f t="shared" si="52"/>
        <v>#N/A</v>
      </c>
      <c r="AB74" t="e">
        <f t="shared" si="52"/>
        <v>#N/A</v>
      </c>
      <c r="AC74" t="e">
        <f t="shared" si="52"/>
        <v>#N/A</v>
      </c>
      <c r="AD74" t="e">
        <f t="shared" si="52"/>
        <v>#N/A</v>
      </c>
      <c r="AE74" t="e">
        <f t="shared" si="52"/>
        <v>#N/A</v>
      </c>
      <c r="AF74" t="e">
        <f t="shared" si="52"/>
        <v>#N/A</v>
      </c>
      <c r="AG74" t="e">
        <f t="shared" si="55"/>
        <v>#N/A</v>
      </c>
      <c r="AH74" t="e">
        <f t="shared" si="55"/>
        <v>#N/A</v>
      </c>
      <c r="AI74" t="e">
        <f t="shared" si="55"/>
        <v>#N/A</v>
      </c>
      <c r="AJ74" t="e">
        <f t="shared" si="55"/>
        <v>#N/A</v>
      </c>
      <c r="AK74" t="e">
        <f t="shared" si="55"/>
        <v>#N/A</v>
      </c>
      <c r="AL74" t="e">
        <f t="shared" si="55"/>
        <v>#N/A</v>
      </c>
      <c r="AM74" t="e">
        <f t="shared" si="55"/>
        <v>#N/A</v>
      </c>
      <c r="AN74" t="e">
        <f t="shared" si="55"/>
        <v>#N/A</v>
      </c>
      <c r="AO74" t="e">
        <f t="shared" si="55"/>
        <v>#N/A</v>
      </c>
      <c r="AP74" t="e">
        <f t="shared" si="55"/>
        <v>#N/A</v>
      </c>
      <c r="AQ74" t="e">
        <f t="shared" si="55"/>
        <v>#N/A</v>
      </c>
      <c r="AR74" t="e">
        <f t="shared" si="55"/>
        <v>#N/A</v>
      </c>
      <c r="AS74" t="e">
        <f t="shared" si="55"/>
        <v>#N/A</v>
      </c>
      <c r="AT74" t="e">
        <f t="shared" si="55"/>
        <v>#N/A</v>
      </c>
      <c r="AU74" t="e">
        <f t="shared" si="55"/>
        <v>#N/A</v>
      </c>
      <c r="AV74" t="e">
        <f t="shared" si="55"/>
        <v>#N/A</v>
      </c>
      <c r="AW74" t="e">
        <f t="shared" si="54"/>
        <v>#N/A</v>
      </c>
      <c r="AX74" t="e">
        <f t="shared" si="54"/>
        <v>#N/A</v>
      </c>
      <c r="AY74" t="e">
        <f t="shared" si="54"/>
        <v>#N/A</v>
      </c>
      <c r="AZ74" t="e">
        <f t="shared" si="54"/>
        <v>#N/A</v>
      </c>
      <c r="BA74" t="e">
        <f t="shared" si="54"/>
        <v>#N/A</v>
      </c>
      <c r="BB74" t="e">
        <f t="shared" si="54"/>
        <v>#N/A</v>
      </c>
      <c r="BC74" t="e">
        <f t="shared" si="54"/>
        <v>#N/A</v>
      </c>
      <c r="BD74" t="e">
        <f t="shared" si="54"/>
        <v>#N/A</v>
      </c>
      <c r="BE74" t="e">
        <f t="shared" si="54"/>
        <v>#N/A</v>
      </c>
      <c r="BF74" t="e">
        <f t="shared" si="54"/>
        <v>#N/A</v>
      </c>
      <c r="BG74" t="e">
        <f t="shared" si="54"/>
        <v>#N/A</v>
      </c>
      <c r="BH74" t="e">
        <f t="shared" si="54"/>
        <v>#N/A</v>
      </c>
      <c r="BI74" t="e">
        <f t="shared" si="54"/>
        <v>#N/A</v>
      </c>
      <c r="BJ74" t="e">
        <f t="shared" si="54"/>
        <v>#N/A</v>
      </c>
      <c r="BK74" t="e">
        <f t="shared" si="54"/>
        <v>#N/A</v>
      </c>
      <c r="BL74" t="e">
        <f t="shared" si="46"/>
        <v>#N/A</v>
      </c>
      <c r="BM74" t="e">
        <f t="shared" si="46"/>
        <v>#N/A</v>
      </c>
      <c r="BN74" t="e">
        <f t="shared" si="44"/>
        <v>#N/A</v>
      </c>
      <c r="BO74" t="e">
        <f t="shared" si="44"/>
        <v>#N/A</v>
      </c>
      <c r="BP74" t="e">
        <f t="shared" si="44"/>
        <v>#N/A</v>
      </c>
      <c r="BQ74" t="e">
        <f t="shared" si="44"/>
        <v>#N/A</v>
      </c>
      <c r="BR74" t="e">
        <f t="shared" si="44"/>
        <v>#N/A</v>
      </c>
      <c r="BS74" t="e">
        <f t="shared" si="44"/>
        <v>#N/A</v>
      </c>
      <c r="BT74" t="e">
        <f t="shared" si="44"/>
        <v>#N/A</v>
      </c>
      <c r="BU74" t="e">
        <f t="shared" si="44"/>
        <v>#N/A</v>
      </c>
      <c r="BV74" t="e">
        <f t="shared" si="44"/>
        <v>#N/A</v>
      </c>
      <c r="BW74" t="e">
        <f t="shared" si="44"/>
        <v>#N/A</v>
      </c>
      <c r="BX74" t="e">
        <f t="shared" si="44"/>
        <v>#N/A</v>
      </c>
      <c r="BY74" t="e">
        <f t="shared" si="44"/>
        <v>#N/A</v>
      </c>
      <c r="BZ74" t="e">
        <f t="shared" si="44"/>
        <v>#N/A</v>
      </c>
      <c r="CA74" t="e">
        <f t="shared" si="44"/>
        <v>#N/A</v>
      </c>
      <c r="CB74" t="e">
        <f t="shared" si="49"/>
        <v>#N/A</v>
      </c>
      <c r="CC74" t="e">
        <f t="shared" si="49"/>
        <v>#N/A</v>
      </c>
      <c r="CD74" t="e">
        <f t="shared" si="49"/>
        <v>#N/A</v>
      </c>
      <c r="CE74" t="e">
        <f t="shared" si="49"/>
        <v>#N/A</v>
      </c>
      <c r="CF74" t="e">
        <f t="shared" si="49"/>
        <v>#N/A</v>
      </c>
      <c r="CG74" t="e">
        <f t="shared" si="49"/>
        <v>#N/A</v>
      </c>
      <c r="CH74" t="e">
        <f t="shared" si="49"/>
        <v>#N/A</v>
      </c>
      <c r="CI74" t="e">
        <f t="shared" si="49"/>
        <v>#N/A</v>
      </c>
      <c r="CJ74" t="e">
        <f t="shared" si="49"/>
        <v>#N/A</v>
      </c>
      <c r="CK74" t="e">
        <f t="shared" si="49"/>
        <v>#N/A</v>
      </c>
      <c r="CL74" t="e">
        <f t="shared" si="49"/>
        <v>#N/A</v>
      </c>
      <c r="CM74" t="e">
        <f t="shared" si="49"/>
        <v>#N/A</v>
      </c>
      <c r="CN74" t="e">
        <f t="shared" si="49"/>
        <v>#N/A</v>
      </c>
      <c r="CO74" t="e">
        <f t="shared" si="51"/>
        <v>#N/A</v>
      </c>
      <c r="CP74" t="e">
        <f t="shared" si="51"/>
        <v>#N/A</v>
      </c>
      <c r="CQ74" t="e">
        <f t="shared" si="51"/>
        <v>#N/A</v>
      </c>
      <c r="CR74" t="e">
        <f t="shared" si="51"/>
        <v>#N/A</v>
      </c>
      <c r="CS74" t="e">
        <f t="shared" si="51"/>
        <v>#N/A</v>
      </c>
      <c r="CT74" t="e">
        <f t="shared" si="51"/>
        <v>#N/A</v>
      </c>
      <c r="CU74" t="e">
        <f t="shared" si="51"/>
        <v>#N/A</v>
      </c>
      <c r="CV74" t="e">
        <f t="shared" si="51"/>
        <v>#N/A</v>
      </c>
      <c r="CW74" t="e">
        <f t="shared" si="51"/>
        <v>#N/A</v>
      </c>
      <c r="CX74" t="e">
        <f t="shared" si="51"/>
        <v>#N/A</v>
      </c>
    </row>
    <row r="75" spans="1:102" x14ac:dyDescent="0.25">
      <c r="A75">
        <f t="shared" si="19"/>
        <v>-12</v>
      </c>
      <c r="B75" t="e">
        <f t="shared" si="53"/>
        <v>#N/A</v>
      </c>
      <c r="C75" t="e">
        <f t="shared" si="53"/>
        <v>#N/A</v>
      </c>
      <c r="D75">
        <f t="shared" si="53"/>
        <v>-0.96858316112863119</v>
      </c>
      <c r="E75" t="e">
        <f t="shared" si="53"/>
        <v>#N/A</v>
      </c>
      <c r="F75" t="e">
        <f t="shared" si="53"/>
        <v>#N/A</v>
      </c>
      <c r="G75" t="e">
        <f t="shared" si="53"/>
        <v>#N/A</v>
      </c>
      <c r="H75" t="e">
        <f t="shared" si="53"/>
        <v>#N/A</v>
      </c>
      <c r="I75" t="e">
        <f t="shared" si="53"/>
        <v>#N/A</v>
      </c>
      <c r="J75" t="e">
        <f t="shared" si="53"/>
        <v>#N/A</v>
      </c>
      <c r="K75" t="e">
        <f t="shared" si="53"/>
        <v>#N/A</v>
      </c>
      <c r="L75" t="e">
        <f t="shared" si="53"/>
        <v>#N/A</v>
      </c>
      <c r="M75" t="e">
        <f t="shared" si="53"/>
        <v>#N/A</v>
      </c>
      <c r="N75" t="e">
        <f t="shared" si="53"/>
        <v>#N/A</v>
      </c>
      <c r="O75" t="e">
        <f t="shared" si="53"/>
        <v>#N/A</v>
      </c>
      <c r="P75" t="e">
        <f t="shared" si="53"/>
        <v>#N/A</v>
      </c>
      <c r="Q75" t="e">
        <f t="shared" si="53"/>
        <v>#N/A</v>
      </c>
      <c r="R75" t="e">
        <f t="shared" si="52"/>
        <v>#N/A</v>
      </c>
      <c r="S75" t="e">
        <f t="shared" si="52"/>
        <v>#N/A</v>
      </c>
      <c r="T75" t="e">
        <f t="shared" si="52"/>
        <v>#N/A</v>
      </c>
      <c r="U75" t="e">
        <f t="shared" si="52"/>
        <v>#N/A</v>
      </c>
      <c r="V75" t="e">
        <f t="shared" si="52"/>
        <v>#N/A</v>
      </c>
      <c r="W75" t="e">
        <f t="shared" si="52"/>
        <v>#N/A</v>
      </c>
      <c r="X75" t="e">
        <f t="shared" si="52"/>
        <v>#N/A</v>
      </c>
      <c r="Y75" t="e">
        <f t="shared" si="52"/>
        <v>#N/A</v>
      </c>
      <c r="Z75" t="e">
        <f t="shared" si="52"/>
        <v>#N/A</v>
      </c>
      <c r="AA75" t="e">
        <f t="shared" si="52"/>
        <v>#N/A</v>
      </c>
      <c r="AB75" t="e">
        <f t="shared" si="52"/>
        <v>#N/A</v>
      </c>
      <c r="AC75" t="e">
        <f t="shared" si="52"/>
        <v>#N/A</v>
      </c>
      <c r="AD75" t="e">
        <f t="shared" si="52"/>
        <v>#N/A</v>
      </c>
      <c r="AE75" t="e">
        <f t="shared" si="52"/>
        <v>#N/A</v>
      </c>
      <c r="AF75" t="e">
        <f t="shared" si="52"/>
        <v>#N/A</v>
      </c>
      <c r="AG75" t="e">
        <f t="shared" si="55"/>
        <v>#N/A</v>
      </c>
      <c r="AH75" t="e">
        <f t="shared" si="55"/>
        <v>#N/A</v>
      </c>
      <c r="AI75" t="e">
        <f t="shared" si="55"/>
        <v>#N/A</v>
      </c>
      <c r="AJ75" t="e">
        <f t="shared" si="55"/>
        <v>#N/A</v>
      </c>
      <c r="AK75" t="e">
        <f t="shared" si="55"/>
        <v>#N/A</v>
      </c>
      <c r="AL75" t="e">
        <f t="shared" si="55"/>
        <v>#N/A</v>
      </c>
      <c r="AM75" t="e">
        <f t="shared" si="55"/>
        <v>#N/A</v>
      </c>
      <c r="AN75" t="e">
        <f t="shared" si="55"/>
        <v>#N/A</v>
      </c>
      <c r="AO75" t="e">
        <f t="shared" si="55"/>
        <v>#N/A</v>
      </c>
      <c r="AP75" t="e">
        <f t="shared" si="55"/>
        <v>#N/A</v>
      </c>
      <c r="AQ75" t="e">
        <f t="shared" si="55"/>
        <v>#N/A</v>
      </c>
      <c r="AR75" t="e">
        <f t="shared" si="55"/>
        <v>#N/A</v>
      </c>
      <c r="AS75" t="e">
        <f t="shared" si="55"/>
        <v>#N/A</v>
      </c>
      <c r="AT75" t="e">
        <f t="shared" si="55"/>
        <v>#N/A</v>
      </c>
      <c r="AU75" t="e">
        <f t="shared" si="55"/>
        <v>#N/A</v>
      </c>
      <c r="AV75" t="e">
        <f t="shared" si="55"/>
        <v>#N/A</v>
      </c>
      <c r="AW75" t="e">
        <f t="shared" si="54"/>
        <v>#N/A</v>
      </c>
      <c r="AX75" t="e">
        <f t="shared" si="54"/>
        <v>#N/A</v>
      </c>
      <c r="AY75" t="e">
        <f t="shared" si="54"/>
        <v>#N/A</v>
      </c>
      <c r="AZ75" t="e">
        <f t="shared" si="54"/>
        <v>#N/A</v>
      </c>
      <c r="BA75" t="e">
        <f t="shared" si="54"/>
        <v>#N/A</v>
      </c>
      <c r="BB75" t="e">
        <f t="shared" si="54"/>
        <v>#N/A</v>
      </c>
      <c r="BC75" t="e">
        <f t="shared" si="54"/>
        <v>#N/A</v>
      </c>
      <c r="BD75" t="e">
        <f t="shared" si="54"/>
        <v>#N/A</v>
      </c>
      <c r="BE75" t="e">
        <f t="shared" si="54"/>
        <v>#N/A</v>
      </c>
      <c r="BF75" t="e">
        <f t="shared" si="54"/>
        <v>#N/A</v>
      </c>
      <c r="BG75" t="e">
        <f t="shared" si="54"/>
        <v>#N/A</v>
      </c>
      <c r="BH75" t="e">
        <f t="shared" si="54"/>
        <v>#N/A</v>
      </c>
      <c r="BI75" t="e">
        <f t="shared" si="54"/>
        <v>#N/A</v>
      </c>
      <c r="BJ75" t="e">
        <f t="shared" si="54"/>
        <v>#N/A</v>
      </c>
      <c r="BK75" t="e">
        <f t="shared" si="54"/>
        <v>#N/A</v>
      </c>
      <c r="BL75" t="e">
        <f t="shared" si="46"/>
        <v>#N/A</v>
      </c>
      <c r="BM75" t="e">
        <f t="shared" si="46"/>
        <v>#N/A</v>
      </c>
      <c r="BN75" t="e">
        <f t="shared" si="44"/>
        <v>#N/A</v>
      </c>
      <c r="BO75" t="e">
        <f t="shared" si="44"/>
        <v>#N/A</v>
      </c>
      <c r="BP75" t="e">
        <f t="shared" si="44"/>
        <v>#N/A</v>
      </c>
      <c r="BQ75" t="e">
        <f t="shared" si="44"/>
        <v>#N/A</v>
      </c>
      <c r="BR75" t="e">
        <f t="shared" si="44"/>
        <v>#N/A</v>
      </c>
      <c r="BS75" t="e">
        <f t="shared" si="44"/>
        <v>#N/A</v>
      </c>
      <c r="BT75" t="e">
        <f t="shared" si="44"/>
        <v>#N/A</v>
      </c>
      <c r="BU75" t="e">
        <f t="shared" si="44"/>
        <v>#N/A</v>
      </c>
      <c r="BV75" t="e">
        <f t="shared" si="44"/>
        <v>#N/A</v>
      </c>
      <c r="BW75" t="e">
        <f t="shared" si="44"/>
        <v>#N/A</v>
      </c>
      <c r="BX75" t="e">
        <f t="shared" si="44"/>
        <v>#N/A</v>
      </c>
      <c r="BY75" t="e">
        <f t="shared" si="44"/>
        <v>#N/A</v>
      </c>
      <c r="BZ75" t="e">
        <f t="shared" si="44"/>
        <v>#N/A</v>
      </c>
      <c r="CA75" t="e">
        <f t="shared" si="44"/>
        <v>#N/A</v>
      </c>
      <c r="CB75" t="e">
        <f t="shared" si="49"/>
        <v>#N/A</v>
      </c>
      <c r="CC75" t="e">
        <f t="shared" si="49"/>
        <v>#N/A</v>
      </c>
      <c r="CD75" t="e">
        <f t="shared" si="49"/>
        <v>#N/A</v>
      </c>
      <c r="CE75" t="e">
        <f t="shared" si="49"/>
        <v>#N/A</v>
      </c>
      <c r="CF75" t="e">
        <f t="shared" si="49"/>
        <v>#N/A</v>
      </c>
      <c r="CG75" t="e">
        <f t="shared" si="49"/>
        <v>#N/A</v>
      </c>
      <c r="CH75" t="e">
        <f t="shared" si="49"/>
        <v>#N/A</v>
      </c>
      <c r="CI75" t="e">
        <f t="shared" si="49"/>
        <v>#N/A</v>
      </c>
      <c r="CJ75" t="e">
        <f t="shared" si="49"/>
        <v>#N/A</v>
      </c>
      <c r="CK75" t="e">
        <f t="shared" si="49"/>
        <v>#N/A</v>
      </c>
      <c r="CL75" t="e">
        <f t="shared" si="49"/>
        <v>#N/A</v>
      </c>
      <c r="CM75" t="e">
        <f t="shared" si="49"/>
        <v>#N/A</v>
      </c>
      <c r="CN75" t="e">
        <f t="shared" si="49"/>
        <v>#N/A</v>
      </c>
      <c r="CO75" t="e">
        <f t="shared" si="51"/>
        <v>#N/A</v>
      </c>
      <c r="CP75" t="e">
        <f t="shared" si="51"/>
        <v>#N/A</v>
      </c>
      <c r="CQ75" t="e">
        <f t="shared" si="51"/>
        <v>#N/A</v>
      </c>
      <c r="CR75" t="e">
        <f t="shared" si="51"/>
        <v>#N/A</v>
      </c>
      <c r="CS75" t="e">
        <f t="shared" si="51"/>
        <v>#N/A</v>
      </c>
      <c r="CT75" t="e">
        <f t="shared" si="51"/>
        <v>#N/A</v>
      </c>
      <c r="CU75" t="e">
        <f t="shared" si="51"/>
        <v>#N/A</v>
      </c>
      <c r="CV75">
        <f t="shared" si="51"/>
        <v>0.96858316112863108</v>
      </c>
      <c r="CW75" t="e">
        <f t="shared" si="51"/>
        <v>#N/A</v>
      </c>
      <c r="CX75" t="e">
        <f t="shared" si="51"/>
        <v>#N/A</v>
      </c>
    </row>
    <row r="76" spans="1:102" x14ac:dyDescent="0.25">
      <c r="A76">
        <f t="shared" si="19"/>
        <v>-13</v>
      </c>
      <c r="B76" t="e">
        <f t="shared" si="53"/>
        <v>#N/A</v>
      </c>
      <c r="C76" t="e">
        <f t="shared" si="53"/>
        <v>#N/A</v>
      </c>
      <c r="D76" t="e">
        <f t="shared" si="53"/>
        <v>#N/A</v>
      </c>
      <c r="E76" t="e">
        <f t="shared" si="53"/>
        <v>#N/A</v>
      </c>
      <c r="F76" t="e">
        <f t="shared" si="53"/>
        <v>#N/A</v>
      </c>
      <c r="G76" t="e">
        <f t="shared" si="53"/>
        <v>#N/A</v>
      </c>
      <c r="H76" t="e">
        <f t="shared" si="53"/>
        <v>#N/A</v>
      </c>
      <c r="I76" t="e">
        <f t="shared" si="53"/>
        <v>#N/A</v>
      </c>
      <c r="J76" t="e">
        <f t="shared" si="53"/>
        <v>#N/A</v>
      </c>
      <c r="K76" t="e">
        <f t="shared" si="53"/>
        <v>#N/A</v>
      </c>
      <c r="L76" t="e">
        <f t="shared" si="53"/>
        <v>#N/A</v>
      </c>
      <c r="M76" t="e">
        <f t="shared" si="53"/>
        <v>#N/A</v>
      </c>
      <c r="N76" t="e">
        <f t="shared" si="53"/>
        <v>#N/A</v>
      </c>
      <c r="O76" t="e">
        <f t="shared" si="53"/>
        <v>#N/A</v>
      </c>
      <c r="P76" t="e">
        <f t="shared" si="53"/>
        <v>#N/A</v>
      </c>
      <c r="Q76" t="e">
        <f t="shared" si="53"/>
        <v>#N/A</v>
      </c>
      <c r="R76" t="e">
        <f t="shared" si="52"/>
        <v>#N/A</v>
      </c>
      <c r="S76" t="e">
        <f t="shared" si="52"/>
        <v>#N/A</v>
      </c>
      <c r="T76" t="e">
        <f t="shared" si="52"/>
        <v>#N/A</v>
      </c>
      <c r="U76" t="e">
        <f t="shared" si="52"/>
        <v>#N/A</v>
      </c>
      <c r="V76" t="e">
        <f t="shared" si="52"/>
        <v>#N/A</v>
      </c>
      <c r="W76" t="e">
        <f t="shared" si="52"/>
        <v>#N/A</v>
      </c>
      <c r="X76" t="e">
        <f t="shared" si="52"/>
        <v>#N/A</v>
      </c>
      <c r="Y76" t="e">
        <f t="shared" si="52"/>
        <v>#N/A</v>
      </c>
      <c r="Z76" t="e">
        <f t="shared" si="52"/>
        <v>#N/A</v>
      </c>
      <c r="AA76" t="e">
        <f t="shared" si="52"/>
        <v>#N/A</v>
      </c>
      <c r="AB76" t="e">
        <f t="shared" si="52"/>
        <v>#N/A</v>
      </c>
      <c r="AC76" t="e">
        <f t="shared" si="52"/>
        <v>#N/A</v>
      </c>
      <c r="AD76" t="e">
        <f t="shared" si="52"/>
        <v>#N/A</v>
      </c>
      <c r="AE76" t="e">
        <f t="shared" si="52"/>
        <v>#N/A</v>
      </c>
      <c r="AF76" t="e">
        <f t="shared" si="52"/>
        <v>#N/A</v>
      </c>
      <c r="AG76" t="e">
        <f t="shared" si="55"/>
        <v>#N/A</v>
      </c>
      <c r="AH76" t="e">
        <f t="shared" si="55"/>
        <v>#N/A</v>
      </c>
      <c r="AI76" t="e">
        <f t="shared" si="55"/>
        <v>#N/A</v>
      </c>
      <c r="AJ76" t="e">
        <f t="shared" si="55"/>
        <v>#N/A</v>
      </c>
      <c r="AK76" t="e">
        <f t="shared" si="55"/>
        <v>#N/A</v>
      </c>
      <c r="AL76" t="e">
        <f t="shared" si="55"/>
        <v>#N/A</v>
      </c>
      <c r="AM76" t="e">
        <f t="shared" si="55"/>
        <v>#N/A</v>
      </c>
      <c r="AN76" t="e">
        <f t="shared" si="55"/>
        <v>#N/A</v>
      </c>
      <c r="AO76" t="e">
        <f t="shared" si="55"/>
        <v>#N/A</v>
      </c>
      <c r="AP76" t="e">
        <f t="shared" si="55"/>
        <v>#N/A</v>
      </c>
      <c r="AQ76" t="e">
        <f t="shared" si="55"/>
        <v>#N/A</v>
      </c>
      <c r="AR76" t="e">
        <f t="shared" si="55"/>
        <v>#N/A</v>
      </c>
      <c r="AS76" t="e">
        <f t="shared" si="55"/>
        <v>#N/A</v>
      </c>
      <c r="AT76" t="e">
        <f t="shared" si="55"/>
        <v>#N/A</v>
      </c>
      <c r="AU76" t="e">
        <f t="shared" si="55"/>
        <v>#N/A</v>
      </c>
      <c r="AV76" t="e">
        <f t="shared" si="55"/>
        <v>#N/A</v>
      </c>
      <c r="AW76" t="e">
        <f t="shared" si="54"/>
        <v>#N/A</v>
      </c>
      <c r="AX76" t="e">
        <f t="shared" si="54"/>
        <v>#N/A</v>
      </c>
      <c r="AY76" t="e">
        <f t="shared" si="54"/>
        <v>#N/A</v>
      </c>
      <c r="AZ76" t="e">
        <f t="shared" si="54"/>
        <v>#N/A</v>
      </c>
      <c r="BA76" t="e">
        <f t="shared" si="54"/>
        <v>#N/A</v>
      </c>
      <c r="BB76" t="e">
        <f t="shared" si="54"/>
        <v>#N/A</v>
      </c>
      <c r="BC76" t="e">
        <f t="shared" si="54"/>
        <v>#N/A</v>
      </c>
      <c r="BD76" t="e">
        <f t="shared" si="54"/>
        <v>#N/A</v>
      </c>
      <c r="BE76" t="e">
        <f t="shared" si="54"/>
        <v>#N/A</v>
      </c>
      <c r="BF76" t="e">
        <f t="shared" si="54"/>
        <v>#N/A</v>
      </c>
      <c r="BG76" t="e">
        <f t="shared" si="54"/>
        <v>#N/A</v>
      </c>
      <c r="BH76" t="e">
        <f t="shared" si="54"/>
        <v>#N/A</v>
      </c>
      <c r="BI76" t="e">
        <f t="shared" si="54"/>
        <v>#N/A</v>
      </c>
      <c r="BJ76" t="e">
        <f t="shared" si="54"/>
        <v>#N/A</v>
      </c>
      <c r="BK76" t="e">
        <f t="shared" si="54"/>
        <v>#N/A</v>
      </c>
      <c r="BL76" t="e">
        <f t="shared" si="46"/>
        <v>#N/A</v>
      </c>
      <c r="BM76" t="e">
        <f t="shared" si="46"/>
        <v>#N/A</v>
      </c>
      <c r="BN76" t="e">
        <f t="shared" si="44"/>
        <v>#N/A</v>
      </c>
      <c r="BO76" t="e">
        <f t="shared" si="44"/>
        <v>#N/A</v>
      </c>
      <c r="BP76" t="e">
        <f t="shared" si="44"/>
        <v>#N/A</v>
      </c>
      <c r="BQ76" t="e">
        <f t="shared" si="44"/>
        <v>#N/A</v>
      </c>
      <c r="BR76" t="e">
        <f t="shared" si="44"/>
        <v>#N/A</v>
      </c>
      <c r="BS76" t="e">
        <f t="shared" si="44"/>
        <v>#N/A</v>
      </c>
      <c r="BT76" t="e">
        <f t="shared" si="44"/>
        <v>#N/A</v>
      </c>
      <c r="BU76" t="e">
        <f t="shared" si="44"/>
        <v>#N/A</v>
      </c>
      <c r="BV76" t="e">
        <f t="shared" si="44"/>
        <v>#N/A</v>
      </c>
      <c r="BW76" t="e">
        <f t="shared" si="44"/>
        <v>#N/A</v>
      </c>
      <c r="BX76" t="e">
        <f t="shared" si="44"/>
        <v>#N/A</v>
      </c>
      <c r="BY76" t="e">
        <f t="shared" si="44"/>
        <v>#N/A</v>
      </c>
      <c r="BZ76" t="e">
        <f t="shared" si="44"/>
        <v>#N/A</v>
      </c>
      <c r="CA76" t="e">
        <f t="shared" si="44"/>
        <v>#N/A</v>
      </c>
      <c r="CB76" t="e">
        <f t="shared" si="49"/>
        <v>#N/A</v>
      </c>
      <c r="CC76" t="e">
        <f t="shared" si="49"/>
        <v>#N/A</v>
      </c>
      <c r="CD76" t="e">
        <f t="shared" si="49"/>
        <v>#N/A</v>
      </c>
      <c r="CE76" t="e">
        <f t="shared" si="49"/>
        <v>#N/A</v>
      </c>
      <c r="CF76" t="e">
        <f t="shared" si="49"/>
        <v>#N/A</v>
      </c>
      <c r="CG76" t="e">
        <f t="shared" si="49"/>
        <v>#N/A</v>
      </c>
      <c r="CH76" t="e">
        <f t="shared" si="49"/>
        <v>#N/A</v>
      </c>
      <c r="CI76" t="e">
        <f t="shared" si="49"/>
        <v>#N/A</v>
      </c>
      <c r="CJ76" t="e">
        <f t="shared" si="49"/>
        <v>#N/A</v>
      </c>
      <c r="CK76" t="e">
        <f t="shared" si="49"/>
        <v>#N/A</v>
      </c>
      <c r="CL76" t="e">
        <f t="shared" si="49"/>
        <v>#N/A</v>
      </c>
      <c r="CM76" t="e">
        <f t="shared" si="49"/>
        <v>#N/A</v>
      </c>
      <c r="CN76" t="e">
        <f t="shared" si="49"/>
        <v>#N/A</v>
      </c>
      <c r="CO76" t="e">
        <f t="shared" si="51"/>
        <v>#N/A</v>
      </c>
      <c r="CP76" t="e">
        <f t="shared" si="51"/>
        <v>#N/A</v>
      </c>
      <c r="CQ76" t="e">
        <f t="shared" si="51"/>
        <v>#N/A</v>
      </c>
      <c r="CR76" t="e">
        <f t="shared" si="51"/>
        <v>#N/A</v>
      </c>
      <c r="CS76" t="e">
        <f t="shared" si="51"/>
        <v>#N/A</v>
      </c>
      <c r="CT76" t="e">
        <f t="shared" si="51"/>
        <v>#N/A</v>
      </c>
      <c r="CU76" t="e">
        <f t="shared" si="51"/>
        <v>#N/A</v>
      </c>
      <c r="CV76" t="e">
        <f t="shared" si="51"/>
        <v>#N/A</v>
      </c>
      <c r="CW76" t="e">
        <f t="shared" si="51"/>
        <v>#N/A</v>
      </c>
      <c r="CX76" t="e">
        <f t="shared" si="51"/>
        <v>#N/A</v>
      </c>
    </row>
    <row r="77" spans="1:102" x14ac:dyDescent="0.25">
      <c r="A77">
        <f t="shared" si="19"/>
        <v>-14</v>
      </c>
      <c r="B77" t="e">
        <f t="shared" si="53"/>
        <v>#N/A</v>
      </c>
      <c r="C77" t="e">
        <f t="shared" si="53"/>
        <v>#N/A</v>
      </c>
      <c r="D77" t="e">
        <f t="shared" si="53"/>
        <v>#N/A</v>
      </c>
      <c r="E77" t="e">
        <f t="shared" si="53"/>
        <v>#N/A</v>
      </c>
      <c r="F77" t="e">
        <f t="shared" si="53"/>
        <v>#N/A</v>
      </c>
      <c r="G77" t="e">
        <f t="shared" si="53"/>
        <v>#N/A</v>
      </c>
      <c r="H77" t="e">
        <f t="shared" si="53"/>
        <v>#N/A</v>
      </c>
      <c r="I77" t="e">
        <f t="shared" si="53"/>
        <v>#N/A</v>
      </c>
      <c r="J77" t="e">
        <f t="shared" si="53"/>
        <v>#N/A</v>
      </c>
      <c r="K77" t="e">
        <f t="shared" si="53"/>
        <v>#N/A</v>
      </c>
      <c r="L77" t="e">
        <f t="shared" si="53"/>
        <v>#N/A</v>
      </c>
      <c r="M77" t="e">
        <f t="shared" si="53"/>
        <v>#N/A</v>
      </c>
      <c r="N77" t="e">
        <f t="shared" si="53"/>
        <v>#N/A</v>
      </c>
      <c r="O77" t="e">
        <f t="shared" si="53"/>
        <v>#N/A</v>
      </c>
      <c r="P77" t="e">
        <f t="shared" si="53"/>
        <v>#N/A</v>
      </c>
      <c r="Q77" t="e">
        <f t="shared" si="53"/>
        <v>#N/A</v>
      </c>
      <c r="R77" t="e">
        <f t="shared" si="52"/>
        <v>#N/A</v>
      </c>
      <c r="S77" t="e">
        <f t="shared" si="52"/>
        <v>#N/A</v>
      </c>
      <c r="T77" t="e">
        <f t="shared" si="52"/>
        <v>#N/A</v>
      </c>
      <c r="U77" t="e">
        <f t="shared" si="52"/>
        <v>#N/A</v>
      </c>
      <c r="V77" t="e">
        <f t="shared" si="52"/>
        <v>#N/A</v>
      </c>
      <c r="W77" t="e">
        <f t="shared" si="52"/>
        <v>#N/A</v>
      </c>
      <c r="X77" t="e">
        <f t="shared" si="52"/>
        <v>#N/A</v>
      </c>
      <c r="Y77" t="e">
        <f t="shared" si="52"/>
        <v>#N/A</v>
      </c>
      <c r="Z77" t="e">
        <f t="shared" si="52"/>
        <v>#N/A</v>
      </c>
      <c r="AA77" t="e">
        <f t="shared" si="52"/>
        <v>#N/A</v>
      </c>
      <c r="AB77" t="e">
        <f t="shared" si="52"/>
        <v>#N/A</v>
      </c>
      <c r="AC77" t="e">
        <f t="shared" si="52"/>
        <v>#N/A</v>
      </c>
      <c r="AD77" t="e">
        <f t="shared" si="52"/>
        <v>#N/A</v>
      </c>
      <c r="AE77" t="e">
        <f t="shared" si="52"/>
        <v>#N/A</v>
      </c>
      <c r="AF77" t="e">
        <f t="shared" si="52"/>
        <v>#N/A</v>
      </c>
      <c r="AG77" t="e">
        <f t="shared" si="55"/>
        <v>#N/A</v>
      </c>
      <c r="AH77" t="e">
        <f t="shared" si="55"/>
        <v>#N/A</v>
      </c>
      <c r="AI77" t="e">
        <f t="shared" si="55"/>
        <v>#N/A</v>
      </c>
      <c r="AJ77" t="e">
        <f t="shared" si="55"/>
        <v>#N/A</v>
      </c>
      <c r="AK77" t="e">
        <f t="shared" si="55"/>
        <v>#N/A</v>
      </c>
      <c r="AL77" t="e">
        <f t="shared" si="55"/>
        <v>#N/A</v>
      </c>
      <c r="AM77" t="e">
        <f t="shared" si="55"/>
        <v>#N/A</v>
      </c>
      <c r="AN77" t="e">
        <f t="shared" si="55"/>
        <v>#N/A</v>
      </c>
      <c r="AO77" t="e">
        <f t="shared" si="55"/>
        <v>#N/A</v>
      </c>
      <c r="AP77" t="e">
        <f t="shared" si="55"/>
        <v>#N/A</v>
      </c>
      <c r="AQ77" t="e">
        <f t="shared" si="55"/>
        <v>#N/A</v>
      </c>
      <c r="AR77" t="e">
        <f t="shared" si="55"/>
        <v>#N/A</v>
      </c>
      <c r="AS77" t="e">
        <f t="shared" si="55"/>
        <v>#N/A</v>
      </c>
      <c r="AT77" t="e">
        <f t="shared" si="55"/>
        <v>#N/A</v>
      </c>
      <c r="AU77" t="e">
        <f t="shared" si="55"/>
        <v>#N/A</v>
      </c>
      <c r="AV77" t="e">
        <f t="shared" si="55"/>
        <v>#N/A</v>
      </c>
      <c r="AW77" t="e">
        <f t="shared" si="54"/>
        <v>#N/A</v>
      </c>
      <c r="AX77" t="e">
        <f t="shared" si="54"/>
        <v>#N/A</v>
      </c>
      <c r="AY77" t="e">
        <f t="shared" si="54"/>
        <v>#N/A</v>
      </c>
      <c r="AZ77" t="e">
        <f t="shared" si="54"/>
        <v>#N/A</v>
      </c>
      <c r="BA77" t="e">
        <f t="shared" si="54"/>
        <v>#N/A</v>
      </c>
      <c r="BB77" t="e">
        <f t="shared" si="54"/>
        <v>#N/A</v>
      </c>
      <c r="BC77" t="e">
        <f t="shared" si="54"/>
        <v>#N/A</v>
      </c>
      <c r="BD77" t="e">
        <f t="shared" si="54"/>
        <v>#N/A</v>
      </c>
      <c r="BE77" t="e">
        <f t="shared" si="54"/>
        <v>#N/A</v>
      </c>
      <c r="BF77" t="e">
        <f t="shared" si="54"/>
        <v>#N/A</v>
      </c>
      <c r="BG77" t="e">
        <f t="shared" si="54"/>
        <v>#N/A</v>
      </c>
      <c r="BH77" t="e">
        <f t="shared" si="54"/>
        <v>#N/A</v>
      </c>
      <c r="BI77" t="e">
        <f t="shared" si="54"/>
        <v>#N/A</v>
      </c>
      <c r="BJ77" t="e">
        <f t="shared" si="54"/>
        <v>#N/A</v>
      </c>
      <c r="BK77" t="e">
        <f t="shared" si="54"/>
        <v>#N/A</v>
      </c>
      <c r="BL77" t="e">
        <f t="shared" si="46"/>
        <v>#N/A</v>
      </c>
      <c r="BM77" t="e">
        <f t="shared" si="46"/>
        <v>#N/A</v>
      </c>
      <c r="BN77" t="e">
        <f t="shared" si="44"/>
        <v>#N/A</v>
      </c>
      <c r="BO77" t="e">
        <f t="shared" si="44"/>
        <v>#N/A</v>
      </c>
      <c r="BP77" t="e">
        <f t="shared" si="44"/>
        <v>#N/A</v>
      </c>
      <c r="BQ77" t="e">
        <f t="shared" si="44"/>
        <v>#N/A</v>
      </c>
      <c r="BR77" t="e">
        <f t="shared" si="44"/>
        <v>#N/A</v>
      </c>
      <c r="BS77" t="e">
        <f t="shared" si="44"/>
        <v>#N/A</v>
      </c>
      <c r="BT77" t="e">
        <f t="shared" si="44"/>
        <v>#N/A</v>
      </c>
      <c r="BU77" t="e">
        <f t="shared" si="44"/>
        <v>#N/A</v>
      </c>
      <c r="BV77" t="e">
        <f t="shared" si="44"/>
        <v>#N/A</v>
      </c>
      <c r="BW77" t="e">
        <f t="shared" si="44"/>
        <v>#N/A</v>
      </c>
      <c r="BX77" t="e">
        <f t="shared" si="44"/>
        <v>#N/A</v>
      </c>
      <c r="BY77" t="e">
        <f t="shared" si="44"/>
        <v>#N/A</v>
      </c>
      <c r="BZ77" t="e">
        <f t="shared" si="44"/>
        <v>#N/A</v>
      </c>
      <c r="CA77" t="e">
        <f t="shared" si="44"/>
        <v>#N/A</v>
      </c>
      <c r="CB77" t="e">
        <f t="shared" si="49"/>
        <v>#N/A</v>
      </c>
      <c r="CC77" t="e">
        <f t="shared" si="49"/>
        <v>#N/A</v>
      </c>
      <c r="CD77" t="e">
        <f t="shared" si="49"/>
        <v>#N/A</v>
      </c>
      <c r="CE77" t="e">
        <f t="shared" si="49"/>
        <v>#N/A</v>
      </c>
      <c r="CF77" t="e">
        <f t="shared" si="49"/>
        <v>#N/A</v>
      </c>
      <c r="CG77" t="e">
        <f t="shared" si="49"/>
        <v>#N/A</v>
      </c>
      <c r="CH77" t="e">
        <f t="shared" si="49"/>
        <v>#N/A</v>
      </c>
      <c r="CI77" t="e">
        <f t="shared" si="49"/>
        <v>#N/A</v>
      </c>
      <c r="CJ77" t="e">
        <f t="shared" si="49"/>
        <v>#N/A</v>
      </c>
      <c r="CK77" t="e">
        <f t="shared" si="49"/>
        <v>#N/A</v>
      </c>
      <c r="CL77" t="e">
        <f t="shared" si="49"/>
        <v>#N/A</v>
      </c>
      <c r="CM77" t="e">
        <f t="shared" si="49"/>
        <v>#N/A</v>
      </c>
      <c r="CN77" t="e">
        <f t="shared" si="49"/>
        <v>#N/A</v>
      </c>
      <c r="CO77" t="e">
        <f t="shared" si="51"/>
        <v>#N/A</v>
      </c>
      <c r="CP77" t="e">
        <f t="shared" si="51"/>
        <v>#N/A</v>
      </c>
      <c r="CQ77" t="e">
        <f t="shared" si="51"/>
        <v>#N/A</v>
      </c>
      <c r="CR77" t="e">
        <f t="shared" si="51"/>
        <v>#N/A</v>
      </c>
      <c r="CS77" t="e">
        <f t="shared" si="51"/>
        <v>#N/A</v>
      </c>
      <c r="CT77" t="e">
        <f t="shared" si="51"/>
        <v>#N/A</v>
      </c>
      <c r="CU77" t="e">
        <f t="shared" si="51"/>
        <v>#N/A</v>
      </c>
      <c r="CV77" t="e">
        <f t="shared" si="51"/>
        <v>#N/A</v>
      </c>
      <c r="CW77" t="e">
        <f t="shared" si="51"/>
        <v>#N/A</v>
      </c>
      <c r="CX77" t="e">
        <f t="shared" si="51"/>
        <v>#N/A</v>
      </c>
    </row>
    <row r="78" spans="1:102" x14ac:dyDescent="0.25">
      <c r="A78">
        <f t="shared" si="19"/>
        <v>-15</v>
      </c>
      <c r="B78" t="e">
        <f t="shared" si="53"/>
        <v>#N/A</v>
      </c>
      <c r="C78" t="e">
        <f t="shared" si="53"/>
        <v>#N/A</v>
      </c>
      <c r="D78">
        <f t="shared" si="53"/>
        <v>-0.95105651629515353</v>
      </c>
      <c r="E78" t="e">
        <f t="shared" si="53"/>
        <v>#N/A</v>
      </c>
      <c r="F78" t="e">
        <f t="shared" si="53"/>
        <v>#N/A</v>
      </c>
      <c r="G78" t="e">
        <f t="shared" si="53"/>
        <v>#N/A</v>
      </c>
      <c r="H78" t="e">
        <f t="shared" si="53"/>
        <v>#N/A</v>
      </c>
      <c r="I78" t="e">
        <f t="shared" si="53"/>
        <v>#N/A</v>
      </c>
      <c r="J78" t="e">
        <f t="shared" si="53"/>
        <v>#N/A</v>
      </c>
      <c r="K78" t="e">
        <f t="shared" si="53"/>
        <v>#N/A</v>
      </c>
      <c r="L78" t="e">
        <f t="shared" si="53"/>
        <v>#N/A</v>
      </c>
      <c r="M78" t="e">
        <f t="shared" si="53"/>
        <v>#N/A</v>
      </c>
      <c r="N78" t="e">
        <f t="shared" si="53"/>
        <v>#N/A</v>
      </c>
      <c r="O78" t="e">
        <f t="shared" si="53"/>
        <v>#N/A</v>
      </c>
      <c r="P78" t="e">
        <f t="shared" si="53"/>
        <v>#N/A</v>
      </c>
      <c r="Q78" t="e">
        <f t="shared" si="53"/>
        <v>#N/A</v>
      </c>
      <c r="R78" t="e">
        <f t="shared" si="52"/>
        <v>#N/A</v>
      </c>
      <c r="S78" t="e">
        <f t="shared" si="52"/>
        <v>#N/A</v>
      </c>
      <c r="T78" t="e">
        <f t="shared" si="52"/>
        <v>#N/A</v>
      </c>
      <c r="U78" t="e">
        <f t="shared" si="52"/>
        <v>#N/A</v>
      </c>
      <c r="V78" t="e">
        <f t="shared" si="52"/>
        <v>#N/A</v>
      </c>
      <c r="W78" t="e">
        <f t="shared" si="52"/>
        <v>#N/A</v>
      </c>
      <c r="X78" t="e">
        <f t="shared" si="52"/>
        <v>#N/A</v>
      </c>
      <c r="Y78" t="e">
        <f t="shared" si="52"/>
        <v>#N/A</v>
      </c>
      <c r="Z78" t="e">
        <f t="shared" si="52"/>
        <v>#N/A</v>
      </c>
      <c r="AA78" t="e">
        <f t="shared" si="52"/>
        <v>#N/A</v>
      </c>
      <c r="AB78" t="e">
        <f t="shared" si="52"/>
        <v>#N/A</v>
      </c>
      <c r="AC78" t="e">
        <f t="shared" si="52"/>
        <v>#N/A</v>
      </c>
      <c r="AD78" t="e">
        <f t="shared" si="52"/>
        <v>#N/A</v>
      </c>
      <c r="AE78" t="e">
        <f t="shared" si="52"/>
        <v>#N/A</v>
      </c>
      <c r="AF78" t="e">
        <f t="shared" si="52"/>
        <v>#N/A</v>
      </c>
      <c r="AG78" t="e">
        <f t="shared" si="55"/>
        <v>#N/A</v>
      </c>
      <c r="AH78" t="e">
        <f t="shared" si="55"/>
        <v>#N/A</v>
      </c>
      <c r="AI78" t="e">
        <f t="shared" si="55"/>
        <v>#N/A</v>
      </c>
      <c r="AJ78" t="e">
        <f t="shared" si="55"/>
        <v>#N/A</v>
      </c>
      <c r="AK78" t="e">
        <f t="shared" si="55"/>
        <v>#N/A</v>
      </c>
      <c r="AL78" t="e">
        <f t="shared" si="55"/>
        <v>#N/A</v>
      </c>
      <c r="AM78" t="e">
        <f t="shared" si="55"/>
        <v>#N/A</v>
      </c>
      <c r="AN78" t="e">
        <f t="shared" si="55"/>
        <v>#N/A</v>
      </c>
      <c r="AO78" t="e">
        <f t="shared" si="55"/>
        <v>#N/A</v>
      </c>
      <c r="AP78" t="e">
        <f t="shared" si="55"/>
        <v>#N/A</v>
      </c>
      <c r="AQ78" t="e">
        <f t="shared" si="55"/>
        <v>#N/A</v>
      </c>
      <c r="AR78" t="e">
        <f t="shared" si="55"/>
        <v>#N/A</v>
      </c>
      <c r="AS78" t="e">
        <f t="shared" si="55"/>
        <v>#N/A</v>
      </c>
      <c r="AT78" t="e">
        <f t="shared" si="55"/>
        <v>#N/A</v>
      </c>
      <c r="AU78" t="e">
        <f t="shared" si="55"/>
        <v>#N/A</v>
      </c>
      <c r="AV78" t="e">
        <f t="shared" si="55"/>
        <v>#N/A</v>
      </c>
      <c r="AW78" t="e">
        <f t="shared" si="54"/>
        <v>#N/A</v>
      </c>
      <c r="AX78" t="e">
        <f t="shared" si="54"/>
        <v>#N/A</v>
      </c>
      <c r="AY78" t="e">
        <f t="shared" si="54"/>
        <v>#N/A</v>
      </c>
      <c r="AZ78" t="e">
        <f t="shared" si="54"/>
        <v>#N/A</v>
      </c>
      <c r="BA78" t="e">
        <f t="shared" si="54"/>
        <v>#N/A</v>
      </c>
      <c r="BB78" t="e">
        <f t="shared" si="54"/>
        <v>#N/A</v>
      </c>
      <c r="BC78" t="e">
        <f t="shared" si="54"/>
        <v>#N/A</v>
      </c>
      <c r="BD78" t="e">
        <f t="shared" si="54"/>
        <v>#N/A</v>
      </c>
      <c r="BE78" t="e">
        <f t="shared" si="54"/>
        <v>#N/A</v>
      </c>
      <c r="BF78" t="e">
        <f t="shared" si="54"/>
        <v>#N/A</v>
      </c>
      <c r="BG78" t="e">
        <f t="shared" si="54"/>
        <v>#N/A</v>
      </c>
      <c r="BH78" t="e">
        <f t="shared" si="54"/>
        <v>#N/A</v>
      </c>
      <c r="BI78" t="e">
        <f t="shared" si="54"/>
        <v>#N/A</v>
      </c>
      <c r="BJ78" t="e">
        <f t="shared" si="54"/>
        <v>#N/A</v>
      </c>
      <c r="BK78" t="e">
        <f t="shared" si="54"/>
        <v>#N/A</v>
      </c>
      <c r="BL78" t="e">
        <f t="shared" si="46"/>
        <v>#N/A</v>
      </c>
      <c r="BM78" t="e">
        <f t="shared" si="46"/>
        <v>#N/A</v>
      </c>
      <c r="BN78" t="e">
        <f t="shared" si="44"/>
        <v>#N/A</v>
      </c>
      <c r="BO78" t="e">
        <f t="shared" si="44"/>
        <v>#N/A</v>
      </c>
      <c r="BP78" t="e">
        <f t="shared" si="44"/>
        <v>#N/A</v>
      </c>
      <c r="BQ78" t="e">
        <f t="shared" si="44"/>
        <v>#N/A</v>
      </c>
      <c r="BR78" t="e">
        <f t="shared" si="44"/>
        <v>#N/A</v>
      </c>
      <c r="BS78" t="e">
        <f t="shared" si="44"/>
        <v>#N/A</v>
      </c>
      <c r="BT78" t="e">
        <f t="shared" si="44"/>
        <v>#N/A</v>
      </c>
      <c r="BU78" t="e">
        <f t="shared" si="44"/>
        <v>#N/A</v>
      </c>
      <c r="BV78" t="e">
        <f t="shared" si="44"/>
        <v>#N/A</v>
      </c>
      <c r="BW78" t="e">
        <f t="shared" si="44"/>
        <v>#N/A</v>
      </c>
      <c r="BX78" t="e">
        <f t="shared" si="44"/>
        <v>#N/A</v>
      </c>
      <c r="BY78" t="e">
        <f t="shared" si="44"/>
        <v>#N/A</v>
      </c>
      <c r="BZ78" t="e">
        <f t="shared" si="44"/>
        <v>#N/A</v>
      </c>
      <c r="CA78" t="e">
        <f t="shared" si="44"/>
        <v>#N/A</v>
      </c>
      <c r="CB78" t="e">
        <f t="shared" si="49"/>
        <v>#N/A</v>
      </c>
      <c r="CC78" t="e">
        <f t="shared" si="49"/>
        <v>#N/A</v>
      </c>
      <c r="CD78" t="e">
        <f t="shared" si="49"/>
        <v>#N/A</v>
      </c>
      <c r="CE78" t="e">
        <f t="shared" si="49"/>
        <v>#N/A</v>
      </c>
      <c r="CF78" t="e">
        <f t="shared" si="49"/>
        <v>#N/A</v>
      </c>
      <c r="CG78" t="e">
        <f t="shared" si="49"/>
        <v>#N/A</v>
      </c>
      <c r="CH78" t="e">
        <f t="shared" si="49"/>
        <v>#N/A</v>
      </c>
      <c r="CI78" t="e">
        <f t="shared" si="49"/>
        <v>#N/A</v>
      </c>
      <c r="CJ78" t="e">
        <f t="shared" si="49"/>
        <v>#N/A</v>
      </c>
      <c r="CK78" t="e">
        <f t="shared" si="49"/>
        <v>#N/A</v>
      </c>
      <c r="CL78" t="e">
        <f t="shared" si="49"/>
        <v>#N/A</v>
      </c>
      <c r="CM78" t="e">
        <f t="shared" si="49"/>
        <v>#N/A</v>
      </c>
      <c r="CN78" t="e">
        <f t="shared" si="49"/>
        <v>#N/A</v>
      </c>
      <c r="CO78" t="e">
        <f t="shared" si="51"/>
        <v>#N/A</v>
      </c>
      <c r="CP78" t="e">
        <f t="shared" si="51"/>
        <v>#N/A</v>
      </c>
      <c r="CQ78" t="e">
        <f t="shared" si="51"/>
        <v>#N/A</v>
      </c>
      <c r="CR78" t="e">
        <f t="shared" si="51"/>
        <v>#N/A</v>
      </c>
      <c r="CS78" t="e">
        <f t="shared" si="51"/>
        <v>#N/A</v>
      </c>
      <c r="CT78" t="e">
        <f t="shared" si="51"/>
        <v>#N/A</v>
      </c>
      <c r="CU78" t="e">
        <f t="shared" si="51"/>
        <v>#N/A</v>
      </c>
      <c r="CV78">
        <f t="shared" si="51"/>
        <v>0.95105651629515353</v>
      </c>
      <c r="CW78" t="e">
        <f t="shared" si="51"/>
        <v>#N/A</v>
      </c>
      <c r="CX78" t="e">
        <f t="shared" si="51"/>
        <v>#N/A</v>
      </c>
    </row>
    <row r="79" spans="1:102" x14ac:dyDescent="0.25">
      <c r="A79">
        <f t="shared" ref="A79:A113" si="56">A78-1</f>
        <v>-16</v>
      </c>
      <c r="B79" t="e">
        <f t="shared" si="53"/>
        <v>#N/A</v>
      </c>
      <c r="C79" t="e">
        <f t="shared" si="53"/>
        <v>#N/A</v>
      </c>
      <c r="D79" t="e">
        <f t="shared" si="53"/>
        <v>#N/A</v>
      </c>
      <c r="E79" t="e">
        <f t="shared" si="53"/>
        <v>#N/A</v>
      </c>
      <c r="F79" t="e">
        <f t="shared" si="53"/>
        <v>#N/A</v>
      </c>
      <c r="G79" t="e">
        <f t="shared" si="53"/>
        <v>#N/A</v>
      </c>
      <c r="H79" t="e">
        <f t="shared" si="53"/>
        <v>#N/A</v>
      </c>
      <c r="I79" t="e">
        <f t="shared" si="53"/>
        <v>#N/A</v>
      </c>
      <c r="J79" t="e">
        <f t="shared" si="53"/>
        <v>#N/A</v>
      </c>
      <c r="K79" t="e">
        <f t="shared" si="53"/>
        <v>#N/A</v>
      </c>
      <c r="L79" t="e">
        <f t="shared" si="53"/>
        <v>#N/A</v>
      </c>
      <c r="M79" t="e">
        <f t="shared" si="53"/>
        <v>#N/A</v>
      </c>
      <c r="N79" t="e">
        <f t="shared" si="53"/>
        <v>#N/A</v>
      </c>
      <c r="O79" t="e">
        <f t="shared" si="53"/>
        <v>#N/A</v>
      </c>
      <c r="P79" t="e">
        <f t="shared" si="53"/>
        <v>#N/A</v>
      </c>
      <c r="Q79" t="e">
        <f t="shared" si="53"/>
        <v>#N/A</v>
      </c>
      <c r="R79" t="e">
        <f t="shared" si="52"/>
        <v>#N/A</v>
      </c>
      <c r="S79" t="e">
        <f t="shared" si="52"/>
        <v>#N/A</v>
      </c>
      <c r="T79" t="e">
        <f t="shared" si="52"/>
        <v>#N/A</v>
      </c>
      <c r="U79" t="e">
        <f t="shared" si="52"/>
        <v>#N/A</v>
      </c>
      <c r="V79" t="e">
        <f t="shared" si="52"/>
        <v>#N/A</v>
      </c>
      <c r="W79" t="e">
        <f t="shared" si="52"/>
        <v>#N/A</v>
      </c>
      <c r="X79" t="e">
        <f t="shared" si="52"/>
        <v>#N/A</v>
      </c>
      <c r="Y79" t="e">
        <f t="shared" si="52"/>
        <v>#N/A</v>
      </c>
      <c r="Z79" t="e">
        <f t="shared" si="52"/>
        <v>#N/A</v>
      </c>
      <c r="AA79" t="e">
        <f t="shared" si="52"/>
        <v>#N/A</v>
      </c>
      <c r="AB79" t="e">
        <f t="shared" si="52"/>
        <v>#N/A</v>
      </c>
      <c r="AC79" t="e">
        <f t="shared" si="52"/>
        <v>#N/A</v>
      </c>
      <c r="AD79" t="e">
        <f t="shared" si="52"/>
        <v>#N/A</v>
      </c>
      <c r="AE79" t="e">
        <f t="shared" si="52"/>
        <v>#N/A</v>
      </c>
      <c r="AF79" t="e">
        <f t="shared" si="52"/>
        <v>#N/A</v>
      </c>
      <c r="AG79" t="e">
        <f t="shared" si="55"/>
        <v>#N/A</v>
      </c>
      <c r="AH79" t="e">
        <f t="shared" si="55"/>
        <v>#N/A</v>
      </c>
      <c r="AI79" t="e">
        <f t="shared" si="55"/>
        <v>#N/A</v>
      </c>
      <c r="AJ79" t="e">
        <f t="shared" si="55"/>
        <v>#N/A</v>
      </c>
      <c r="AK79" t="e">
        <f t="shared" si="55"/>
        <v>#N/A</v>
      </c>
      <c r="AL79" t="e">
        <f t="shared" si="55"/>
        <v>#N/A</v>
      </c>
      <c r="AM79" t="e">
        <f t="shared" si="55"/>
        <v>#N/A</v>
      </c>
      <c r="AN79" t="e">
        <f t="shared" si="55"/>
        <v>#N/A</v>
      </c>
      <c r="AO79" t="e">
        <f t="shared" si="55"/>
        <v>#N/A</v>
      </c>
      <c r="AP79" t="e">
        <f t="shared" si="55"/>
        <v>#N/A</v>
      </c>
      <c r="AQ79" t="e">
        <f t="shared" si="55"/>
        <v>#N/A</v>
      </c>
      <c r="AR79" t="e">
        <f t="shared" si="55"/>
        <v>#N/A</v>
      </c>
      <c r="AS79" t="e">
        <f t="shared" si="55"/>
        <v>#N/A</v>
      </c>
      <c r="AT79" t="e">
        <f t="shared" si="55"/>
        <v>#N/A</v>
      </c>
      <c r="AU79" t="e">
        <f t="shared" si="55"/>
        <v>#N/A</v>
      </c>
      <c r="AV79" t="e">
        <f t="shared" si="55"/>
        <v>#N/A</v>
      </c>
      <c r="AW79" t="e">
        <f t="shared" si="54"/>
        <v>#N/A</v>
      </c>
      <c r="AX79" t="e">
        <f t="shared" si="54"/>
        <v>#N/A</v>
      </c>
      <c r="AY79" t="e">
        <f t="shared" si="54"/>
        <v>#N/A</v>
      </c>
      <c r="AZ79" t="e">
        <f t="shared" si="54"/>
        <v>#N/A</v>
      </c>
      <c r="BA79" t="e">
        <f t="shared" si="54"/>
        <v>#N/A</v>
      </c>
      <c r="BB79" t="e">
        <f t="shared" si="54"/>
        <v>#N/A</v>
      </c>
      <c r="BC79" t="e">
        <f t="shared" si="54"/>
        <v>#N/A</v>
      </c>
      <c r="BD79" t="e">
        <f t="shared" si="54"/>
        <v>#N/A</v>
      </c>
      <c r="BE79" t="e">
        <f t="shared" si="54"/>
        <v>#N/A</v>
      </c>
      <c r="BF79" t="e">
        <f t="shared" si="54"/>
        <v>#N/A</v>
      </c>
      <c r="BG79" t="e">
        <f t="shared" si="54"/>
        <v>#N/A</v>
      </c>
      <c r="BH79" t="e">
        <f t="shared" si="54"/>
        <v>#N/A</v>
      </c>
      <c r="BI79" t="e">
        <f t="shared" si="54"/>
        <v>#N/A</v>
      </c>
      <c r="BJ79" t="e">
        <f t="shared" si="54"/>
        <v>#N/A</v>
      </c>
      <c r="BK79" t="e">
        <f t="shared" si="54"/>
        <v>#N/A</v>
      </c>
      <c r="BL79" t="e">
        <f t="shared" si="46"/>
        <v>#N/A</v>
      </c>
      <c r="BM79" t="e">
        <f t="shared" si="46"/>
        <v>#N/A</v>
      </c>
      <c r="BN79" t="e">
        <f t="shared" si="44"/>
        <v>#N/A</v>
      </c>
      <c r="BO79" t="e">
        <f t="shared" si="44"/>
        <v>#N/A</v>
      </c>
      <c r="BP79" t="e">
        <f t="shared" si="44"/>
        <v>#N/A</v>
      </c>
      <c r="BQ79" t="e">
        <f t="shared" si="44"/>
        <v>#N/A</v>
      </c>
      <c r="BR79" t="e">
        <f t="shared" si="44"/>
        <v>#N/A</v>
      </c>
      <c r="BS79" t="e">
        <f t="shared" si="44"/>
        <v>#N/A</v>
      </c>
      <c r="BT79" t="e">
        <f t="shared" si="44"/>
        <v>#N/A</v>
      </c>
      <c r="BU79" t="e">
        <f t="shared" si="44"/>
        <v>#N/A</v>
      </c>
      <c r="BV79" t="e">
        <f t="shared" si="44"/>
        <v>#N/A</v>
      </c>
      <c r="BW79" t="e">
        <f t="shared" si="44"/>
        <v>#N/A</v>
      </c>
      <c r="BX79" t="e">
        <f t="shared" si="44"/>
        <v>#N/A</v>
      </c>
      <c r="BY79" t="e">
        <f t="shared" si="44"/>
        <v>#N/A</v>
      </c>
      <c r="BZ79" t="e">
        <f t="shared" si="44"/>
        <v>#N/A</v>
      </c>
      <c r="CA79" t="e">
        <f t="shared" si="44"/>
        <v>#N/A</v>
      </c>
      <c r="CB79" t="e">
        <f t="shared" si="49"/>
        <v>#N/A</v>
      </c>
      <c r="CC79" t="e">
        <f t="shared" si="49"/>
        <v>#N/A</v>
      </c>
      <c r="CD79" t="e">
        <f t="shared" si="49"/>
        <v>#N/A</v>
      </c>
      <c r="CE79" t="e">
        <f t="shared" si="49"/>
        <v>#N/A</v>
      </c>
      <c r="CF79" t="e">
        <f t="shared" si="49"/>
        <v>#N/A</v>
      </c>
      <c r="CG79" t="e">
        <f t="shared" si="49"/>
        <v>#N/A</v>
      </c>
      <c r="CH79" t="e">
        <f t="shared" si="49"/>
        <v>#N/A</v>
      </c>
      <c r="CI79" t="e">
        <f t="shared" si="49"/>
        <v>#N/A</v>
      </c>
      <c r="CJ79" t="e">
        <f t="shared" si="49"/>
        <v>#N/A</v>
      </c>
      <c r="CK79" t="e">
        <f t="shared" si="49"/>
        <v>#N/A</v>
      </c>
      <c r="CL79" t="e">
        <f t="shared" si="49"/>
        <v>#N/A</v>
      </c>
      <c r="CM79" t="e">
        <f t="shared" si="49"/>
        <v>#N/A</v>
      </c>
      <c r="CN79" t="e">
        <f t="shared" si="49"/>
        <v>#N/A</v>
      </c>
      <c r="CO79" t="e">
        <f t="shared" si="51"/>
        <v>#N/A</v>
      </c>
      <c r="CP79" t="e">
        <f t="shared" si="51"/>
        <v>#N/A</v>
      </c>
      <c r="CQ79" t="e">
        <f t="shared" si="51"/>
        <v>#N/A</v>
      </c>
      <c r="CR79" t="e">
        <f t="shared" si="51"/>
        <v>#N/A</v>
      </c>
      <c r="CS79" t="e">
        <f t="shared" si="51"/>
        <v>#N/A</v>
      </c>
      <c r="CT79" t="e">
        <f t="shared" si="51"/>
        <v>#N/A</v>
      </c>
      <c r="CU79" t="e">
        <f t="shared" si="51"/>
        <v>#N/A</v>
      </c>
      <c r="CV79" t="e">
        <f t="shared" si="51"/>
        <v>#N/A</v>
      </c>
      <c r="CW79" t="e">
        <f t="shared" si="51"/>
        <v>#N/A</v>
      </c>
      <c r="CX79" t="e">
        <f t="shared" si="51"/>
        <v>#N/A</v>
      </c>
    </row>
    <row r="80" spans="1:102" x14ac:dyDescent="0.25">
      <c r="A80">
        <f t="shared" si="56"/>
        <v>-17</v>
      </c>
      <c r="B80" t="e">
        <f t="shared" si="53"/>
        <v>#N/A</v>
      </c>
      <c r="C80" t="e">
        <f t="shared" si="53"/>
        <v>#N/A</v>
      </c>
      <c r="D80" t="e">
        <f t="shared" si="53"/>
        <v>#N/A</v>
      </c>
      <c r="E80" t="e">
        <f t="shared" si="53"/>
        <v>#N/A</v>
      </c>
      <c r="F80" t="e">
        <f t="shared" si="53"/>
        <v>#N/A</v>
      </c>
      <c r="G80" t="e">
        <f t="shared" si="53"/>
        <v>#N/A</v>
      </c>
      <c r="H80" t="e">
        <f t="shared" si="53"/>
        <v>#N/A</v>
      </c>
      <c r="I80" t="e">
        <f t="shared" si="53"/>
        <v>#N/A</v>
      </c>
      <c r="J80" t="e">
        <f t="shared" si="53"/>
        <v>#N/A</v>
      </c>
      <c r="K80" t="e">
        <f t="shared" si="53"/>
        <v>#N/A</v>
      </c>
      <c r="L80" t="e">
        <f t="shared" si="53"/>
        <v>#N/A</v>
      </c>
      <c r="M80" t="e">
        <f t="shared" si="53"/>
        <v>#N/A</v>
      </c>
      <c r="N80" t="e">
        <f t="shared" si="53"/>
        <v>#N/A</v>
      </c>
      <c r="O80" t="e">
        <f t="shared" si="53"/>
        <v>#N/A</v>
      </c>
      <c r="P80" t="e">
        <f t="shared" si="53"/>
        <v>#N/A</v>
      </c>
      <c r="Q80" t="e">
        <f t="shared" si="53"/>
        <v>#N/A</v>
      </c>
      <c r="R80" t="e">
        <f t="shared" si="52"/>
        <v>#N/A</v>
      </c>
      <c r="S80" t="e">
        <f t="shared" si="52"/>
        <v>#N/A</v>
      </c>
      <c r="T80" t="e">
        <f t="shared" si="52"/>
        <v>#N/A</v>
      </c>
      <c r="U80" t="e">
        <f t="shared" si="52"/>
        <v>#N/A</v>
      </c>
      <c r="V80" t="e">
        <f t="shared" si="52"/>
        <v>#N/A</v>
      </c>
      <c r="W80" t="e">
        <f t="shared" si="52"/>
        <v>#N/A</v>
      </c>
      <c r="X80" t="e">
        <f t="shared" si="52"/>
        <v>#N/A</v>
      </c>
      <c r="Y80" t="e">
        <f t="shared" si="52"/>
        <v>#N/A</v>
      </c>
      <c r="Z80" t="e">
        <f t="shared" si="52"/>
        <v>#N/A</v>
      </c>
      <c r="AA80" t="e">
        <f t="shared" si="52"/>
        <v>#N/A</v>
      </c>
      <c r="AB80" t="e">
        <f t="shared" si="52"/>
        <v>#N/A</v>
      </c>
      <c r="AC80" t="e">
        <f t="shared" si="52"/>
        <v>#N/A</v>
      </c>
      <c r="AD80" t="e">
        <f t="shared" si="52"/>
        <v>#N/A</v>
      </c>
      <c r="AE80" t="e">
        <f t="shared" si="52"/>
        <v>#N/A</v>
      </c>
      <c r="AF80" t="e">
        <f t="shared" si="52"/>
        <v>#N/A</v>
      </c>
      <c r="AG80" t="e">
        <f t="shared" si="55"/>
        <v>#N/A</v>
      </c>
      <c r="AH80" t="e">
        <f t="shared" si="55"/>
        <v>#N/A</v>
      </c>
      <c r="AI80" t="e">
        <f t="shared" si="55"/>
        <v>#N/A</v>
      </c>
      <c r="AJ80" t="e">
        <f t="shared" si="55"/>
        <v>#N/A</v>
      </c>
      <c r="AK80" t="e">
        <f t="shared" si="55"/>
        <v>#N/A</v>
      </c>
      <c r="AL80" t="e">
        <f t="shared" si="55"/>
        <v>#N/A</v>
      </c>
      <c r="AM80" t="e">
        <f t="shared" si="55"/>
        <v>#N/A</v>
      </c>
      <c r="AN80" t="e">
        <f t="shared" si="55"/>
        <v>#N/A</v>
      </c>
      <c r="AO80" t="e">
        <f t="shared" si="55"/>
        <v>#N/A</v>
      </c>
      <c r="AP80" t="e">
        <f t="shared" si="55"/>
        <v>#N/A</v>
      </c>
      <c r="AQ80" t="e">
        <f t="shared" si="55"/>
        <v>#N/A</v>
      </c>
      <c r="AR80" t="e">
        <f t="shared" si="55"/>
        <v>#N/A</v>
      </c>
      <c r="AS80" t="e">
        <f t="shared" si="55"/>
        <v>#N/A</v>
      </c>
      <c r="AT80" t="e">
        <f t="shared" si="55"/>
        <v>#N/A</v>
      </c>
      <c r="AU80" t="e">
        <f t="shared" si="55"/>
        <v>#N/A</v>
      </c>
      <c r="AV80" t="e">
        <f t="shared" si="55"/>
        <v>#N/A</v>
      </c>
      <c r="AW80" t="e">
        <f t="shared" si="54"/>
        <v>#N/A</v>
      </c>
      <c r="AX80" t="e">
        <f t="shared" si="54"/>
        <v>#N/A</v>
      </c>
      <c r="AY80" t="e">
        <f t="shared" si="54"/>
        <v>#N/A</v>
      </c>
      <c r="AZ80" t="e">
        <f t="shared" si="54"/>
        <v>#N/A</v>
      </c>
      <c r="BA80" t="e">
        <f t="shared" si="54"/>
        <v>#N/A</v>
      </c>
      <c r="BB80" t="e">
        <f t="shared" si="54"/>
        <v>#N/A</v>
      </c>
      <c r="BC80" t="e">
        <f t="shared" si="54"/>
        <v>#N/A</v>
      </c>
      <c r="BD80" t="e">
        <f t="shared" si="54"/>
        <v>#N/A</v>
      </c>
      <c r="BE80" t="e">
        <f t="shared" si="54"/>
        <v>#N/A</v>
      </c>
      <c r="BF80" t="e">
        <f t="shared" si="54"/>
        <v>#N/A</v>
      </c>
      <c r="BG80" t="e">
        <f t="shared" si="54"/>
        <v>#N/A</v>
      </c>
      <c r="BH80" t="e">
        <f t="shared" si="54"/>
        <v>#N/A</v>
      </c>
      <c r="BI80" t="e">
        <f t="shared" si="54"/>
        <v>#N/A</v>
      </c>
      <c r="BJ80" t="e">
        <f t="shared" si="54"/>
        <v>#N/A</v>
      </c>
      <c r="BK80" t="e">
        <f t="shared" si="54"/>
        <v>#N/A</v>
      </c>
      <c r="BL80" t="e">
        <f t="shared" si="46"/>
        <v>#N/A</v>
      </c>
      <c r="BM80" t="e">
        <f t="shared" si="46"/>
        <v>#N/A</v>
      </c>
      <c r="BN80" t="e">
        <f t="shared" si="44"/>
        <v>#N/A</v>
      </c>
      <c r="BO80" t="e">
        <f t="shared" si="44"/>
        <v>#N/A</v>
      </c>
      <c r="BP80" t="e">
        <f t="shared" si="44"/>
        <v>#N/A</v>
      </c>
      <c r="BQ80" t="e">
        <f t="shared" si="44"/>
        <v>#N/A</v>
      </c>
      <c r="BR80" t="e">
        <f t="shared" ref="BR80:CG113" si="57">HLOOKUP(_xlfn.CONCAT(BR$12,";",$A80),$B$9:$CX$10,2,FALSE)</f>
        <v>#N/A</v>
      </c>
      <c r="BS80" t="e">
        <f t="shared" si="57"/>
        <v>#N/A</v>
      </c>
      <c r="BT80" t="e">
        <f t="shared" si="57"/>
        <v>#N/A</v>
      </c>
      <c r="BU80" t="e">
        <f t="shared" si="57"/>
        <v>#N/A</v>
      </c>
      <c r="BV80" t="e">
        <f t="shared" si="57"/>
        <v>#N/A</v>
      </c>
      <c r="BW80" t="e">
        <f t="shared" si="57"/>
        <v>#N/A</v>
      </c>
      <c r="BX80" t="e">
        <f t="shared" si="57"/>
        <v>#N/A</v>
      </c>
      <c r="BY80" t="e">
        <f t="shared" si="57"/>
        <v>#N/A</v>
      </c>
      <c r="BZ80" t="e">
        <f t="shared" si="57"/>
        <v>#N/A</v>
      </c>
      <c r="CA80" t="e">
        <f t="shared" si="57"/>
        <v>#N/A</v>
      </c>
      <c r="CB80" t="e">
        <f t="shared" si="57"/>
        <v>#N/A</v>
      </c>
      <c r="CC80" t="e">
        <f t="shared" si="57"/>
        <v>#N/A</v>
      </c>
      <c r="CD80" t="e">
        <f t="shared" si="57"/>
        <v>#N/A</v>
      </c>
      <c r="CE80" t="e">
        <f t="shared" si="57"/>
        <v>#N/A</v>
      </c>
      <c r="CF80" t="e">
        <f t="shared" si="57"/>
        <v>#N/A</v>
      </c>
      <c r="CG80" t="e">
        <f t="shared" si="57"/>
        <v>#N/A</v>
      </c>
      <c r="CH80" t="e">
        <f t="shared" si="49"/>
        <v>#N/A</v>
      </c>
      <c r="CI80" t="e">
        <f t="shared" si="49"/>
        <v>#N/A</v>
      </c>
      <c r="CJ80" t="e">
        <f t="shared" si="49"/>
        <v>#N/A</v>
      </c>
      <c r="CK80" t="e">
        <f t="shared" si="49"/>
        <v>#N/A</v>
      </c>
      <c r="CL80" t="e">
        <f t="shared" si="49"/>
        <v>#N/A</v>
      </c>
      <c r="CM80" t="e">
        <f t="shared" si="49"/>
        <v>#N/A</v>
      </c>
      <c r="CN80" t="e">
        <f t="shared" si="49"/>
        <v>#N/A</v>
      </c>
      <c r="CO80" t="e">
        <f t="shared" si="51"/>
        <v>#N/A</v>
      </c>
      <c r="CP80" t="e">
        <f t="shared" si="51"/>
        <v>#N/A</v>
      </c>
      <c r="CQ80" t="e">
        <f t="shared" si="51"/>
        <v>#N/A</v>
      </c>
      <c r="CR80" t="e">
        <f t="shared" si="51"/>
        <v>#N/A</v>
      </c>
      <c r="CS80" t="e">
        <f t="shared" si="51"/>
        <v>#N/A</v>
      </c>
      <c r="CT80" t="e">
        <f t="shared" si="51"/>
        <v>#N/A</v>
      </c>
      <c r="CU80" t="e">
        <f t="shared" si="51"/>
        <v>#N/A</v>
      </c>
      <c r="CV80" t="e">
        <f t="shared" si="51"/>
        <v>#N/A</v>
      </c>
      <c r="CW80" t="e">
        <f t="shared" si="51"/>
        <v>#N/A</v>
      </c>
      <c r="CX80" t="e">
        <f t="shared" si="51"/>
        <v>#N/A</v>
      </c>
    </row>
    <row r="81" spans="1:102" x14ac:dyDescent="0.25">
      <c r="A81">
        <f t="shared" si="56"/>
        <v>-18</v>
      </c>
      <c r="B81" t="e">
        <f t="shared" si="53"/>
        <v>#N/A</v>
      </c>
      <c r="C81" t="e">
        <f t="shared" si="53"/>
        <v>#N/A</v>
      </c>
      <c r="D81" t="e">
        <f t="shared" si="53"/>
        <v>#N/A</v>
      </c>
      <c r="E81" t="e">
        <f t="shared" si="53"/>
        <v>#N/A</v>
      </c>
      <c r="F81">
        <f t="shared" si="53"/>
        <v>-0.92977648588825146</v>
      </c>
      <c r="G81" t="e">
        <f t="shared" si="53"/>
        <v>#N/A</v>
      </c>
      <c r="H81" t="e">
        <f t="shared" si="53"/>
        <v>#N/A</v>
      </c>
      <c r="I81" t="e">
        <f t="shared" si="53"/>
        <v>#N/A</v>
      </c>
      <c r="J81" t="e">
        <f t="shared" si="53"/>
        <v>#N/A</v>
      </c>
      <c r="K81" t="e">
        <f t="shared" si="53"/>
        <v>#N/A</v>
      </c>
      <c r="L81" t="e">
        <f t="shared" si="53"/>
        <v>#N/A</v>
      </c>
      <c r="M81" t="e">
        <f t="shared" si="53"/>
        <v>#N/A</v>
      </c>
      <c r="N81" t="e">
        <f t="shared" si="53"/>
        <v>#N/A</v>
      </c>
      <c r="O81" t="e">
        <f t="shared" si="53"/>
        <v>#N/A</v>
      </c>
      <c r="P81" t="e">
        <f t="shared" si="53"/>
        <v>#N/A</v>
      </c>
      <c r="Q81" t="e">
        <f t="shared" si="53"/>
        <v>#N/A</v>
      </c>
      <c r="R81" t="e">
        <f t="shared" si="52"/>
        <v>#N/A</v>
      </c>
      <c r="S81" t="e">
        <f t="shared" si="52"/>
        <v>#N/A</v>
      </c>
      <c r="T81" t="e">
        <f t="shared" si="52"/>
        <v>#N/A</v>
      </c>
      <c r="U81" t="e">
        <f t="shared" si="52"/>
        <v>#N/A</v>
      </c>
      <c r="V81" t="e">
        <f t="shared" si="52"/>
        <v>#N/A</v>
      </c>
      <c r="W81" t="e">
        <f t="shared" si="52"/>
        <v>#N/A</v>
      </c>
      <c r="X81" t="e">
        <f t="shared" si="52"/>
        <v>#N/A</v>
      </c>
      <c r="Y81" t="e">
        <f t="shared" si="52"/>
        <v>#N/A</v>
      </c>
      <c r="Z81" t="e">
        <f t="shared" si="52"/>
        <v>#N/A</v>
      </c>
      <c r="AA81" t="e">
        <f t="shared" si="52"/>
        <v>#N/A</v>
      </c>
      <c r="AB81" t="e">
        <f t="shared" si="52"/>
        <v>#N/A</v>
      </c>
      <c r="AC81" t="e">
        <f t="shared" si="52"/>
        <v>#N/A</v>
      </c>
      <c r="AD81" t="e">
        <f t="shared" si="52"/>
        <v>#N/A</v>
      </c>
      <c r="AE81" t="e">
        <f t="shared" si="52"/>
        <v>#N/A</v>
      </c>
      <c r="AF81" t="e">
        <f t="shared" si="52"/>
        <v>#N/A</v>
      </c>
      <c r="AG81" t="e">
        <f t="shared" si="55"/>
        <v>#N/A</v>
      </c>
      <c r="AH81" t="e">
        <f t="shared" si="55"/>
        <v>#N/A</v>
      </c>
      <c r="AI81" t="e">
        <f t="shared" si="55"/>
        <v>#N/A</v>
      </c>
      <c r="AJ81" t="e">
        <f t="shared" si="55"/>
        <v>#N/A</v>
      </c>
      <c r="AK81" t="e">
        <f t="shared" si="55"/>
        <v>#N/A</v>
      </c>
      <c r="AL81" t="e">
        <f t="shared" si="55"/>
        <v>#N/A</v>
      </c>
      <c r="AM81" t="e">
        <f t="shared" si="55"/>
        <v>#N/A</v>
      </c>
      <c r="AN81" t="e">
        <f t="shared" si="55"/>
        <v>#N/A</v>
      </c>
      <c r="AO81" t="e">
        <f t="shared" si="55"/>
        <v>#N/A</v>
      </c>
      <c r="AP81" t="e">
        <f t="shared" si="55"/>
        <v>#N/A</v>
      </c>
      <c r="AQ81" t="e">
        <f t="shared" si="55"/>
        <v>#N/A</v>
      </c>
      <c r="AR81" t="e">
        <f t="shared" si="55"/>
        <v>#N/A</v>
      </c>
      <c r="AS81" t="e">
        <f t="shared" si="55"/>
        <v>#N/A</v>
      </c>
      <c r="AT81" t="e">
        <f t="shared" si="55"/>
        <v>#N/A</v>
      </c>
      <c r="AU81" t="e">
        <f t="shared" si="55"/>
        <v>#N/A</v>
      </c>
      <c r="AV81" t="e">
        <f t="shared" si="55"/>
        <v>#N/A</v>
      </c>
      <c r="AW81" t="e">
        <f t="shared" si="54"/>
        <v>#N/A</v>
      </c>
      <c r="AX81" t="e">
        <f t="shared" si="54"/>
        <v>#N/A</v>
      </c>
      <c r="AY81" t="e">
        <f t="shared" si="54"/>
        <v>#N/A</v>
      </c>
      <c r="AZ81" t="e">
        <f t="shared" si="54"/>
        <v>#N/A</v>
      </c>
      <c r="BA81" t="e">
        <f t="shared" si="54"/>
        <v>#N/A</v>
      </c>
      <c r="BB81" t="e">
        <f t="shared" si="54"/>
        <v>#N/A</v>
      </c>
      <c r="BC81" t="e">
        <f t="shared" si="54"/>
        <v>#N/A</v>
      </c>
      <c r="BD81" t="e">
        <f t="shared" si="54"/>
        <v>#N/A</v>
      </c>
      <c r="BE81" t="e">
        <f t="shared" si="54"/>
        <v>#N/A</v>
      </c>
      <c r="BF81" t="e">
        <f t="shared" si="54"/>
        <v>#N/A</v>
      </c>
      <c r="BG81" t="e">
        <f t="shared" si="54"/>
        <v>#N/A</v>
      </c>
      <c r="BH81" t="e">
        <f t="shared" si="54"/>
        <v>#N/A</v>
      </c>
      <c r="BI81" t="e">
        <f t="shared" si="54"/>
        <v>#N/A</v>
      </c>
      <c r="BJ81" t="e">
        <f t="shared" si="54"/>
        <v>#N/A</v>
      </c>
      <c r="BK81" t="e">
        <f t="shared" si="54"/>
        <v>#N/A</v>
      </c>
      <c r="BL81" t="e">
        <f t="shared" si="46"/>
        <v>#N/A</v>
      </c>
      <c r="BM81" t="e">
        <f t="shared" si="46"/>
        <v>#N/A</v>
      </c>
      <c r="BN81" t="e">
        <f t="shared" ref="BN81:CC113" si="58">HLOOKUP(_xlfn.CONCAT(BN$12,";",$A81),$B$9:$CX$10,2,FALSE)</f>
        <v>#N/A</v>
      </c>
      <c r="BO81" t="e">
        <f t="shared" si="58"/>
        <v>#N/A</v>
      </c>
      <c r="BP81" t="e">
        <f t="shared" si="58"/>
        <v>#N/A</v>
      </c>
      <c r="BQ81" t="e">
        <f t="shared" si="58"/>
        <v>#N/A</v>
      </c>
      <c r="BR81" t="e">
        <f t="shared" si="58"/>
        <v>#N/A</v>
      </c>
      <c r="BS81" t="e">
        <f t="shared" si="58"/>
        <v>#N/A</v>
      </c>
      <c r="BT81" t="e">
        <f t="shared" si="58"/>
        <v>#N/A</v>
      </c>
      <c r="BU81" t="e">
        <f t="shared" si="58"/>
        <v>#N/A</v>
      </c>
      <c r="BV81" t="e">
        <f t="shared" si="58"/>
        <v>#N/A</v>
      </c>
      <c r="BW81" t="e">
        <f t="shared" si="58"/>
        <v>#N/A</v>
      </c>
      <c r="BX81" t="e">
        <f t="shared" si="58"/>
        <v>#N/A</v>
      </c>
      <c r="BY81" t="e">
        <f t="shared" si="58"/>
        <v>#N/A</v>
      </c>
      <c r="BZ81" t="e">
        <f t="shared" si="58"/>
        <v>#N/A</v>
      </c>
      <c r="CA81" t="e">
        <f t="shared" si="58"/>
        <v>#N/A</v>
      </c>
      <c r="CB81" t="e">
        <f t="shared" si="58"/>
        <v>#N/A</v>
      </c>
      <c r="CC81" t="e">
        <f t="shared" si="58"/>
        <v>#N/A</v>
      </c>
      <c r="CD81" t="e">
        <f t="shared" si="57"/>
        <v>#N/A</v>
      </c>
      <c r="CE81" t="e">
        <f t="shared" si="57"/>
        <v>#N/A</v>
      </c>
      <c r="CF81" t="e">
        <f t="shared" si="57"/>
        <v>#N/A</v>
      </c>
      <c r="CG81" t="e">
        <f t="shared" si="57"/>
        <v>#N/A</v>
      </c>
      <c r="CH81" t="e">
        <f t="shared" si="49"/>
        <v>#N/A</v>
      </c>
      <c r="CI81" t="e">
        <f t="shared" si="49"/>
        <v>#N/A</v>
      </c>
      <c r="CJ81" t="e">
        <f t="shared" si="49"/>
        <v>#N/A</v>
      </c>
      <c r="CK81" t="e">
        <f t="shared" si="49"/>
        <v>#N/A</v>
      </c>
      <c r="CL81" t="e">
        <f t="shared" si="49"/>
        <v>#N/A</v>
      </c>
      <c r="CM81" t="e">
        <f t="shared" si="49"/>
        <v>#N/A</v>
      </c>
      <c r="CN81" t="e">
        <f t="shared" si="49"/>
        <v>#N/A</v>
      </c>
      <c r="CO81" t="e">
        <f t="shared" si="51"/>
        <v>#N/A</v>
      </c>
      <c r="CP81" t="e">
        <f t="shared" si="51"/>
        <v>#N/A</v>
      </c>
      <c r="CQ81" t="e">
        <f t="shared" si="51"/>
        <v>#N/A</v>
      </c>
      <c r="CR81" t="e">
        <f t="shared" si="51"/>
        <v>#N/A</v>
      </c>
      <c r="CS81" t="e">
        <f t="shared" si="51"/>
        <v>#N/A</v>
      </c>
      <c r="CT81">
        <f t="shared" si="51"/>
        <v>0.92977648588825135</v>
      </c>
      <c r="CU81" t="e">
        <f t="shared" si="51"/>
        <v>#N/A</v>
      </c>
      <c r="CV81" t="e">
        <f t="shared" si="51"/>
        <v>#N/A</v>
      </c>
      <c r="CW81" t="e">
        <f t="shared" si="51"/>
        <v>#N/A</v>
      </c>
      <c r="CX81" t="e">
        <f t="shared" si="51"/>
        <v>#N/A</v>
      </c>
    </row>
    <row r="82" spans="1:102" x14ac:dyDescent="0.25">
      <c r="A82">
        <f t="shared" si="56"/>
        <v>-19</v>
      </c>
      <c r="B82" t="e">
        <f t="shared" si="53"/>
        <v>#N/A</v>
      </c>
      <c r="C82" t="e">
        <f t="shared" si="53"/>
        <v>#N/A</v>
      </c>
      <c r="D82" t="e">
        <f t="shared" si="53"/>
        <v>#N/A</v>
      </c>
      <c r="E82" t="e">
        <f t="shared" si="53"/>
        <v>#N/A</v>
      </c>
      <c r="F82" t="e">
        <f t="shared" si="53"/>
        <v>#N/A</v>
      </c>
      <c r="G82" t="e">
        <f t="shared" si="53"/>
        <v>#N/A</v>
      </c>
      <c r="H82" t="e">
        <f t="shared" si="53"/>
        <v>#N/A</v>
      </c>
      <c r="I82" t="e">
        <f t="shared" si="53"/>
        <v>#N/A</v>
      </c>
      <c r="J82" t="e">
        <f t="shared" si="53"/>
        <v>#N/A</v>
      </c>
      <c r="K82" t="e">
        <f t="shared" si="53"/>
        <v>#N/A</v>
      </c>
      <c r="L82" t="e">
        <f t="shared" si="53"/>
        <v>#N/A</v>
      </c>
      <c r="M82" t="e">
        <f t="shared" si="53"/>
        <v>#N/A</v>
      </c>
      <c r="N82" t="e">
        <f t="shared" si="53"/>
        <v>#N/A</v>
      </c>
      <c r="O82" t="e">
        <f t="shared" si="53"/>
        <v>#N/A</v>
      </c>
      <c r="P82" t="e">
        <f t="shared" si="53"/>
        <v>#N/A</v>
      </c>
      <c r="Q82" t="e">
        <f t="shared" si="53"/>
        <v>#N/A</v>
      </c>
      <c r="R82" t="e">
        <f t="shared" si="52"/>
        <v>#N/A</v>
      </c>
      <c r="S82" t="e">
        <f t="shared" si="52"/>
        <v>#N/A</v>
      </c>
      <c r="T82" t="e">
        <f t="shared" si="52"/>
        <v>#N/A</v>
      </c>
      <c r="U82" t="e">
        <f t="shared" si="52"/>
        <v>#N/A</v>
      </c>
      <c r="V82" t="e">
        <f t="shared" si="52"/>
        <v>#N/A</v>
      </c>
      <c r="W82" t="e">
        <f t="shared" si="52"/>
        <v>#N/A</v>
      </c>
      <c r="X82" t="e">
        <f t="shared" si="52"/>
        <v>#N/A</v>
      </c>
      <c r="Y82" t="e">
        <f t="shared" si="52"/>
        <v>#N/A</v>
      </c>
      <c r="Z82" t="e">
        <f t="shared" si="52"/>
        <v>#N/A</v>
      </c>
      <c r="AA82" t="e">
        <f t="shared" si="52"/>
        <v>#N/A</v>
      </c>
      <c r="AB82" t="e">
        <f t="shared" si="52"/>
        <v>#N/A</v>
      </c>
      <c r="AC82" t="e">
        <f t="shared" si="52"/>
        <v>#N/A</v>
      </c>
      <c r="AD82" t="e">
        <f t="shared" si="52"/>
        <v>#N/A</v>
      </c>
      <c r="AE82" t="e">
        <f t="shared" si="52"/>
        <v>#N/A</v>
      </c>
      <c r="AF82" t="e">
        <f t="shared" si="52"/>
        <v>#N/A</v>
      </c>
      <c r="AG82" t="e">
        <f t="shared" si="55"/>
        <v>#N/A</v>
      </c>
      <c r="AH82" t="e">
        <f t="shared" si="55"/>
        <v>#N/A</v>
      </c>
      <c r="AI82" t="e">
        <f t="shared" si="55"/>
        <v>#N/A</v>
      </c>
      <c r="AJ82" t="e">
        <f t="shared" si="55"/>
        <v>#N/A</v>
      </c>
      <c r="AK82" t="e">
        <f t="shared" si="55"/>
        <v>#N/A</v>
      </c>
      <c r="AL82" t="e">
        <f t="shared" si="55"/>
        <v>#N/A</v>
      </c>
      <c r="AM82" t="e">
        <f t="shared" si="55"/>
        <v>#N/A</v>
      </c>
      <c r="AN82" t="e">
        <f t="shared" si="55"/>
        <v>#N/A</v>
      </c>
      <c r="AO82" t="e">
        <f t="shared" si="55"/>
        <v>#N/A</v>
      </c>
      <c r="AP82" t="e">
        <f t="shared" si="55"/>
        <v>#N/A</v>
      </c>
      <c r="AQ82" t="e">
        <f t="shared" si="55"/>
        <v>#N/A</v>
      </c>
      <c r="AR82" t="e">
        <f t="shared" si="55"/>
        <v>#N/A</v>
      </c>
      <c r="AS82" t="e">
        <f t="shared" si="55"/>
        <v>#N/A</v>
      </c>
      <c r="AT82" t="e">
        <f t="shared" si="55"/>
        <v>#N/A</v>
      </c>
      <c r="AU82" t="e">
        <f t="shared" si="55"/>
        <v>#N/A</v>
      </c>
      <c r="AV82" t="e">
        <f t="shared" si="55"/>
        <v>#N/A</v>
      </c>
      <c r="AW82" t="e">
        <f t="shared" si="54"/>
        <v>#N/A</v>
      </c>
      <c r="AX82" t="e">
        <f t="shared" si="54"/>
        <v>#N/A</v>
      </c>
      <c r="AY82" t="e">
        <f t="shared" si="54"/>
        <v>#N/A</v>
      </c>
      <c r="AZ82" t="e">
        <f t="shared" si="54"/>
        <v>#N/A</v>
      </c>
      <c r="BA82" t="e">
        <f t="shared" si="54"/>
        <v>#N/A</v>
      </c>
      <c r="BB82" t="e">
        <f t="shared" si="54"/>
        <v>#N/A</v>
      </c>
      <c r="BC82" t="e">
        <f t="shared" si="54"/>
        <v>#N/A</v>
      </c>
      <c r="BD82" t="e">
        <f t="shared" si="54"/>
        <v>#N/A</v>
      </c>
      <c r="BE82" t="e">
        <f t="shared" si="54"/>
        <v>#N/A</v>
      </c>
      <c r="BF82" t="e">
        <f t="shared" si="54"/>
        <v>#N/A</v>
      </c>
      <c r="BG82" t="e">
        <f t="shared" si="54"/>
        <v>#N/A</v>
      </c>
      <c r="BH82" t="e">
        <f t="shared" si="54"/>
        <v>#N/A</v>
      </c>
      <c r="BI82" t="e">
        <f t="shared" si="54"/>
        <v>#N/A</v>
      </c>
      <c r="BJ82" t="e">
        <f t="shared" si="54"/>
        <v>#N/A</v>
      </c>
      <c r="BK82" t="e">
        <f t="shared" si="54"/>
        <v>#N/A</v>
      </c>
      <c r="BL82" t="e">
        <f t="shared" si="46"/>
        <v>#N/A</v>
      </c>
      <c r="BM82" t="e">
        <f t="shared" si="46"/>
        <v>#N/A</v>
      </c>
      <c r="BN82" t="e">
        <f t="shared" si="58"/>
        <v>#N/A</v>
      </c>
      <c r="BO82" t="e">
        <f t="shared" si="58"/>
        <v>#N/A</v>
      </c>
      <c r="BP82" t="e">
        <f t="shared" si="58"/>
        <v>#N/A</v>
      </c>
      <c r="BQ82" t="e">
        <f t="shared" si="58"/>
        <v>#N/A</v>
      </c>
      <c r="BR82" t="e">
        <f t="shared" si="58"/>
        <v>#N/A</v>
      </c>
      <c r="BS82" t="e">
        <f t="shared" si="58"/>
        <v>#N/A</v>
      </c>
      <c r="BT82" t="e">
        <f t="shared" si="58"/>
        <v>#N/A</v>
      </c>
      <c r="BU82" t="e">
        <f t="shared" si="58"/>
        <v>#N/A</v>
      </c>
      <c r="BV82" t="e">
        <f t="shared" si="58"/>
        <v>#N/A</v>
      </c>
      <c r="BW82" t="e">
        <f t="shared" si="58"/>
        <v>#N/A</v>
      </c>
      <c r="BX82" t="e">
        <f t="shared" si="58"/>
        <v>#N/A</v>
      </c>
      <c r="BY82" t="e">
        <f t="shared" si="58"/>
        <v>#N/A</v>
      </c>
      <c r="BZ82" t="e">
        <f t="shared" si="58"/>
        <v>#N/A</v>
      </c>
      <c r="CA82" t="e">
        <f t="shared" si="58"/>
        <v>#N/A</v>
      </c>
      <c r="CB82" t="e">
        <f t="shared" si="58"/>
        <v>#N/A</v>
      </c>
      <c r="CC82" t="e">
        <f t="shared" si="58"/>
        <v>#N/A</v>
      </c>
      <c r="CD82" t="e">
        <f t="shared" si="57"/>
        <v>#N/A</v>
      </c>
      <c r="CE82" t="e">
        <f t="shared" si="57"/>
        <v>#N/A</v>
      </c>
      <c r="CF82" t="e">
        <f t="shared" si="57"/>
        <v>#N/A</v>
      </c>
      <c r="CG82" t="e">
        <f t="shared" si="57"/>
        <v>#N/A</v>
      </c>
      <c r="CH82" t="e">
        <f t="shared" si="49"/>
        <v>#N/A</v>
      </c>
      <c r="CI82" t="e">
        <f t="shared" si="49"/>
        <v>#N/A</v>
      </c>
      <c r="CJ82" t="e">
        <f t="shared" si="49"/>
        <v>#N/A</v>
      </c>
      <c r="CK82" t="e">
        <f t="shared" si="49"/>
        <v>#N/A</v>
      </c>
      <c r="CL82" t="e">
        <f t="shared" ref="CL82:CX113" si="59">HLOOKUP(_xlfn.CONCAT(CL$12,";",$A82),$B$9:$CX$10,2,FALSE)</f>
        <v>#N/A</v>
      </c>
      <c r="CM82" t="e">
        <f t="shared" si="59"/>
        <v>#N/A</v>
      </c>
      <c r="CN82" t="e">
        <f t="shared" si="59"/>
        <v>#N/A</v>
      </c>
      <c r="CO82" t="e">
        <f t="shared" si="59"/>
        <v>#N/A</v>
      </c>
      <c r="CP82" t="e">
        <f t="shared" si="59"/>
        <v>#N/A</v>
      </c>
      <c r="CQ82" t="e">
        <f t="shared" si="59"/>
        <v>#N/A</v>
      </c>
      <c r="CR82" t="e">
        <f t="shared" si="59"/>
        <v>#N/A</v>
      </c>
      <c r="CS82" t="e">
        <f t="shared" si="59"/>
        <v>#N/A</v>
      </c>
      <c r="CT82" t="e">
        <f t="shared" si="59"/>
        <v>#N/A</v>
      </c>
      <c r="CU82" t="e">
        <f t="shared" si="59"/>
        <v>#N/A</v>
      </c>
      <c r="CV82" t="e">
        <f t="shared" si="59"/>
        <v>#N/A</v>
      </c>
      <c r="CW82" t="e">
        <f t="shared" si="59"/>
        <v>#N/A</v>
      </c>
      <c r="CX82" t="e">
        <f t="shared" si="59"/>
        <v>#N/A</v>
      </c>
    </row>
    <row r="83" spans="1:102" x14ac:dyDescent="0.25">
      <c r="A83">
        <f t="shared" si="56"/>
        <v>-20</v>
      </c>
      <c r="B83" t="e">
        <f t="shared" si="53"/>
        <v>#N/A</v>
      </c>
      <c r="C83" t="e">
        <f t="shared" si="53"/>
        <v>#N/A</v>
      </c>
      <c r="D83" t="e">
        <f t="shared" si="53"/>
        <v>#N/A</v>
      </c>
      <c r="E83" t="e">
        <f t="shared" si="53"/>
        <v>#N/A</v>
      </c>
      <c r="F83" t="e">
        <f t="shared" si="53"/>
        <v>#N/A</v>
      </c>
      <c r="G83" t="e">
        <f t="shared" si="53"/>
        <v>#N/A</v>
      </c>
      <c r="H83" t="e">
        <f t="shared" si="53"/>
        <v>#N/A</v>
      </c>
      <c r="I83" t="e">
        <f t="shared" si="53"/>
        <v>#N/A</v>
      </c>
      <c r="J83" t="e">
        <f t="shared" si="53"/>
        <v>#N/A</v>
      </c>
      <c r="K83" t="e">
        <f t="shared" si="53"/>
        <v>#N/A</v>
      </c>
      <c r="L83" t="e">
        <f t="shared" si="53"/>
        <v>#N/A</v>
      </c>
      <c r="M83" t="e">
        <f t="shared" si="53"/>
        <v>#N/A</v>
      </c>
      <c r="N83" t="e">
        <f t="shared" si="53"/>
        <v>#N/A</v>
      </c>
      <c r="O83" t="e">
        <f t="shared" si="53"/>
        <v>#N/A</v>
      </c>
      <c r="P83" t="e">
        <f t="shared" si="53"/>
        <v>#N/A</v>
      </c>
      <c r="Q83" t="e">
        <f t="shared" si="53"/>
        <v>#N/A</v>
      </c>
      <c r="R83" t="e">
        <f t="shared" si="52"/>
        <v>#N/A</v>
      </c>
      <c r="S83" t="e">
        <f t="shared" si="52"/>
        <v>#N/A</v>
      </c>
      <c r="T83" t="e">
        <f t="shared" si="52"/>
        <v>#N/A</v>
      </c>
      <c r="U83" t="e">
        <f t="shared" si="52"/>
        <v>#N/A</v>
      </c>
      <c r="V83" t="e">
        <f t="shared" si="52"/>
        <v>#N/A</v>
      </c>
      <c r="W83" t="e">
        <f t="shared" si="52"/>
        <v>#N/A</v>
      </c>
      <c r="X83" t="e">
        <f t="shared" si="52"/>
        <v>#N/A</v>
      </c>
      <c r="Y83" t="e">
        <f t="shared" si="52"/>
        <v>#N/A</v>
      </c>
      <c r="Z83" t="e">
        <f t="shared" si="52"/>
        <v>#N/A</v>
      </c>
      <c r="AA83" t="e">
        <f t="shared" si="52"/>
        <v>#N/A</v>
      </c>
      <c r="AB83" t="e">
        <f t="shared" si="52"/>
        <v>#N/A</v>
      </c>
      <c r="AC83" t="e">
        <f t="shared" si="52"/>
        <v>#N/A</v>
      </c>
      <c r="AD83" t="e">
        <f t="shared" si="52"/>
        <v>#N/A</v>
      </c>
      <c r="AE83" t="e">
        <f t="shared" si="52"/>
        <v>#N/A</v>
      </c>
      <c r="AF83" t="e">
        <f t="shared" si="52"/>
        <v>#N/A</v>
      </c>
      <c r="AG83" t="e">
        <f t="shared" si="55"/>
        <v>#N/A</v>
      </c>
      <c r="AH83" t="e">
        <f t="shared" si="55"/>
        <v>#N/A</v>
      </c>
      <c r="AI83" t="e">
        <f t="shared" si="55"/>
        <v>#N/A</v>
      </c>
      <c r="AJ83" t="e">
        <f t="shared" si="55"/>
        <v>#N/A</v>
      </c>
      <c r="AK83" t="e">
        <f t="shared" si="55"/>
        <v>#N/A</v>
      </c>
      <c r="AL83" t="e">
        <f t="shared" si="55"/>
        <v>#N/A</v>
      </c>
      <c r="AM83" t="e">
        <f t="shared" si="55"/>
        <v>#N/A</v>
      </c>
      <c r="AN83" t="e">
        <f t="shared" si="55"/>
        <v>#N/A</v>
      </c>
      <c r="AO83" t="e">
        <f t="shared" si="55"/>
        <v>#N/A</v>
      </c>
      <c r="AP83" t="e">
        <f t="shared" si="55"/>
        <v>#N/A</v>
      </c>
      <c r="AQ83" t="e">
        <f t="shared" si="55"/>
        <v>#N/A</v>
      </c>
      <c r="AR83" t="e">
        <f t="shared" si="55"/>
        <v>#N/A</v>
      </c>
      <c r="AS83" t="e">
        <f t="shared" si="55"/>
        <v>#N/A</v>
      </c>
      <c r="AT83" t="e">
        <f t="shared" si="55"/>
        <v>#N/A</v>
      </c>
      <c r="AU83" t="e">
        <f t="shared" si="55"/>
        <v>#N/A</v>
      </c>
      <c r="AV83" t="e">
        <f t="shared" si="55"/>
        <v>#N/A</v>
      </c>
      <c r="AW83" t="e">
        <f t="shared" si="54"/>
        <v>#N/A</v>
      </c>
      <c r="AX83" t="e">
        <f t="shared" si="54"/>
        <v>#N/A</v>
      </c>
      <c r="AY83" t="e">
        <f t="shared" si="54"/>
        <v>#N/A</v>
      </c>
      <c r="AZ83" t="e">
        <f t="shared" si="54"/>
        <v>#N/A</v>
      </c>
      <c r="BA83" t="e">
        <f t="shared" si="54"/>
        <v>#N/A</v>
      </c>
      <c r="BB83" t="e">
        <f t="shared" si="54"/>
        <v>#N/A</v>
      </c>
      <c r="BC83" t="e">
        <f t="shared" si="54"/>
        <v>#N/A</v>
      </c>
      <c r="BD83" t="e">
        <f t="shared" si="54"/>
        <v>#N/A</v>
      </c>
      <c r="BE83" t="e">
        <f t="shared" si="54"/>
        <v>#N/A</v>
      </c>
      <c r="BF83" t="e">
        <f t="shared" si="54"/>
        <v>#N/A</v>
      </c>
      <c r="BG83" t="e">
        <f t="shared" si="54"/>
        <v>#N/A</v>
      </c>
      <c r="BH83" t="e">
        <f t="shared" si="54"/>
        <v>#N/A</v>
      </c>
      <c r="BI83" t="e">
        <f t="shared" si="54"/>
        <v>#N/A</v>
      </c>
      <c r="BJ83" t="e">
        <f t="shared" si="54"/>
        <v>#N/A</v>
      </c>
      <c r="BK83" t="e">
        <f t="shared" si="54"/>
        <v>#N/A</v>
      </c>
      <c r="BL83" t="e">
        <f t="shared" si="46"/>
        <v>#N/A</v>
      </c>
      <c r="BM83" t="e">
        <f t="shared" si="46"/>
        <v>#N/A</v>
      </c>
      <c r="BN83" t="e">
        <f t="shared" si="58"/>
        <v>#N/A</v>
      </c>
      <c r="BO83" t="e">
        <f t="shared" si="58"/>
        <v>#N/A</v>
      </c>
      <c r="BP83" t="e">
        <f t="shared" si="58"/>
        <v>#N/A</v>
      </c>
      <c r="BQ83" t="e">
        <f t="shared" si="58"/>
        <v>#N/A</v>
      </c>
      <c r="BR83" t="e">
        <f t="shared" si="58"/>
        <v>#N/A</v>
      </c>
      <c r="BS83" t="e">
        <f t="shared" si="58"/>
        <v>#N/A</v>
      </c>
      <c r="BT83" t="e">
        <f t="shared" si="58"/>
        <v>#N/A</v>
      </c>
      <c r="BU83" t="e">
        <f t="shared" si="58"/>
        <v>#N/A</v>
      </c>
      <c r="BV83" t="e">
        <f t="shared" si="58"/>
        <v>#N/A</v>
      </c>
      <c r="BW83" t="e">
        <f t="shared" si="58"/>
        <v>#N/A</v>
      </c>
      <c r="BX83" t="e">
        <f t="shared" si="58"/>
        <v>#N/A</v>
      </c>
      <c r="BY83" t="e">
        <f t="shared" si="58"/>
        <v>#N/A</v>
      </c>
      <c r="BZ83" t="e">
        <f t="shared" si="58"/>
        <v>#N/A</v>
      </c>
      <c r="CA83" t="e">
        <f t="shared" si="58"/>
        <v>#N/A</v>
      </c>
      <c r="CB83" t="e">
        <f t="shared" si="58"/>
        <v>#N/A</v>
      </c>
      <c r="CC83" t="e">
        <f t="shared" si="58"/>
        <v>#N/A</v>
      </c>
      <c r="CD83" t="e">
        <f t="shared" si="57"/>
        <v>#N/A</v>
      </c>
      <c r="CE83" t="e">
        <f t="shared" si="57"/>
        <v>#N/A</v>
      </c>
      <c r="CF83" t="e">
        <f t="shared" si="57"/>
        <v>#N/A</v>
      </c>
      <c r="CG83" t="e">
        <f t="shared" si="57"/>
        <v>#N/A</v>
      </c>
      <c r="CH83" t="e">
        <f t="shared" ref="CH83:CW113" si="60">HLOOKUP(_xlfn.CONCAT(CH$12,";",$A83),$B$9:$CX$10,2,FALSE)</f>
        <v>#N/A</v>
      </c>
      <c r="CI83" t="e">
        <f t="shared" si="60"/>
        <v>#N/A</v>
      </c>
      <c r="CJ83" t="e">
        <f t="shared" si="60"/>
        <v>#N/A</v>
      </c>
      <c r="CK83" t="e">
        <f t="shared" si="60"/>
        <v>#N/A</v>
      </c>
      <c r="CL83" t="e">
        <f t="shared" si="60"/>
        <v>#N/A</v>
      </c>
      <c r="CM83" t="e">
        <f t="shared" si="60"/>
        <v>#N/A</v>
      </c>
      <c r="CN83" t="e">
        <f t="shared" si="60"/>
        <v>#N/A</v>
      </c>
      <c r="CO83" t="e">
        <f t="shared" si="60"/>
        <v>#N/A</v>
      </c>
      <c r="CP83" t="e">
        <f t="shared" si="60"/>
        <v>#N/A</v>
      </c>
      <c r="CQ83" t="e">
        <f t="shared" si="60"/>
        <v>#N/A</v>
      </c>
      <c r="CR83" t="e">
        <f t="shared" si="60"/>
        <v>#N/A</v>
      </c>
      <c r="CS83" t="e">
        <f t="shared" si="60"/>
        <v>#N/A</v>
      </c>
      <c r="CT83" t="e">
        <f t="shared" si="60"/>
        <v>#N/A</v>
      </c>
      <c r="CU83" t="e">
        <f t="shared" si="60"/>
        <v>#N/A</v>
      </c>
      <c r="CV83" t="e">
        <f t="shared" si="60"/>
        <v>#N/A</v>
      </c>
      <c r="CW83" t="e">
        <f t="shared" si="60"/>
        <v>#N/A</v>
      </c>
      <c r="CX83" t="e">
        <f t="shared" si="59"/>
        <v>#N/A</v>
      </c>
    </row>
    <row r="84" spans="1:102" x14ac:dyDescent="0.25">
      <c r="A84">
        <f t="shared" si="56"/>
        <v>-21</v>
      </c>
      <c r="B84" t="e">
        <f t="shared" si="53"/>
        <v>#N/A</v>
      </c>
      <c r="C84" t="e">
        <f t="shared" si="53"/>
        <v>#N/A</v>
      </c>
      <c r="D84" t="e">
        <f t="shared" si="53"/>
        <v>#N/A</v>
      </c>
      <c r="E84" t="e">
        <f t="shared" si="53"/>
        <v>#N/A</v>
      </c>
      <c r="F84" t="e">
        <f t="shared" si="53"/>
        <v>#N/A</v>
      </c>
      <c r="G84">
        <f t="shared" si="53"/>
        <v>-0.9048270524660198</v>
      </c>
      <c r="H84" t="e">
        <f t="shared" si="53"/>
        <v>#N/A</v>
      </c>
      <c r="I84" t="e">
        <f t="shared" si="53"/>
        <v>#N/A</v>
      </c>
      <c r="J84" t="e">
        <f t="shared" si="53"/>
        <v>#N/A</v>
      </c>
      <c r="K84" t="e">
        <f t="shared" si="53"/>
        <v>#N/A</v>
      </c>
      <c r="L84" t="e">
        <f t="shared" si="53"/>
        <v>#N/A</v>
      </c>
      <c r="M84" t="e">
        <f t="shared" si="53"/>
        <v>#N/A</v>
      </c>
      <c r="N84" t="e">
        <f t="shared" si="53"/>
        <v>#N/A</v>
      </c>
      <c r="O84" t="e">
        <f t="shared" si="53"/>
        <v>#N/A</v>
      </c>
      <c r="P84" t="e">
        <f t="shared" si="53"/>
        <v>#N/A</v>
      </c>
      <c r="Q84" t="e">
        <f t="shared" ref="Q84:AF113" si="61">HLOOKUP(_xlfn.CONCAT(Q$12,";",$A84),$B$9:$CX$10,2,FALSE)</f>
        <v>#N/A</v>
      </c>
      <c r="R84" t="e">
        <f t="shared" si="61"/>
        <v>#N/A</v>
      </c>
      <c r="S84" t="e">
        <f t="shared" si="61"/>
        <v>#N/A</v>
      </c>
      <c r="T84" t="e">
        <f t="shared" si="61"/>
        <v>#N/A</v>
      </c>
      <c r="U84" t="e">
        <f t="shared" si="61"/>
        <v>#N/A</v>
      </c>
      <c r="V84" t="e">
        <f t="shared" si="61"/>
        <v>#N/A</v>
      </c>
      <c r="W84" t="e">
        <f t="shared" si="61"/>
        <v>#N/A</v>
      </c>
      <c r="X84" t="e">
        <f t="shared" si="61"/>
        <v>#N/A</v>
      </c>
      <c r="Y84" t="e">
        <f t="shared" si="61"/>
        <v>#N/A</v>
      </c>
      <c r="Z84" t="e">
        <f t="shared" si="61"/>
        <v>#N/A</v>
      </c>
      <c r="AA84" t="e">
        <f t="shared" si="61"/>
        <v>#N/A</v>
      </c>
      <c r="AB84" t="e">
        <f t="shared" si="61"/>
        <v>#N/A</v>
      </c>
      <c r="AC84" t="e">
        <f t="shared" si="61"/>
        <v>#N/A</v>
      </c>
      <c r="AD84" t="e">
        <f t="shared" si="61"/>
        <v>#N/A</v>
      </c>
      <c r="AE84" t="e">
        <f t="shared" si="61"/>
        <v>#N/A</v>
      </c>
      <c r="AF84" t="e">
        <f t="shared" si="61"/>
        <v>#N/A</v>
      </c>
      <c r="AG84" t="e">
        <f t="shared" si="55"/>
        <v>#N/A</v>
      </c>
      <c r="AH84" t="e">
        <f t="shared" si="55"/>
        <v>#N/A</v>
      </c>
      <c r="AI84" t="e">
        <f t="shared" si="55"/>
        <v>#N/A</v>
      </c>
      <c r="AJ84" t="e">
        <f t="shared" si="55"/>
        <v>#N/A</v>
      </c>
      <c r="AK84" t="e">
        <f t="shared" si="55"/>
        <v>#N/A</v>
      </c>
      <c r="AL84" t="e">
        <f t="shared" si="55"/>
        <v>#N/A</v>
      </c>
      <c r="AM84" t="e">
        <f t="shared" si="55"/>
        <v>#N/A</v>
      </c>
      <c r="AN84" t="e">
        <f t="shared" si="55"/>
        <v>#N/A</v>
      </c>
      <c r="AO84" t="e">
        <f t="shared" si="55"/>
        <v>#N/A</v>
      </c>
      <c r="AP84" t="e">
        <f t="shared" si="55"/>
        <v>#N/A</v>
      </c>
      <c r="AQ84" t="e">
        <f t="shared" si="55"/>
        <v>#N/A</v>
      </c>
      <c r="AR84" t="e">
        <f t="shared" si="55"/>
        <v>#N/A</v>
      </c>
      <c r="AS84" t="e">
        <f t="shared" si="55"/>
        <v>#N/A</v>
      </c>
      <c r="AT84" t="e">
        <f t="shared" si="55"/>
        <v>#N/A</v>
      </c>
      <c r="AU84" t="e">
        <f t="shared" si="55"/>
        <v>#N/A</v>
      </c>
      <c r="AV84" t="e">
        <f t="shared" si="55"/>
        <v>#N/A</v>
      </c>
      <c r="AW84" t="e">
        <f t="shared" si="54"/>
        <v>#N/A</v>
      </c>
      <c r="AX84" t="e">
        <f t="shared" si="54"/>
        <v>#N/A</v>
      </c>
      <c r="AY84" t="e">
        <f t="shared" si="54"/>
        <v>#N/A</v>
      </c>
      <c r="AZ84" t="e">
        <f t="shared" si="54"/>
        <v>#N/A</v>
      </c>
      <c r="BA84" t="e">
        <f t="shared" si="54"/>
        <v>#N/A</v>
      </c>
      <c r="BB84" t="e">
        <f t="shared" si="54"/>
        <v>#N/A</v>
      </c>
      <c r="BC84" t="e">
        <f t="shared" si="54"/>
        <v>#N/A</v>
      </c>
      <c r="BD84" t="e">
        <f t="shared" si="54"/>
        <v>#N/A</v>
      </c>
      <c r="BE84" t="e">
        <f t="shared" si="54"/>
        <v>#N/A</v>
      </c>
      <c r="BF84" t="e">
        <f t="shared" si="54"/>
        <v>#N/A</v>
      </c>
      <c r="BG84" t="e">
        <f t="shared" si="54"/>
        <v>#N/A</v>
      </c>
      <c r="BH84" t="e">
        <f t="shared" si="54"/>
        <v>#N/A</v>
      </c>
      <c r="BI84" t="e">
        <f t="shared" si="54"/>
        <v>#N/A</v>
      </c>
      <c r="BJ84" t="e">
        <f t="shared" si="54"/>
        <v>#N/A</v>
      </c>
      <c r="BK84" t="e">
        <f t="shared" si="54"/>
        <v>#N/A</v>
      </c>
      <c r="BL84" t="e">
        <f t="shared" si="46"/>
        <v>#N/A</v>
      </c>
      <c r="BM84" t="e">
        <f t="shared" si="46"/>
        <v>#N/A</v>
      </c>
      <c r="BN84" t="e">
        <f t="shared" si="58"/>
        <v>#N/A</v>
      </c>
      <c r="BO84" t="e">
        <f t="shared" si="58"/>
        <v>#N/A</v>
      </c>
      <c r="BP84" t="e">
        <f t="shared" si="58"/>
        <v>#N/A</v>
      </c>
      <c r="BQ84" t="e">
        <f t="shared" si="58"/>
        <v>#N/A</v>
      </c>
      <c r="BR84" t="e">
        <f t="shared" si="58"/>
        <v>#N/A</v>
      </c>
      <c r="BS84" t="e">
        <f t="shared" si="58"/>
        <v>#N/A</v>
      </c>
      <c r="BT84" t="e">
        <f t="shared" si="58"/>
        <v>#N/A</v>
      </c>
      <c r="BU84" t="e">
        <f t="shared" si="58"/>
        <v>#N/A</v>
      </c>
      <c r="BV84" t="e">
        <f t="shared" si="58"/>
        <v>#N/A</v>
      </c>
      <c r="BW84" t="e">
        <f t="shared" si="58"/>
        <v>#N/A</v>
      </c>
      <c r="BX84" t="e">
        <f t="shared" si="58"/>
        <v>#N/A</v>
      </c>
      <c r="BY84" t="e">
        <f t="shared" si="58"/>
        <v>#N/A</v>
      </c>
      <c r="BZ84" t="e">
        <f t="shared" si="58"/>
        <v>#N/A</v>
      </c>
      <c r="CA84" t="e">
        <f t="shared" si="58"/>
        <v>#N/A</v>
      </c>
      <c r="CB84" t="e">
        <f t="shared" si="58"/>
        <v>#N/A</v>
      </c>
      <c r="CC84" t="e">
        <f t="shared" si="58"/>
        <v>#N/A</v>
      </c>
      <c r="CD84" t="e">
        <f t="shared" si="57"/>
        <v>#N/A</v>
      </c>
      <c r="CE84" t="e">
        <f t="shared" si="57"/>
        <v>#N/A</v>
      </c>
      <c r="CF84" t="e">
        <f t="shared" si="57"/>
        <v>#N/A</v>
      </c>
      <c r="CG84" t="e">
        <f t="shared" si="57"/>
        <v>#N/A</v>
      </c>
      <c r="CH84" t="e">
        <f t="shared" si="60"/>
        <v>#N/A</v>
      </c>
      <c r="CI84" t="e">
        <f t="shared" si="60"/>
        <v>#N/A</v>
      </c>
      <c r="CJ84" t="e">
        <f t="shared" si="60"/>
        <v>#N/A</v>
      </c>
      <c r="CK84" t="e">
        <f t="shared" si="60"/>
        <v>#N/A</v>
      </c>
      <c r="CL84" t="e">
        <f t="shared" si="60"/>
        <v>#N/A</v>
      </c>
      <c r="CM84" t="e">
        <f t="shared" si="60"/>
        <v>#N/A</v>
      </c>
      <c r="CN84" t="e">
        <f t="shared" si="60"/>
        <v>#N/A</v>
      </c>
      <c r="CO84" t="e">
        <f t="shared" si="60"/>
        <v>#N/A</v>
      </c>
      <c r="CP84" t="e">
        <f t="shared" si="60"/>
        <v>#N/A</v>
      </c>
      <c r="CQ84" t="e">
        <f t="shared" si="60"/>
        <v>#N/A</v>
      </c>
      <c r="CR84" t="e">
        <f t="shared" si="60"/>
        <v>#N/A</v>
      </c>
      <c r="CS84">
        <f t="shared" si="60"/>
        <v>0.90482705246601947</v>
      </c>
      <c r="CT84" t="e">
        <f t="shared" si="60"/>
        <v>#N/A</v>
      </c>
      <c r="CU84" t="e">
        <f t="shared" si="60"/>
        <v>#N/A</v>
      </c>
      <c r="CV84" t="e">
        <f t="shared" si="60"/>
        <v>#N/A</v>
      </c>
      <c r="CW84" t="e">
        <f t="shared" si="60"/>
        <v>#N/A</v>
      </c>
      <c r="CX84" t="e">
        <f t="shared" si="59"/>
        <v>#N/A</v>
      </c>
    </row>
    <row r="85" spans="1:102" x14ac:dyDescent="0.25">
      <c r="A85">
        <f t="shared" si="56"/>
        <v>-22</v>
      </c>
      <c r="B85" t="e">
        <f t="shared" ref="B85:Q113" si="62">HLOOKUP(_xlfn.CONCAT(B$12,";",$A85),$B$9:$CX$10,2,FALSE)</f>
        <v>#N/A</v>
      </c>
      <c r="C85" t="e">
        <f t="shared" si="62"/>
        <v>#N/A</v>
      </c>
      <c r="D85" t="e">
        <f t="shared" si="62"/>
        <v>#N/A</v>
      </c>
      <c r="E85" t="e">
        <f t="shared" si="62"/>
        <v>#N/A</v>
      </c>
      <c r="F85" t="e">
        <f t="shared" si="62"/>
        <v>#N/A</v>
      </c>
      <c r="G85" t="e">
        <f t="shared" si="62"/>
        <v>#N/A</v>
      </c>
      <c r="H85" t="e">
        <f t="shared" si="62"/>
        <v>#N/A</v>
      </c>
      <c r="I85" t="e">
        <f t="shared" si="62"/>
        <v>#N/A</v>
      </c>
      <c r="J85" t="e">
        <f t="shared" si="62"/>
        <v>#N/A</v>
      </c>
      <c r="K85" t="e">
        <f t="shared" si="62"/>
        <v>#N/A</v>
      </c>
      <c r="L85" t="e">
        <f t="shared" si="62"/>
        <v>#N/A</v>
      </c>
      <c r="M85" t="e">
        <f t="shared" si="62"/>
        <v>#N/A</v>
      </c>
      <c r="N85" t="e">
        <f t="shared" si="62"/>
        <v>#N/A</v>
      </c>
      <c r="O85" t="e">
        <f t="shared" si="62"/>
        <v>#N/A</v>
      </c>
      <c r="P85" t="e">
        <f t="shared" si="62"/>
        <v>#N/A</v>
      </c>
      <c r="Q85" t="e">
        <f t="shared" si="62"/>
        <v>#N/A</v>
      </c>
      <c r="R85" t="e">
        <f t="shared" si="61"/>
        <v>#N/A</v>
      </c>
      <c r="S85" t="e">
        <f t="shared" si="61"/>
        <v>#N/A</v>
      </c>
      <c r="T85" t="e">
        <f t="shared" si="61"/>
        <v>#N/A</v>
      </c>
      <c r="U85" t="e">
        <f t="shared" si="61"/>
        <v>#N/A</v>
      </c>
      <c r="V85" t="e">
        <f t="shared" si="61"/>
        <v>#N/A</v>
      </c>
      <c r="W85" t="e">
        <f t="shared" si="61"/>
        <v>#N/A</v>
      </c>
      <c r="X85" t="e">
        <f t="shared" si="61"/>
        <v>#N/A</v>
      </c>
      <c r="Y85" t="e">
        <f t="shared" si="61"/>
        <v>#N/A</v>
      </c>
      <c r="Z85" t="e">
        <f t="shared" si="61"/>
        <v>#N/A</v>
      </c>
      <c r="AA85" t="e">
        <f t="shared" si="61"/>
        <v>#N/A</v>
      </c>
      <c r="AB85" t="e">
        <f t="shared" si="61"/>
        <v>#N/A</v>
      </c>
      <c r="AC85" t="e">
        <f t="shared" si="61"/>
        <v>#N/A</v>
      </c>
      <c r="AD85" t="e">
        <f t="shared" si="61"/>
        <v>#N/A</v>
      </c>
      <c r="AE85" t="e">
        <f t="shared" si="61"/>
        <v>#N/A</v>
      </c>
      <c r="AF85" t="e">
        <f t="shared" si="61"/>
        <v>#N/A</v>
      </c>
      <c r="AG85" t="e">
        <f t="shared" si="55"/>
        <v>#N/A</v>
      </c>
      <c r="AH85" t="e">
        <f t="shared" si="55"/>
        <v>#N/A</v>
      </c>
      <c r="AI85" t="e">
        <f t="shared" si="55"/>
        <v>#N/A</v>
      </c>
      <c r="AJ85" t="e">
        <f t="shared" si="55"/>
        <v>#N/A</v>
      </c>
      <c r="AK85" t="e">
        <f t="shared" si="55"/>
        <v>#N/A</v>
      </c>
      <c r="AL85" t="e">
        <f t="shared" si="55"/>
        <v>#N/A</v>
      </c>
      <c r="AM85" t="e">
        <f t="shared" si="55"/>
        <v>#N/A</v>
      </c>
      <c r="AN85" t="e">
        <f t="shared" si="55"/>
        <v>#N/A</v>
      </c>
      <c r="AO85" t="e">
        <f t="shared" si="55"/>
        <v>#N/A</v>
      </c>
      <c r="AP85" t="e">
        <f t="shared" si="55"/>
        <v>#N/A</v>
      </c>
      <c r="AQ85" t="e">
        <f t="shared" si="55"/>
        <v>#N/A</v>
      </c>
      <c r="AR85" t="e">
        <f t="shared" si="55"/>
        <v>#N/A</v>
      </c>
      <c r="AS85" t="e">
        <f t="shared" si="55"/>
        <v>#N/A</v>
      </c>
      <c r="AT85" t="e">
        <f t="shared" si="55"/>
        <v>#N/A</v>
      </c>
      <c r="AU85" t="e">
        <f t="shared" si="55"/>
        <v>#N/A</v>
      </c>
      <c r="AV85" t="e">
        <f t="shared" si="55"/>
        <v>#N/A</v>
      </c>
      <c r="AW85" t="e">
        <f t="shared" si="54"/>
        <v>#N/A</v>
      </c>
      <c r="AX85" t="e">
        <f t="shared" si="54"/>
        <v>#N/A</v>
      </c>
      <c r="AY85" t="e">
        <f t="shared" si="54"/>
        <v>#N/A</v>
      </c>
      <c r="AZ85" t="e">
        <f t="shared" si="54"/>
        <v>#N/A</v>
      </c>
      <c r="BA85" t="e">
        <f t="shared" si="54"/>
        <v>#N/A</v>
      </c>
      <c r="BB85" t="e">
        <f t="shared" si="54"/>
        <v>#N/A</v>
      </c>
      <c r="BC85" t="e">
        <f t="shared" si="54"/>
        <v>#N/A</v>
      </c>
      <c r="BD85" t="e">
        <f t="shared" si="54"/>
        <v>#N/A</v>
      </c>
      <c r="BE85" t="e">
        <f t="shared" si="54"/>
        <v>#N/A</v>
      </c>
      <c r="BF85" t="e">
        <f t="shared" si="54"/>
        <v>#N/A</v>
      </c>
      <c r="BG85" t="e">
        <f t="shared" si="54"/>
        <v>#N/A</v>
      </c>
      <c r="BH85" t="e">
        <f t="shared" si="54"/>
        <v>#N/A</v>
      </c>
      <c r="BI85" t="e">
        <f t="shared" si="54"/>
        <v>#N/A</v>
      </c>
      <c r="BJ85" t="e">
        <f t="shared" si="54"/>
        <v>#N/A</v>
      </c>
      <c r="BK85" t="e">
        <f t="shared" si="54"/>
        <v>#N/A</v>
      </c>
      <c r="BL85" t="e">
        <f t="shared" si="46"/>
        <v>#N/A</v>
      </c>
      <c r="BM85" t="e">
        <f t="shared" si="46"/>
        <v>#N/A</v>
      </c>
      <c r="BN85" t="e">
        <f t="shared" si="58"/>
        <v>#N/A</v>
      </c>
      <c r="BO85" t="e">
        <f t="shared" si="58"/>
        <v>#N/A</v>
      </c>
      <c r="BP85" t="e">
        <f t="shared" si="58"/>
        <v>#N/A</v>
      </c>
      <c r="BQ85" t="e">
        <f t="shared" si="58"/>
        <v>#N/A</v>
      </c>
      <c r="BR85" t="e">
        <f t="shared" si="58"/>
        <v>#N/A</v>
      </c>
      <c r="BS85" t="e">
        <f t="shared" si="58"/>
        <v>#N/A</v>
      </c>
      <c r="BT85" t="e">
        <f t="shared" si="58"/>
        <v>#N/A</v>
      </c>
      <c r="BU85" t="e">
        <f t="shared" si="58"/>
        <v>#N/A</v>
      </c>
      <c r="BV85" t="e">
        <f t="shared" si="58"/>
        <v>#N/A</v>
      </c>
      <c r="BW85" t="e">
        <f t="shared" si="58"/>
        <v>#N/A</v>
      </c>
      <c r="BX85" t="e">
        <f t="shared" si="58"/>
        <v>#N/A</v>
      </c>
      <c r="BY85" t="e">
        <f t="shared" si="58"/>
        <v>#N/A</v>
      </c>
      <c r="BZ85" t="e">
        <f t="shared" si="58"/>
        <v>#N/A</v>
      </c>
      <c r="CA85" t="e">
        <f t="shared" si="58"/>
        <v>#N/A</v>
      </c>
      <c r="CB85" t="e">
        <f t="shared" si="58"/>
        <v>#N/A</v>
      </c>
      <c r="CC85" t="e">
        <f t="shared" si="58"/>
        <v>#N/A</v>
      </c>
      <c r="CD85" t="e">
        <f t="shared" si="57"/>
        <v>#N/A</v>
      </c>
      <c r="CE85" t="e">
        <f t="shared" si="57"/>
        <v>#N/A</v>
      </c>
      <c r="CF85" t="e">
        <f t="shared" si="57"/>
        <v>#N/A</v>
      </c>
      <c r="CG85" t="e">
        <f t="shared" si="57"/>
        <v>#N/A</v>
      </c>
      <c r="CH85" t="e">
        <f t="shared" si="60"/>
        <v>#N/A</v>
      </c>
      <c r="CI85" t="e">
        <f t="shared" si="60"/>
        <v>#N/A</v>
      </c>
      <c r="CJ85" t="e">
        <f t="shared" si="60"/>
        <v>#N/A</v>
      </c>
      <c r="CK85" t="e">
        <f t="shared" si="60"/>
        <v>#N/A</v>
      </c>
      <c r="CL85" t="e">
        <f t="shared" si="60"/>
        <v>#N/A</v>
      </c>
      <c r="CM85" t="e">
        <f t="shared" si="60"/>
        <v>#N/A</v>
      </c>
      <c r="CN85" t="e">
        <f t="shared" si="60"/>
        <v>#N/A</v>
      </c>
      <c r="CO85" t="e">
        <f t="shared" si="60"/>
        <v>#N/A</v>
      </c>
      <c r="CP85" t="e">
        <f t="shared" si="60"/>
        <v>#N/A</v>
      </c>
      <c r="CQ85" t="e">
        <f t="shared" si="60"/>
        <v>#N/A</v>
      </c>
      <c r="CR85" t="e">
        <f t="shared" si="60"/>
        <v>#N/A</v>
      </c>
      <c r="CS85" t="e">
        <f t="shared" si="60"/>
        <v>#N/A</v>
      </c>
      <c r="CT85" t="e">
        <f t="shared" si="60"/>
        <v>#N/A</v>
      </c>
      <c r="CU85" t="e">
        <f t="shared" si="60"/>
        <v>#N/A</v>
      </c>
      <c r="CV85" t="e">
        <f t="shared" si="60"/>
        <v>#N/A</v>
      </c>
      <c r="CW85" t="e">
        <f t="shared" si="60"/>
        <v>#N/A</v>
      </c>
      <c r="CX85" t="e">
        <f t="shared" si="59"/>
        <v>#N/A</v>
      </c>
    </row>
    <row r="86" spans="1:102" x14ac:dyDescent="0.25">
      <c r="A86">
        <f t="shared" si="56"/>
        <v>-23</v>
      </c>
      <c r="B86" t="e">
        <f t="shared" si="62"/>
        <v>#N/A</v>
      </c>
      <c r="C86" t="e">
        <f t="shared" si="62"/>
        <v>#N/A</v>
      </c>
      <c r="D86" t="e">
        <f t="shared" si="62"/>
        <v>#N/A</v>
      </c>
      <c r="E86" t="e">
        <f t="shared" si="62"/>
        <v>#N/A</v>
      </c>
      <c r="F86" t="e">
        <f t="shared" si="62"/>
        <v>#N/A</v>
      </c>
      <c r="G86" t="e">
        <f t="shared" si="62"/>
        <v>#N/A</v>
      </c>
      <c r="H86" t="e">
        <f t="shared" si="62"/>
        <v>#N/A</v>
      </c>
      <c r="I86" t="e">
        <f t="shared" si="62"/>
        <v>#N/A</v>
      </c>
      <c r="J86" t="e">
        <f t="shared" si="62"/>
        <v>#N/A</v>
      </c>
      <c r="K86" t="e">
        <f t="shared" si="62"/>
        <v>#N/A</v>
      </c>
      <c r="L86" t="e">
        <f t="shared" si="62"/>
        <v>#N/A</v>
      </c>
      <c r="M86" t="e">
        <f t="shared" si="62"/>
        <v>#N/A</v>
      </c>
      <c r="N86" t="e">
        <f t="shared" si="62"/>
        <v>#N/A</v>
      </c>
      <c r="O86" t="e">
        <f t="shared" si="62"/>
        <v>#N/A</v>
      </c>
      <c r="P86" t="e">
        <f t="shared" si="62"/>
        <v>#N/A</v>
      </c>
      <c r="Q86" t="e">
        <f t="shared" si="62"/>
        <v>#N/A</v>
      </c>
      <c r="R86" t="e">
        <f t="shared" si="61"/>
        <v>#N/A</v>
      </c>
      <c r="S86" t="e">
        <f t="shared" si="61"/>
        <v>#N/A</v>
      </c>
      <c r="T86" t="e">
        <f t="shared" si="61"/>
        <v>#N/A</v>
      </c>
      <c r="U86" t="e">
        <f t="shared" si="61"/>
        <v>#N/A</v>
      </c>
      <c r="V86" t="e">
        <f t="shared" si="61"/>
        <v>#N/A</v>
      </c>
      <c r="W86" t="e">
        <f t="shared" si="61"/>
        <v>#N/A</v>
      </c>
      <c r="X86" t="e">
        <f t="shared" si="61"/>
        <v>#N/A</v>
      </c>
      <c r="Y86" t="e">
        <f t="shared" si="61"/>
        <v>#N/A</v>
      </c>
      <c r="Z86" t="e">
        <f t="shared" si="61"/>
        <v>#N/A</v>
      </c>
      <c r="AA86" t="e">
        <f t="shared" si="61"/>
        <v>#N/A</v>
      </c>
      <c r="AB86" t="e">
        <f t="shared" si="61"/>
        <v>#N/A</v>
      </c>
      <c r="AC86" t="e">
        <f t="shared" si="61"/>
        <v>#N/A</v>
      </c>
      <c r="AD86" t="e">
        <f t="shared" si="61"/>
        <v>#N/A</v>
      </c>
      <c r="AE86" t="e">
        <f t="shared" si="61"/>
        <v>#N/A</v>
      </c>
      <c r="AF86" t="e">
        <f t="shared" si="61"/>
        <v>#N/A</v>
      </c>
      <c r="AG86" t="e">
        <f t="shared" si="55"/>
        <v>#N/A</v>
      </c>
      <c r="AH86" t="e">
        <f t="shared" si="55"/>
        <v>#N/A</v>
      </c>
      <c r="AI86" t="e">
        <f t="shared" si="55"/>
        <v>#N/A</v>
      </c>
      <c r="AJ86" t="e">
        <f t="shared" si="55"/>
        <v>#N/A</v>
      </c>
      <c r="AK86" t="e">
        <f t="shared" si="55"/>
        <v>#N/A</v>
      </c>
      <c r="AL86" t="e">
        <f t="shared" si="55"/>
        <v>#N/A</v>
      </c>
      <c r="AM86" t="e">
        <f t="shared" si="55"/>
        <v>#N/A</v>
      </c>
      <c r="AN86" t="e">
        <f t="shared" si="55"/>
        <v>#N/A</v>
      </c>
      <c r="AO86" t="e">
        <f t="shared" si="55"/>
        <v>#N/A</v>
      </c>
      <c r="AP86" t="e">
        <f t="shared" si="55"/>
        <v>#N/A</v>
      </c>
      <c r="AQ86" t="e">
        <f t="shared" si="55"/>
        <v>#N/A</v>
      </c>
      <c r="AR86" t="e">
        <f t="shared" si="55"/>
        <v>#N/A</v>
      </c>
      <c r="AS86" t="e">
        <f t="shared" si="55"/>
        <v>#N/A</v>
      </c>
      <c r="AT86" t="e">
        <f t="shared" si="55"/>
        <v>#N/A</v>
      </c>
      <c r="AU86" t="e">
        <f t="shared" si="55"/>
        <v>#N/A</v>
      </c>
      <c r="AV86" t="e">
        <f t="shared" si="55"/>
        <v>#N/A</v>
      </c>
      <c r="AW86" t="e">
        <f t="shared" si="54"/>
        <v>#N/A</v>
      </c>
      <c r="AX86" t="e">
        <f t="shared" si="54"/>
        <v>#N/A</v>
      </c>
      <c r="AY86" t="e">
        <f t="shared" si="54"/>
        <v>#N/A</v>
      </c>
      <c r="AZ86" t="e">
        <f t="shared" si="54"/>
        <v>#N/A</v>
      </c>
      <c r="BA86" t="e">
        <f t="shared" si="54"/>
        <v>#N/A</v>
      </c>
      <c r="BB86" t="e">
        <f t="shared" si="54"/>
        <v>#N/A</v>
      </c>
      <c r="BC86" t="e">
        <f t="shared" si="54"/>
        <v>#N/A</v>
      </c>
      <c r="BD86" t="e">
        <f t="shared" si="54"/>
        <v>#N/A</v>
      </c>
      <c r="BE86" t="e">
        <f t="shared" si="54"/>
        <v>#N/A</v>
      </c>
      <c r="BF86" t="e">
        <f t="shared" si="54"/>
        <v>#N/A</v>
      </c>
      <c r="BG86" t="e">
        <f t="shared" si="54"/>
        <v>#N/A</v>
      </c>
      <c r="BH86" t="e">
        <f t="shared" si="54"/>
        <v>#N/A</v>
      </c>
      <c r="BI86" t="e">
        <f t="shared" si="54"/>
        <v>#N/A</v>
      </c>
      <c r="BJ86" t="e">
        <f t="shared" si="54"/>
        <v>#N/A</v>
      </c>
      <c r="BK86" t="e">
        <f t="shared" si="54"/>
        <v>#N/A</v>
      </c>
      <c r="BL86" t="e">
        <f t="shared" si="46"/>
        <v>#N/A</v>
      </c>
      <c r="BM86" t="e">
        <f t="shared" si="46"/>
        <v>#N/A</v>
      </c>
      <c r="BN86" t="e">
        <f t="shared" si="58"/>
        <v>#N/A</v>
      </c>
      <c r="BO86" t="e">
        <f t="shared" si="58"/>
        <v>#N/A</v>
      </c>
      <c r="BP86" t="e">
        <f t="shared" si="58"/>
        <v>#N/A</v>
      </c>
      <c r="BQ86" t="e">
        <f t="shared" si="58"/>
        <v>#N/A</v>
      </c>
      <c r="BR86" t="e">
        <f t="shared" si="58"/>
        <v>#N/A</v>
      </c>
      <c r="BS86" t="e">
        <f t="shared" si="58"/>
        <v>#N/A</v>
      </c>
      <c r="BT86" t="e">
        <f t="shared" si="58"/>
        <v>#N/A</v>
      </c>
      <c r="BU86" t="e">
        <f t="shared" si="58"/>
        <v>#N/A</v>
      </c>
      <c r="BV86" t="e">
        <f t="shared" si="58"/>
        <v>#N/A</v>
      </c>
      <c r="BW86" t="e">
        <f t="shared" si="58"/>
        <v>#N/A</v>
      </c>
      <c r="BX86" t="e">
        <f t="shared" si="58"/>
        <v>#N/A</v>
      </c>
      <c r="BY86" t="e">
        <f t="shared" si="58"/>
        <v>#N/A</v>
      </c>
      <c r="BZ86" t="e">
        <f t="shared" si="58"/>
        <v>#N/A</v>
      </c>
      <c r="CA86" t="e">
        <f t="shared" si="58"/>
        <v>#N/A</v>
      </c>
      <c r="CB86" t="e">
        <f t="shared" si="58"/>
        <v>#N/A</v>
      </c>
      <c r="CC86" t="e">
        <f t="shared" si="58"/>
        <v>#N/A</v>
      </c>
      <c r="CD86" t="e">
        <f t="shared" si="57"/>
        <v>#N/A</v>
      </c>
      <c r="CE86" t="e">
        <f t="shared" si="57"/>
        <v>#N/A</v>
      </c>
      <c r="CF86" t="e">
        <f t="shared" si="57"/>
        <v>#N/A</v>
      </c>
      <c r="CG86" t="e">
        <f t="shared" si="57"/>
        <v>#N/A</v>
      </c>
      <c r="CH86" t="e">
        <f t="shared" si="60"/>
        <v>#N/A</v>
      </c>
      <c r="CI86" t="e">
        <f t="shared" si="60"/>
        <v>#N/A</v>
      </c>
      <c r="CJ86" t="e">
        <f t="shared" si="60"/>
        <v>#N/A</v>
      </c>
      <c r="CK86" t="e">
        <f t="shared" si="60"/>
        <v>#N/A</v>
      </c>
      <c r="CL86" t="e">
        <f t="shared" si="60"/>
        <v>#N/A</v>
      </c>
      <c r="CM86" t="e">
        <f t="shared" si="60"/>
        <v>#N/A</v>
      </c>
      <c r="CN86" t="e">
        <f t="shared" si="60"/>
        <v>#N/A</v>
      </c>
      <c r="CO86" t="e">
        <f t="shared" si="60"/>
        <v>#N/A</v>
      </c>
      <c r="CP86" t="e">
        <f t="shared" si="60"/>
        <v>#N/A</v>
      </c>
      <c r="CQ86" t="e">
        <f t="shared" si="60"/>
        <v>#N/A</v>
      </c>
      <c r="CR86" t="e">
        <f t="shared" si="60"/>
        <v>#N/A</v>
      </c>
      <c r="CS86" t="e">
        <f t="shared" si="60"/>
        <v>#N/A</v>
      </c>
      <c r="CT86" t="e">
        <f t="shared" si="60"/>
        <v>#N/A</v>
      </c>
      <c r="CU86" t="e">
        <f t="shared" si="60"/>
        <v>#N/A</v>
      </c>
      <c r="CV86" t="e">
        <f t="shared" si="60"/>
        <v>#N/A</v>
      </c>
      <c r="CW86" t="e">
        <f t="shared" si="60"/>
        <v>#N/A</v>
      </c>
      <c r="CX86" t="e">
        <f t="shared" si="59"/>
        <v>#N/A</v>
      </c>
    </row>
    <row r="87" spans="1:102" x14ac:dyDescent="0.25">
      <c r="A87">
        <f t="shared" si="56"/>
        <v>-24</v>
      </c>
      <c r="B87" t="e">
        <f t="shared" si="62"/>
        <v>#N/A</v>
      </c>
      <c r="C87" t="e">
        <f t="shared" si="62"/>
        <v>#N/A</v>
      </c>
      <c r="D87" t="e">
        <f t="shared" si="62"/>
        <v>#N/A</v>
      </c>
      <c r="E87" t="e">
        <f t="shared" si="62"/>
        <v>#N/A</v>
      </c>
      <c r="F87" t="e">
        <f t="shared" si="62"/>
        <v>#N/A</v>
      </c>
      <c r="G87" t="e">
        <f t="shared" si="62"/>
        <v>#N/A</v>
      </c>
      <c r="H87">
        <f t="shared" si="62"/>
        <v>-0.87630668004386358</v>
      </c>
      <c r="I87" t="e">
        <f t="shared" si="62"/>
        <v>#N/A</v>
      </c>
      <c r="J87" t="e">
        <f t="shared" si="62"/>
        <v>#N/A</v>
      </c>
      <c r="K87" t="e">
        <f t="shared" si="62"/>
        <v>#N/A</v>
      </c>
      <c r="L87" t="e">
        <f t="shared" si="62"/>
        <v>#N/A</v>
      </c>
      <c r="M87" t="e">
        <f t="shared" si="62"/>
        <v>#N/A</v>
      </c>
      <c r="N87" t="e">
        <f t="shared" si="62"/>
        <v>#N/A</v>
      </c>
      <c r="O87" t="e">
        <f t="shared" si="62"/>
        <v>#N/A</v>
      </c>
      <c r="P87" t="e">
        <f t="shared" si="62"/>
        <v>#N/A</v>
      </c>
      <c r="Q87" t="e">
        <f t="shared" si="62"/>
        <v>#N/A</v>
      </c>
      <c r="R87" t="e">
        <f t="shared" si="61"/>
        <v>#N/A</v>
      </c>
      <c r="S87" t="e">
        <f t="shared" si="61"/>
        <v>#N/A</v>
      </c>
      <c r="T87" t="e">
        <f t="shared" si="61"/>
        <v>#N/A</v>
      </c>
      <c r="U87" t="e">
        <f t="shared" si="61"/>
        <v>#N/A</v>
      </c>
      <c r="V87" t="e">
        <f t="shared" si="61"/>
        <v>#N/A</v>
      </c>
      <c r="W87" t="e">
        <f t="shared" si="61"/>
        <v>#N/A</v>
      </c>
      <c r="X87" t="e">
        <f t="shared" si="61"/>
        <v>#N/A</v>
      </c>
      <c r="Y87" t="e">
        <f t="shared" si="61"/>
        <v>#N/A</v>
      </c>
      <c r="Z87" t="e">
        <f t="shared" si="61"/>
        <v>#N/A</v>
      </c>
      <c r="AA87" t="e">
        <f t="shared" si="61"/>
        <v>#N/A</v>
      </c>
      <c r="AB87" t="e">
        <f t="shared" si="61"/>
        <v>#N/A</v>
      </c>
      <c r="AC87" t="e">
        <f t="shared" si="61"/>
        <v>#N/A</v>
      </c>
      <c r="AD87" t="e">
        <f t="shared" si="61"/>
        <v>#N/A</v>
      </c>
      <c r="AE87" t="e">
        <f t="shared" si="61"/>
        <v>#N/A</v>
      </c>
      <c r="AF87" t="e">
        <f t="shared" si="61"/>
        <v>#N/A</v>
      </c>
      <c r="AG87" t="e">
        <f t="shared" si="55"/>
        <v>#N/A</v>
      </c>
      <c r="AH87" t="e">
        <f t="shared" si="55"/>
        <v>#N/A</v>
      </c>
      <c r="AI87" t="e">
        <f t="shared" si="55"/>
        <v>#N/A</v>
      </c>
      <c r="AJ87" t="e">
        <f t="shared" si="55"/>
        <v>#N/A</v>
      </c>
      <c r="AK87" t="e">
        <f t="shared" si="55"/>
        <v>#N/A</v>
      </c>
      <c r="AL87" t="e">
        <f t="shared" si="55"/>
        <v>#N/A</v>
      </c>
      <c r="AM87" t="e">
        <f t="shared" si="55"/>
        <v>#N/A</v>
      </c>
      <c r="AN87" t="e">
        <f t="shared" si="55"/>
        <v>#N/A</v>
      </c>
      <c r="AO87" t="e">
        <f t="shared" si="55"/>
        <v>#N/A</v>
      </c>
      <c r="AP87" t="e">
        <f t="shared" si="55"/>
        <v>#N/A</v>
      </c>
      <c r="AQ87" t="e">
        <f t="shared" si="55"/>
        <v>#N/A</v>
      </c>
      <c r="AR87" t="e">
        <f t="shared" si="55"/>
        <v>#N/A</v>
      </c>
      <c r="AS87" t="e">
        <f t="shared" si="55"/>
        <v>#N/A</v>
      </c>
      <c r="AT87" t="e">
        <f t="shared" si="55"/>
        <v>#N/A</v>
      </c>
      <c r="AU87" t="e">
        <f t="shared" si="55"/>
        <v>#N/A</v>
      </c>
      <c r="AV87" t="e">
        <f t="shared" si="55"/>
        <v>#N/A</v>
      </c>
      <c r="AW87" t="e">
        <f t="shared" si="54"/>
        <v>#N/A</v>
      </c>
      <c r="AX87" t="e">
        <f t="shared" si="54"/>
        <v>#N/A</v>
      </c>
      <c r="AY87" t="e">
        <f t="shared" si="54"/>
        <v>#N/A</v>
      </c>
      <c r="AZ87" t="e">
        <f t="shared" si="54"/>
        <v>#N/A</v>
      </c>
      <c r="BA87" t="e">
        <f t="shared" si="54"/>
        <v>#N/A</v>
      </c>
      <c r="BB87" t="e">
        <f t="shared" si="54"/>
        <v>#N/A</v>
      </c>
      <c r="BC87" t="e">
        <f t="shared" si="54"/>
        <v>#N/A</v>
      </c>
      <c r="BD87" t="e">
        <f t="shared" si="54"/>
        <v>#N/A</v>
      </c>
      <c r="BE87" t="e">
        <f t="shared" si="54"/>
        <v>#N/A</v>
      </c>
      <c r="BF87" t="e">
        <f t="shared" si="54"/>
        <v>#N/A</v>
      </c>
      <c r="BG87" t="e">
        <f t="shared" si="54"/>
        <v>#N/A</v>
      </c>
      <c r="BH87" t="e">
        <f t="shared" si="54"/>
        <v>#N/A</v>
      </c>
      <c r="BI87" t="e">
        <f t="shared" si="54"/>
        <v>#N/A</v>
      </c>
      <c r="BJ87" t="e">
        <f t="shared" si="54"/>
        <v>#N/A</v>
      </c>
      <c r="BK87" t="e">
        <f t="shared" si="54"/>
        <v>#N/A</v>
      </c>
      <c r="BL87" t="e">
        <f t="shared" si="46"/>
        <v>#N/A</v>
      </c>
      <c r="BM87" t="e">
        <f t="shared" si="46"/>
        <v>#N/A</v>
      </c>
      <c r="BN87" t="e">
        <f t="shared" si="58"/>
        <v>#N/A</v>
      </c>
      <c r="BO87" t="e">
        <f t="shared" si="58"/>
        <v>#N/A</v>
      </c>
      <c r="BP87" t="e">
        <f t="shared" si="58"/>
        <v>#N/A</v>
      </c>
      <c r="BQ87" t="e">
        <f t="shared" si="58"/>
        <v>#N/A</v>
      </c>
      <c r="BR87" t="e">
        <f t="shared" si="58"/>
        <v>#N/A</v>
      </c>
      <c r="BS87" t="e">
        <f t="shared" si="58"/>
        <v>#N/A</v>
      </c>
      <c r="BT87" t="e">
        <f t="shared" si="58"/>
        <v>#N/A</v>
      </c>
      <c r="BU87" t="e">
        <f t="shared" si="58"/>
        <v>#N/A</v>
      </c>
      <c r="BV87" t="e">
        <f t="shared" si="58"/>
        <v>#N/A</v>
      </c>
      <c r="BW87" t="e">
        <f t="shared" si="58"/>
        <v>#N/A</v>
      </c>
      <c r="BX87" t="e">
        <f t="shared" si="58"/>
        <v>#N/A</v>
      </c>
      <c r="BY87" t="e">
        <f t="shared" si="58"/>
        <v>#N/A</v>
      </c>
      <c r="BZ87" t="e">
        <f t="shared" si="58"/>
        <v>#N/A</v>
      </c>
      <c r="CA87" t="e">
        <f t="shared" si="58"/>
        <v>#N/A</v>
      </c>
      <c r="CB87" t="e">
        <f t="shared" si="58"/>
        <v>#N/A</v>
      </c>
      <c r="CC87" t="e">
        <f t="shared" si="58"/>
        <v>#N/A</v>
      </c>
      <c r="CD87" t="e">
        <f t="shared" si="57"/>
        <v>#N/A</v>
      </c>
      <c r="CE87" t="e">
        <f t="shared" si="57"/>
        <v>#N/A</v>
      </c>
      <c r="CF87" t="e">
        <f t="shared" si="57"/>
        <v>#N/A</v>
      </c>
      <c r="CG87" t="e">
        <f t="shared" si="57"/>
        <v>#N/A</v>
      </c>
      <c r="CH87" t="e">
        <f t="shared" si="60"/>
        <v>#N/A</v>
      </c>
      <c r="CI87" t="e">
        <f t="shared" si="60"/>
        <v>#N/A</v>
      </c>
      <c r="CJ87" t="e">
        <f t="shared" si="60"/>
        <v>#N/A</v>
      </c>
      <c r="CK87" t="e">
        <f t="shared" si="60"/>
        <v>#N/A</v>
      </c>
      <c r="CL87" t="e">
        <f t="shared" si="60"/>
        <v>#N/A</v>
      </c>
      <c r="CM87" t="e">
        <f t="shared" si="60"/>
        <v>#N/A</v>
      </c>
      <c r="CN87" t="e">
        <f t="shared" si="60"/>
        <v>#N/A</v>
      </c>
      <c r="CO87" t="e">
        <f t="shared" si="60"/>
        <v>#N/A</v>
      </c>
      <c r="CP87" t="e">
        <f t="shared" si="60"/>
        <v>#N/A</v>
      </c>
      <c r="CQ87" t="e">
        <f t="shared" si="60"/>
        <v>#N/A</v>
      </c>
      <c r="CR87">
        <f t="shared" si="60"/>
        <v>0.87630668004386347</v>
      </c>
      <c r="CS87" t="e">
        <f t="shared" si="60"/>
        <v>#N/A</v>
      </c>
      <c r="CT87" t="e">
        <f t="shared" si="60"/>
        <v>#N/A</v>
      </c>
      <c r="CU87" t="e">
        <f t="shared" si="60"/>
        <v>#N/A</v>
      </c>
      <c r="CV87" t="e">
        <f t="shared" si="60"/>
        <v>#N/A</v>
      </c>
      <c r="CW87" t="e">
        <f t="shared" si="60"/>
        <v>#N/A</v>
      </c>
      <c r="CX87" t="e">
        <f t="shared" si="59"/>
        <v>#N/A</v>
      </c>
    </row>
    <row r="88" spans="1:102" x14ac:dyDescent="0.25">
      <c r="A88">
        <f t="shared" si="56"/>
        <v>-25</v>
      </c>
      <c r="B88" t="e">
        <f t="shared" si="62"/>
        <v>#N/A</v>
      </c>
      <c r="C88" t="e">
        <f t="shared" si="62"/>
        <v>#N/A</v>
      </c>
      <c r="D88" t="e">
        <f t="shared" si="62"/>
        <v>#N/A</v>
      </c>
      <c r="E88" t="e">
        <f t="shared" si="62"/>
        <v>#N/A</v>
      </c>
      <c r="F88" t="e">
        <f t="shared" si="62"/>
        <v>#N/A</v>
      </c>
      <c r="G88" t="e">
        <f t="shared" si="62"/>
        <v>#N/A</v>
      </c>
      <c r="H88" t="e">
        <f t="shared" si="62"/>
        <v>#N/A</v>
      </c>
      <c r="I88" t="e">
        <f t="shared" si="62"/>
        <v>#N/A</v>
      </c>
      <c r="J88" t="e">
        <f t="shared" si="62"/>
        <v>#N/A</v>
      </c>
      <c r="K88" t="e">
        <f t="shared" si="62"/>
        <v>#N/A</v>
      </c>
      <c r="L88" t="e">
        <f t="shared" si="62"/>
        <v>#N/A</v>
      </c>
      <c r="M88" t="e">
        <f t="shared" si="62"/>
        <v>#N/A</v>
      </c>
      <c r="N88" t="e">
        <f t="shared" si="62"/>
        <v>#N/A</v>
      </c>
      <c r="O88" t="e">
        <f t="shared" si="62"/>
        <v>#N/A</v>
      </c>
      <c r="P88" t="e">
        <f t="shared" si="62"/>
        <v>#N/A</v>
      </c>
      <c r="Q88" t="e">
        <f t="shared" si="62"/>
        <v>#N/A</v>
      </c>
      <c r="R88" t="e">
        <f t="shared" si="61"/>
        <v>#N/A</v>
      </c>
      <c r="S88" t="e">
        <f t="shared" si="61"/>
        <v>#N/A</v>
      </c>
      <c r="T88" t="e">
        <f t="shared" si="61"/>
        <v>#N/A</v>
      </c>
      <c r="U88" t="e">
        <f t="shared" si="61"/>
        <v>#N/A</v>
      </c>
      <c r="V88" t="e">
        <f t="shared" si="61"/>
        <v>#N/A</v>
      </c>
      <c r="W88" t="e">
        <f t="shared" si="61"/>
        <v>#N/A</v>
      </c>
      <c r="X88" t="e">
        <f t="shared" si="61"/>
        <v>#N/A</v>
      </c>
      <c r="Y88" t="e">
        <f t="shared" si="61"/>
        <v>#N/A</v>
      </c>
      <c r="Z88" t="e">
        <f t="shared" si="61"/>
        <v>#N/A</v>
      </c>
      <c r="AA88" t="e">
        <f t="shared" si="61"/>
        <v>#N/A</v>
      </c>
      <c r="AB88" t="e">
        <f t="shared" si="61"/>
        <v>#N/A</v>
      </c>
      <c r="AC88" t="e">
        <f t="shared" si="61"/>
        <v>#N/A</v>
      </c>
      <c r="AD88" t="e">
        <f t="shared" si="61"/>
        <v>#N/A</v>
      </c>
      <c r="AE88" t="e">
        <f t="shared" si="61"/>
        <v>#N/A</v>
      </c>
      <c r="AF88" t="e">
        <f t="shared" si="61"/>
        <v>#N/A</v>
      </c>
      <c r="AG88" t="e">
        <f t="shared" si="55"/>
        <v>#N/A</v>
      </c>
      <c r="AH88" t="e">
        <f t="shared" si="55"/>
        <v>#N/A</v>
      </c>
      <c r="AI88" t="e">
        <f t="shared" si="55"/>
        <v>#N/A</v>
      </c>
      <c r="AJ88" t="e">
        <f t="shared" si="55"/>
        <v>#N/A</v>
      </c>
      <c r="AK88" t="e">
        <f t="shared" si="55"/>
        <v>#N/A</v>
      </c>
      <c r="AL88" t="e">
        <f t="shared" si="55"/>
        <v>#N/A</v>
      </c>
      <c r="AM88" t="e">
        <f t="shared" si="55"/>
        <v>#N/A</v>
      </c>
      <c r="AN88" t="e">
        <f t="shared" si="55"/>
        <v>#N/A</v>
      </c>
      <c r="AO88" t="e">
        <f t="shared" si="55"/>
        <v>#N/A</v>
      </c>
      <c r="AP88" t="e">
        <f t="shared" si="55"/>
        <v>#N/A</v>
      </c>
      <c r="AQ88" t="e">
        <f t="shared" si="55"/>
        <v>#N/A</v>
      </c>
      <c r="AR88" t="e">
        <f t="shared" si="55"/>
        <v>#N/A</v>
      </c>
      <c r="AS88" t="e">
        <f t="shared" si="55"/>
        <v>#N/A</v>
      </c>
      <c r="AT88" t="e">
        <f t="shared" si="55"/>
        <v>#N/A</v>
      </c>
      <c r="AU88" t="e">
        <f t="shared" si="55"/>
        <v>#N/A</v>
      </c>
      <c r="AV88" t="e">
        <f t="shared" ref="AV88:BK113" si="63">HLOOKUP(_xlfn.CONCAT(AV$12,";",$A88),$B$9:$CX$10,2,FALSE)</f>
        <v>#N/A</v>
      </c>
      <c r="AW88" t="e">
        <f t="shared" si="63"/>
        <v>#N/A</v>
      </c>
      <c r="AX88" t="e">
        <f t="shared" si="63"/>
        <v>#N/A</v>
      </c>
      <c r="AY88" t="e">
        <f t="shared" si="63"/>
        <v>#N/A</v>
      </c>
      <c r="AZ88" t="e">
        <f t="shared" si="63"/>
        <v>#N/A</v>
      </c>
      <c r="BA88" t="e">
        <f t="shared" si="63"/>
        <v>#N/A</v>
      </c>
      <c r="BB88" t="e">
        <f t="shared" si="63"/>
        <v>#N/A</v>
      </c>
      <c r="BC88" t="e">
        <f t="shared" si="63"/>
        <v>#N/A</v>
      </c>
      <c r="BD88" t="e">
        <f t="shared" si="63"/>
        <v>#N/A</v>
      </c>
      <c r="BE88" t="e">
        <f t="shared" si="63"/>
        <v>#N/A</v>
      </c>
      <c r="BF88" t="e">
        <f t="shared" si="63"/>
        <v>#N/A</v>
      </c>
      <c r="BG88" t="e">
        <f t="shared" si="63"/>
        <v>#N/A</v>
      </c>
      <c r="BH88" t="e">
        <f t="shared" si="63"/>
        <v>#N/A</v>
      </c>
      <c r="BI88" t="e">
        <f t="shared" si="63"/>
        <v>#N/A</v>
      </c>
      <c r="BJ88" t="e">
        <f t="shared" si="63"/>
        <v>#N/A</v>
      </c>
      <c r="BK88" t="e">
        <f t="shared" si="63"/>
        <v>#N/A</v>
      </c>
      <c r="BL88" t="e">
        <f t="shared" si="46"/>
        <v>#N/A</v>
      </c>
      <c r="BM88" t="e">
        <f t="shared" si="46"/>
        <v>#N/A</v>
      </c>
      <c r="BN88" t="e">
        <f t="shared" si="58"/>
        <v>#N/A</v>
      </c>
      <c r="BO88" t="e">
        <f t="shared" si="58"/>
        <v>#N/A</v>
      </c>
      <c r="BP88" t="e">
        <f t="shared" si="58"/>
        <v>#N/A</v>
      </c>
      <c r="BQ88" t="e">
        <f t="shared" si="58"/>
        <v>#N/A</v>
      </c>
      <c r="BR88" t="e">
        <f t="shared" si="58"/>
        <v>#N/A</v>
      </c>
      <c r="BS88" t="e">
        <f t="shared" si="58"/>
        <v>#N/A</v>
      </c>
      <c r="BT88" t="e">
        <f t="shared" si="58"/>
        <v>#N/A</v>
      </c>
      <c r="BU88" t="e">
        <f t="shared" si="58"/>
        <v>#N/A</v>
      </c>
      <c r="BV88" t="e">
        <f t="shared" si="58"/>
        <v>#N/A</v>
      </c>
      <c r="BW88" t="e">
        <f t="shared" si="58"/>
        <v>#N/A</v>
      </c>
      <c r="BX88" t="e">
        <f t="shared" si="58"/>
        <v>#N/A</v>
      </c>
      <c r="BY88" t="e">
        <f t="shared" si="58"/>
        <v>#N/A</v>
      </c>
      <c r="BZ88" t="e">
        <f t="shared" si="58"/>
        <v>#N/A</v>
      </c>
      <c r="CA88" t="e">
        <f t="shared" si="58"/>
        <v>#N/A</v>
      </c>
      <c r="CB88" t="e">
        <f t="shared" si="58"/>
        <v>#N/A</v>
      </c>
      <c r="CC88" t="e">
        <f t="shared" si="58"/>
        <v>#N/A</v>
      </c>
      <c r="CD88" t="e">
        <f t="shared" si="57"/>
        <v>#N/A</v>
      </c>
      <c r="CE88" t="e">
        <f t="shared" si="57"/>
        <v>#N/A</v>
      </c>
      <c r="CF88" t="e">
        <f t="shared" si="57"/>
        <v>#N/A</v>
      </c>
      <c r="CG88" t="e">
        <f t="shared" si="57"/>
        <v>#N/A</v>
      </c>
      <c r="CH88" t="e">
        <f t="shared" si="60"/>
        <v>#N/A</v>
      </c>
      <c r="CI88" t="e">
        <f t="shared" si="60"/>
        <v>#N/A</v>
      </c>
      <c r="CJ88" t="e">
        <f t="shared" si="60"/>
        <v>#N/A</v>
      </c>
      <c r="CK88" t="e">
        <f t="shared" si="60"/>
        <v>#N/A</v>
      </c>
      <c r="CL88" t="e">
        <f t="shared" si="60"/>
        <v>#N/A</v>
      </c>
      <c r="CM88" t="e">
        <f t="shared" si="60"/>
        <v>#N/A</v>
      </c>
      <c r="CN88" t="e">
        <f t="shared" si="60"/>
        <v>#N/A</v>
      </c>
      <c r="CO88" t="e">
        <f t="shared" si="60"/>
        <v>#N/A</v>
      </c>
      <c r="CP88" t="e">
        <f t="shared" si="60"/>
        <v>#N/A</v>
      </c>
      <c r="CQ88" t="e">
        <f t="shared" si="60"/>
        <v>#N/A</v>
      </c>
      <c r="CR88" t="e">
        <f t="shared" si="60"/>
        <v>#N/A</v>
      </c>
      <c r="CS88" t="e">
        <f t="shared" si="60"/>
        <v>#N/A</v>
      </c>
      <c r="CT88" t="e">
        <f t="shared" si="60"/>
        <v>#N/A</v>
      </c>
      <c r="CU88" t="e">
        <f t="shared" si="60"/>
        <v>#N/A</v>
      </c>
      <c r="CV88" t="e">
        <f t="shared" si="60"/>
        <v>#N/A</v>
      </c>
      <c r="CW88" t="e">
        <f t="shared" si="60"/>
        <v>#N/A</v>
      </c>
      <c r="CX88" t="e">
        <f t="shared" si="59"/>
        <v>#N/A</v>
      </c>
    </row>
    <row r="89" spans="1:102" x14ac:dyDescent="0.25">
      <c r="A89">
        <f t="shared" si="56"/>
        <v>-26</v>
      </c>
      <c r="B89" t="e">
        <f t="shared" si="62"/>
        <v>#N/A</v>
      </c>
      <c r="C89" t="e">
        <f t="shared" si="62"/>
        <v>#N/A</v>
      </c>
      <c r="D89" t="e">
        <f t="shared" si="62"/>
        <v>#N/A</v>
      </c>
      <c r="E89" t="e">
        <f t="shared" si="62"/>
        <v>#N/A</v>
      </c>
      <c r="F89" t="e">
        <f t="shared" si="62"/>
        <v>#N/A</v>
      </c>
      <c r="G89" t="e">
        <f t="shared" si="62"/>
        <v>#N/A</v>
      </c>
      <c r="H89" t="e">
        <f t="shared" si="62"/>
        <v>#N/A</v>
      </c>
      <c r="I89" t="e">
        <f t="shared" si="62"/>
        <v>#N/A</v>
      </c>
      <c r="J89" t="e">
        <f t="shared" si="62"/>
        <v>#N/A</v>
      </c>
      <c r="K89" t="e">
        <f t="shared" si="62"/>
        <v>#N/A</v>
      </c>
      <c r="L89" t="e">
        <f t="shared" si="62"/>
        <v>#N/A</v>
      </c>
      <c r="M89" t="e">
        <f t="shared" si="62"/>
        <v>#N/A</v>
      </c>
      <c r="N89" t="e">
        <f t="shared" si="62"/>
        <v>#N/A</v>
      </c>
      <c r="O89" t="e">
        <f t="shared" si="62"/>
        <v>#N/A</v>
      </c>
      <c r="P89" t="e">
        <f t="shared" si="62"/>
        <v>#N/A</v>
      </c>
      <c r="Q89" t="e">
        <f t="shared" si="62"/>
        <v>#N/A</v>
      </c>
      <c r="R89" t="e">
        <f t="shared" si="61"/>
        <v>#N/A</v>
      </c>
      <c r="S89" t="e">
        <f t="shared" si="61"/>
        <v>#N/A</v>
      </c>
      <c r="T89" t="e">
        <f t="shared" si="61"/>
        <v>#N/A</v>
      </c>
      <c r="U89" t="e">
        <f t="shared" si="61"/>
        <v>#N/A</v>
      </c>
      <c r="V89" t="e">
        <f t="shared" si="61"/>
        <v>#N/A</v>
      </c>
      <c r="W89" t="e">
        <f t="shared" si="61"/>
        <v>#N/A</v>
      </c>
      <c r="X89" t="e">
        <f t="shared" si="61"/>
        <v>#N/A</v>
      </c>
      <c r="Y89" t="e">
        <f t="shared" si="61"/>
        <v>#N/A</v>
      </c>
      <c r="Z89" t="e">
        <f t="shared" si="61"/>
        <v>#N/A</v>
      </c>
      <c r="AA89" t="e">
        <f t="shared" si="61"/>
        <v>#N/A</v>
      </c>
      <c r="AB89" t="e">
        <f t="shared" si="61"/>
        <v>#N/A</v>
      </c>
      <c r="AC89" t="e">
        <f t="shared" si="61"/>
        <v>#N/A</v>
      </c>
      <c r="AD89" t="e">
        <f t="shared" si="61"/>
        <v>#N/A</v>
      </c>
      <c r="AE89" t="e">
        <f t="shared" si="61"/>
        <v>#N/A</v>
      </c>
      <c r="AF89" t="e">
        <f t="shared" si="61"/>
        <v>#N/A</v>
      </c>
      <c r="AG89" t="e">
        <f t="shared" ref="AG89:AV113" si="64">HLOOKUP(_xlfn.CONCAT(AG$12,";",$A89),$B$9:$CX$10,2,FALSE)</f>
        <v>#N/A</v>
      </c>
      <c r="AH89" t="e">
        <f t="shared" si="64"/>
        <v>#N/A</v>
      </c>
      <c r="AI89" t="e">
        <f t="shared" si="64"/>
        <v>#N/A</v>
      </c>
      <c r="AJ89" t="e">
        <f t="shared" si="64"/>
        <v>#N/A</v>
      </c>
      <c r="AK89" t="e">
        <f t="shared" si="64"/>
        <v>#N/A</v>
      </c>
      <c r="AL89" t="e">
        <f t="shared" si="64"/>
        <v>#N/A</v>
      </c>
      <c r="AM89" t="e">
        <f t="shared" si="64"/>
        <v>#N/A</v>
      </c>
      <c r="AN89" t="e">
        <f t="shared" si="64"/>
        <v>#N/A</v>
      </c>
      <c r="AO89" t="e">
        <f t="shared" si="64"/>
        <v>#N/A</v>
      </c>
      <c r="AP89" t="e">
        <f t="shared" si="64"/>
        <v>#N/A</v>
      </c>
      <c r="AQ89" t="e">
        <f t="shared" si="64"/>
        <v>#N/A</v>
      </c>
      <c r="AR89" t="e">
        <f t="shared" si="64"/>
        <v>#N/A</v>
      </c>
      <c r="AS89" t="e">
        <f t="shared" si="64"/>
        <v>#N/A</v>
      </c>
      <c r="AT89" t="e">
        <f t="shared" si="64"/>
        <v>#N/A</v>
      </c>
      <c r="AU89" t="e">
        <f t="shared" si="64"/>
        <v>#N/A</v>
      </c>
      <c r="AV89" t="e">
        <f t="shared" si="64"/>
        <v>#N/A</v>
      </c>
      <c r="AW89" t="e">
        <f t="shared" si="63"/>
        <v>#N/A</v>
      </c>
      <c r="AX89" t="e">
        <f t="shared" si="63"/>
        <v>#N/A</v>
      </c>
      <c r="AY89" t="e">
        <f t="shared" si="63"/>
        <v>#N/A</v>
      </c>
      <c r="AZ89" t="e">
        <f t="shared" si="63"/>
        <v>#N/A</v>
      </c>
      <c r="BA89" t="e">
        <f t="shared" si="63"/>
        <v>#N/A</v>
      </c>
      <c r="BB89" t="e">
        <f t="shared" si="63"/>
        <v>#N/A</v>
      </c>
      <c r="BC89" t="e">
        <f t="shared" si="63"/>
        <v>#N/A</v>
      </c>
      <c r="BD89" t="e">
        <f t="shared" si="63"/>
        <v>#N/A</v>
      </c>
      <c r="BE89" t="e">
        <f t="shared" si="63"/>
        <v>#N/A</v>
      </c>
      <c r="BF89" t="e">
        <f t="shared" si="63"/>
        <v>#N/A</v>
      </c>
      <c r="BG89" t="e">
        <f t="shared" si="63"/>
        <v>#N/A</v>
      </c>
      <c r="BH89" t="e">
        <f t="shared" si="63"/>
        <v>#N/A</v>
      </c>
      <c r="BI89" t="e">
        <f t="shared" si="63"/>
        <v>#N/A</v>
      </c>
      <c r="BJ89" t="e">
        <f t="shared" si="63"/>
        <v>#N/A</v>
      </c>
      <c r="BK89" t="e">
        <f t="shared" si="63"/>
        <v>#N/A</v>
      </c>
      <c r="BL89" t="e">
        <f t="shared" si="46"/>
        <v>#N/A</v>
      </c>
      <c r="BM89" t="e">
        <f t="shared" si="46"/>
        <v>#N/A</v>
      </c>
      <c r="BN89" t="e">
        <f t="shared" si="58"/>
        <v>#N/A</v>
      </c>
      <c r="BO89" t="e">
        <f t="shared" si="58"/>
        <v>#N/A</v>
      </c>
      <c r="BP89" t="e">
        <f t="shared" si="58"/>
        <v>#N/A</v>
      </c>
      <c r="BQ89" t="e">
        <f t="shared" si="58"/>
        <v>#N/A</v>
      </c>
      <c r="BR89" t="e">
        <f t="shared" si="58"/>
        <v>#N/A</v>
      </c>
      <c r="BS89" t="e">
        <f t="shared" si="58"/>
        <v>#N/A</v>
      </c>
      <c r="BT89" t="e">
        <f t="shared" si="58"/>
        <v>#N/A</v>
      </c>
      <c r="BU89" t="e">
        <f t="shared" si="58"/>
        <v>#N/A</v>
      </c>
      <c r="BV89" t="e">
        <f t="shared" si="58"/>
        <v>#N/A</v>
      </c>
      <c r="BW89" t="e">
        <f t="shared" si="58"/>
        <v>#N/A</v>
      </c>
      <c r="BX89" t="e">
        <f t="shared" si="58"/>
        <v>#N/A</v>
      </c>
      <c r="BY89" t="e">
        <f t="shared" si="58"/>
        <v>#N/A</v>
      </c>
      <c r="BZ89" t="e">
        <f t="shared" si="58"/>
        <v>#N/A</v>
      </c>
      <c r="CA89" t="e">
        <f t="shared" si="58"/>
        <v>#N/A</v>
      </c>
      <c r="CB89" t="e">
        <f t="shared" si="58"/>
        <v>#N/A</v>
      </c>
      <c r="CC89" t="e">
        <f t="shared" si="58"/>
        <v>#N/A</v>
      </c>
      <c r="CD89" t="e">
        <f t="shared" si="57"/>
        <v>#N/A</v>
      </c>
      <c r="CE89" t="e">
        <f t="shared" si="57"/>
        <v>#N/A</v>
      </c>
      <c r="CF89" t="e">
        <f t="shared" si="57"/>
        <v>#N/A</v>
      </c>
      <c r="CG89" t="e">
        <f t="shared" si="57"/>
        <v>#N/A</v>
      </c>
      <c r="CH89" t="e">
        <f t="shared" si="60"/>
        <v>#N/A</v>
      </c>
      <c r="CI89" t="e">
        <f t="shared" si="60"/>
        <v>#N/A</v>
      </c>
      <c r="CJ89" t="e">
        <f t="shared" si="60"/>
        <v>#N/A</v>
      </c>
      <c r="CK89" t="e">
        <f t="shared" si="60"/>
        <v>#N/A</v>
      </c>
      <c r="CL89" t="e">
        <f t="shared" si="60"/>
        <v>#N/A</v>
      </c>
      <c r="CM89" t="e">
        <f t="shared" si="60"/>
        <v>#N/A</v>
      </c>
      <c r="CN89" t="e">
        <f t="shared" si="60"/>
        <v>#N/A</v>
      </c>
      <c r="CO89" t="e">
        <f t="shared" si="60"/>
        <v>#N/A</v>
      </c>
      <c r="CP89" t="e">
        <f t="shared" si="60"/>
        <v>#N/A</v>
      </c>
      <c r="CQ89" t="e">
        <f t="shared" si="60"/>
        <v>#N/A</v>
      </c>
      <c r="CR89" t="e">
        <f t="shared" si="60"/>
        <v>#N/A</v>
      </c>
      <c r="CS89" t="e">
        <f t="shared" si="60"/>
        <v>#N/A</v>
      </c>
      <c r="CT89" t="e">
        <f t="shared" si="60"/>
        <v>#N/A</v>
      </c>
      <c r="CU89" t="e">
        <f t="shared" si="60"/>
        <v>#N/A</v>
      </c>
      <c r="CV89" t="e">
        <f t="shared" si="60"/>
        <v>#N/A</v>
      </c>
      <c r="CW89" t="e">
        <f t="shared" si="60"/>
        <v>#N/A</v>
      </c>
      <c r="CX89" t="e">
        <f t="shared" si="59"/>
        <v>#N/A</v>
      </c>
    </row>
    <row r="90" spans="1:102" x14ac:dyDescent="0.25">
      <c r="A90">
        <f t="shared" si="56"/>
        <v>-27</v>
      </c>
      <c r="B90" t="e">
        <f t="shared" si="62"/>
        <v>#N/A</v>
      </c>
      <c r="C90" t="e">
        <f t="shared" si="62"/>
        <v>#N/A</v>
      </c>
      <c r="D90" t="e">
        <f t="shared" si="62"/>
        <v>#N/A</v>
      </c>
      <c r="E90" t="e">
        <f t="shared" si="62"/>
        <v>#N/A</v>
      </c>
      <c r="F90" t="e">
        <f t="shared" si="62"/>
        <v>#N/A</v>
      </c>
      <c r="G90" t="e">
        <f t="shared" si="62"/>
        <v>#N/A</v>
      </c>
      <c r="H90" t="e">
        <f t="shared" si="62"/>
        <v>#N/A</v>
      </c>
      <c r="I90" t="e">
        <f t="shared" si="62"/>
        <v>#N/A</v>
      </c>
      <c r="J90">
        <f t="shared" si="62"/>
        <v>-0.8443279255020153</v>
      </c>
      <c r="K90" t="e">
        <f t="shared" si="62"/>
        <v>#N/A</v>
      </c>
      <c r="L90" t="e">
        <f t="shared" si="62"/>
        <v>#N/A</v>
      </c>
      <c r="M90" t="e">
        <f t="shared" si="62"/>
        <v>#N/A</v>
      </c>
      <c r="N90" t="e">
        <f t="shared" si="62"/>
        <v>#N/A</v>
      </c>
      <c r="O90" t="e">
        <f t="shared" si="62"/>
        <v>#N/A</v>
      </c>
      <c r="P90" t="e">
        <f t="shared" si="62"/>
        <v>#N/A</v>
      </c>
      <c r="Q90" t="e">
        <f t="shared" si="62"/>
        <v>#N/A</v>
      </c>
      <c r="R90" t="e">
        <f t="shared" si="61"/>
        <v>#N/A</v>
      </c>
      <c r="S90" t="e">
        <f t="shared" si="61"/>
        <v>#N/A</v>
      </c>
      <c r="T90" t="e">
        <f t="shared" si="61"/>
        <v>#N/A</v>
      </c>
      <c r="U90" t="e">
        <f t="shared" si="61"/>
        <v>#N/A</v>
      </c>
      <c r="V90" t="e">
        <f t="shared" si="61"/>
        <v>#N/A</v>
      </c>
      <c r="W90" t="e">
        <f t="shared" si="61"/>
        <v>#N/A</v>
      </c>
      <c r="X90" t="e">
        <f t="shared" si="61"/>
        <v>#N/A</v>
      </c>
      <c r="Y90" t="e">
        <f t="shared" si="61"/>
        <v>#N/A</v>
      </c>
      <c r="Z90" t="e">
        <f t="shared" si="61"/>
        <v>#N/A</v>
      </c>
      <c r="AA90" t="e">
        <f t="shared" si="61"/>
        <v>#N/A</v>
      </c>
      <c r="AB90" t="e">
        <f t="shared" si="61"/>
        <v>#N/A</v>
      </c>
      <c r="AC90" t="e">
        <f t="shared" si="61"/>
        <v>#N/A</v>
      </c>
      <c r="AD90" t="e">
        <f t="shared" si="61"/>
        <v>#N/A</v>
      </c>
      <c r="AE90" t="e">
        <f t="shared" si="61"/>
        <v>#N/A</v>
      </c>
      <c r="AF90" t="e">
        <f t="shared" si="61"/>
        <v>#N/A</v>
      </c>
      <c r="AG90" t="e">
        <f t="shared" si="64"/>
        <v>#N/A</v>
      </c>
      <c r="AH90" t="e">
        <f t="shared" si="64"/>
        <v>#N/A</v>
      </c>
      <c r="AI90" t="e">
        <f t="shared" si="64"/>
        <v>#N/A</v>
      </c>
      <c r="AJ90" t="e">
        <f t="shared" si="64"/>
        <v>#N/A</v>
      </c>
      <c r="AK90" t="e">
        <f t="shared" si="64"/>
        <v>#N/A</v>
      </c>
      <c r="AL90" t="e">
        <f t="shared" si="64"/>
        <v>#N/A</v>
      </c>
      <c r="AM90" t="e">
        <f t="shared" si="64"/>
        <v>#N/A</v>
      </c>
      <c r="AN90" t="e">
        <f t="shared" si="64"/>
        <v>#N/A</v>
      </c>
      <c r="AO90" t="e">
        <f t="shared" si="64"/>
        <v>#N/A</v>
      </c>
      <c r="AP90" t="e">
        <f t="shared" si="64"/>
        <v>#N/A</v>
      </c>
      <c r="AQ90" t="e">
        <f t="shared" si="64"/>
        <v>#N/A</v>
      </c>
      <c r="AR90" t="e">
        <f t="shared" si="64"/>
        <v>#N/A</v>
      </c>
      <c r="AS90" t="e">
        <f t="shared" si="64"/>
        <v>#N/A</v>
      </c>
      <c r="AT90" t="e">
        <f t="shared" si="64"/>
        <v>#N/A</v>
      </c>
      <c r="AU90" t="e">
        <f t="shared" si="64"/>
        <v>#N/A</v>
      </c>
      <c r="AV90" t="e">
        <f t="shared" si="64"/>
        <v>#N/A</v>
      </c>
      <c r="AW90" t="e">
        <f t="shared" si="63"/>
        <v>#N/A</v>
      </c>
      <c r="AX90" t="e">
        <f t="shared" si="63"/>
        <v>#N/A</v>
      </c>
      <c r="AY90" t="e">
        <f t="shared" si="63"/>
        <v>#N/A</v>
      </c>
      <c r="AZ90" t="e">
        <f t="shared" si="63"/>
        <v>#N/A</v>
      </c>
      <c r="BA90" t="e">
        <f t="shared" si="63"/>
        <v>#N/A</v>
      </c>
      <c r="BB90" t="e">
        <f t="shared" si="63"/>
        <v>#N/A</v>
      </c>
      <c r="BC90" t="e">
        <f t="shared" si="63"/>
        <v>#N/A</v>
      </c>
      <c r="BD90" t="e">
        <f t="shared" si="63"/>
        <v>#N/A</v>
      </c>
      <c r="BE90" t="e">
        <f t="shared" si="63"/>
        <v>#N/A</v>
      </c>
      <c r="BF90" t="e">
        <f t="shared" si="63"/>
        <v>#N/A</v>
      </c>
      <c r="BG90" t="e">
        <f t="shared" si="63"/>
        <v>#N/A</v>
      </c>
      <c r="BH90" t="e">
        <f t="shared" si="63"/>
        <v>#N/A</v>
      </c>
      <c r="BI90" t="e">
        <f t="shared" si="63"/>
        <v>#N/A</v>
      </c>
      <c r="BJ90" t="e">
        <f t="shared" si="63"/>
        <v>#N/A</v>
      </c>
      <c r="BK90" t="e">
        <f t="shared" si="63"/>
        <v>#N/A</v>
      </c>
      <c r="BL90" t="e">
        <f t="shared" si="46"/>
        <v>#N/A</v>
      </c>
      <c r="BM90" t="e">
        <f t="shared" si="46"/>
        <v>#N/A</v>
      </c>
      <c r="BN90" t="e">
        <f t="shared" si="58"/>
        <v>#N/A</v>
      </c>
      <c r="BO90" t="e">
        <f t="shared" si="58"/>
        <v>#N/A</v>
      </c>
      <c r="BP90" t="e">
        <f t="shared" si="58"/>
        <v>#N/A</v>
      </c>
      <c r="BQ90" t="e">
        <f t="shared" si="58"/>
        <v>#N/A</v>
      </c>
      <c r="BR90" t="e">
        <f t="shared" si="58"/>
        <v>#N/A</v>
      </c>
      <c r="BS90" t="e">
        <f t="shared" si="58"/>
        <v>#N/A</v>
      </c>
      <c r="BT90" t="e">
        <f t="shared" si="58"/>
        <v>#N/A</v>
      </c>
      <c r="BU90" t="e">
        <f t="shared" si="58"/>
        <v>#N/A</v>
      </c>
      <c r="BV90" t="e">
        <f t="shared" si="58"/>
        <v>#N/A</v>
      </c>
      <c r="BW90" t="e">
        <f t="shared" si="58"/>
        <v>#N/A</v>
      </c>
      <c r="BX90" t="e">
        <f t="shared" si="58"/>
        <v>#N/A</v>
      </c>
      <c r="BY90" t="e">
        <f t="shared" si="58"/>
        <v>#N/A</v>
      </c>
      <c r="BZ90" t="e">
        <f t="shared" si="58"/>
        <v>#N/A</v>
      </c>
      <c r="CA90" t="e">
        <f t="shared" si="58"/>
        <v>#N/A</v>
      </c>
      <c r="CB90" t="e">
        <f t="shared" si="58"/>
        <v>#N/A</v>
      </c>
      <c r="CC90" t="e">
        <f t="shared" si="58"/>
        <v>#N/A</v>
      </c>
      <c r="CD90" t="e">
        <f t="shared" si="57"/>
        <v>#N/A</v>
      </c>
      <c r="CE90" t="e">
        <f t="shared" si="57"/>
        <v>#N/A</v>
      </c>
      <c r="CF90" t="e">
        <f t="shared" si="57"/>
        <v>#N/A</v>
      </c>
      <c r="CG90" t="e">
        <f t="shared" si="57"/>
        <v>#N/A</v>
      </c>
      <c r="CH90" t="e">
        <f t="shared" si="60"/>
        <v>#N/A</v>
      </c>
      <c r="CI90" t="e">
        <f t="shared" si="60"/>
        <v>#N/A</v>
      </c>
      <c r="CJ90" t="e">
        <f t="shared" si="60"/>
        <v>#N/A</v>
      </c>
      <c r="CK90" t="e">
        <f t="shared" si="60"/>
        <v>#N/A</v>
      </c>
      <c r="CL90" t="e">
        <f t="shared" si="60"/>
        <v>#N/A</v>
      </c>
      <c r="CM90" t="e">
        <f t="shared" si="60"/>
        <v>#N/A</v>
      </c>
      <c r="CN90" t="e">
        <f t="shared" si="60"/>
        <v>#N/A</v>
      </c>
      <c r="CO90" t="e">
        <f t="shared" si="60"/>
        <v>#N/A</v>
      </c>
      <c r="CP90">
        <f t="shared" si="60"/>
        <v>0.84432792550201496</v>
      </c>
      <c r="CQ90" t="e">
        <f t="shared" si="60"/>
        <v>#N/A</v>
      </c>
      <c r="CR90" t="e">
        <f t="shared" si="60"/>
        <v>#N/A</v>
      </c>
      <c r="CS90" t="e">
        <f t="shared" si="60"/>
        <v>#N/A</v>
      </c>
      <c r="CT90" t="e">
        <f t="shared" si="60"/>
        <v>#N/A</v>
      </c>
      <c r="CU90" t="e">
        <f t="shared" si="60"/>
        <v>#N/A</v>
      </c>
      <c r="CV90" t="e">
        <f t="shared" si="60"/>
        <v>#N/A</v>
      </c>
      <c r="CW90" t="e">
        <f t="shared" si="60"/>
        <v>#N/A</v>
      </c>
      <c r="CX90" t="e">
        <f t="shared" si="59"/>
        <v>#N/A</v>
      </c>
    </row>
    <row r="91" spans="1:102" x14ac:dyDescent="0.25">
      <c r="A91">
        <f t="shared" si="56"/>
        <v>-28</v>
      </c>
      <c r="B91" t="e">
        <f t="shared" si="62"/>
        <v>#N/A</v>
      </c>
      <c r="C91" t="e">
        <f t="shared" si="62"/>
        <v>#N/A</v>
      </c>
      <c r="D91" t="e">
        <f t="shared" si="62"/>
        <v>#N/A</v>
      </c>
      <c r="E91" t="e">
        <f t="shared" si="62"/>
        <v>#N/A</v>
      </c>
      <c r="F91" t="e">
        <f t="shared" si="62"/>
        <v>#N/A</v>
      </c>
      <c r="G91" t="e">
        <f t="shared" si="62"/>
        <v>#N/A</v>
      </c>
      <c r="H91" t="e">
        <f t="shared" si="62"/>
        <v>#N/A</v>
      </c>
      <c r="I91" t="e">
        <f t="shared" si="62"/>
        <v>#N/A</v>
      </c>
      <c r="J91" t="e">
        <f t="shared" si="62"/>
        <v>#N/A</v>
      </c>
      <c r="K91" t="e">
        <f t="shared" si="62"/>
        <v>#N/A</v>
      </c>
      <c r="L91" t="e">
        <f t="shared" si="62"/>
        <v>#N/A</v>
      </c>
      <c r="M91" t="e">
        <f t="shared" si="62"/>
        <v>#N/A</v>
      </c>
      <c r="N91" t="e">
        <f t="shared" si="62"/>
        <v>#N/A</v>
      </c>
      <c r="O91" t="e">
        <f t="shared" si="62"/>
        <v>#N/A</v>
      </c>
      <c r="P91" t="e">
        <f t="shared" si="62"/>
        <v>#N/A</v>
      </c>
      <c r="Q91" t="e">
        <f t="shared" si="62"/>
        <v>#N/A</v>
      </c>
      <c r="R91" t="e">
        <f t="shared" si="61"/>
        <v>#N/A</v>
      </c>
      <c r="S91" t="e">
        <f t="shared" si="61"/>
        <v>#N/A</v>
      </c>
      <c r="T91" t="e">
        <f t="shared" si="61"/>
        <v>#N/A</v>
      </c>
      <c r="U91" t="e">
        <f t="shared" si="61"/>
        <v>#N/A</v>
      </c>
      <c r="V91" t="e">
        <f t="shared" si="61"/>
        <v>#N/A</v>
      </c>
      <c r="W91" t="e">
        <f t="shared" si="61"/>
        <v>#N/A</v>
      </c>
      <c r="X91" t="e">
        <f t="shared" si="61"/>
        <v>#N/A</v>
      </c>
      <c r="Y91" t="e">
        <f t="shared" si="61"/>
        <v>#N/A</v>
      </c>
      <c r="Z91" t="e">
        <f t="shared" si="61"/>
        <v>#N/A</v>
      </c>
      <c r="AA91" t="e">
        <f t="shared" si="61"/>
        <v>#N/A</v>
      </c>
      <c r="AB91" t="e">
        <f t="shared" si="61"/>
        <v>#N/A</v>
      </c>
      <c r="AC91" t="e">
        <f t="shared" si="61"/>
        <v>#N/A</v>
      </c>
      <c r="AD91" t="e">
        <f t="shared" si="61"/>
        <v>#N/A</v>
      </c>
      <c r="AE91" t="e">
        <f t="shared" si="61"/>
        <v>#N/A</v>
      </c>
      <c r="AF91" t="e">
        <f t="shared" si="61"/>
        <v>#N/A</v>
      </c>
      <c r="AG91" t="e">
        <f t="shared" si="64"/>
        <v>#N/A</v>
      </c>
      <c r="AH91" t="e">
        <f t="shared" si="64"/>
        <v>#N/A</v>
      </c>
      <c r="AI91" t="e">
        <f t="shared" si="64"/>
        <v>#N/A</v>
      </c>
      <c r="AJ91" t="e">
        <f t="shared" si="64"/>
        <v>#N/A</v>
      </c>
      <c r="AK91" t="e">
        <f t="shared" si="64"/>
        <v>#N/A</v>
      </c>
      <c r="AL91" t="e">
        <f t="shared" si="64"/>
        <v>#N/A</v>
      </c>
      <c r="AM91" t="e">
        <f t="shared" si="64"/>
        <v>#N/A</v>
      </c>
      <c r="AN91" t="e">
        <f t="shared" si="64"/>
        <v>#N/A</v>
      </c>
      <c r="AO91" t="e">
        <f t="shared" si="64"/>
        <v>#N/A</v>
      </c>
      <c r="AP91" t="e">
        <f t="shared" si="64"/>
        <v>#N/A</v>
      </c>
      <c r="AQ91" t="e">
        <f t="shared" si="64"/>
        <v>#N/A</v>
      </c>
      <c r="AR91" t="e">
        <f t="shared" si="64"/>
        <v>#N/A</v>
      </c>
      <c r="AS91" t="e">
        <f t="shared" si="64"/>
        <v>#N/A</v>
      </c>
      <c r="AT91" t="e">
        <f t="shared" si="64"/>
        <v>#N/A</v>
      </c>
      <c r="AU91" t="e">
        <f t="shared" si="64"/>
        <v>#N/A</v>
      </c>
      <c r="AV91" t="e">
        <f t="shared" si="64"/>
        <v>#N/A</v>
      </c>
      <c r="AW91" t="e">
        <f t="shared" si="63"/>
        <v>#N/A</v>
      </c>
      <c r="AX91" t="e">
        <f t="shared" si="63"/>
        <v>#N/A</v>
      </c>
      <c r="AY91" t="e">
        <f t="shared" si="63"/>
        <v>#N/A</v>
      </c>
      <c r="AZ91" t="e">
        <f t="shared" si="63"/>
        <v>#N/A</v>
      </c>
      <c r="BA91" t="e">
        <f t="shared" si="63"/>
        <v>#N/A</v>
      </c>
      <c r="BB91" t="e">
        <f t="shared" si="63"/>
        <v>#N/A</v>
      </c>
      <c r="BC91" t="e">
        <f t="shared" si="63"/>
        <v>#N/A</v>
      </c>
      <c r="BD91" t="e">
        <f t="shared" si="63"/>
        <v>#N/A</v>
      </c>
      <c r="BE91" t="e">
        <f t="shared" si="63"/>
        <v>#N/A</v>
      </c>
      <c r="BF91" t="e">
        <f t="shared" si="63"/>
        <v>#N/A</v>
      </c>
      <c r="BG91" t="e">
        <f t="shared" si="63"/>
        <v>#N/A</v>
      </c>
      <c r="BH91" t="e">
        <f t="shared" si="63"/>
        <v>#N/A</v>
      </c>
      <c r="BI91" t="e">
        <f t="shared" si="63"/>
        <v>#N/A</v>
      </c>
      <c r="BJ91" t="e">
        <f t="shared" si="63"/>
        <v>#N/A</v>
      </c>
      <c r="BK91" t="e">
        <f t="shared" si="63"/>
        <v>#N/A</v>
      </c>
      <c r="BL91" t="e">
        <f t="shared" si="46"/>
        <v>#N/A</v>
      </c>
      <c r="BM91" t="e">
        <f t="shared" si="46"/>
        <v>#N/A</v>
      </c>
      <c r="BN91" t="e">
        <f t="shared" si="58"/>
        <v>#N/A</v>
      </c>
      <c r="BO91" t="e">
        <f t="shared" si="58"/>
        <v>#N/A</v>
      </c>
      <c r="BP91" t="e">
        <f t="shared" si="58"/>
        <v>#N/A</v>
      </c>
      <c r="BQ91" t="e">
        <f t="shared" si="58"/>
        <v>#N/A</v>
      </c>
      <c r="BR91" t="e">
        <f t="shared" si="58"/>
        <v>#N/A</v>
      </c>
      <c r="BS91" t="e">
        <f t="shared" si="58"/>
        <v>#N/A</v>
      </c>
      <c r="BT91" t="e">
        <f t="shared" si="58"/>
        <v>#N/A</v>
      </c>
      <c r="BU91" t="e">
        <f t="shared" si="58"/>
        <v>#N/A</v>
      </c>
      <c r="BV91" t="e">
        <f t="shared" si="58"/>
        <v>#N/A</v>
      </c>
      <c r="BW91" t="e">
        <f t="shared" si="58"/>
        <v>#N/A</v>
      </c>
      <c r="BX91" t="e">
        <f t="shared" si="58"/>
        <v>#N/A</v>
      </c>
      <c r="BY91" t="e">
        <f t="shared" si="58"/>
        <v>#N/A</v>
      </c>
      <c r="BZ91" t="e">
        <f t="shared" si="58"/>
        <v>#N/A</v>
      </c>
      <c r="CA91" t="e">
        <f t="shared" si="58"/>
        <v>#N/A</v>
      </c>
      <c r="CB91" t="e">
        <f t="shared" si="58"/>
        <v>#N/A</v>
      </c>
      <c r="CC91" t="e">
        <f t="shared" si="58"/>
        <v>#N/A</v>
      </c>
      <c r="CD91" t="e">
        <f t="shared" si="57"/>
        <v>#N/A</v>
      </c>
      <c r="CE91" t="e">
        <f t="shared" si="57"/>
        <v>#N/A</v>
      </c>
      <c r="CF91" t="e">
        <f t="shared" si="57"/>
        <v>#N/A</v>
      </c>
      <c r="CG91" t="e">
        <f t="shared" si="57"/>
        <v>#N/A</v>
      </c>
      <c r="CH91" t="e">
        <f t="shared" si="60"/>
        <v>#N/A</v>
      </c>
      <c r="CI91" t="e">
        <f t="shared" si="60"/>
        <v>#N/A</v>
      </c>
      <c r="CJ91" t="e">
        <f t="shared" si="60"/>
        <v>#N/A</v>
      </c>
      <c r="CK91" t="e">
        <f t="shared" si="60"/>
        <v>#N/A</v>
      </c>
      <c r="CL91" t="e">
        <f t="shared" si="60"/>
        <v>#N/A</v>
      </c>
      <c r="CM91" t="e">
        <f t="shared" si="60"/>
        <v>#N/A</v>
      </c>
      <c r="CN91" t="e">
        <f t="shared" si="60"/>
        <v>#N/A</v>
      </c>
      <c r="CO91" t="e">
        <f t="shared" si="60"/>
        <v>#N/A</v>
      </c>
      <c r="CP91" t="e">
        <f t="shared" si="60"/>
        <v>#N/A</v>
      </c>
      <c r="CQ91" t="e">
        <f t="shared" si="60"/>
        <v>#N/A</v>
      </c>
      <c r="CR91" t="e">
        <f t="shared" si="60"/>
        <v>#N/A</v>
      </c>
      <c r="CS91" t="e">
        <f t="shared" si="60"/>
        <v>#N/A</v>
      </c>
      <c r="CT91" t="e">
        <f t="shared" si="60"/>
        <v>#N/A</v>
      </c>
      <c r="CU91" t="e">
        <f t="shared" si="60"/>
        <v>#N/A</v>
      </c>
      <c r="CV91" t="e">
        <f t="shared" si="60"/>
        <v>#N/A</v>
      </c>
      <c r="CW91" t="e">
        <f t="shared" si="60"/>
        <v>#N/A</v>
      </c>
      <c r="CX91" t="e">
        <f t="shared" si="59"/>
        <v>#N/A</v>
      </c>
    </row>
    <row r="92" spans="1:102" x14ac:dyDescent="0.25">
      <c r="A92">
        <f t="shared" si="56"/>
        <v>-29</v>
      </c>
      <c r="B92" t="e">
        <f t="shared" si="62"/>
        <v>#N/A</v>
      </c>
      <c r="C92" t="e">
        <f t="shared" si="62"/>
        <v>#N/A</v>
      </c>
      <c r="D92" t="e">
        <f t="shared" si="62"/>
        <v>#N/A</v>
      </c>
      <c r="E92" t="e">
        <f t="shared" si="62"/>
        <v>#N/A</v>
      </c>
      <c r="F92" t="e">
        <f t="shared" si="62"/>
        <v>#N/A</v>
      </c>
      <c r="G92" t="e">
        <f t="shared" si="62"/>
        <v>#N/A</v>
      </c>
      <c r="H92" t="e">
        <f t="shared" si="62"/>
        <v>#N/A</v>
      </c>
      <c r="I92" t="e">
        <f t="shared" si="62"/>
        <v>#N/A</v>
      </c>
      <c r="J92" t="e">
        <f t="shared" si="62"/>
        <v>#N/A</v>
      </c>
      <c r="K92" t="e">
        <f t="shared" si="62"/>
        <v>#N/A</v>
      </c>
      <c r="L92">
        <f t="shared" si="62"/>
        <v>-0.80901699437494734</v>
      </c>
      <c r="M92" t="e">
        <f t="shared" si="62"/>
        <v>#N/A</v>
      </c>
      <c r="N92" t="e">
        <f t="shared" si="62"/>
        <v>#N/A</v>
      </c>
      <c r="O92" t="e">
        <f t="shared" si="62"/>
        <v>#N/A</v>
      </c>
      <c r="P92" t="e">
        <f t="shared" si="62"/>
        <v>#N/A</v>
      </c>
      <c r="Q92" t="e">
        <f t="shared" si="62"/>
        <v>#N/A</v>
      </c>
      <c r="R92" t="e">
        <f t="shared" si="61"/>
        <v>#N/A</v>
      </c>
      <c r="S92" t="e">
        <f t="shared" si="61"/>
        <v>#N/A</v>
      </c>
      <c r="T92" t="e">
        <f t="shared" si="61"/>
        <v>#N/A</v>
      </c>
      <c r="U92" t="e">
        <f t="shared" si="61"/>
        <v>#N/A</v>
      </c>
      <c r="V92" t="e">
        <f t="shared" si="61"/>
        <v>#N/A</v>
      </c>
      <c r="W92" t="e">
        <f t="shared" si="61"/>
        <v>#N/A</v>
      </c>
      <c r="X92" t="e">
        <f t="shared" si="61"/>
        <v>#N/A</v>
      </c>
      <c r="Y92" t="e">
        <f t="shared" si="61"/>
        <v>#N/A</v>
      </c>
      <c r="Z92" t="e">
        <f t="shared" si="61"/>
        <v>#N/A</v>
      </c>
      <c r="AA92" t="e">
        <f t="shared" si="61"/>
        <v>#N/A</v>
      </c>
      <c r="AB92" t="e">
        <f t="shared" si="61"/>
        <v>#N/A</v>
      </c>
      <c r="AC92" t="e">
        <f t="shared" si="61"/>
        <v>#N/A</v>
      </c>
      <c r="AD92" t="e">
        <f t="shared" si="61"/>
        <v>#N/A</v>
      </c>
      <c r="AE92" t="e">
        <f t="shared" si="61"/>
        <v>#N/A</v>
      </c>
      <c r="AF92" t="e">
        <f t="shared" si="61"/>
        <v>#N/A</v>
      </c>
      <c r="AG92" t="e">
        <f t="shared" si="64"/>
        <v>#N/A</v>
      </c>
      <c r="AH92" t="e">
        <f t="shared" si="64"/>
        <v>#N/A</v>
      </c>
      <c r="AI92" t="e">
        <f t="shared" si="64"/>
        <v>#N/A</v>
      </c>
      <c r="AJ92" t="e">
        <f t="shared" si="64"/>
        <v>#N/A</v>
      </c>
      <c r="AK92" t="e">
        <f t="shared" si="64"/>
        <v>#N/A</v>
      </c>
      <c r="AL92" t="e">
        <f t="shared" si="64"/>
        <v>#N/A</v>
      </c>
      <c r="AM92" t="e">
        <f t="shared" si="64"/>
        <v>#N/A</v>
      </c>
      <c r="AN92" t="e">
        <f t="shared" si="64"/>
        <v>#N/A</v>
      </c>
      <c r="AO92" t="e">
        <f t="shared" si="64"/>
        <v>#N/A</v>
      </c>
      <c r="AP92" t="e">
        <f t="shared" si="64"/>
        <v>#N/A</v>
      </c>
      <c r="AQ92" t="e">
        <f t="shared" si="64"/>
        <v>#N/A</v>
      </c>
      <c r="AR92" t="e">
        <f t="shared" si="64"/>
        <v>#N/A</v>
      </c>
      <c r="AS92" t="e">
        <f t="shared" si="64"/>
        <v>#N/A</v>
      </c>
      <c r="AT92" t="e">
        <f t="shared" si="64"/>
        <v>#N/A</v>
      </c>
      <c r="AU92" t="e">
        <f t="shared" si="64"/>
        <v>#N/A</v>
      </c>
      <c r="AV92" t="e">
        <f t="shared" si="64"/>
        <v>#N/A</v>
      </c>
      <c r="AW92" t="e">
        <f t="shared" si="63"/>
        <v>#N/A</v>
      </c>
      <c r="AX92" t="e">
        <f t="shared" si="63"/>
        <v>#N/A</v>
      </c>
      <c r="AY92" t="e">
        <f t="shared" si="63"/>
        <v>#N/A</v>
      </c>
      <c r="AZ92" t="e">
        <f t="shared" si="63"/>
        <v>#N/A</v>
      </c>
      <c r="BA92" t="e">
        <f t="shared" si="63"/>
        <v>#N/A</v>
      </c>
      <c r="BB92" t="e">
        <f t="shared" si="63"/>
        <v>#N/A</v>
      </c>
      <c r="BC92" t="e">
        <f t="shared" si="63"/>
        <v>#N/A</v>
      </c>
      <c r="BD92" t="e">
        <f t="shared" si="63"/>
        <v>#N/A</v>
      </c>
      <c r="BE92" t="e">
        <f t="shared" si="63"/>
        <v>#N/A</v>
      </c>
      <c r="BF92" t="e">
        <f t="shared" si="63"/>
        <v>#N/A</v>
      </c>
      <c r="BG92" t="e">
        <f t="shared" si="63"/>
        <v>#N/A</v>
      </c>
      <c r="BH92" t="e">
        <f t="shared" si="63"/>
        <v>#N/A</v>
      </c>
      <c r="BI92" t="e">
        <f t="shared" si="63"/>
        <v>#N/A</v>
      </c>
      <c r="BJ92" t="e">
        <f t="shared" si="63"/>
        <v>#N/A</v>
      </c>
      <c r="BK92" t="e">
        <f t="shared" si="63"/>
        <v>#N/A</v>
      </c>
      <c r="BL92" t="e">
        <f t="shared" si="46"/>
        <v>#N/A</v>
      </c>
      <c r="BM92" t="e">
        <f t="shared" si="46"/>
        <v>#N/A</v>
      </c>
      <c r="BN92" t="e">
        <f t="shared" si="58"/>
        <v>#N/A</v>
      </c>
      <c r="BO92" t="e">
        <f t="shared" si="58"/>
        <v>#N/A</v>
      </c>
      <c r="BP92" t="e">
        <f t="shared" si="58"/>
        <v>#N/A</v>
      </c>
      <c r="BQ92" t="e">
        <f t="shared" si="58"/>
        <v>#N/A</v>
      </c>
      <c r="BR92" t="e">
        <f t="shared" si="58"/>
        <v>#N/A</v>
      </c>
      <c r="BS92" t="e">
        <f t="shared" si="58"/>
        <v>#N/A</v>
      </c>
      <c r="BT92" t="e">
        <f t="shared" si="58"/>
        <v>#N/A</v>
      </c>
      <c r="BU92" t="e">
        <f t="shared" si="58"/>
        <v>#N/A</v>
      </c>
      <c r="BV92" t="e">
        <f t="shared" si="58"/>
        <v>#N/A</v>
      </c>
      <c r="BW92" t="e">
        <f t="shared" si="58"/>
        <v>#N/A</v>
      </c>
      <c r="BX92" t="e">
        <f t="shared" si="58"/>
        <v>#N/A</v>
      </c>
      <c r="BY92" t="e">
        <f t="shared" si="58"/>
        <v>#N/A</v>
      </c>
      <c r="BZ92" t="e">
        <f t="shared" si="58"/>
        <v>#N/A</v>
      </c>
      <c r="CA92" t="e">
        <f t="shared" si="58"/>
        <v>#N/A</v>
      </c>
      <c r="CB92" t="e">
        <f t="shared" si="58"/>
        <v>#N/A</v>
      </c>
      <c r="CC92" t="e">
        <f t="shared" si="58"/>
        <v>#N/A</v>
      </c>
      <c r="CD92" t="e">
        <f t="shared" si="57"/>
        <v>#N/A</v>
      </c>
      <c r="CE92" t="e">
        <f t="shared" si="57"/>
        <v>#N/A</v>
      </c>
      <c r="CF92" t="e">
        <f t="shared" si="57"/>
        <v>#N/A</v>
      </c>
      <c r="CG92" t="e">
        <f t="shared" si="57"/>
        <v>#N/A</v>
      </c>
      <c r="CH92" t="e">
        <f t="shared" si="60"/>
        <v>#N/A</v>
      </c>
      <c r="CI92" t="e">
        <f t="shared" si="60"/>
        <v>#N/A</v>
      </c>
      <c r="CJ92" t="e">
        <f t="shared" si="60"/>
        <v>#N/A</v>
      </c>
      <c r="CK92" t="e">
        <f t="shared" si="60"/>
        <v>#N/A</v>
      </c>
      <c r="CL92" t="e">
        <f t="shared" si="60"/>
        <v>#N/A</v>
      </c>
      <c r="CM92" t="e">
        <f t="shared" si="60"/>
        <v>#N/A</v>
      </c>
      <c r="CN92">
        <f t="shared" si="60"/>
        <v>0.80901699437494745</v>
      </c>
      <c r="CO92" t="e">
        <f t="shared" si="60"/>
        <v>#N/A</v>
      </c>
      <c r="CP92" t="e">
        <f t="shared" si="60"/>
        <v>#N/A</v>
      </c>
      <c r="CQ92" t="e">
        <f t="shared" si="60"/>
        <v>#N/A</v>
      </c>
      <c r="CR92" t="e">
        <f t="shared" si="60"/>
        <v>#N/A</v>
      </c>
      <c r="CS92" t="e">
        <f t="shared" si="60"/>
        <v>#N/A</v>
      </c>
      <c r="CT92" t="e">
        <f t="shared" si="60"/>
        <v>#N/A</v>
      </c>
      <c r="CU92" t="e">
        <f t="shared" si="60"/>
        <v>#N/A</v>
      </c>
      <c r="CV92" t="e">
        <f t="shared" si="60"/>
        <v>#N/A</v>
      </c>
      <c r="CW92" t="e">
        <f t="shared" si="60"/>
        <v>#N/A</v>
      </c>
      <c r="CX92" t="e">
        <f t="shared" si="59"/>
        <v>#N/A</v>
      </c>
    </row>
    <row r="93" spans="1:102" x14ac:dyDescent="0.25">
      <c r="A93">
        <f t="shared" si="56"/>
        <v>-30</v>
      </c>
      <c r="B93" t="e">
        <f t="shared" si="62"/>
        <v>#N/A</v>
      </c>
      <c r="C93" t="e">
        <f t="shared" si="62"/>
        <v>#N/A</v>
      </c>
      <c r="D93" t="e">
        <f t="shared" si="62"/>
        <v>#N/A</v>
      </c>
      <c r="E93" t="e">
        <f t="shared" si="62"/>
        <v>#N/A</v>
      </c>
      <c r="F93" t="e">
        <f t="shared" si="62"/>
        <v>#N/A</v>
      </c>
      <c r="G93" t="e">
        <f t="shared" si="62"/>
        <v>#N/A</v>
      </c>
      <c r="H93" t="e">
        <f t="shared" si="62"/>
        <v>#N/A</v>
      </c>
      <c r="I93" t="e">
        <f t="shared" si="62"/>
        <v>#N/A</v>
      </c>
      <c r="J93" t="e">
        <f t="shared" si="62"/>
        <v>#N/A</v>
      </c>
      <c r="K93" t="e">
        <f t="shared" si="62"/>
        <v>#N/A</v>
      </c>
      <c r="L93" t="e">
        <f t="shared" si="62"/>
        <v>#N/A</v>
      </c>
      <c r="M93" t="e">
        <f t="shared" si="62"/>
        <v>#N/A</v>
      </c>
      <c r="N93" t="e">
        <f t="shared" si="62"/>
        <v>#N/A</v>
      </c>
      <c r="O93" t="e">
        <f t="shared" si="62"/>
        <v>#N/A</v>
      </c>
      <c r="P93" t="e">
        <f t="shared" si="62"/>
        <v>#N/A</v>
      </c>
      <c r="Q93" t="e">
        <f t="shared" si="62"/>
        <v>#N/A</v>
      </c>
      <c r="R93" t="e">
        <f t="shared" si="61"/>
        <v>#N/A</v>
      </c>
      <c r="S93" t="e">
        <f t="shared" si="61"/>
        <v>#N/A</v>
      </c>
      <c r="T93" t="e">
        <f t="shared" si="61"/>
        <v>#N/A</v>
      </c>
      <c r="U93" t="e">
        <f t="shared" si="61"/>
        <v>#N/A</v>
      </c>
      <c r="V93" t="e">
        <f t="shared" si="61"/>
        <v>#N/A</v>
      </c>
      <c r="W93" t="e">
        <f t="shared" si="61"/>
        <v>#N/A</v>
      </c>
      <c r="X93" t="e">
        <f t="shared" si="61"/>
        <v>#N/A</v>
      </c>
      <c r="Y93" t="e">
        <f t="shared" si="61"/>
        <v>#N/A</v>
      </c>
      <c r="Z93" t="e">
        <f t="shared" si="61"/>
        <v>#N/A</v>
      </c>
      <c r="AA93" t="e">
        <f t="shared" si="61"/>
        <v>#N/A</v>
      </c>
      <c r="AB93" t="e">
        <f t="shared" si="61"/>
        <v>#N/A</v>
      </c>
      <c r="AC93" t="e">
        <f t="shared" si="61"/>
        <v>#N/A</v>
      </c>
      <c r="AD93" t="e">
        <f t="shared" si="61"/>
        <v>#N/A</v>
      </c>
      <c r="AE93" t="e">
        <f t="shared" si="61"/>
        <v>#N/A</v>
      </c>
      <c r="AF93" t="e">
        <f t="shared" si="61"/>
        <v>#N/A</v>
      </c>
      <c r="AG93" t="e">
        <f t="shared" si="64"/>
        <v>#N/A</v>
      </c>
      <c r="AH93" t="e">
        <f t="shared" si="64"/>
        <v>#N/A</v>
      </c>
      <c r="AI93" t="e">
        <f t="shared" si="64"/>
        <v>#N/A</v>
      </c>
      <c r="AJ93" t="e">
        <f t="shared" si="64"/>
        <v>#N/A</v>
      </c>
      <c r="AK93" t="e">
        <f t="shared" si="64"/>
        <v>#N/A</v>
      </c>
      <c r="AL93" t="e">
        <f t="shared" si="64"/>
        <v>#N/A</v>
      </c>
      <c r="AM93" t="e">
        <f t="shared" si="64"/>
        <v>#N/A</v>
      </c>
      <c r="AN93" t="e">
        <f t="shared" si="64"/>
        <v>#N/A</v>
      </c>
      <c r="AO93" t="e">
        <f t="shared" si="64"/>
        <v>#N/A</v>
      </c>
      <c r="AP93" t="e">
        <f t="shared" si="64"/>
        <v>#N/A</v>
      </c>
      <c r="AQ93" t="e">
        <f t="shared" si="64"/>
        <v>#N/A</v>
      </c>
      <c r="AR93" t="e">
        <f t="shared" si="64"/>
        <v>#N/A</v>
      </c>
      <c r="AS93" t="e">
        <f t="shared" si="64"/>
        <v>#N/A</v>
      </c>
      <c r="AT93" t="e">
        <f t="shared" si="64"/>
        <v>#N/A</v>
      </c>
      <c r="AU93" t="e">
        <f t="shared" si="64"/>
        <v>#N/A</v>
      </c>
      <c r="AV93" t="e">
        <f t="shared" si="64"/>
        <v>#N/A</v>
      </c>
      <c r="AW93" t="e">
        <f t="shared" si="63"/>
        <v>#N/A</v>
      </c>
      <c r="AX93" t="e">
        <f t="shared" si="63"/>
        <v>#N/A</v>
      </c>
      <c r="AY93" t="e">
        <f t="shared" si="63"/>
        <v>#N/A</v>
      </c>
      <c r="AZ93" t="e">
        <f t="shared" si="63"/>
        <v>#N/A</v>
      </c>
      <c r="BA93" t="e">
        <f t="shared" si="63"/>
        <v>#N/A</v>
      </c>
      <c r="BB93" t="e">
        <f t="shared" si="63"/>
        <v>#N/A</v>
      </c>
      <c r="BC93" t="e">
        <f t="shared" si="63"/>
        <v>#N/A</v>
      </c>
      <c r="BD93" t="e">
        <f t="shared" si="63"/>
        <v>#N/A</v>
      </c>
      <c r="BE93" t="e">
        <f t="shared" si="63"/>
        <v>#N/A</v>
      </c>
      <c r="BF93" t="e">
        <f t="shared" si="63"/>
        <v>#N/A</v>
      </c>
      <c r="BG93" t="e">
        <f t="shared" si="63"/>
        <v>#N/A</v>
      </c>
      <c r="BH93" t="e">
        <f t="shared" si="63"/>
        <v>#N/A</v>
      </c>
      <c r="BI93" t="e">
        <f t="shared" si="63"/>
        <v>#N/A</v>
      </c>
      <c r="BJ93" t="e">
        <f t="shared" si="63"/>
        <v>#N/A</v>
      </c>
      <c r="BK93" t="e">
        <f t="shared" si="63"/>
        <v>#N/A</v>
      </c>
      <c r="BL93" t="e">
        <f t="shared" si="46"/>
        <v>#N/A</v>
      </c>
      <c r="BM93" t="e">
        <f t="shared" si="46"/>
        <v>#N/A</v>
      </c>
      <c r="BN93" t="e">
        <f t="shared" si="58"/>
        <v>#N/A</v>
      </c>
      <c r="BO93" t="e">
        <f t="shared" si="58"/>
        <v>#N/A</v>
      </c>
      <c r="BP93" t="e">
        <f t="shared" si="58"/>
        <v>#N/A</v>
      </c>
      <c r="BQ93" t="e">
        <f t="shared" si="58"/>
        <v>#N/A</v>
      </c>
      <c r="BR93" t="e">
        <f t="shared" si="58"/>
        <v>#N/A</v>
      </c>
      <c r="BS93" t="e">
        <f t="shared" si="58"/>
        <v>#N/A</v>
      </c>
      <c r="BT93" t="e">
        <f t="shared" si="58"/>
        <v>#N/A</v>
      </c>
      <c r="BU93" t="e">
        <f t="shared" si="58"/>
        <v>#N/A</v>
      </c>
      <c r="BV93" t="e">
        <f t="shared" si="58"/>
        <v>#N/A</v>
      </c>
      <c r="BW93" t="e">
        <f t="shared" si="58"/>
        <v>#N/A</v>
      </c>
      <c r="BX93" t="e">
        <f t="shared" si="58"/>
        <v>#N/A</v>
      </c>
      <c r="BY93" t="e">
        <f t="shared" si="58"/>
        <v>#N/A</v>
      </c>
      <c r="BZ93" t="e">
        <f t="shared" si="58"/>
        <v>#N/A</v>
      </c>
      <c r="CA93" t="e">
        <f t="shared" si="58"/>
        <v>#N/A</v>
      </c>
      <c r="CB93" t="e">
        <f t="shared" si="58"/>
        <v>#N/A</v>
      </c>
      <c r="CC93" t="e">
        <f t="shared" si="58"/>
        <v>#N/A</v>
      </c>
      <c r="CD93" t="e">
        <f t="shared" si="57"/>
        <v>#N/A</v>
      </c>
      <c r="CE93" t="e">
        <f t="shared" si="57"/>
        <v>#N/A</v>
      </c>
      <c r="CF93" t="e">
        <f t="shared" si="57"/>
        <v>#N/A</v>
      </c>
      <c r="CG93" t="e">
        <f t="shared" si="57"/>
        <v>#N/A</v>
      </c>
      <c r="CH93" t="e">
        <f t="shared" si="60"/>
        <v>#N/A</v>
      </c>
      <c r="CI93" t="e">
        <f t="shared" si="60"/>
        <v>#N/A</v>
      </c>
      <c r="CJ93" t="e">
        <f t="shared" si="60"/>
        <v>#N/A</v>
      </c>
      <c r="CK93" t="e">
        <f t="shared" si="60"/>
        <v>#N/A</v>
      </c>
      <c r="CL93" t="e">
        <f t="shared" si="60"/>
        <v>#N/A</v>
      </c>
      <c r="CM93" t="e">
        <f t="shared" si="60"/>
        <v>#N/A</v>
      </c>
      <c r="CN93" t="e">
        <f t="shared" si="60"/>
        <v>#N/A</v>
      </c>
      <c r="CO93" t="e">
        <f t="shared" si="60"/>
        <v>#N/A</v>
      </c>
      <c r="CP93" t="e">
        <f t="shared" si="60"/>
        <v>#N/A</v>
      </c>
      <c r="CQ93" t="e">
        <f t="shared" si="60"/>
        <v>#N/A</v>
      </c>
      <c r="CR93" t="e">
        <f t="shared" si="60"/>
        <v>#N/A</v>
      </c>
      <c r="CS93" t="e">
        <f t="shared" si="60"/>
        <v>#N/A</v>
      </c>
      <c r="CT93" t="e">
        <f t="shared" si="60"/>
        <v>#N/A</v>
      </c>
      <c r="CU93" t="e">
        <f t="shared" si="60"/>
        <v>#N/A</v>
      </c>
      <c r="CV93" t="e">
        <f t="shared" si="60"/>
        <v>#N/A</v>
      </c>
      <c r="CW93" t="e">
        <f t="shared" si="60"/>
        <v>#N/A</v>
      </c>
      <c r="CX93" t="e">
        <f t="shared" si="59"/>
        <v>#N/A</v>
      </c>
    </row>
    <row r="94" spans="1:102" x14ac:dyDescent="0.25">
      <c r="A94">
        <f t="shared" si="56"/>
        <v>-31</v>
      </c>
      <c r="B94" t="e">
        <f t="shared" si="62"/>
        <v>#N/A</v>
      </c>
      <c r="C94" t="e">
        <f t="shared" si="62"/>
        <v>#N/A</v>
      </c>
      <c r="D94" t="e">
        <f t="shared" si="62"/>
        <v>#N/A</v>
      </c>
      <c r="E94" t="e">
        <f t="shared" si="62"/>
        <v>#N/A</v>
      </c>
      <c r="F94" t="e">
        <f t="shared" si="62"/>
        <v>#N/A</v>
      </c>
      <c r="G94" t="e">
        <f t="shared" si="62"/>
        <v>#N/A</v>
      </c>
      <c r="H94" t="e">
        <f t="shared" si="62"/>
        <v>#N/A</v>
      </c>
      <c r="I94" t="e">
        <f t="shared" si="62"/>
        <v>#N/A</v>
      </c>
      <c r="J94" t="e">
        <f t="shared" si="62"/>
        <v>#N/A</v>
      </c>
      <c r="K94" t="e">
        <f t="shared" si="62"/>
        <v>#N/A</v>
      </c>
      <c r="L94" t="e">
        <f t="shared" si="62"/>
        <v>#N/A</v>
      </c>
      <c r="M94" t="e">
        <f t="shared" si="62"/>
        <v>#N/A</v>
      </c>
      <c r="N94" t="e">
        <f t="shared" si="62"/>
        <v>#N/A</v>
      </c>
      <c r="O94" t="e">
        <f t="shared" si="62"/>
        <v>#N/A</v>
      </c>
      <c r="P94" t="e">
        <f t="shared" si="62"/>
        <v>#N/A</v>
      </c>
      <c r="Q94" t="e">
        <f t="shared" si="62"/>
        <v>#N/A</v>
      </c>
      <c r="R94" t="e">
        <f t="shared" si="61"/>
        <v>#N/A</v>
      </c>
      <c r="S94" t="e">
        <f t="shared" si="61"/>
        <v>#N/A</v>
      </c>
      <c r="T94" t="e">
        <f t="shared" si="61"/>
        <v>#N/A</v>
      </c>
      <c r="U94" t="e">
        <f t="shared" si="61"/>
        <v>#N/A</v>
      </c>
      <c r="V94" t="e">
        <f t="shared" si="61"/>
        <v>#N/A</v>
      </c>
      <c r="W94" t="e">
        <f t="shared" si="61"/>
        <v>#N/A</v>
      </c>
      <c r="X94" t="e">
        <f t="shared" si="61"/>
        <v>#N/A</v>
      </c>
      <c r="Y94" t="e">
        <f t="shared" si="61"/>
        <v>#N/A</v>
      </c>
      <c r="Z94" t="e">
        <f t="shared" si="61"/>
        <v>#N/A</v>
      </c>
      <c r="AA94" t="e">
        <f t="shared" si="61"/>
        <v>#N/A</v>
      </c>
      <c r="AB94" t="e">
        <f t="shared" si="61"/>
        <v>#N/A</v>
      </c>
      <c r="AC94" t="e">
        <f t="shared" si="61"/>
        <v>#N/A</v>
      </c>
      <c r="AD94" t="e">
        <f t="shared" si="61"/>
        <v>#N/A</v>
      </c>
      <c r="AE94" t="e">
        <f t="shared" si="61"/>
        <v>#N/A</v>
      </c>
      <c r="AF94" t="e">
        <f t="shared" si="61"/>
        <v>#N/A</v>
      </c>
      <c r="AG94" t="e">
        <f t="shared" si="64"/>
        <v>#N/A</v>
      </c>
      <c r="AH94" t="e">
        <f t="shared" si="64"/>
        <v>#N/A</v>
      </c>
      <c r="AI94" t="e">
        <f t="shared" si="64"/>
        <v>#N/A</v>
      </c>
      <c r="AJ94" t="e">
        <f t="shared" si="64"/>
        <v>#N/A</v>
      </c>
      <c r="AK94" t="e">
        <f t="shared" si="64"/>
        <v>#N/A</v>
      </c>
      <c r="AL94" t="e">
        <f t="shared" si="64"/>
        <v>#N/A</v>
      </c>
      <c r="AM94" t="e">
        <f t="shared" si="64"/>
        <v>#N/A</v>
      </c>
      <c r="AN94" t="e">
        <f t="shared" si="64"/>
        <v>#N/A</v>
      </c>
      <c r="AO94" t="e">
        <f t="shared" si="64"/>
        <v>#N/A</v>
      </c>
      <c r="AP94" t="e">
        <f t="shared" si="64"/>
        <v>#N/A</v>
      </c>
      <c r="AQ94" t="e">
        <f t="shared" si="64"/>
        <v>#N/A</v>
      </c>
      <c r="AR94" t="e">
        <f t="shared" si="64"/>
        <v>#N/A</v>
      </c>
      <c r="AS94" t="e">
        <f t="shared" si="64"/>
        <v>#N/A</v>
      </c>
      <c r="AT94" t="e">
        <f t="shared" si="64"/>
        <v>#N/A</v>
      </c>
      <c r="AU94" t="e">
        <f t="shared" si="64"/>
        <v>#N/A</v>
      </c>
      <c r="AV94" t="e">
        <f t="shared" si="64"/>
        <v>#N/A</v>
      </c>
      <c r="AW94" t="e">
        <f t="shared" si="63"/>
        <v>#N/A</v>
      </c>
      <c r="AX94" t="e">
        <f t="shared" si="63"/>
        <v>#N/A</v>
      </c>
      <c r="AY94" t="e">
        <f t="shared" si="63"/>
        <v>#N/A</v>
      </c>
      <c r="AZ94" t="e">
        <f t="shared" si="63"/>
        <v>#N/A</v>
      </c>
      <c r="BA94" t="e">
        <f t="shared" si="63"/>
        <v>#N/A</v>
      </c>
      <c r="BB94" t="e">
        <f t="shared" si="63"/>
        <v>#N/A</v>
      </c>
      <c r="BC94" t="e">
        <f t="shared" si="63"/>
        <v>#N/A</v>
      </c>
      <c r="BD94" t="e">
        <f t="shared" si="63"/>
        <v>#N/A</v>
      </c>
      <c r="BE94" t="e">
        <f t="shared" si="63"/>
        <v>#N/A</v>
      </c>
      <c r="BF94" t="e">
        <f t="shared" si="63"/>
        <v>#N/A</v>
      </c>
      <c r="BG94" t="e">
        <f t="shared" si="63"/>
        <v>#N/A</v>
      </c>
      <c r="BH94" t="e">
        <f t="shared" si="63"/>
        <v>#N/A</v>
      </c>
      <c r="BI94" t="e">
        <f t="shared" si="63"/>
        <v>#N/A</v>
      </c>
      <c r="BJ94" t="e">
        <f t="shared" si="63"/>
        <v>#N/A</v>
      </c>
      <c r="BK94" t="e">
        <f t="shared" si="63"/>
        <v>#N/A</v>
      </c>
      <c r="BL94" t="e">
        <f t="shared" si="46"/>
        <v>#N/A</v>
      </c>
      <c r="BM94" t="e">
        <f t="shared" si="46"/>
        <v>#N/A</v>
      </c>
      <c r="BN94" t="e">
        <f t="shared" si="58"/>
        <v>#N/A</v>
      </c>
      <c r="BO94" t="e">
        <f t="shared" si="58"/>
        <v>#N/A</v>
      </c>
      <c r="BP94" t="e">
        <f t="shared" si="58"/>
        <v>#N/A</v>
      </c>
      <c r="BQ94" t="e">
        <f t="shared" si="58"/>
        <v>#N/A</v>
      </c>
      <c r="BR94" t="e">
        <f t="shared" si="58"/>
        <v>#N/A</v>
      </c>
      <c r="BS94" t="e">
        <f t="shared" si="58"/>
        <v>#N/A</v>
      </c>
      <c r="BT94" t="e">
        <f t="shared" si="58"/>
        <v>#N/A</v>
      </c>
      <c r="BU94" t="e">
        <f t="shared" si="58"/>
        <v>#N/A</v>
      </c>
      <c r="BV94" t="e">
        <f t="shared" si="58"/>
        <v>#N/A</v>
      </c>
      <c r="BW94" t="e">
        <f t="shared" si="58"/>
        <v>#N/A</v>
      </c>
      <c r="BX94" t="e">
        <f t="shared" si="58"/>
        <v>#N/A</v>
      </c>
      <c r="BY94" t="e">
        <f t="shared" si="58"/>
        <v>#N/A</v>
      </c>
      <c r="BZ94" t="e">
        <f t="shared" si="58"/>
        <v>#N/A</v>
      </c>
      <c r="CA94" t="e">
        <f t="shared" si="58"/>
        <v>#N/A</v>
      </c>
      <c r="CB94" t="e">
        <f t="shared" si="58"/>
        <v>#N/A</v>
      </c>
      <c r="CC94" t="e">
        <f t="shared" si="58"/>
        <v>#N/A</v>
      </c>
      <c r="CD94" t="e">
        <f t="shared" si="57"/>
        <v>#N/A</v>
      </c>
      <c r="CE94" t="e">
        <f t="shared" si="57"/>
        <v>#N/A</v>
      </c>
      <c r="CF94" t="e">
        <f t="shared" si="57"/>
        <v>#N/A</v>
      </c>
      <c r="CG94" t="e">
        <f t="shared" si="57"/>
        <v>#N/A</v>
      </c>
      <c r="CH94" t="e">
        <f t="shared" si="60"/>
        <v>#N/A</v>
      </c>
      <c r="CI94" t="e">
        <f t="shared" si="60"/>
        <v>#N/A</v>
      </c>
      <c r="CJ94" t="e">
        <f t="shared" si="60"/>
        <v>#N/A</v>
      </c>
      <c r="CK94" t="e">
        <f t="shared" si="60"/>
        <v>#N/A</v>
      </c>
      <c r="CL94" t="e">
        <f t="shared" si="60"/>
        <v>#N/A</v>
      </c>
      <c r="CM94" t="e">
        <f t="shared" si="60"/>
        <v>#N/A</v>
      </c>
      <c r="CN94" t="e">
        <f t="shared" si="60"/>
        <v>#N/A</v>
      </c>
      <c r="CO94" t="e">
        <f t="shared" si="60"/>
        <v>#N/A</v>
      </c>
      <c r="CP94" t="e">
        <f t="shared" si="60"/>
        <v>#N/A</v>
      </c>
      <c r="CQ94" t="e">
        <f t="shared" si="60"/>
        <v>#N/A</v>
      </c>
      <c r="CR94" t="e">
        <f t="shared" si="60"/>
        <v>#N/A</v>
      </c>
      <c r="CS94" t="e">
        <f t="shared" si="60"/>
        <v>#N/A</v>
      </c>
      <c r="CT94" t="e">
        <f t="shared" si="60"/>
        <v>#N/A</v>
      </c>
      <c r="CU94" t="e">
        <f t="shared" si="60"/>
        <v>#N/A</v>
      </c>
      <c r="CV94" t="e">
        <f t="shared" si="60"/>
        <v>#N/A</v>
      </c>
      <c r="CW94" t="e">
        <f t="shared" si="60"/>
        <v>#N/A</v>
      </c>
      <c r="CX94" t="e">
        <f t="shared" si="59"/>
        <v>#N/A</v>
      </c>
    </row>
    <row r="95" spans="1:102" x14ac:dyDescent="0.25">
      <c r="A95">
        <f t="shared" si="56"/>
        <v>-32</v>
      </c>
      <c r="B95" t="e">
        <f t="shared" si="62"/>
        <v>#N/A</v>
      </c>
      <c r="C95" t="e">
        <f t="shared" si="62"/>
        <v>#N/A</v>
      </c>
      <c r="D95" t="e">
        <f t="shared" si="62"/>
        <v>#N/A</v>
      </c>
      <c r="E95" t="e">
        <f t="shared" si="62"/>
        <v>#N/A</v>
      </c>
      <c r="F95" t="e">
        <f t="shared" si="62"/>
        <v>#N/A</v>
      </c>
      <c r="G95" t="e">
        <f t="shared" si="62"/>
        <v>#N/A</v>
      </c>
      <c r="H95" t="e">
        <f t="shared" si="62"/>
        <v>#N/A</v>
      </c>
      <c r="I95" t="e">
        <f t="shared" si="62"/>
        <v>#N/A</v>
      </c>
      <c r="J95" t="e">
        <f t="shared" si="62"/>
        <v>#N/A</v>
      </c>
      <c r="K95" t="e">
        <f t="shared" si="62"/>
        <v>#N/A</v>
      </c>
      <c r="L95" t="e">
        <f t="shared" si="62"/>
        <v>#N/A</v>
      </c>
      <c r="M95">
        <f t="shared" si="62"/>
        <v>-0.77051324277578936</v>
      </c>
      <c r="N95" t="e">
        <f t="shared" si="62"/>
        <v>#N/A</v>
      </c>
      <c r="O95" t="e">
        <f t="shared" si="62"/>
        <v>#N/A</v>
      </c>
      <c r="P95" t="e">
        <f t="shared" si="62"/>
        <v>#N/A</v>
      </c>
      <c r="Q95" t="e">
        <f t="shared" si="62"/>
        <v>#N/A</v>
      </c>
      <c r="R95" t="e">
        <f t="shared" si="61"/>
        <v>#N/A</v>
      </c>
      <c r="S95" t="e">
        <f t="shared" si="61"/>
        <v>#N/A</v>
      </c>
      <c r="T95" t="e">
        <f t="shared" si="61"/>
        <v>#N/A</v>
      </c>
      <c r="U95" t="e">
        <f t="shared" si="61"/>
        <v>#N/A</v>
      </c>
      <c r="V95" t="e">
        <f t="shared" si="61"/>
        <v>#N/A</v>
      </c>
      <c r="W95" t="e">
        <f t="shared" si="61"/>
        <v>#N/A</v>
      </c>
      <c r="X95" t="e">
        <f t="shared" si="61"/>
        <v>#N/A</v>
      </c>
      <c r="Y95" t="e">
        <f t="shared" si="61"/>
        <v>#N/A</v>
      </c>
      <c r="Z95" t="e">
        <f t="shared" si="61"/>
        <v>#N/A</v>
      </c>
      <c r="AA95" t="e">
        <f t="shared" si="61"/>
        <v>#N/A</v>
      </c>
      <c r="AB95" t="e">
        <f t="shared" si="61"/>
        <v>#N/A</v>
      </c>
      <c r="AC95" t="e">
        <f t="shared" si="61"/>
        <v>#N/A</v>
      </c>
      <c r="AD95" t="e">
        <f t="shared" si="61"/>
        <v>#N/A</v>
      </c>
      <c r="AE95" t="e">
        <f t="shared" si="61"/>
        <v>#N/A</v>
      </c>
      <c r="AF95" t="e">
        <f t="shared" si="61"/>
        <v>#N/A</v>
      </c>
      <c r="AG95" t="e">
        <f t="shared" si="64"/>
        <v>#N/A</v>
      </c>
      <c r="AH95" t="e">
        <f t="shared" si="64"/>
        <v>#N/A</v>
      </c>
      <c r="AI95" t="e">
        <f t="shared" si="64"/>
        <v>#N/A</v>
      </c>
      <c r="AJ95" t="e">
        <f t="shared" si="64"/>
        <v>#N/A</v>
      </c>
      <c r="AK95" t="e">
        <f t="shared" si="64"/>
        <v>#N/A</v>
      </c>
      <c r="AL95" t="e">
        <f t="shared" si="64"/>
        <v>#N/A</v>
      </c>
      <c r="AM95" t="e">
        <f t="shared" si="64"/>
        <v>#N/A</v>
      </c>
      <c r="AN95" t="e">
        <f t="shared" si="64"/>
        <v>#N/A</v>
      </c>
      <c r="AO95" t="e">
        <f t="shared" si="64"/>
        <v>#N/A</v>
      </c>
      <c r="AP95" t="e">
        <f t="shared" si="64"/>
        <v>#N/A</v>
      </c>
      <c r="AQ95" t="e">
        <f t="shared" si="64"/>
        <v>#N/A</v>
      </c>
      <c r="AR95" t="e">
        <f t="shared" si="64"/>
        <v>#N/A</v>
      </c>
      <c r="AS95" t="e">
        <f t="shared" si="64"/>
        <v>#N/A</v>
      </c>
      <c r="AT95" t="e">
        <f t="shared" si="64"/>
        <v>#N/A</v>
      </c>
      <c r="AU95" t="e">
        <f t="shared" si="64"/>
        <v>#N/A</v>
      </c>
      <c r="AV95" t="e">
        <f t="shared" si="64"/>
        <v>#N/A</v>
      </c>
      <c r="AW95" t="e">
        <f t="shared" si="63"/>
        <v>#N/A</v>
      </c>
      <c r="AX95" t="e">
        <f t="shared" si="63"/>
        <v>#N/A</v>
      </c>
      <c r="AY95" t="e">
        <f t="shared" si="63"/>
        <v>#N/A</v>
      </c>
      <c r="AZ95" t="e">
        <f t="shared" si="63"/>
        <v>#N/A</v>
      </c>
      <c r="BA95" t="e">
        <f t="shared" si="63"/>
        <v>#N/A</v>
      </c>
      <c r="BB95" t="e">
        <f t="shared" si="63"/>
        <v>#N/A</v>
      </c>
      <c r="BC95" t="e">
        <f t="shared" si="63"/>
        <v>#N/A</v>
      </c>
      <c r="BD95" t="e">
        <f t="shared" si="63"/>
        <v>#N/A</v>
      </c>
      <c r="BE95" t="e">
        <f t="shared" si="63"/>
        <v>#N/A</v>
      </c>
      <c r="BF95" t="e">
        <f t="shared" si="63"/>
        <v>#N/A</v>
      </c>
      <c r="BG95" t="e">
        <f t="shared" si="63"/>
        <v>#N/A</v>
      </c>
      <c r="BH95" t="e">
        <f t="shared" si="63"/>
        <v>#N/A</v>
      </c>
      <c r="BI95" t="e">
        <f t="shared" si="63"/>
        <v>#N/A</v>
      </c>
      <c r="BJ95" t="e">
        <f t="shared" si="63"/>
        <v>#N/A</v>
      </c>
      <c r="BK95" t="e">
        <f t="shared" si="63"/>
        <v>#N/A</v>
      </c>
      <c r="BL95" t="e">
        <f t="shared" si="46"/>
        <v>#N/A</v>
      </c>
      <c r="BM95" t="e">
        <f t="shared" ref="BM95:BN113" si="65">HLOOKUP(_xlfn.CONCAT(BM$12,";",$A95),$B$9:$CX$10,2,FALSE)</f>
        <v>#N/A</v>
      </c>
      <c r="BN95" t="e">
        <f t="shared" si="65"/>
        <v>#N/A</v>
      </c>
      <c r="BO95" t="e">
        <f t="shared" si="58"/>
        <v>#N/A</v>
      </c>
      <c r="BP95" t="e">
        <f t="shared" si="58"/>
        <v>#N/A</v>
      </c>
      <c r="BQ95" t="e">
        <f t="shared" si="58"/>
        <v>#N/A</v>
      </c>
      <c r="BR95" t="e">
        <f t="shared" si="58"/>
        <v>#N/A</v>
      </c>
      <c r="BS95" t="e">
        <f t="shared" si="58"/>
        <v>#N/A</v>
      </c>
      <c r="BT95" t="e">
        <f t="shared" si="58"/>
        <v>#N/A</v>
      </c>
      <c r="BU95" t="e">
        <f t="shared" si="58"/>
        <v>#N/A</v>
      </c>
      <c r="BV95" t="e">
        <f t="shared" si="58"/>
        <v>#N/A</v>
      </c>
      <c r="BW95" t="e">
        <f t="shared" si="58"/>
        <v>#N/A</v>
      </c>
      <c r="BX95" t="e">
        <f t="shared" si="58"/>
        <v>#N/A</v>
      </c>
      <c r="BY95" t="e">
        <f t="shared" si="58"/>
        <v>#N/A</v>
      </c>
      <c r="BZ95" t="e">
        <f t="shared" si="58"/>
        <v>#N/A</v>
      </c>
      <c r="CA95" t="e">
        <f t="shared" si="58"/>
        <v>#N/A</v>
      </c>
      <c r="CB95" t="e">
        <f t="shared" si="58"/>
        <v>#N/A</v>
      </c>
      <c r="CC95" t="e">
        <f t="shared" si="58"/>
        <v>#N/A</v>
      </c>
      <c r="CD95" t="e">
        <f t="shared" si="57"/>
        <v>#N/A</v>
      </c>
      <c r="CE95" t="e">
        <f t="shared" si="57"/>
        <v>#N/A</v>
      </c>
      <c r="CF95" t="e">
        <f t="shared" si="57"/>
        <v>#N/A</v>
      </c>
      <c r="CG95" t="e">
        <f t="shared" si="57"/>
        <v>#N/A</v>
      </c>
      <c r="CH95" t="e">
        <f t="shared" si="60"/>
        <v>#N/A</v>
      </c>
      <c r="CI95" t="e">
        <f t="shared" si="60"/>
        <v>#N/A</v>
      </c>
      <c r="CJ95" t="e">
        <f t="shared" si="60"/>
        <v>#N/A</v>
      </c>
      <c r="CK95" t="e">
        <f t="shared" si="60"/>
        <v>#N/A</v>
      </c>
      <c r="CL95" t="e">
        <f t="shared" si="60"/>
        <v>#N/A</v>
      </c>
      <c r="CM95">
        <f t="shared" si="60"/>
        <v>0.77051324277578925</v>
      </c>
      <c r="CN95" t="e">
        <f t="shared" si="60"/>
        <v>#N/A</v>
      </c>
      <c r="CO95" t="e">
        <f t="shared" si="60"/>
        <v>#N/A</v>
      </c>
      <c r="CP95" t="e">
        <f t="shared" si="60"/>
        <v>#N/A</v>
      </c>
      <c r="CQ95" t="e">
        <f t="shared" si="60"/>
        <v>#N/A</v>
      </c>
      <c r="CR95" t="e">
        <f t="shared" si="60"/>
        <v>#N/A</v>
      </c>
      <c r="CS95" t="e">
        <f t="shared" si="60"/>
        <v>#N/A</v>
      </c>
      <c r="CT95" t="e">
        <f t="shared" si="60"/>
        <v>#N/A</v>
      </c>
      <c r="CU95" t="e">
        <f t="shared" si="60"/>
        <v>#N/A</v>
      </c>
      <c r="CV95" t="e">
        <f t="shared" si="60"/>
        <v>#N/A</v>
      </c>
      <c r="CW95" t="e">
        <f t="shared" si="60"/>
        <v>#N/A</v>
      </c>
      <c r="CX95" t="e">
        <f t="shared" si="59"/>
        <v>#N/A</v>
      </c>
    </row>
    <row r="96" spans="1:102" x14ac:dyDescent="0.25">
      <c r="A96">
        <f t="shared" si="56"/>
        <v>-33</v>
      </c>
      <c r="B96" t="e">
        <f t="shared" si="62"/>
        <v>#N/A</v>
      </c>
      <c r="C96" t="e">
        <f t="shared" si="62"/>
        <v>#N/A</v>
      </c>
      <c r="D96" t="e">
        <f t="shared" si="62"/>
        <v>#N/A</v>
      </c>
      <c r="E96" t="e">
        <f t="shared" si="62"/>
        <v>#N/A</v>
      </c>
      <c r="F96" t="e">
        <f t="shared" si="62"/>
        <v>#N/A</v>
      </c>
      <c r="G96" t="e">
        <f t="shared" si="62"/>
        <v>#N/A</v>
      </c>
      <c r="H96" t="e">
        <f t="shared" si="62"/>
        <v>#N/A</v>
      </c>
      <c r="I96" t="e">
        <f t="shared" si="62"/>
        <v>#N/A</v>
      </c>
      <c r="J96" t="e">
        <f t="shared" si="62"/>
        <v>#N/A</v>
      </c>
      <c r="K96" t="e">
        <f t="shared" si="62"/>
        <v>#N/A</v>
      </c>
      <c r="L96" t="e">
        <f t="shared" si="62"/>
        <v>#N/A</v>
      </c>
      <c r="M96" t="e">
        <f t="shared" si="62"/>
        <v>#N/A</v>
      </c>
      <c r="N96" t="e">
        <f t="shared" si="62"/>
        <v>#N/A</v>
      </c>
      <c r="O96" t="e">
        <f t="shared" si="62"/>
        <v>#N/A</v>
      </c>
      <c r="P96" t="e">
        <f t="shared" si="62"/>
        <v>#N/A</v>
      </c>
      <c r="Q96" t="e">
        <f t="shared" si="62"/>
        <v>#N/A</v>
      </c>
      <c r="R96" t="e">
        <f t="shared" si="61"/>
        <v>#N/A</v>
      </c>
      <c r="S96" t="e">
        <f t="shared" si="61"/>
        <v>#N/A</v>
      </c>
      <c r="T96" t="e">
        <f t="shared" si="61"/>
        <v>#N/A</v>
      </c>
      <c r="U96" t="e">
        <f t="shared" si="61"/>
        <v>#N/A</v>
      </c>
      <c r="V96" t="e">
        <f t="shared" si="61"/>
        <v>#N/A</v>
      </c>
      <c r="W96" t="e">
        <f t="shared" si="61"/>
        <v>#N/A</v>
      </c>
      <c r="X96" t="e">
        <f t="shared" si="61"/>
        <v>#N/A</v>
      </c>
      <c r="Y96" t="e">
        <f t="shared" si="61"/>
        <v>#N/A</v>
      </c>
      <c r="Z96" t="e">
        <f t="shared" si="61"/>
        <v>#N/A</v>
      </c>
      <c r="AA96" t="e">
        <f t="shared" si="61"/>
        <v>#N/A</v>
      </c>
      <c r="AB96" t="e">
        <f t="shared" si="61"/>
        <v>#N/A</v>
      </c>
      <c r="AC96" t="e">
        <f t="shared" si="61"/>
        <v>#N/A</v>
      </c>
      <c r="AD96" t="e">
        <f t="shared" si="61"/>
        <v>#N/A</v>
      </c>
      <c r="AE96" t="e">
        <f t="shared" si="61"/>
        <v>#N/A</v>
      </c>
      <c r="AF96" t="e">
        <f t="shared" si="61"/>
        <v>#N/A</v>
      </c>
      <c r="AG96" t="e">
        <f t="shared" si="64"/>
        <v>#N/A</v>
      </c>
      <c r="AH96" t="e">
        <f t="shared" si="64"/>
        <v>#N/A</v>
      </c>
      <c r="AI96" t="e">
        <f t="shared" si="64"/>
        <v>#N/A</v>
      </c>
      <c r="AJ96" t="e">
        <f t="shared" si="64"/>
        <v>#N/A</v>
      </c>
      <c r="AK96" t="e">
        <f t="shared" si="64"/>
        <v>#N/A</v>
      </c>
      <c r="AL96" t="e">
        <f t="shared" si="64"/>
        <v>#N/A</v>
      </c>
      <c r="AM96" t="e">
        <f t="shared" si="64"/>
        <v>#N/A</v>
      </c>
      <c r="AN96" t="e">
        <f t="shared" si="64"/>
        <v>#N/A</v>
      </c>
      <c r="AO96" t="e">
        <f t="shared" si="64"/>
        <v>#N/A</v>
      </c>
      <c r="AP96" t="e">
        <f t="shared" si="64"/>
        <v>#N/A</v>
      </c>
      <c r="AQ96" t="e">
        <f t="shared" si="64"/>
        <v>#N/A</v>
      </c>
      <c r="AR96" t="e">
        <f t="shared" si="64"/>
        <v>#N/A</v>
      </c>
      <c r="AS96" t="e">
        <f t="shared" si="64"/>
        <v>#N/A</v>
      </c>
      <c r="AT96" t="e">
        <f t="shared" si="64"/>
        <v>#N/A</v>
      </c>
      <c r="AU96" t="e">
        <f t="shared" si="64"/>
        <v>#N/A</v>
      </c>
      <c r="AV96" t="e">
        <f t="shared" si="64"/>
        <v>#N/A</v>
      </c>
      <c r="AW96" t="e">
        <f t="shared" si="63"/>
        <v>#N/A</v>
      </c>
      <c r="AX96" t="e">
        <f t="shared" si="63"/>
        <v>#N/A</v>
      </c>
      <c r="AY96" t="e">
        <f t="shared" si="63"/>
        <v>#N/A</v>
      </c>
      <c r="AZ96" t="e">
        <f t="shared" si="63"/>
        <v>#N/A</v>
      </c>
      <c r="BA96" t="e">
        <f t="shared" si="63"/>
        <v>#N/A</v>
      </c>
      <c r="BB96" t="e">
        <f t="shared" si="63"/>
        <v>#N/A</v>
      </c>
      <c r="BC96" t="e">
        <f t="shared" si="63"/>
        <v>#N/A</v>
      </c>
      <c r="BD96" t="e">
        <f t="shared" si="63"/>
        <v>#N/A</v>
      </c>
      <c r="BE96" t="e">
        <f t="shared" si="63"/>
        <v>#N/A</v>
      </c>
      <c r="BF96" t="e">
        <f t="shared" si="63"/>
        <v>#N/A</v>
      </c>
      <c r="BG96" t="e">
        <f t="shared" si="63"/>
        <v>#N/A</v>
      </c>
      <c r="BH96" t="e">
        <f t="shared" si="63"/>
        <v>#N/A</v>
      </c>
      <c r="BI96" t="e">
        <f t="shared" si="63"/>
        <v>#N/A</v>
      </c>
      <c r="BJ96" t="e">
        <f t="shared" si="63"/>
        <v>#N/A</v>
      </c>
      <c r="BK96" t="e">
        <f t="shared" si="63"/>
        <v>#N/A</v>
      </c>
      <c r="BL96" t="e">
        <f t="shared" ref="BL96:CA113" si="66">HLOOKUP(_xlfn.CONCAT(BL$12,";",$A96),$B$9:$CX$10,2,FALSE)</f>
        <v>#N/A</v>
      </c>
      <c r="BM96" t="e">
        <f t="shared" si="66"/>
        <v>#N/A</v>
      </c>
      <c r="BN96" t="e">
        <f t="shared" si="66"/>
        <v>#N/A</v>
      </c>
      <c r="BO96" t="e">
        <f t="shared" si="58"/>
        <v>#N/A</v>
      </c>
      <c r="BP96" t="e">
        <f t="shared" si="58"/>
        <v>#N/A</v>
      </c>
      <c r="BQ96" t="e">
        <f t="shared" si="58"/>
        <v>#N/A</v>
      </c>
      <c r="BR96" t="e">
        <f t="shared" si="58"/>
        <v>#N/A</v>
      </c>
      <c r="BS96" t="e">
        <f t="shared" si="58"/>
        <v>#N/A</v>
      </c>
      <c r="BT96" t="e">
        <f t="shared" si="58"/>
        <v>#N/A</v>
      </c>
      <c r="BU96" t="e">
        <f t="shared" si="58"/>
        <v>#N/A</v>
      </c>
      <c r="BV96" t="e">
        <f t="shared" si="58"/>
        <v>#N/A</v>
      </c>
      <c r="BW96" t="e">
        <f t="shared" si="58"/>
        <v>#N/A</v>
      </c>
      <c r="BX96" t="e">
        <f t="shared" si="58"/>
        <v>#N/A</v>
      </c>
      <c r="BY96" t="e">
        <f t="shared" si="58"/>
        <v>#N/A</v>
      </c>
      <c r="BZ96" t="e">
        <f t="shared" si="58"/>
        <v>#N/A</v>
      </c>
      <c r="CA96" t="e">
        <f t="shared" si="58"/>
        <v>#N/A</v>
      </c>
      <c r="CB96" t="e">
        <f t="shared" si="58"/>
        <v>#N/A</v>
      </c>
      <c r="CC96" t="e">
        <f t="shared" si="58"/>
        <v>#N/A</v>
      </c>
      <c r="CD96" t="e">
        <f t="shared" si="57"/>
        <v>#N/A</v>
      </c>
      <c r="CE96" t="e">
        <f t="shared" si="57"/>
        <v>#N/A</v>
      </c>
      <c r="CF96" t="e">
        <f t="shared" si="57"/>
        <v>#N/A</v>
      </c>
      <c r="CG96" t="e">
        <f t="shared" si="57"/>
        <v>#N/A</v>
      </c>
      <c r="CH96" t="e">
        <f t="shared" si="60"/>
        <v>#N/A</v>
      </c>
      <c r="CI96" t="e">
        <f t="shared" si="60"/>
        <v>#N/A</v>
      </c>
      <c r="CJ96" t="e">
        <f t="shared" si="60"/>
        <v>#N/A</v>
      </c>
      <c r="CK96" t="e">
        <f t="shared" si="60"/>
        <v>#N/A</v>
      </c>
      <c r="CL96" t="e">
        <f t="shared" si="60"/>
        <v>#N/A</v>
      </c>
      <c r="CM96" t="e">
        <f t="shared" si="60"/>
        <v>#N/A</v>
      </c>
      <c r="CN96" t="e">
        <f t="shared" si="60"/>
        <v>#N/A</v>
      </c>
      <c r="CO96" t="e">
        <f t="shared" si="60"/>
        <v>#N/A</v>
      </c>
      <c r="CP96" t="e">
        <f t="shared" si="60"/>
        <v>#N/A</v>
      </c>
      <c r="CQ96" t="e">
        <f t="shared" si="60"/>
        <v>#N/A</v>
      </c>
      <c r="CR96" t="e">
        <f t="shared" si="60"/>
        <v>#N/A</v>
      </c>
      <c r="CS96" t="e">
        <f t="shared" si="60"/>
        <v>#N/A</v>
      </c>
      <c r="CT96" t="e">
        <f t="shared" si="60"/>
        <v>#N/A</v>
      </c>
      <c r="CU96" t="e">
        <f t="shared" si="60"/>
        <v>#N/A</v>
      </c>
      <c r="CV96" t="e">
        <f t="shared" si="60"/>
        <v>#N/A</v>
      </c>
      <c r="CW96" t="e">
        <f t="shared" si="60"/>
        <v>#N/A</v>
      </c>
      <c r="CX96" t="e">
        <f t="shared" si="59"/>
        <v>#N/A</v>
      </c>
    </row>
    <row r="97" spans="1:102" x14ac:dyDescent="0.25">
      <c r="A97">
        <f t="shared" si="56"/>
        <v>-34</v>
      </c>
      <c r="B97" t="e">
        <f t="shared" si="62"/>
        <v>#N/A</v>
      </c>
      <c r="C97" t="e">
        <f t="shared" si="62"/>
        <v>#N/A</v>
      </c>
      <c r="D97" t="e">
        <f t="shared" si="62"/>
        <v>#N/A</v>
      </c>
      <c r="E97" t="e">
        <f t="shared" si="62"/>
        <v>#N/A</v>
      </c>
      <c r="F97" t="e">
        <f t="shared" si="62"/>
        <v>#N/A</v>
      </c>
      <c r="G97" t="e">
        <f t="shared" si="62"/>
        <v>#N/A</v>
      </c>
      <c r="H97" t="e">
        <f t="shared" si="62"/>
        <v>#N/A</v>
      </c>
      <c r="I97" t="e">
        <f t="shared" si="62"/>
        <v>#N/A</v>
      </c>
      <c r="J97" t="e">
        <f t="shared" si="62"/>
        <v>#N/A</v>
      </c>
      <c r="K97" t="e">
        <f t="shared" si="62"/>
        <v>#N/A</v>
      </c>
      <c r="L97" t="e">
        <f t="shared" si="62"/>
        <v>#N/A</v>
      </c>
      <c r="M97" t="e">
        <f t="shared" si="62"/>
        <v>#N/A</v>
      </c>
      <c r="N97" t="e">
        <f t="shared" si="62"/>
        <v>#N/A</v>
      </c>
      <c r="O97" t="e">
        <f t="shared" si="62"/>
        <v>#N/A</v>
      </c>
      <c r="P97">
        <f t="shared" si="62"/>
        <v>-0.72896862742141155</v>
      </c>
      <c r="Q97" t="e">
        <f t="shared" si="62"/>
        <v>#N/A</v>
      </c>
      <c r="R97" t="e">
        <f t="shared" si="61"/>
        <v>#N/A</v>
      </c>
      <c r="S97" t="e">
        <f t="shared" si="61"/>
        <v>#N/A</v>
      </c>
      <c r="T97" t="e">
        <f t="shared" si="61"/>
        <v>#N/A</v>
      </c>
      <c r="U97" t="e">
        <f t="shared" si="61"/>
        <v>#N/A</v>
      </c>
      <c r="V97" t="e">
        <f t="shared" si="61"/>
        <v>#N/A</v>
      </c>
      <c r="W97" t="e">
        <f t="shared" si="61"/>
        <v>#N/A</v>
      </c>
      <c r="X97" t="e">
        <f t="shared" si="61"/>
        <v>#N/A</v>
      </c>
      <c r="Y97" t="e">
        <f t="shared" si="61"/>
        <v>#N/A</v>
      </c>
      <c r="Z97" t="e">
        <f t="shared" si="61"/>
        <v>#N/A</v>
      </c>
      <c r="AA97" t="e">
        <f t="shared" si="61"/>
        <v>#N/A</v>
      </c>
      <c r="AB97" t="e">
        <f t="shared" si="61"/>
        <v>#N/A</v>
      </c>
      <c r="AC97" t="e">
        <f t="shared" si="61"/>
        <v>#N/A</v>
      </c>
      <c r="AD97" t="e">
        <f t="shared" si="61"/>
        <v>#N/A</v>
      </c>
      <c r="AE97" t="e">
        <f t="shared" si="61"/>
        <v>#N/A</v>
      </c>
      <c r="AF97" t="e">
        <f t="shared" si="61"/>
        <v>#N/A</v>
      </c>
      <c r="AG97" t="e">
        <f t="shared" si="64"/>
        <v>#N/A</v>
      </c>
      <c r="AH97" t="e">
        <f t="shared" si="64"/>
        <v>#N/A</v>
      </c>
      <c r="AI97" t="e">
        <f t="shared" si="64"/>
        <v>#N/A</v>
      </c>
      <c r="AJ97" t="e">
        <f t="shared" si="64"/>
        <v>#N/A</v>
      </c>
      <c r="AK97" t="e">
        <f t="shared" si="64"/>
        <v>#N/A</v>
      </c>
      <c r="AL97" t="e">
        <f t="shared" si="64"/>
        <v>#N/A</v>
      </c>
      <c r="AM97" t="e">
        <f t="shared" si="64"/>
        <v>#N/A</v>
      </c>
      <c r="AN97" t="e">
        <f t="shared" si="64"/>
        <v>#N/A</v>
      </c>
      <c r="AO97" t="e">
        <f t="shared" si="64"/>
        <v>#N/A</v>
      </c>
      <c r="AP97" t="e">
        <f t="shared" si="64"/>
        <v>#N/A</v>
      </c>
      <c r="AQ97" t="e">
        <f t="shared" si="64"/>
        <v>#N/A</v>
      </c>
      <c r="AR97" t="e">
        <f t="shared" si="64"/>
        <v>#N/A</v>
      </c>
      <c r="AS97" t="e">
        <f t="shared" si="64"/>
        <v>#N/A</v>
      </c>
      <c r="AT97" t="e">
        <f t="shared" si="64"/>
        <v>#N/A</v>
      </c>
      <c r="AU97" t="e">
        <f t="shared" si="64"/>
        <v>#N/A</v>
      </c>
      <c r="AV97" t="e">
        <f t="shared" si="64"/>
        <v>#N/A</v>
      </c>
      <c r="AW97" t="e">
        <f t="shared" si="63"/>
        <v>#N/A</v>
      </c>
      <c r="AX97" t="e">
        <f t="shared" si="63"/>
        <v>#N/A</v>
      </c>
      <c r="AY97" t="e">
        <f t="shared" si="63"/>
        <v>#N/A</v>
      </c>
      <c r="AZ97" t="e">
        <f t="shared" si="63"/>
        <v>#N/A</v>
      </c>
      <c r="BA97" t="e">
        <f t="shared" si="63"/>
        <v>#N/A</v>
      </c>
      <c r="BB97" t="e">
        <f t="shared" si="63"/>
        <v>#N/A</v>
      </c>
      <c r="BC97" t="e">
        <f t="shared" si="63"/>
        <v>#N/A</v>
      </c>
      <c r="BD97" t="e">
        <f t="shared" si="63"/>
        <v>#N/A</v>
      </c>
      <c r="BE97" t="e">
        <f t="shared" si="63"/>
        <v>#N/A</v>
      </c>
      <c r="BF97" t="e">
        <f t="shared" si="63"/>
        <v>#N/A</v>
      </c>
      <c r="BG97" t="e">
        <f t="shared" si="63"/>
        <v>#N/A</v>
      </c>
      <c r="BH97" t="e">
        <f t="shared" si="63"/>
        <v>#N/A</v>
      </c>
      <c r="BI97" t="e">
        <f t="shared" si="63"/>
        <v>#N/A</v>
      </c>
      <c r="BJ97" t="e">
        <f t="shared" si="63"/>
        <v>#N/A</v>
      </c>
      <c r="BK97" t="e">
        <f t="shared" si="63"/>
        <v>#N/A</v>
      </c>
      <c r="BL97" t="e">
        <f t="shared" si="66"/>
        <v>#N/A</v>
      </c>
      <c r="BM97" t="e">
        <f t="shared" si="66"/>
        <v>#N/A</v>
      </c>
      <c r="BN97" t="e">
        <f t="shared" si="66"/>
        <v>#N/A</v>
      </c>
      <c r="BO97" t="e">
        <f t="shared" si="58"/>
        <v>#N/A</v>
      </c>
      <c r="BP97" t="e">
        <f t="shared" ref="BP97:CE113" si="67">HLOOKUP(_xlfn.CONCAT(BP$12,";",$A97),$B$9:$CX$10,2,FALSE)</f>
        <v>#N/A</v>
      </c>
      <c r="BQ97" t="e">
        <f t="shared" si="67"/>
        <v>#N/A</v>
      </c>
      <c r="BR97" t="e">
        <f t="shared" si="67"/>
        <v>#N/A</v>
      </c>
      <c r="BS97" t="e">
        <f t="shared" si="67"/>
        <v>#N/A</v>
      </c>
      <c r="BT97" t="e">
        <f t="shared" si="67"/>
        <v>#N/A</v>
      </c>
      <c r="BU97" t="e">
        <f t="shared" si="67"/>
        <v>#N/A</v>
      </c>
      <c r="BV97" t="e">
        <f t="shared" si="67"/>
        <v>#N/A</v>
      </c>
      <c r="BW97" t="e">
        <f t="shared" si="67"/>
        <v>#N/A</v>
      </c>
      <c r="BX97" t="e">
        <f t="shared" si="67"/>
        <v>#N/A</v>
      </c>
      <c r="BY97" t="e">
        <f t="shared" si="67"/>
        <v>#N/A</v>
      </c>
      <c r="BZ97" t="e">
        <f t="shared" si="67"/>
        <v>#N/A</v>
      </c>
      <c r="CA97" t="e">
        <f t="shared" si="67"/>
        <v>#N/A</v>
      </c>
      <c r="CB97" t="e">
        <f t="shared" si="67"/>
        <v>#N/A</v>
      </c>
      <c r="CC97" t="e">
        <f t="shared" si="67"/>
        <v>#N/A</v>
      </c>
      <c r="CD97" t="e">
        <f t="shared" si="67"/>
        <v>#N/A</v>
      </c>
      <c r="CE97" t="e">
        <f t="shared" si="67"/>
        <v>#N/A</v>
      </c>
      <c r="CF97" t="e">
        <f t="shared" si="57"/>
        <v>#N/A</v>
      </c>
      <c r="CG97" t="e">
        <f t="shared" si="57"/>
        <v>#N/A</v>
      </c>
      <c r="CH97" t="e">
        <f t="shared" si="60"/>
        <v>#N/A</v>
      </c>
      <c r="CI97" t="e">
        <f t="shared" si="60"/>
        <v>#N/A</v>
      </c>
      <c r="CJ97">
        <f t="shared" si="60"/>
        <v>0.72896862742141144</v>
      </c>
      <c r="CK97" t="e">
        <f t="shared" si="60"/>
        <v>#N/A</v>
      </c>
      <c r="CL97" t="e">
        <f t="shared" si="60"/>
        <v>#N/A</v>
      </c>
      <c r="CM97" t="e">
        <f t="shared" si="60"/>
        <v>#N/A</v>
      </c>
      <c r="CN97" t="e">
        <f t="shared" si="60"/>
        <v>#N/A</v>
      </c>
      <c r="CO97" t="e">
        <f t="shared" si="60"/>
        <v>#N/A</v>
      </c>
      <c r="CP97" t="e">
        <f t="shared" si="60"/>
        <v>#N/A</v>
      </c>
      <c r="CQ97" t="e">
        <f t="shared" si="60"/>
        <v>#N/A</v>
      </c>
      <c r="CR97" t="e">
        <f t="shared" si="60"/>
        <v>#N/A</v>
      </c>
      <c r="CS97" t="e">
        <f t="shared" si="60"/>
        <v>#N/A</v>
      </c>
      <c r="CT97" t="e">
        <f t="shared" si="60"/>
        <v>#N/A</v>
      </c>
      <c r="CU97" t="e">
        <f t="shared" si="60"/>
        <v>#N/A</v>
      </c>
      <c r="CV97" t="e">
        <f t="shared" si="60"/>
        <v>#N/A</v>
      </c>
      <c r="CW97" t="e">
        <f t="shared" si="60"/>
        <v>#N/A</v>
      </c>
      <c r="CX97" t="e">
        <f t="shared" si="59"/>
        <v>#N/A</v>
      </c>
    </row>
    <row r="98" spans="1:102" x14ac:dyDescent="0.25">
      <c r="A98">
        <f t="shared" si="56"/>
        <v>-35</v>
      </c>
      <c r="B98" t="e">
        <f t="shared" si="62"/>
        <v>#N/A</v>
      </c>
      <c r="C98" t="e">
        <f t="shared" si="62"/>
        <v>#N/A</v>
      </c>
      <c r="D98" t="e">
        <f t="shared" si="62"/>
        <v>#N/A</v>
      </c>
      <c r="E98" t="e">
        <f t="shared" si="62"/>
        <v>#N/A</v>
      </c>
      <c r="F98" t="e">
        <f t="shared" si="62"/>
        <v>#N/A</v>
      </c>
      <c r="G98" t="e">
        <f t="shared" si="62"/>
        <v>#N/A</v>
      </c>
      <c r="H98" t="e">
        <f t="shared" si="62"/>
        <v>#N/A</v>
      </c>
      <c r="I98" t="e">
        <f t="shared" si="62"/>
        <v>#N/A</v>
      </c>
      <c r="J98" t="e">
        <f t="shared" si="62"/>
        <v>#N/A</v>
      </c>
      <c r="K98" t="e">
        <f t="shared" si="62"/>
        <v>#N/A</v>
      </c>
      <c r="L98" t="e">
        <f t="shared" si="62"/>
        <v>#N/A</v>
      </c>
      <c r="M98" t="e">
        <f t="shared" si="62"/>
        <v>#N/A</v>
      </c>
      <c r="N98" t="e">
        <f t="shared" si="62"/>
        <v>#N/A</v>
      </c>
      <c r="O98" t="e">
        <f t="shared" si="62"/>
        <v>#N/A</v>
      </c>
      <c r="P98" t="e">
        <f t="shared" si="62"/>
        <v>#N/A</v>
      </c>
      <c r="Q98" t="e">
        <f t="shared" si="62"/>
        <v>#N/A</v>
      </c>
      <c r="R98" t="e">
        <f t="shared" si="61"/>
        <v>#N/A</v>
      </c>
      <c r="S98" t="e">
        <f t="shared" si="61"/>
        <v>#N/A</v>
      </c>
      <c r="T98" t="e">
        <f t="shared" si="61"/>
        <v>#N/A</v>
      </c>
      <c r="U98" t="e">
        <f t="shared" si="61"/>
        <v>#N/A</v>
      </c>
      <c r="V98" t="e">
        <f t="shared" si="61"/>
        <v>#N/A</v>
      </c>
      <c r="W98" t="e">
        <f t="shared" si="61"/>
        <v>#N/A</v>
      </c>
      <c r="X98" t="e">
        <f t="shared" si="61"/>
        <v>#N/A</v>
      </c>
      <c r="Y98" t="e">
        <f t="shared" si="61"/>
        <v>#N/A</v>
      </c>
      <c r="Z98" t="e">
        <f t="shared" si="61"/>
        <v>#N/A</v>
      </c>
      <c r="AA98" t="e">
        <f t="shared" si="61"/>
        <v>#N/A</v>
      </c>
      <c r="AB98" t="e">
        <f t="shared" si="61"/>
        <v>#N/A</v>
      </c>
      <c r="AC98" t="e">
        <f t="shared" si="61"/>
        <v>#N/A</v>
      </c>
      <c r="AD98" t="e">
        <f t="shared" si="61"/>
        <v>#N/A</v>
      </c>
      <c r="AE98" t="e">
        <f t="shared" si="61"/>
        <v>#N/A</v>
      </c>
      <c r="AF98" t="e">
        <f t="shared" si="61"/>
        <v>#N/A</v>
      </c>
      <c r="AG98" t="e">
        <f t="shared" si="64"/>
        <v>#N/A</v>
      </c>
      <c r="AH98" t="e">
        <f t="shared" si="64"/>
        <v>#N/A</v>
      </c>
      <c r="AI98" t="e">
        <f t="shared" si="64"/>
        <v>#N/A</v>
      </c>
      <c r="AJ98" t="e">
        <f t="shared" si="64"/>
        <v>#N/A</v>
      </c>
      <c r="AK98" t="e">
        <f t="shared" si="64"/>
        <v>#N/A</v>
      </c>
      <c r="AL98" t="e">
        <f t="shared" si="64"/>
        <v>#N/A</v>
      </c>
      <c r="AM98" t="e">
        <f t="shared" si="64"/>
        <v>#N/A</v>
      </c>
      <c r="AN98" t="e">
        <f t="shared" si="64"/>
        <v>#N/A</v>
      </c>
      <c r="AO98" t="e">
        <f t="shared" si="64"/>
        <v>#N/A</v>
      </c>
      <c r="AP98" t="e">
        <f t="shared" si="64"/>
        <v>#N/A</v>
      </c>
      <c r="AQ98" t="e">
        <f t="shared" si="64"/>
        <v>#N/A</v>
      </c>
      <c r="AR98" t="e">
        <f t="shared" si="64"/>
        <v>#N/A</v>
      </c>
      <c r="AS98" t="e">
        <f t="shared" si="64"/>
        <v>#N/A</v>
      </c>
      <c r="AT98" t="e">
        <f t="shared" si="64"/>
        <v>#N/A</v>
      </c>
      <c r="AU98" t="e">
        <f t="shared" si="64"/>
        <v>#N/A</v>
      </c>
      <c r="AV98" t="e">
        <f t="shared" si="64"/>
        <v>#N/A</v>
      </c>
      <c r="AW98" t="e">
        <f t="shared" si="63"/>
        <v>#N/A</v>
      </c>
      <c r="AX98" t="e">
        <f t="shared" si="63"/>
        <v>#N/A</v>
      </c>
      <c r="AY98" t="e">
        <f t="shared" si="63"/>
        <v>#N/A</v>
      </c>
      <c r="AZ98" t="e">
        <f t="shared" si="63"/>
        <v>#N/A</v>
      </c>
      <c r="BA98" t="e">
        <f t="shared" si="63"/>
        <v>#N/A</v>
      </c>
      <c r="BB98" t="e">
        <f t="shared" si="63"/>
        <v>#N/A</v>
      </c>
      <c r="BC98" t="e">
        <f t="shared" si="63"/>
        <v>#N/A</v>
      </c>
      <c r="BD98" t="e">
        <f t="shared" si="63"/>
        <v>#N/A</v>
      </c>
      <c r="BE98" t="e">
        <f t="shared" si="63"/>
        <v>#N/A</v>
      </c>
      <c r="BF98" t="e">
        <f t="shared" si="63"/>
        <v>#N/A</v>
      </c>
      <c r="BG98" t="e">
        <f t="shared" si="63"/>
        <v>#N/A</v>
      </c>
      <c r="BH98" t="e">
        <f t="shared" si="63"/>
        <v>#N/A</v>
      </c>
      <c r="BI98" t="e">
        <f t="shared" si="63"/>
        <v>#N/A</v>
      </c>
      <c r="BJ98" t="e">
        <f t="shared" si="63"/>
        <v>#N/A</v>
      </c>
      <c r="BK98" t="e">
        <f t="shared" si="63"/>
        <v>#N/A</v>
      </c>
      <c r="BL98" t="e">
        <f t="shared" si="66"/>
        <v>#N/A</v>
      </c>
      <c r="BM98" t="e">
        <f t="shared" si="66"/>
        <v>#N/A</v>
      </c>
      <c r="BN98" t="e">
        <f t="shared" si="66"/>
        <v>#N/A</v>
      </c>
      <c r="BO98" t="e">
        <f t="shared" si="66"/>
        <v>#N/A</v>
      </c>
      <c r="BP98" t="e">
        <f t="shared" si="66"/>
        <v>#N/A</v>
      </c>
      <c r="BQ98" t="e">
        <f t="shared" si="66"/>
        <v>#N/A</v>
      </c>
      <c r="BR98" t="e">
        <f t="shared" si="66"/>
        <v>#N/A</v>
      </c>
      <c r="BS98" t="e">
        <f t="shared" si="66"/>
        <v>#N/A</v>
      </c>
      <c r="BT98" t="e">
        <f t="shared" si="66"/>
        <v>#N/A</v>
      </c>
      <c r="BU98" t="e">
        <f t="shared" si="66"/>
        <v>#N/A</v>
      </c>
      <c r="BV98" t="e">
        <f t="shared" si="66"/>
        <v>#N/A</v>
      </c>
      <c r="BW98" t="e">
        <f t="shared" si="66"/>
        <v>#N/A</v>
      </c>
      <c r="BX98" t="e">
        <f t="shared" si="66"/>
        <v>#N/A</v>
      </c>
      <c r="BY98" t="e">
        <f t="shared" si="66"/>
        <v>#N/A</v>
      </c>
      <c r="BZ98" t="e">
        <f t="shared" si="66"/>
        <v>#N/A</v>
      </c>
      <c r="CA98" t="e">
        <f t="shared" si="66"/>
        <v>#N/A</v>
      </c>
      <c r="CB98" t="e">
        <f t="shared" si="67"/>
        <v>#N/A</v>
      </c>
      <c r="CC98" t="e">
        <f t="shared" si="67"/>
        <v>#N/A</v>
      </c>
      <c r="CD98" t="e">
        <f t="shared" si="67"/>
        <v>#N/A</v>
      </c>
      <c r="CE98" t="e">
        <f t="shared" si="67"/>
        <v>#N/A</v>
      </c>
      <c r="CF98" t="e">
        <f t="shared" si="57"/>
        <v>#N/A</v>
      </c>
      <c r="CG98" t="e">
        <f t="shared" si="57"/>
        <v>#N/A</v>
      </c>
      <c r="CH98" t="e">
        <f t="shared" si="60"/>
        <v>#N/A</v>
      </c>
      <c r="CI98" t="e">
        <f t="shared" si="60"/>
        <v>#N/A</v>
      </c>
      <c r="CJ98" t="e">
        <f t="shared" si="60"/>
        <v>#N/A</v>
      </c>
      <c r="CK98" t="e">
        <f t="shared" si="60"/>
        <v>#N/A</v>
      </c>
      <c r="CL98" t="e">
        <f t="shared" si="60"/>
        <v>#N/A</v>
      </c>
      <c r="CM98" t="e">
        <f t="shared" si="60"/>
        <v>#N/A</v>
      </c>
      <c r="CN98" t="e">
        <f t="shared" si="60"/>
        <v>#N/A</v>
      </c>
      <c r="CO98" t="e">
        <f t="shared" si="60"/>
        <v>#N/A</v>
      </c>
      <c r="CP98" t="e">
        <f t="shared" si="60"/>
        <v>#N/A</v>
      </c>
      <c r="CQ98" t="e">
        <f t="shared" si="60"/>
        <v>#N/A</v>
      </c>
      <c r="CR98" t="e">
        <f t="shared" si="60"/>
        <v>#N/A</v>
      </c>
      <c r="CS98" t="e">
        <f t="shared" si="60"/>
        <v>#N/A</v>
      </c>
      <c r="CT98" t="e">
        <f t="shared" si="60"/>
        <v>#N/A</v>
      </c>
      <c r="CU98" t="e">
        <f t="shared" si="60"/>
        <v>#N/A</v>
      </c>
      <c r="CV98" t="e">
        <f t="shared" si="60"/>
        <v>#N/A</v>
      </c>
      <c r="CW98" t="e">
        <f t="shared" ref="CW98:CX113" si="68">HLOOKUP(_xlfn.CONCAT(CW$12,";",$A98),$B$9:$CX$10,2,FALSE)</f>
        <v>#N/A</v>
      </c>
      <c r="CX98" t="e">
        <f t="shared" si="68"/>
        <v>#N/A</v>
      </c>
    </row>
    <row r="99" spans="1:102" x14ac:dyDescent="0.25">
      <c r="A99">
        <f t="shared" si="56"/>
        <v>-36</v>
      </c>
      <c r="B99" t="e">
        <f t="shared" si="62"/>
        <v>#N/A</v>
      </c>
      <c r="C99" t="e">
        <f t="shared" si="62"/>
        <v>#N/A</v>
      </c>
      <c r="D99" t="e">
        <f t="shared" si="62"/>
        <v>#N/A</v>
      </c>
      <c r="E99" t="e">
        <f t="shared" si="62"/>
        <v>#N/A</v>
      </c>
      <c r="F99" t="e">
        <f t="shared" si="62"/>
        <v>#N/A</v>
      </c>
      <c r="G99" t="e">
        <f t="shared" si="62"/>
        <v>#N/A</v>
      </c>
      <c r="H99" t="e">
        <f t="shared" si="62"/>
        <v>#N/A</v>
      </c>
      <c r="I99" t="e">
        <f t="shared" si="62"/>
        <v>#N/A</v>
      </c>
      <c r="J99" t="e">
        <f t="shared" si="62"/>
        <v>#N/A</v>
      </c>
      <c r="K99" t="e">
        <f t="shared" si="62"/>
        <v>#N/A</v>
      </c>
      <c r="L99" t="e">
        <f t="shared" si="62"/>
        <v>#N/A</v>
      </c>
      <c r="M99" t="e">
        <f t="shared" si="62"/>
        <v>#N/A</v>
      </c>
      <c r="N99" t="e">
        <f t="shared" si="62"/>
        <v>#N/A</v>
      </c>
      <c r="O99" t="e">
        <f t="shared" si="62"/>
        <v>#N/A</v>
      </c>
      <c r="P99" t="e">
        <f t="shared" si="62"/>
        <v>#N/A</v>
      </c>
      <c r="Q99" t="e">
        <f t="shared" si="62"/>
        <v>#N/A</v>
      </c>
      <c r="R99">
        <f t="shared" si="61"/>
        <v>-0.68454710592868873</v>
      </c>
      <c r="S99" t="e">
        <f t="shared" si="61"/>
        <v>#N/A</v>
      </c>
      <c r="T99" t="e">
        <f t="shared" si="61"/>
        <v>#N/A</v>
      </c>
      <c r="U99" t="e">
        <f t="shared" si="61"/>
        <v>#N/A</v>
      </c>
      <c r="V99" t="e">
        <f t="shared" si="61"/>
        <v>#N/A</v>
      </c>
      <c r="W99" t="e">
        <f t="shared" si="61"/>
        <v>#N/A</v>
      </c>
      <c r="X99" t="e">
        <f t="shared" si="61"/>
        <v>#N/A</v>
      </c>
      <c r="Y99" t="e">
        <f t="shared" si="61"/>
        <v>#N/A</v>
      </c>
      <c r="Z99" t="e">
        <f t="shared" si="61"/>
        <v>#N/A</v>
      </c>
      <c r="AA99" t="e">
        <f t="shared" si="61"/>
        <v>#N/A</v>
      </c>
      <c r="AB99" t="e">
        <f t="shared" si="61"/>
        <v>#N/A</v>
      </c>
      <c r="AC99" t="e">
        <f t="shared" si="61"/>
        <v>#N/A</v>
      </c>
      <c r="AD99" t="e">
        <f t="shared" si="61"/>
        <v>#N/A</v>
      </c>
      <c r="AE99" t="e">
        <f t="shared" si="61"/>
        <v>#N/A</v>
      </c>
      <c r="AF99" t="e">
        <f t="shared" si="61"/>
        <v>#N/A</v>
      </c>
      <c r="AG99" t="e">
        <f t="shared" si="64"/>
        <v>#N/A</v>
      </c>
      <c r="AH99" t="e">
        <f t="shared" si="64"/>
        <v>#N/A</v>
      </c>
      <c r="AI99" t="e">
        <f t="shared" si="64"/>
        <v>#N/A</v>
      </c>
      <c r="AJ99" t="e">
        <f t="shared" si="64"/>
        <v>#N/A</v>
      </c>
      <c r="AK99" t="e">
        <f t="shared" si="64"/>
        <v>#N/A</v>
      </c>
      <c r="AL99" t="e">
        <f t="shared" si="64"/>
        <v>#N/A</v>
      </c>
      <c r="AM99" t="e">
        <f t="shared" si="64"/>
        <v>#N/A</v>
      </c>
      <c r="AN99" t="e">
        <f t="shared" si="64"/>
        <v>#N/A</v>
      </c>
      <c r="AO99" t="e">
        <f t="shared" si="64"/>
        <v>#N/A</v>
      </c>
      <c r="AP99" t="e">
        <f t="shared" si="64"/>
        <v>#N/A</v>
      </c>
      <c r="AQ99" t="e">
        <f t="shared" si="64"/>
        <v>#N/A</v>
      </c>
      <c r="AR99" t="e">
        <f t="shared" si="64"/>
        <v>#N/A</v>
      </c>
      <c r="AS99" t="e">
        <f t="shared" si="64"/>
        <v>#N/A</v>
      </c>
      <c r="AT99" t="e">
        <f t="shared" si="64"/>
        <v>#N/A</v>
      </c>
      <c r="AU99" t="e">
        <f t="shared" si="64"/>
        <v>#N/A</v>
      </c>
      <c r="AV99" t="e">
        <f t="shared" si="64"/>
        <v>#N/A</v>
      </c>
      <c r="AW99" t="e">
        <f t="shared" si="63"/>
        <v>#N/A</v>
      </c>
      <c r="AX99" t="e">
        <f t="shared" si="63"/>
        <v>#N/A</v>
      </c>
      <c r="AY99" t="e">
        <f t="shared" si="63"/>
        <v>#N/A</v>
      </c>
      <c r="AZ99" t="e">
        <f t="shared" si="63"/>
        <v>#N/A</v>
      </c>
      <c r="BA99" t="e">
        <f t="shared" si="63"/>
        <v>#N/A</v>
      </c>
      <c r="BB99" t="e">
        <f t="shared" si="63"/>
        <v>#N/A</v>
      </c>
      <c r="BC99" t="e">
        <f t="shared" si="63"/>
        <v>#N/A</v>
      </c>
      <c r="BD99" t="e">
        <f t="shared" si="63"/>
        <v>#N/A</v>
      </c>
      <c r="BE99" t="e">
        <f t="shared" si="63"/>
        <v>#N/A</v>
      </c>
      <c r="BF99" t="e">
        <f t="shared" si="63"/>
        <v>#N/A</v>
      </c>
      <c r="BG99" t="e">
        <f t="shared" si="63"/>
        <v>#N/A</v>
      </c>
      <c r="BH99" t="e">
        <f t="shared" si="63"/>
        <v>#N/A</v>
      </c>
      <c r="BI99" t="e">
        <f t="shared" si="63"/>
        <v>#N/A</v>
      </c>
      <c r="BJ99" t="e">
        <f t="shared" si="63"/>
        <v>#N/A</v>
      </c>
      <c r="BK99" t="e">
        <f t="shared" si="63"/>
        <v>#N/A</v>
      </c>
      <c r="BL99" t="e">
        <f t="shared" si="66"/>
        <v>#N/A</v>
      </c>
      <c r="BM99" t="e">
        <f t="shared" si="66"/>
        <v>#N/A</v>
      </c>
      <c r="BN99" t="e">
        <f t="shared" si="66"/>
        <v>#N/A</v>
      </c>
      <c r="BO99" t="e">
        <f t="shared" si="66"/>
        <v>#N/A</v>
      </c>
      <c r="BP99" t="e">
        <f t="shared" si="66"/>
        <v>#N/A</v>
      </c>
      <c r="BQ99" t="e">
        <f t="shared" si="66"/>
        <v>#N/A</v>
      </c>
      <c r="BR99" t="e">
        <f t="shared" si="66"/>
        <v>#N/A</v>
      </c>
      <c r="BS99" t="e">
        <f t="shared" si="66"/>
        <v>#N/A</v>
      </c>
      <c r="BT99" t="e">
        <f t="shared" si="66"/>
        <v>#N/A</v>
      </c>
      <c r="BU99" t="e">
        <f t="shared" si="66"/>
        <v>#N/A</v>
      </c>
      <c r="BV99" t="e">
        <f t="shared" si="66"/>
        <v>#N/A</v>
      </c>
      <c r="BW99" t="e">
        <f t="shared" si="66"/>
        <v>#N/A</v>
      </c>
      <c r="BX99" t="e">
        <f t="shared" si="66"/>
        <v>#N/A</v>
      </c>
      <c r="BY99" t="e">
        <f t="shared" si="66"/>
        <v>#N/A</v>
      </c>
      <c r="BZ99" t="e">
        <f t="shared" si="66"/>
        <v>#N/A</v>
      </c>
      <c r="CA99" t="e">
        <f t="shared" si="66"/>
        <v>#N/A</v>
      </c>
      <c r="CB99" t="e">
        <f t="shared" si="67"/>
        <v>#N/A</v>
      </c>
      <c r="CC99" t="e">
        <f t="shared" si="67"/>
        <v>#N/A</v>
      </c>
      <c r="CD99" t="e">
        <f t="shared" si="67"/>
        <v>#N/A</v>
      </c>
      <c r="CE99" t="e">
        <f t="shared" si="67"/>
        <v>#N/A</v>
      </c>
      <c r="CF99" t="e">
        <f t="shared" si="57"/>
        <v>#N/A</v>
      </c>
      <c r="CG99" t="e">
        <f t="shared" si="57"/>
        <v>#N/A</v>
      </c>
      <c r="CH99">
        <f t="shared" ref="CH99:CW113" si="69">HLOOKUP(_xlfn.CONCAT(CH$12,";",$A99),$B$9:$CX$10,2,FALSE)</f>
        <v>0.6845471059286885</v>
      </c>
      <c r="CI99" t="e">
        <f t="shared" si="69"/>
        <v>#N/A</v>
      </c>
      <c r="CJ99" t="e">
        <f t="shared" si="69"/>
        <v>#N/A</v>
      </c>
      <c r="CK99" t="e">
        <f t="shared" si="69"/>
        <v>#N/A</v>
      </c>
      <c r="CL99" t="e">
        <f t="shared" si="69"/>
        <v>#N/A</v>
      </c>
      <c r="CM99" t="e">
        <f t="shared" si="69"/>
        <v>#N/A</v>
      </c>
      <c r="CN99" t="e">
        <f t="shared" si="69"/>
        <v>#N/A</v>
      </c>
      <c r="CO99" t="e">
        <f t="shared" si="69"/>
        <v>#N/A</v>
      </c>
      <c r="CP99" t="e">
        <f t="shared" si="69"/>
        <v>#N/A</v>
      </c>
      <c r="CQ99" t="e">
        <f t="shared" si="69"/>
        <v>#N/A</v>
      </c>
      <c r="CR99" t="e">
        <f t="shared" si="69"/>
        <v>#N/A</v>
      </c>
      <c r="CS99" t="e">
        <f t="shared" si="69"/>
        <v>#N/A</v>
      </c>
      <c r="CT99" t="e">
        <f t="shared" si="69"/>
        <v>#N/A</v>
      </c>
      <c r="CU99" t="e">
        <f t="shared" si="69"/>
        <v>#N/A</v>
      </c>
      <c r="CV99" t="e">
        <f t="shared" si="69"/>
        <v>#N/A</v>
      </c>
      <c r="CW99" t="e">
        <f t="shared" si="69"/>
        <v>#N/A</v>
      </c>
      <c r="CX99" t="e">
        <f t="shared" si="68"/>
        <v>#N/A</v>
      </c>
    </row>
    <row r="100" spans="1:102" x14ac:dyDescent="0.25">
      <c r="A100">
        <f t="shared" si="56"/>
        <v>-37</v>
      </c>
      <c r="B100" t="e">
        <f t="shared" si="62"/>
        <v>#N/A</v>
      </c>
      <c r="C100" t="e">
        <f t="shared" si="62"/>
        <v>#N/A</v>
      </c>
      <c r="D100" t="e">
        <f t="shared" si="62"/>
        <v>#N/A</v>
      </c>
      <c r="E100" t="e">
        <f t="shared" si="62"/>
        <v>#N/A</v>
      </c>
      <c r="F100" t="e">
        <f t="shared" si="62"/>
        <v>#N/A</v>
      </c>
      <c r="G100" t="e">
        <f t="shared" si="62"/>
        <v>#N/A</v>
      </c>
      <c r="H100" t="e">
        <f t="shared" si="62"/>
        <v>#N/A</v>
      </c>
      <c r="I100" t="e">
        <f t="shared" si="62"/>
        <v>#N/A</v>
      </c>
      <c r="J100" t="e">
        <f t="shared" si="62"/>
        <v>#N/A</v>
      </c>
      <c r="K100" t="e">
        <f t="shared" si="62"/>
        <v>#N/A</v>
      </c>
      <c r="L100" t="e">
        <f t="shared" si="62"/>
        <v>#N/A</v>
      </c>
      <c r="M100" t="e">
        <f t="shared" si="62"/>
        <v>#N/A</v>
      </c>
      <c r="N100" t="e">
        <f t="shared" si="62"/>
        <v>#N/A</v>
      </c>
      <c r="O100" t="e">
        <f t="shared" si="62"/>
        <v>#N/A</v>
      </c>
      <c r="P100" t="e">
        <f t="shared" si="62"/>
        <v>#N/A</v>
      </c>
      <c r="Q100" t="e">
        <f t="shared" ref="Q100:AF113" si="70">HLOOKUP(_xlfn.CONCAT(Q$12,";",$A100),$B$9:$CX$10,2,FALSE)</f>
        <v>#N/A</v>
      </c>
      <c r="R100" t="e">
        <f t="shared" si="70"/>
        <v>#N/A</v>
      </c>
      <c r="S100" t="e">
        <f t="shared" si="70"/>
        <v>#N/A</v>
      </c>
      <c r="T100" t="e">
        <f t="shared" si="70"/>
        <v>#N/A</v>
      </c>
      <c r="U100" t="e">
        <f t="shared" si="70"/>
        <v>#N/A</v>
      </c>
      <c r="V100" t="e">
        <f t="shared" si="70"/>
        <v>#N/A</v>
      </c>
      <c r="W100" t="e">
        <f t="shared" si="70"/>
        <v>#N/A</v>
      </c>
      <c r="X100" t="e">
        <f t="shared" si="70"/>
        <v>#N/A</v>
      </c>
      <c r="Y100" t="e">
        <f t="shared" si="70"/>
        <v>#N/A</v>
      </c>
      <c r="Z100" t="e">
        <f t="shared" si="70"/>
        <v>#N/A</v>
      </c>
      <c r="AA100" t="e">
        <f t="shared" si="70"/>
        <v>#N/A</v>
      </c>
      <c r="AB100" t="e">
        <f t="shared" si="70"/>
        <v>#N/A</v>
      </c>
      <c r="AC100" t="e">
        <f t="shared" si="70"/>
        <v>#N/A</v>
      </c>
      <c r="AD100" t="e">
        <f t="shared" si="70"/>
        <v>#N/A</v>
      </c>
      <c r="AE100" t="e">
        <f t="shared" si="70"/>
        <v>#N/A</v>
      </c>
      <c r="AF100" t="e">
        <f t="shared" si="70"/>
        <v>#N/A</v>
      </c>
      <c r="AG100" t="e">
        <f t="shared" si="64"/>
        <v>#N/A</v>
      </c>
      <c r="AH100" t="e">
        <f t="shared" si="64"/>
        <v>#N/A</v>
      </c>
      <c r="AI100" t="e">
        <f t="shared" si="64"/>
        <v>#N/A</v>
      </c>
      <c r="AJ100" t="e">
        <f t="shared" si="64"/>
        <v>#N/A</v>
      </c>
      <c r="AK100" t="e">
        <f t="shared" si="64"/>
        <v>#N/A</v>
      </c>
      <c r="AL100" t="e">
        <f t="shared" si="64"/>
        <v>#N/A</v>
      </c>
      <c r="AM100" t="e">
        <f t="shared" si="64"/>
        <v>#N/A</v>
      </c>
      <c r="AN100" t="e">
        <f t="shared" si="64"/>
        <v>#N/A</v>
      </c>
      <c r="AO100" t="e">
        <f t="shared" si="64"/>
        <v>#N/A</v>
      </c>
      <c r="AP100" t="e">
        <f t="shared" si="64"/>
        <v>#N/A</v>
      </c>
      <c r="AQ100" t="e">
        <f t="shared" si="64"/>
        <v>#N/A</v>
      </c>
      <c r="AR100" t="e">
        <f t="shared" si="64"/>
        <v>#N/A</v>
      </c>
      <c r="AS100" t="e">
        <f t="shared" si="64"/>
        <v>#N/A</v>
      </c>
      <c r="AT100" t="e">
        <f t="shared" si="64"/>
        <v>#N/A</v>
      </c>
      <c r="AU100" t="e">
        <f t="shared" si="64"/>
        <v>#N/A</v>
      </c>
      <c r="AV100" t="e">
        <f t="shared" si="64"/>
        <v>#N/A</v>
      </c>
      <c r="AW100" t="e">
        <f t="shared" si="63"/>
        <v>#N/A</v>
      </c>
      <c r="AX100" t="e">
        <f t="shared" si="63"/>
        <v>#N/A</v>
      </c>
      <c r="AY100" t="e">
        <f t="shared" si="63"/>
        <v>#N/A</v>
      </c>
      <c r="AZ100" t="e">
        <f t="shared" si="63"/>
        <v>#N/A</v>
      </c>
      <c r="BA100" t="e">
        <f t="shared" si="63"/>
        <v>#N/A</v>
      </c>
      <c r="BB100" t="e">
        <f t="shared" si="63"/>
        <v>#N/A</v>
      </c>
      <c r="BC100" t="e">
        <f t="shared" si="63"/>
        <v>#N/A</v>
      </c>
      <c r="BD100" t="e">
        <f t="shared" si="63"/>
        <v>#N/A</v>
      </c>
      <c r="BE100" t="e">
        <f t="shared" si="63"/>
        <v>#N/A</v>
      </c>
      <c r="BF100" t="e">
        <f t="shared" si="63"/>
        <v>#N/A</v>
      </c>
      <c r="BG100" t="e">
        <f t="shared" si="63"/>
        <v>#N/A</v>
      </c>
      <c r="BH100" t="e">
        <f t="shared" si="63"/>
        <v>#N/A</v>
      </c>
      <c r="BI100" t="e">
        <f t="shared" si="63"/>
        <v>#N/A</v>
      </c>
      <c r="BJ100" t="e">
        <f t="shared" si="63"/>
        <v>#N/A</v>
      </c>
      <c r="BK100" t="e">
        <f t="shared" si="63"/>
        <v>#N/A</v>
      </c>
      <c r="BL100" t="e">
        <f t="shared" si="66"/>
        <v>#N/A</v>
      </c>
      <c r="BM100" t="e">
        <f t="shared" si="66"/>
        <v>#N/A</v>
      </c>
      <c r="BN100" t="e">
        <f t="shared" si="66"/>
        <v>#N/A</v>
      </c>
      <c r="BO100" t="e">
        <f t="shared" si="66"/>
        <v>#N/A</v>
      </c>
      <c r="BP100" t="e">
        <f t="shared" si="66"/>
        <v>#N/A</v>
      </c>
      <c r="BQ100" t="e">
        <f t="shared" si="66"/>
        <v>#N/A</v>
      </c>
      <c r="BR100" t="e">
        <f t="shared" si="66"/>
        <v>#N/A</v>
      </c>
      <c r="BS100" t="e">
        <f t="shared" si="66"/>
        <v>#N/A</v>
      </c>
      <c r="BT100" t="e">
        <f t="shared" si="66"/>
        <v>#N/A</v>
      </c>
      <c r="BU100" t="e">
        <f t="shared" si="66"/>
        <v>#N/A</v>
      </c>
      <c r="BV100" t="e">
        <f t="shared" si="66"/>
        <v>#N/A</v>
      </c>
      <c r="BW100" t="e">
        <f t="shared" si="66"/>
        <v>#N/A</v>
      </c>
      <c r="BX100" t="e">
        <f t="shared" si="66"/>
        <v>#N/A</v>
      </c>
      <c r="BY100" t="e">
        <f t="shared" si="66"/>
        <v>#N/A</v>
      </c>
      <c r="BZ100" t="e">
        <f t="shared" si="66"/>
        <v>#N/A</v>
      </c>
      <c r="CA100" t="e">
        <f t="shared" si="66"/>
        <v>#N/A</v>
      </c>
      <c r="CB100" t="e">
        <f t="shared" si="67"/>
        <v>#N/A</v>
      </c>
      <c r="CC100" t="e">
        <f t="shared" si="67"/>
        <v>#N/A</v>
      </c>
      <c r="CD100" t="e">
        <f t="shared" si="67"/>
        <v>#N/A</v>
      </c>
      <c r="CE100" t="e">
        <f t="shared" si="67"/>
        <v>#N/A</v>
      </c>
      <c r="CF100" t="e">
        <f t="shared" si="57"/>
        <v>#N/A</v>
      </c>
      <c r="CG100" t="e">
        <f t="shared" si="57"/>
        <v>#N/A</v>
      </c>
      <c r="CH100" t="e">
        <f t="shared" si="69"/>
        <v>#N/A</v>
      </c>
      <c r="CI100" t="e">
        <f t="shared" si="69"/>
        <v>#N/A</v>
      </c>
      <c r="CJ100" t="e">
        <f t="shared" si="69"/>
        <v>#N/A</v>
      </c>
      <c r="CK100" t="e">
        <f t="shared" si="69"/>
        <v>#N/A</v>
      </c>
      <c r="CL100" t="e">
        <f t="shared" si="69"/>
        <v>#N/A</v>
      </c>
      <c r="CM100" t="e">
        <f t="shared" si="69"/>
        <v>#N/A</v>
      </c>
      <c r="CN100" t="e">
        <f t="shared" si="69"/>
        <v>#N/A</v>
      </c>
      <c r="CO100" t="e">
        <f t="shared" si="69"/>
        <v>#N/A</v>
      </c>
      <c r="CP100" t="e">
        <f t="shared" si="69"/>
        <v>#N/A</v>
      </c>
      <c r="CQ100" t="e">
        <f t="shared" si="69"/>
        <v>#N/A</v>
      </c>
      <c r="CR100" t="e">
        <f t="shared" si="69"/>
        <v>#N/A</v>
      </c>
      <c r="CS100" t="e">
        <f t="shared" si="69"/>
        <v>#N/A</v>
      </c>
      <c r="CT100" t="e">
        <f t="shared" si="69"/>
        <v>#N/A</v>
      </c>
      <c r="CU100" t="e">
        <f t="shared" si="69"/>
        <v>#N/A</v>
      </c>
      <c r="CV100" t="e">
        <f t="shared" si="69"/>
        <v>#N/A</v>
      </c>
      <c r="CW100" t="e">
        <f t="shared" si="69"/>
        <v>#N/A</v>
      </c>
      <c r="CX100" t="e">
        <f t="shared" si="68"/>
        <v>#N/A</v>
      </c>
    </row>
    <row r="101" spans="1:102" x14ac:dyDescent="0.25">
      <c r="A101">
        <f t="shared" si="56"/>
        <v>-38</v>
      </c>
      <c r="B101" t="e">
        <f t="shared" ref="B101:Q113" si="71">HLOOKUP(_xlfn.CONCAT(B$12,";",$A101),$B$9:$CX$10,2,FALSE)</f>
        <v>#N/A</v>
      </c>
      <c r="C101" t="e">
        <f t="shared" si="71"/>
        <v>#N/A</v>
      </c>
      <c r="D101" t="e">
        <f t="shared" si="71"/>
        <v>#N/A</v>
      </c>
      <c r="E101" t="e">
        <f t="shared" si="71"/>
        <v>#N/A</v>
      </c>
      <c r="F101" t="e">
        <f t="shared" si="71"/>
        <v>#N/A</v>
      </c>
      <c r="G101" t="e">
        <f t="shared" si="71"/>
        <v>#N/A</v>
      </c>
      <c r="H101" t="e">
        <f t="shared" si="71"/>
        <v>#N/A</v>
      </c>
      <c r="I101" t="e">
        <f t="shared" si="71"/>
        <v>#N/A</v>
      </c>
      <c r="J101" t="e">
        <f t="shared" si="71"/>
        <v>#N/A</v>
      </c>
      <c r="K101" t="e">
        <f t="shared" si="71"/>
        <v>#N/A</v>
      </c>
      <c r="L101" t="e">
        <f t="shared" si="71"/>
        <v>#N/A</v>
      </c>
      <c r="M101" t="e">
        <f t="shared" si="71"/>
        <v>#N/A</v>
      </c>
      <c r="N101" t="e">
        <f t="shared" si="71"/>
        <v>#N/A</v>
      </c>
      <c r="O101" t="e">
        <f t="shared" si="71"/>
        <v>#N/A</v>
      </c>
      <c r="P101" t="e">
        <f t="shared" si="71"/>
        <v>#N/A</v>
      </c>
      <c r="Q101" t="e">
        <f t="shared" si="71"/>
        <v>#N/A</v>
      </c>
      <c r="R101" t="e">
        <f t="shared" si="70"/>
        <v>#N/A</v>
      </c>
      <c r="S101" t="e">
        <f t="shared" si="70"/>
        <v>#N/A</v>
      </c>
      <c r="T101" t="e">
        <f t="shared" si="70"/>
        <v>#N/A</v>
      </c>
      <c r="U101" t="e">
        <f t="shared" si="70"/>
        <v>#N/A</v>
      </c>
      <c r="V101" t="e">
        <f t="shared" si="70"/>
        <v>#N/A</v>
      </c>
      <c r="W101" t="e">
        <f t="shared" si="70"/>
        <v>#N/A</v>
      </c>
      <c r="X101" t="e">
        <f t="shared" si="70"/>
        <v>#N/A</v>
      </c>
      <c r="Y101" t="e">
        <f t="shared" si="70"/>
        <v>#N/A</v>
      </c>
      <c r="Z101" t="e">
        <f t="shared" si="70"/>
        <v>#N/A</v>
      </c>
      <c r="AA101" t="e">
        <f t="shared" si="70"/>
        <v>#N/A</v>
      </c>
      <c r="AB101" t="e">
        <f t="shared" si="70"/>
        <v>#N/A</v>
      </c>
      <c r="AC101" t="e">
        <f t="shared" si="70"/>
        <v>#N/A</v>
      </c>
      <c r="AD101" t="e">
        <f t="shared" si="70"/>
        <v>#N/A</v>
      </c>
      <c r="AE101" t="e">
        <f t="shared" si="70"/>
        <v>#N/A</v>
      </c>
      <c r="AF101" t="e">
        <f t="shared" si="70"/>
        <v>#N/A</v>
      </c>
      <c r="AG101" t="e">
        <f t="shared" si="64"/>
        <v>#N/A</v>
      </c>
      <c r="AH101" t="e">
        <f t="shared" si="64"/>
        <v>#N/A</v>
      </c>
      <c r="AI101" t="e">
        <f t="shared" si="64"/>
        <v>#N/A</v>
      </c>
      <c r="AJ101" t="e">
        <f t="shared" si="64"/>
        <v>#N/A</v>
      </c>
      <c r="AK101" t="e">
        <f t="shared" si="64"/>
        <v>#N/A</v>
      </c>
      <c r="AL101" t="e">
        <f t="shared" si="64"/>
        <v>#N/A</v>
      </c>
      <c r="AM101" t="e">
        <f t="shared" si="64"/>
        <v>#N/A</v>
      </c>
      <c r="AN101" t="e">
        <f t="shared" si="64"/>
        <v>#N/A</v>
      </c>
      <c r="AO101" t="e">
        <f t="shared" si="64"/>
        <v>#N/A</v>
      </c>
      <c r="AP101" t="e">
        <f t="shared" si="64"/>
        <v>#N/A</v>
      </c>
      <c r="AQ101" t="e">
        <f t="shared" si="64"/>
        <v>#N/A</v>
      </c>
      <c r="AR101" t="e">
        <f t="shared" si="64"/>
        <v>#N/A</v>
      </c>
      <c r="AS101" t="e">
        <f t="shared" si="64"/>
        <v>#N/A</v>
      </c>
      <c r="AT101" t="e">
        <f t="shared" si="64"/>
        <v>#N/A</v>
      </c>
      <c r="AU101" t="e">
        <f t="shared" si="64"/>
        <v>#N/A</v>
      </c>
      <c r="AV101" t="e">
        <f t="shared" si="64"/>
        <v>#N/A</v>
      </c>
      <c r="AW101" t="e">
        <f t="shared" si="63"/>
        <v>#N/A</v>
      </c>
      <c r="AX101" t="e">
        <f t="shared" si="63"/>
        <v>#N/A</v>
      </c>
      <c r="AY101" t="e">
        <f t="shared" si="63"/>
        <v>#N/A</v>
      </c>
      <c r="AZ101" t="e">
        <f t="shared" si="63"/>
        <v>#N/A</v>
      </c>
      <c r="BA101" t="e">
        <f t="shared" si="63"/>
        <v>#N/A</v>
      </c>
      <c r="BB101" t="e">
        <f t="shared" si="63"/>
        <v>#N/A</v>
      </c>
      <c r="BC101" t="e">
        <f t="shared" si="63"/>
        <v>#N/A</v>
      </c>
      <c r="BD101" t="e">
        <f t="shared" si="63"/>
        <v>#N/A</v>
      </c>
      <c r="BE101" t="e">
        <f t="shared" si="63"/>
        <v>#N/A</v>
      </c>
      <c r="BF101" t="e">
        <f t="shared" si="63"/>
        <v>#N/A</v>
      </c>
      <c r="BG101" t="e">
        <f t="shared" si="63"/>
        <v>#N/A</v>
      </c>
      <c r="BH101" t="e">
        <f t="shared" si="63"/>
        <v>#N/A</v>
      </c>
      <c r="BI101" t="e">
        <f t="shared" si="63"/>
        <v>#N/A</v>
      </c>
      <c r="BJ101" t="e">
        <f t="shared" si="63"/>
        <v>#N/A</v>
      </c>
      <c r="BK101" t="e">
        <f t="shared" si="63"/>
        <v>#N/A</v>
      </c>
      <c r="BL101" t="e">
        <f t="shared" si="66"/>
        <v>#N/A</v>
      </c>
      <c r="BM101" t="e">
        <f t="shared" si="66"/>
        <v>#N/A</v>
      </c>
      <c r="BN101" t="e">
        <f t="shared" si="66"/>
        <v>#N/A</v>
      </c>
      <c r="BO101" t="e">
        <f t="shared" si="66"/>
        <v>#N/A</v>
      </c>
      <c r="BP101" t="e">
        <f t="shared" si="66"/>
        <v>#N/A</v>
      </c>
      <c r="BQ101" t="e">
        <f t="shared" si="66"/>
        <v>#N/A</v>
      </c>
      <c r="BR101" t="e">
        <f t="shared" si="66"/>
        <v>#N/A</v>
      </c>
      <c r="BS101" t="e">
        <f t="shared" si="66"/>
        <v>#N/A</v>
      </c>
      <c r="BT101" t="e">
        <f t="shared" si="66"/>
        <v>#N/A</v>
      </c>
      <c r="BU101" t="e">
        <f t="shared" si="66"/>
        <v>#N/A</v>
      </c>
      <c r="BV101" t="e">
        <f t="shared" si="66"/>
        <v>#N/A</v>
      </c>
      <c r="BW101" t="e">
        <f t="shared" si="66"/>
        <v>#N/A</v>
      </c>
      <c r="BX101" t="e">
        <f t="shared" si="66"/>
        <v>#N/A</v>
      </c>
      <c r="BY101" t="e">
        <f t="shared" si="66"/>
        <v>#N/A</v>
      </c>
      <c r="BZ101" t="e">
        <f t="shared" si="66"/>
        <v>#N/A</v>
      </c>
      <c r="CA101" t="e">
        <f t="shared" si="66"/>
        <v>#N/A</v>
      </c>
      <c r="CB101" t="e">
        <f t="shared" si="67"/>
        <v>#N/A</v>
      </c>
      <c r="CC101" t="e">
        <f t="shared" si="67"/>
        <v>#N/A</v>
      </c>
      <c r="CD101" t="e">
        <f t="shared" si="67"/>
        <v>#N/A</v>
      </c>
      <c r="CE101" t="e">
        <f t="shared" si="67"/>
        <v>#N/A</v>
      </c>
      <c r="CF101" t="e">
        <f t="shared" si="57"/>
        <v>#N/A</v>
      </c>
      <c r="CG101" t="e">
        <f t="shared" si="57"/>
        <v>#N/A</v>
      </c>
      <c r="CH101" t="e">
        <f t="shared" si="69"/>
        <v>#N/A</v>
      </c>
      <c r="CI101" t="e">
        <f t="shared" si="69"/>
        <v>#N/A</v>
      </c>
      <c r="CJ101" t="e">
        <f t="shared" si="69"/>
        <v>#N/A</v>
      </c>
      <c r="CK101" t="e">
        <f t="shared" si="69"/>
        <v>#N/A</v>
      </c>
      <c r="CL101" t="e">
        <f t="shared" si="69"/>
        <v>#N/A</v>
      </c>
      <c r="CM101" t="e">
        <f t="shared" si="69"/>
        <v>#N/A</v>
      </c>
      <c r="CN101" t="e">
        <f t="shared" si="69"/>
        <v>#N/A</v>
      </c>
      <c r="CO101" t="e">
        <f t="shared" si="69"/>
        <v>#N/A</v>
      </c>
      <c r="CP101" t="e">
        <f t="shared" si="69"/>
        <v>#N/A</v>
      </c>
      <c r="CQ101" t="e">
        <f t="shared" si="69"/>
        <v>#N/A</v>
      </c>
      <c r="CR101" t="e">
        <f t="shared" si="69"/>
        <v>#N/A</v>
      </c>
      <c r="CS101" t="e">
        <f t="shared" si="69"/>
        <v>#N/A</v>
      </c>
      <c r="CT101" t="e">
        <f t="shared" si="69"/>
        <v>#N/A</v>
      </c>
      <c r="CU101" t="e">
        <f t="shared" si="69"/>
        <v>#N/A</v>
      </c>
      <c r="CV101" t="e">
        <f t="shared" si="69"/>
        <v>#N/A</v>
      </c>
      <c r="CW101" t="e">
        <f t="shared" si="69"/>
        <v>#N/A</v>
      </c>
      <c r="CX101" t="e">
        <f t="shared" si="68"/>
        <v>#N/A</v>
      </c>
    </row>
    <row r="102" spans="1:102" x14ac:dyDescent="0.25">
      <c r="A102">
        <f t="shared" si="56"/>
        <v>-39</v>
      </c>
      <c r="B102" t="e">
        <f t="shared" si="71"/>
        <v>#N/A</v>
      </c>
      <c r="C102" t="e">
        <f t="shared" si="71"/>
        <v>#N/A</v>
      </c>
      <c r="D102" t="e">
        <f t="shared" si="71"/>
        <v>#N/A</v>
      </c>
      <c r="E102" t="e">
        <f t="shared" si="71"/>
        <v>#N/A</v>
      </c>
      <c r="F102" t="e">
        <f t="shared" si="71"/>
        <v>#N/A</v>
      </c>
      <c r="G102" t="e">
        <f t="shared" si="71"/>
        <v>#N/A</v>
      </c>
      <c r="H102" t="e">
        <f t="shared" si="71"/>
        <v>#N/A</v>
      </c>
      <c r="I102" t="e">
        <f t="shared" si="71"/>
        <v>#N/A</v>
      </c>
      <c r="J102" t="e">
        <f t="shared" si="71"/>
        <v>#N/A</v>
      </c>
      <c r="K102" t="e">
        <f t="shared" si="71"/>
        <v>#N/A</v>
      </c>
      <c r="L102" t="e">
        <f t="shared" si="71"/>
        <v>#N/A</v>
      </c>
      <c r="M102" t="e">
        <f t="shared" si="71"/>
        <v>#N/A</v>
      </c>
      <c r="N102" t="e">
        <f t="shared" si="71"/>
        <v>#N/A</v>
      </c>
      <c r="O102" t="e">
        <f t="shared" si="71"/>
        <v>#N/A</v>
      </c>
      <c r="P102" t="e">
        <f t="shared" si="71"/>
        <v>#N/A</v>
      </c>
      <c r="Q102" t="e">
        <f t="shared" si="71"/>
        <v>#N/A</v>
      </c>
      <c r="R102" t="e">
        <f t="shared" si="70"/>
        <v>#N/A</v>
      </c>
      <c r="S102" t="e">
        <f t="shared" si="70"/>
        <v>#N/A</v>
      </c>
      <c r="T102">
        <f t="shared" si="70"/>
        <v>-0.63742398974868997</v>
      </c>
      <c r="U102" t="e">
        <f t="shared" si="70"/>
        <v>#N/A</v>
      </c>
      <c r="V102" t="e">
        <f t="shared" si="70"/>
        <v>#N/A</v>
      </c>
      <c r="W102" t="e">
        <f t="shared" si="70"/>
        <v>#N/A</v>
      </c>
      <c r="X102" t="e">
        <f t="shared" si="70"/>
        <v>#N/A</v>
      </c>
      <c r="Y102" t="e">
        <f t="shared" si="70"/>
        <v>#N/A</v>
      </c>
      <c r="Z102" t="e">
        <f t="shared" si="70"/>
        <v>#N/A</v>
      </c>
      <c r="AA102" t="e">
        <f t="shared" si="70"/>
        <v>#N/A</v>
      </c>
      <c r="AB102" t="e">
        <f t="shared" si="70"/>
        <v>#N/A</v>
      </c>
      <c r="AC102" t="e">
        <f t="shared" si="70"/>
        <v>#N/A</v>
      </c>
      <c r="AD102" t="e">
        <f t="shared" si="70"/>
        <v>#N/A</v>
      </c>
      <c r="AE102" t="e">
        <f t="shared" si="70"/>
        <v>#N/A</v>
      </c>
      <c r="AF102" t="e">
        <f t="shared" si="70"/>
        <v>#N/A</v>
      </c>
      <c r="AG102" t="e">
        <f t="shared" si="64"/>
        <v>#N/A</v>
      </c>
      <c r="AH102" t="e">
        <f t="shared" si="64"/>
        <v>#N/A</v>
      </c>
      <c r="AI102" t="e">
        <f t="shared" si="64"/>
        <v>#N/A</v>
      </c>
      <c r="AJ102" t="e">
        <f t="shared" si="64"/>
        <v>#N/A</v>
      </c>
      <c r="AK102" t="e">
        <f t="shared" si="64"/>
        <v>#N/A</v>
      </c>
      <c r="AL102" t="e">
        <f t="shared" si="64"/>
        <v>#N/A</v>
      </c>
      <c r="AM102" t="e">
        <f t="shared" si="64"/>
        <v>#N/A</v>
      </c>
      <c r="AN102" t="e">
        <f t="shared" si="64"/>
        <v>#N/A</v>
      </c>
      <c r="AO102" t="e">
        <f t="shared" si="64"/>
        <v>#N/A</v>
      </c>
      <c r="AP102" t="e">
        <f t="shared" si="64"/>
        <v>#N/A</v>
      </c>
      <c r="AQ102" t="e">
        <f t="shared" si="64"/>
        <v>#N/A</v>
      </c>
      <c r="AR102" t="e">
        <f t="shared" si="64"/>
        <v>#N/A</v>
      </c>
      <c r="AS102" t="e">
        <f t="shared" si="64"/>
        <v>#N/A</v>
      </c>
      <c r="AT102" t="e">
        <f t="shared" si="64"/>
        <v>#N/A</v>
      </c>
      <c r="AU102" t="e">
        <f t="shared" si="64"/>
        <v>#N/A</v>
      </c>
      <c r="AV102" t="e">
        <f t="shared" si="64"/>
        <v>#N/A</v>
      </c>
      <c r="AW102" t="e">
        <f t="shared" si="63"/>
        <v>#N/A</v>
      </c>
      <c r="AX102" t="e">
        <f t="shared" si="63"/>
        <v>#N/A</v>
      </c>
      <c r="AY102" t="e">
        <f t="shared" si="63"/>
        <v>#N/A</v>
      </c>
      <c r="AZ102" t="e">
        <f t="shared" si="63"/>
        <v>#N/A</v>
      </c>
      <c r="BA102" t="e">
        <f t="shared" si="63"/>
        <v>#N/A</v>
      </c>
      <c r="BB102" t="e">
        <f t="shared" si="63"/>
        <v>#N/A</v>
      </c>
      <c r="BC102" t="e">
        <f t="shared" si="63"/>
        <v>#N/A</v>
      </c>
      <c r="BD102" t="e">
        <f t="shared" si="63"/>
        <v>#N/A</v>
      </c>
      <c r="BE102" t="e">
        <f t="shared" si="63"/>
        <v>#N/A</v>
      </c>
      <c r="BF102" t="e">
        <f t="shared" si="63"/>
        <v>#N/A</v>
      </c>
      <c r="BG102" t="e">
        <f t="shared" si="63"/>
        <v>#N/A</v>
      </c>
      <c r="BH102" t="e">
        <f t="shared" si="63"/>
        <v>#N/A</v>
      </c>
      <c r="BI102" t="e">
        <f t="shared" si="63"/>
        <v>#N/A</v>
      </c>
      <c r="BJ102" t="e">
        <f t="shared" si="63"/>
        <v>#N/A</v>
      </c>
      <c r="BK102" t="e">
        <f t="shared" si="63"/>
        <v>#N/A</v>
      </c>
      <c r="BL102" t="e">
        <f t="shared" si="66"/>
        <v>#N/A</v>
      </c>
      <c r="BM102" t="e">
        <f t="shared" si="66"/>
        <v>#N/A</v>
      </c>
      <c r="BN102" t="e">
        <f t="shared" si="66"/>
        <v>#N/A</v>
      </c>
      <c r="BO102" t="e">
        <f t="shared" si="66"/>
        <v>#N/A</v>
      </c>
      <c r="BP102" t="e">
        <f t="shared" si="66"/>
        <v>#N/A</v>
      </c>
      <c r="BQ102" t="e">
        <f t="shared" si="66"/>
        <v>#N/A</v>
      </c>
      <c r="BR102" t="e">
        <f t="shared" si="66"/>
        <v>#N/A</v>
      </c>
      <c r="BS102" t="e">
        <f t="shared" si="66"/>
        <v>#N/A</v>
      </c>
      <c r="BT102" t="e">
        <f t="shared" si="66"/>
        <v>#N/A</v>
      </c>
      <c r="BU102" t="e">
        <f t="shared" si="66"/>
        <v>#N/A</v>
      </c>
      <c r="BV102" t="e">
        <f t="shared" si="66"/>
        <v>#N/A</v>
      </c>
      <c r="BW102" t="e">
        <f t="shared" si="66"/>
        <v>#N/A</v>
      </c>
      <c r="BX102" t="e">
        <f t="shared" si="66"/>
        <v>#N/A</v>
      </c>
      <c r="BY102" t="e">
        <f t="shared" si="66"/>
        <v>#N/A</v>
      </c>
      <c r="BZ102" t="e">
        <f t="shared" si="66"/>
        <v>#N/A</v>
      </c>
      <c r="CA102" t="e">
        <f t="shared" si="66"/>
        <v>#N/A</v>
      </c>
      <c r="CB102" t="e">
        <f t="shared" si="67"/>
        <v>#N/A</v>
      </c>
      <c r="CC102" t="e">
        <f t="shared" si="67"/>
        <v>#N/A</v>
      </c>
      <c r="CD102" t="e">
        <f t="shared" si="67"/>
        <v>#N/A</v>
      </c>
      <c r="CE102" t="e">
        <f t="shared" si="67"/>
        <v>#N/A</v>
      </c>
      <c r="CF102">
        <f t="shared" si="57"/>
        <v>0.63742398974868952</v>
      </c>
      <c r="CG102" t="e">
        <f t="shared" si="57"/>
        <v>#N/A</v>
      </c>
      <c r="CH102" t="e">
        <f t="shared" si="69"/>
        <v>#N/A</v>
      </c>
      <c r="CI102" t="e">
        <f t="shared" si="69"/>
        <v>#N/A</v>
      </c>
      <c r="CJ102" t="e">
        <f t="shared" si="69"/>
        <v>#N/A</v>
      </c>
      <c r="CK102" t="e">
        <f t="shared" si="69"/>
        <v>#N/A</v>
      </c>
      <c r="CL102" t="e">
        <f t="shared" si="69"/>
        <v>#N/A</v>
      </c>
      <c r="CM102" t="e">
        <f t="shared" si="69"/>
        <v>#N/A</v>
      </c>
      <c r="CN102" t="e">
        <f t="shared" si="69"/>
        <v>#N/A</v>
      </c>
      <c r="CO102" t="e">
        <f t="shared" si="69"/>
        <v>#N/A</v>
      </c>
      <c r="CP102" t="e">
        <f t="shared" si="69"/>
        <v>#N/A</v>
      </c>
      <c r="CQ102" t="e">
        <f t="shared" si="69"/>
        <v>#N/A</v>
      </c>
      <c r="CR102" t="e">
        <f t="shared" si="69"/>
        <v>#N/A</v>
      </c>
      <c r="CS102" t="e">
        <f t="shared" si="69"/>
        <v>#N/A</v>
      </c>
      <c r="CT102" t="e">
        <f t="shared" si="69"/>
        <v>#N/A</v>
      </c>
      <c r="CU102" t="e">
        <f t="shared" si="69"/>
        <v>#N/A</v>
      </c>
      <c r="CV102" t="e">
        <f t="shared" si="69"/>
        <v>#N/A</v>
      </c>
      <c r="CW102" t="e">
        <f t="shared" si="69"/>
        <v>#N/A</v>
      </c>
      <c r="CX102" t="e">
        <f t="shared" si="68"/>
        <v>#N/A</v>
      </c>
    </row>
    <row r="103" spans="1:102" x14ac:dyDescent="0.25">
      <c r="A103">
        <f t="shared" si="56"/>
        <v>-40</v>
      </c>
      <c r="B103" t="e">
        <f t="shared" si="71"/>
        <v>#N/A</v>
      </c>
      <c r="C103" t="e">
        <f t="shared" si="71"/>
        <v>#N/A</v>
      </c>
      <c r="D103" t="e">
        <f t="shared" si="71"/>
        <v>#N/A</v>
      </c>
      <c r="E103" t="e">
        <f t="shared" si="71"/>
        <v>#N/A</v>
      </c>
      <c r="F103" t="e">
        <f t="shared" si="71"/>
        <v>#N/A</v>
      </c>
      <c r="G103" t="e">
        <f t="shared" si="71"/>
        <v>#N/A</v>
      </c>
      <c r="H103" t="e">
        <f t="shared" si="71"/>
        <v>#N/A</v>
      </c>
      <c r="I103" t="e">
        <f t="shared" si="71"/>
        <v>#N/A</v>
      </c>
      <c r="J103" t="e">
        <f t="shared" si="71"/>
        <v>#N/A</v>
      </c>
      <c r="K103" t="e">
        <f t="shared" si="71"/>
        <v>#N/A</v>
      </c>
      <c r="L103" t="e">
        <f t="shared" si="71"/>
        <v>#N/A</v>
      </c>
      <c r="M103" t="e">
        <f t="shared" si="71"/>
        <v>#N/A</v>
      </c>
      <c r="N103" t="e">
        <f t="shared" si="71"/>
        <v>#N/A</v>
      </c>
      <c r="O103" t="e">
        <f t="shared" si="71"/>
        <v>#N/A</v>
      </c>
      <c r="P103" t="e">
        <f t="shared" si="71"/>
        <v>#N/A</v>
      </c>
      <c r="Q103" t="e">
        <f t="shared" si="71"/>
        <v>#N/A</v>
      </c>
      <c r="R103" t="e">
        <f t="shared" si="70"/>
        <v>#N/A</v>
      </c>
      <c r="S103" t="e">
        <f t="shared" si="70"/>
        <v>#N/A</v>
      </c>
      <c r="T103" t="e">
        <f t="shared" si="70"/>
        <v>#N/A</v>
      </c>
      <c r="U103" t="e">
        <f t="shared" si="70"/>
        <v>#N/A</v>
      </c>
      <c r="V103" t="e">
        <f t="shared" si="70"/>
        <v>#N/A</v>
      </c>
      <c r="W103">
        <f t="shared" si="70"/>
        <v>-0.58778525229247336</v>
      </c>
      <c r="X103" t="e">
        <f t="shared" si="70"/>
        <v>#N/A</v>
      </c>
      <c r="Y103" t="e">
        <f t="shared" si="70"/>
        <v>#N/A</v>
      </c>
      <c r="Z103" t="e">
        <f t="shared" si="70"/>
        <v>#N/A</v>
      </c>
      <c r="AA103" t="e">
        <f t="shared" si="70"/>
        <v>#N/A</v>
      </c>
      <c r="AB103" t="e">
        <f t="shared" si="70"/>
        <v>#N/A</v>
      </c>
      <c r="AC103" t="e">
        <f t="shared" si="70"/>
        <v>#N/A</v>
      </c>
      <c r="AD103" t="e">
        <f t="shared" si="70"/>
        <v>#N/A</v>
      </c>
      <c r="AE103" t="e">
        <f t="shared" si="70"/>
        <v>#N/A</v>
      </c>
      <c r="AF103" t="e">
        <f t="shared" si="70"/>
        <v>#N/A</v>
      </c>
      <c r="AG103" t="e">
        <f t="shared" si="64"/>
        <v>#N/A</v>
      </c>
      <c r="AH103" t="e">
        <f t="shared" si="64"/>
        <v>#N/A</v>
      </c>
      <c r="AI103" t="e">
        <f t="shared" si="64"/>
        <v>#N/A</v>
      </c>
      <c r="AJ103" t="e">
        <f t="shared" si="64"/>
        <v>#N/A</v>
      </c>
      <c r="AK103" t="e">
        <f t="shared" si="64"/>
        <v>#N/A</v>
      </c>
      <c r="AL103" t="e">
        <f t="shared" si="64"/>
        <v>#N/A</v>
      </c>
      <c r="AM103" t="e">
        <f t="shared" si="64"/>
        <v>#N/A</v>
      </c>
      <c r="AN103" t="e">
        <f t="shared" si="64"/>
        <v>#N/A</v>
      </c>
      <c r="AO103" t="e">
        <f t="shared" si="64"/>
        <v>#N/A</v>
      </c>
      <c r="AP103" t="e">
        <f t="shared" si="64"/>
        <v>#N/A</v>
      </c>
      <c r="AQ103" t="e">
        <f t="shared" si="64"/>
        <v>#N/A</v>
      </c>
      <c r="AR103" t="e">
        <f t="shared" si="64"/>
        <v>#N/A</v>
      </c>
      <c r="AS103" t="e">
        <f t="shared" si="64"/>
        <v>#N/A</v>
      </c>
      <c r="AT103" t="e">
        <f t="shared" si="64"/>
        <v>#N/A</v>
      </c>
      <c r="AU103" t="e">
        <f t="shared" si="64"/>
        <v>#N/A</v>
      </c>
      <c r="AV103" t="e">
        <f t="shared" si="64"/>
        <v>#N/A</v>
      </c>
      <c r="AW103" t="e">
        <f t="shared" si="63"/>
        <v>#N/A</v>
      </c>
      <c r="AX103" t="e">
        <f t="shared" si="63"/>
        <v>#N/A</v>
      </c>
      <c r="AY103" t="e">
        <f t="shared" si="63"/>
        <v>#N/A</v>
      </c>
      <c r="AZ103" t="e">
        <f t="shared" si="63"/>
        <v>#N/A</v>
      </c>
      <c r="BA103" t="e">
        <f t="shared" si="63"/>
        <v>#N/A</v>
      </c>
      <c r="BB103" t="e">
        <f t="shared" si="63"/>
        <v>#N/A</v>
      </c>
      <c r="BC103" t="e">
        <f t="shared" si="63"/>
        <v>#N/A</v>
      </c>
      <c r="BD103" t="e">
        <f t="shared" si="63"/>
        <v>#N/A</v>
      </c>
      <c r="BE103" t="e">
        <f t="shared" si="63"/>
        <v>#N/A</v>
      </c>
      <c r="BF103" t="e">
        <f t="shared" si="63"/>
        <v>#N/A</v>
      </c>
      <c r="BG103" t="e">
        <f t="shared" si="63"/>
        <v>#N/A</v>
      </c>
      <c r="BH103" t="e">
        <f t="shared" si="63"/>
        <v>#N/A</v>
      </c>
      <c r="BI103" t="e">
        <f t="shared" si="63"/>
        <v>#N/A</v>
      </c>
      <c r="BJ103" t="e">
        <f t="shared" si="63"/>
        <v>#N/A</v>
      </c>
      <c r="BK103" t="e">
        <f t="shared" si="63"/>
        <v>#N/A</v>
      </c>
      <c r="BL103" t="e">
        <f t="shared" si="66"/>
        <v>#N/A</v>
      </c>
      <c r="BM103" t="e">
        <f t="shared" si="66"/>
        <v>#N/A</v>
      </c>
      <c r="BN103" t="e">
        <f t="shared" si="66"/>
        <v>#N/A</v>
      </c>
      <c r="BO103" t="e">
        <f t="shared" si="66"/>
        <v>#N/A</v>
      </c>
      <c r="BP103" t="e">
        <f t="shared" si="66"/>
        <v>#N/A</v>
      </c>
      <c r="BQ103" t="e">
        <f t="shared" si="66"/>
        <v>#N/A</v>
      </c>
      <c r="BR103" t="e">
        <f t="shared" si="66"/>
        <v>#N/A</v>
      </c>
      <c r="BS103" t="e">
        <f t="shared" si="66"/>
        <v>#N/A</v>
      </c>
      <c r="BT103" t="e">
        <f t="shared" si="66"/>
        <v>#N/A</v>
      </c>
      <c r="BU103" t="e">
        <f t="shared" si="66"/>
        <v>#N/A</v>
      </c>
      <c r="BV103" t="e">
        <f t="shared" si="66"/>
        <v>#N/A</v>
      </c>
      <c r="BW103" t="e">
        <f t="shared" si="66"/>
        <v>#N/A</v>
      </c>
      <c r="BX103" t="e">
        <f t="shared" si="66"/>
        <v>#N/A</v>
      </c>
      <c r="BY103" t="e">
        <f t="shared" si="66"/>
        <v>#N/A</v>
      </c>
      <c r="BZ103" t="e">
        <f t="shared" si="66"/>
        <v>#N/A</v>
      </c>
      <c r="CA103" t="e">
        <f t="shared" si="66"/>
        <v>#N/A</v>
      </c>
      <c r="CB103" t="e">
        <f t="shared" si="67"/>
        <v>#N/A</v>
      </c>
      <c r="CC103">
        <f t="shared" si="67"/>
        <v>0.58778525229247325</v>
      </c>
      <c r="CD103" t="e">
        <f t="shared" si="67"/>
        <v>#N/A</v>
      </c>
      <c r="CE103" t="e">
        <f t="shared" si="67"/>
        <v>#N/A</v>
      </c>
      <c r="CF103" t="e">
        <f t="shared" si="57"/>
        <v>#N/A</v>
      </c>
      <c r="CG103" t="e">
        <f t="shared" si="57"/>
        <v>#N/A</v>
      </c>
      <c r="CH103" t="e">
        <f t="shared" si="69"/>
        <v>#N/A</v>
      </c>
      <c r="CI103" t="e">
        <f t="shared" si="69"/>
        <v>#N/A</v>
      </c>
      <c r="CJ103" t="e">
        <f t="shared" si="69"/>
        <v>#N/A</v>
      </c>
      <c r="CK103" t="e">
        <f t="shared" si="69"/>
        <v>#N/A</v>
      </c>
      <c r="CL103" t="e">
        <f t="shared" si="69"/>
        <v>#N/A</v>
      </c>
      <c r="CM103" t="e">
        <f t="shared" si="69"/>
        <v>#N/A</v>
      </c>
      <c r="CN103" t="e">
        <f t="shared" si="69"/>
        <v>#N/A</v>
      </c>
      <c r="CO103" t="e">
        <f t="shared" si="69"/>
        <v>#N/A</v>
      </c>
      <c r="CP103" t="e">
        <f t="shared" si="69"/>
        <v>#N/A</v>
      </c>
      <c r="CQ103" t="e">
        <f t="shared" si="69"/>
        <v>#N/A</v>
      </c>
      <c r="CR103" t="e">
        <f t="shared" si="69"/>
        <v>#N/A</v>
      </c>
      <c r="CS103" t="e">
        <f t="shared" si="69"/>
        <v>#N/A</v>
      </c>
      <c r="CT103" t="e">
        <f t="shared" si="69"/>
        <v>#N/A</v>
      </c>
      <c r="CU103" t="e">
        <f t="shared" si="69"/>
        <v>#N/A</v>
      </c>
      <c r="CV103" t="e">
        <f t="shared" si="69"/>
        <v>#N/A</v>
      </c>
      <c r="CW103" t="e">
        <f t="shared" si="69"/>
        <v>#N/A</v>
      </c>
      <c r="CX103" t="e">
        <f t="shared" si="68"/>
        <v>#N/A</v>
      </c>
    </row>
    <row r="104" spans="1:102" x14ac:dyDescent="0.25">
      <c r="A104">
        <f t="shared" si="56"/>
        <v>-41</v>
      </c>
      <c r="B104" t="e">
        <f t="shared" si="71"/>
        <v>#N/A</v>
      </c>
      <c r="C104" t="e">
        <f t="shared" si="71"/>
        <v>#N/A</v>
      </c>
      <c r="D104" t="e">
        <f t="shared" si="71"/>
        <v>#N/A</v>
      </c>
      <c r="E104" t="e">
        <f t="shared" si="71"/>
        <v>#N/A</v>
      </c>
      <c r="F104" t="e">
        <f t="shared" si="71"/>
        <v>#N/A</v>
      </c>
      <c r="G104" t="e">
        <f t="shared" si="71"/>
        <v>#N/A</v>
      </c>
      <c r="H104" t="e">
        <f t="shared" si="71"/>
        <v>#N/A</v>
      </c>
      <c r="I104" t="e">
        <f t="shared" si="71"/>
        <v>#N/A</v>
      </c>
      <c r="J104" t="e">
        <f t="shared" si="71"/>
        <v>#N/A</v>
      </c>
      <c r="K104" t="e">
        <f t="shared" si="71"/>
        <v>#N/A</v>
      </c>
      <c r="L104" t="e">
        <f t="shared" si="71"/>
        <v>#N/A</v>
      </c>
      <c r="M104" t="e">
        <f t="shared" si="71"/>
        <v>#N/A</v>
      </c>
      <c r="N104" t="e">
        <f t="shared" si="71"/>
        <v>#N/A</v>
      </c>
      <c r="O104" t="e">
        <f t="shared" si="71"/>
        <v>#N/A</v>
      </c>
      <c r="P104" t="e">
        <f t="shared" si="71"/>
        <v>#N/A</v>
      </c>
      <c r="Q104" t="e">
        <f t="shared" si="71"/>
        <v>#N/A</v>
      </c>
      <c r="R104" t="e">
        <f t="shared" si="70"/>
        <v>#N/A</v>
      </c>
      <c r="S104" t="e">
        <f t="shared" si="70"/>
        <v>#N/A</v>
      </c>
      <c r="T104" t="e">
        <f t="shared" si="70"/>
        <v>#N/A</v>
      </c>
      <c r="U104" t="e">
        <f t="shared" si="70"/>
        <v>#N/A</v>
      </c>
      <c r="V104" t="e">
        <f t="shared" si="70"/>
        <v>#N/A</v>
      </c>
      <c r="W104" t="e">
        <f t="shared" si="70"/>
        <v>#N/A</v>
      </c>
      <c r="X104" t="e">
        <f t="shared" si="70"/>
        <v>#N/A</v>
      </c>
      <c r="Y104" t="e">
        <f t="shared" si="70"/>
        <v>#N/A</v>
      </c>
      <c r="Z104" t="e">
        <f t="shared" si="70"/>
        <v>#N/A</v>
      </c>
      <c r="AA104" t="e">
        <f t="shared" si="70"/>
        <v>#N/A</v>
      </c>
      <c r="AB104" t="e">
        <f t="shared" si="70"/>
        <v>#N/A</v>
      </c>
      <c r="AC104" t="e">
        <f t="shared" si="70"/>
        <v>#N/A</v>
      </c>
      <c r="AD104" t="e">
        <f t="shared" si="70"/>
        <v>#N/A</v>
      </c>
      <c r="AE104" t="e">
        <f t="shared" si="70"/>
        <v>#N/A</v>
      </c>
      <c r="AF104" t="e">
        <f t="shared" si="70"/>
        <v>#N/A</v>
      </c>
      <c r="AG104" t="e">
        <f t="shared" si="64"/>
        <v>#N/A</v>
      </c>
      <c r="AH104" t="e">
        <f t="shared" si="64"/>
        <v>#N/A</v>
      </c>
      <c r="AI104" t="e">
        <f t="shared" si="64"/>
        <v>#N/A</v>
      </c>
      <c r="AJ104" t="e">
        <f t="shared" si="64"/>
        <v>#N/A</v>
      </c>
      <c r="AK104" t="e">
        <f t="shared" si="64"/>
        <v>#N/A</v>
      </c>
      <c r="AL104" t="e">
        <f t="shared" si="64"/>
        <v>#N/A</v>
      </c>
      <c r="AM104" t="e">
        <f t="shared" si="64"/>
        <v>#N/A</v>
      </c>
      <c r="AN104" t="e">
        <f t="shared" si="64"/>
        <v>#N/A</v>
      </c>
      <c r="AO104" t="e">
        <f t="shared" si="64"/>
        <v>#N/A</v>
      </c>
      <c r="AP104" t="e">
        <f t="shared" si="64"/>
        <v>#N/A</v>
      </c>
      <c r="AQ104" t="e">
        <f t="shared" si="64"/>
        <v>#N/A</v>
      </c>
      <c r="AR104" t="e">
        <f t="shared" si="64"/>
        <v>#N/A</v>
      </c>
      <c r="AS104" t="e">
        <f t="shared" si="64"/>
        <v>#N/A</v>
      </c>
      <c r="AT104" t="e">
        <f t="shared" si="64"/>
        <v>#N/A</v>
      </c>
      <c r="AU104" t="e">
        <f t="shared" si="64"/>
        <v>#N/A</v>
      </c>
      <c r="AV104" t="e">
        <f t="shared" ref="AV104:BK113" si="72">HLOOKUP(_xlfn.CONCAT(AV$12,";",$A104),$B$9:$CX$10,2,FALSE)</f>
        <v>#N/A</v>
      </c>
      <c r="AW104" t="e">
        <f t="shared" si="72"/>
        <v>#N/A</v>
      </c>
      <c r="AX104" t="e">
        <f t="shared" si="72"/>
        <v>#N/A</v>
      </c>
      <c r="AY104" t="e">
        <f t="shared" si="72"/>
        <v>#N/A</v>
      </c>
      <c r="AZ104" t="e">
        <f t="shared" si="72"/>
        <v>#N/A</v>
      </c>
      <c r="BA104" t="e">
        <f t="shared" si="72"/>
        <v>#N/A</v>
      </c>
      <c r="BB104" t="e">
        <f t="shared" si="72"/>
        <v>#N/A</v>
      </c>
      <c r="BC104" t="e">
        <f t="shared" si="72"/>
        <v>#N/A</v>
      </c>
      <c r="BD104" t="e">
        <f t="shared" si="72"/>
        <v>#N/A</v>
      </c>
      <c r="BE104" t="e">
        <f t="shared" si="72"/>
        <v>#N/A</v>
      </c>
      <c r="BF104" t="e">
        <f t="shared" si="72"/>
        <v>#N/A</v>
      </c>
      <c r="BG104" t="e">
        <f t="shared" si="72"/>
        <v>#N/A</v>
      </c>
      <c r="BH104" t="e">
        <f t="shared" si="72"/>
        <v>#N/A</v>
      </c>
      <c r="BI104" t="e">
        <f t="shared" si="72"/>
        <v>#N/A</v>
      </c>
      <c r="BJ104" t="e">
        <f t="shared" si="72"/>
        <v>#N/A</v>
      </c>
      <c r="BK104" t="e">
        <f t="shared" si="72"/>
        <v>#N/A</v>
      </c>
      <c r="BL104" t="e">
        <f t="shared" si="66"/>
        <v>#N/A</v>
      </c>
      <c r="BM104" t="e">
        <f t="shared" si="66"/>
        <v>#N/A</v>
      </c>
      <c r="BN104" t="e">
        <f t="shared" si="66"/>
        <v>#N/A</v>
      </c>
      <c r="BO104" t="e">
        <f t="shared" si="66"/>
        <v>#N/A</v>
      </c>
      <c r="BP104" t="e">
        <f t="shared" si="66"/>
        <v>#N/A</v>
      </c>
      <c r="BQ104" t="e">
        <f t="shared" si="66"/>
        <v>#N/A</v>
      </c>
      <c r="BR104" t="e">
        <f t="shared" si="66"/>
        <v>#N/A</v>
      </c>
      <c r="BS104" t="e">
        <f t="shared" si="66"/>
        <v>#N/A</v>
      </c>
      <c r="BT104" t="e">
        <f t="shared" si="66"/>
        <v>#N/A</v>
      </c>
      <c r="BU104" t="e">
        <f t="shared" si="66"/>
        <v>#N/A</v>
      </c>
      <c r="BV104" t="e">
        <f t="shared" si="66"/>
        <v>#N/A</v>
      </c>
      <c r="BW104" t="e">
        <f t="shared" si="66"/>
        <v>#N/A</v>
      </c>
      <c r="BX104" t="e">
        <f t="shared" si="66"/>
        <v>#N/A</v>
      </c>
      <c r="BY104" t="e">
        <f t="shared" si="66"/>
        <v>#N/A</v>
      </c>
      <c r="BZ104" t="e">
        <f t="shared" si="66"/>
        <v>#N/A</v>
      </c>
      <c r="CA104" t="e">
        <f t="shared" si="66"/>
        <v>#N/A</v>
      </c>
      <c r="CB104" t="e">
        <f t="shared" si="67"/>
        <v>#N/A</v>
      </c>
      <c r="CC104" t="e">
        <f t="shared" si="67"/>
        <v>#N/A</v>
      </c>
      <c r="CD104" t="e">
        <f t="shared" si="67"/>
        <v>#N/A</v>
      </c>
      <c r="CE104" t="e">
        <f t="shared" si="67"/>
        <v>#N/A</v>
      </c>
      <c r="CF104" t="e">
        <f t="shared" si="57"/>
        <v>#N/A</v>
      </c>
      <c r="CG104" t="e">
        <f t="shared" si="57"/>
        <v>#N/A</v>
      </c>
      <c r="CH104" t="e">
        <f t="shared" si="69"/>
        <v>#N/A</v>
      </c>
      <c r="CI104" t="e">
        <f t="shared" si="69"/>
        <v>#N/A</v>
      </c>
      <c r="CJ104" t="e">
        <f t="shared" si="69"/>
        <v>#N/A</v>
      </c>
      <c r="CK104" t="e">
        <f t="shared" si="69"/>
        <v>#N/A</v>
      </c>
      <c r="CL104" t="e">
        <f t="shared" si="69"/>
        <v>#N/A</v>
      </c>
      <c r="CM104" t="e">
        <f t="shared" si="69"/>
        <v>#N/A</v>
      </c>
      <c r="CN104" t="e">
        <f t="shared" si="69"/>
        <v>#N/A</v>
      </c>
      <c r="CO104" t="e">
        <f t="shared" si="69"/>
        <v>#N/A</v>
      </c>
      <c r="CP104" t="e">
        <f t="shared" si="69"/>
        <v>#N/A</v>
      </c>
      <c r="CQ104" t="e">
        <f t="shared" si="69"/>
        <v>#N/A</v>
      </c>
      <c r="CR104" t="e">
        <f t="shared" si="69"/>
        <v>#N/A</v>
      </c>
      <c r="CS104" t="e">
        <f t="shared" si="69"/>
        <v>#N/A</v>
      </c>
      <c r="CT104" t="e">
        <f t="shared" si="69"/>
        <v>#N/A</v>
      </c>
      <c r="CU104" t="e">
        <f t="shared" si="69"/>
        <v>#N/A</v>
      </c>
      <c r="CV104" t="e">
        <f t="shared" si="69"/>
        <v>#N/A</v>
      </c>
      <c r="CW104" t="e">
        <f t="shared" si="69"/>
        <v>#N/A</v>
      </c>
      <c r="CX104" t="e">
        <f t="shared" si="68"/>
        <v>#N/A</v>
      </c>
    </row>
    <row r="105" spans="1:102" x14ac:dyDescent="0.25">
      <c r="A105">
        <f t="shared" si="56"/>
        <v>-42</v>
      </c>
      <c r="B105" t="e">
        <f t="shared" si="71"/>
        <v>#N/A</v>
      </c>
      <c r="C105" t="e">
        <f t="shared" si="71"/>
        <v>#N/A</v>
      </c>
      <c r="D105" t="e">
        <f t="shared" si="71"/>
        <v>#N/A</v>
      </c>
      <c r="E105" t="e">
        <f t="shared" si="71"/>
        <v>#N/A</v>
      </c>
      <c r="F105" t="e">
        <f t="shared" si="71"/>
        <v>#N/A</v>
      </c>
      <c r="G105" t="e">
        <f t="shared" si="71"/>
        <v>#N/A</v>
      </c>
      <c r="H105" t="e">
        <f t="shared" si="71"/>
        <v>#N/A</v>
      </c>
      <c r="I105" t="e">
        <f t="shared" si="71"/>
        <v>#N/A</v>
      </c>
      <c r="J105" t="e">
        <f t="shared" si="71"/>
        <v>#N/A</v>
      </c>
      <c r="K105" t="e">
        <f t="shared" si="71"/>
        <v>#N/A</v>
      </c>
      <c r="L105" t="e">
        <f t="shared" si="71"/>
        <v>#N/A</v>
      </c>
      <c r="M105" t="e">
        <f t="shared" si="71"/>
        <v>#N/A</v>
      </c>
      <c r="N105" t="e">
        <f t="shared" si="71"/>
        <v>#N/A</v>
      </c>
      <c r="O105" t="e">
        <f t="shared" si="71"/>
        <v>#N/A</v>
      </c>
      <c r="P105" t="e">
        <f t="shared" si="71"/>
        <v>#N/A</v>
      </c>
      <c r="Q105" t="e">
        <f t="shared" si="71"/>
        <v>#N/A</v>
      </c>
      <c r="R105" t="e">
        <f t="shared" si="70"/>
        <v>#N/A</v>
      </c>
      <c r="S105" t="e">
        <f t="shared" si="70"/>
        <v>#N/A</v>
      </c>
      <c r="T105" t="e">
        <f t="shared" si="70"/>
        <v>#N/A</v>
      </c>
      <c r="U105" t="e">
        <f t="shared" si="70"/>
        <v>#N/A</v>
      </c>
      <c r="V105" t="e">
        <f t="shared" si="70"/>
        <v>#N/A</v>
      </c>
      <c r="W105" t="e">
        <f t="shared" si="70"/>
        <v>#N/A</v>
      </c>
      <c r="X105" t="e">
        <f t="shared" si="70"/>
        <v>#N/A</v>
      </c>
      <c r="Y105">
        <f t="shared" si="70"/>
        <v>-0.53582679497899677</v>
      </c>
      <c r="Z105" t="e">
        <f t="shared" si="70"/>
        <v>#N/A</v>
      </c>
      <c r="AA105" t="e">
        <f t="shared" si="70"/>
        <v>#N/A</v>
      </c>
      <c r="AB105" t="e">
        <f t="shared" si="70"/>
        <v>#N/A</v>
      </c>
      <c r="AC105" t="e">
        <f t="shared" si="70"/>
        <v>#N/A</v>
      </c>
      <c r="AD105" t="e">
        <f t="shared" si="70"/>
        <v>#N/A</v>
      </c>
      <c r="AE105" t="e">
        <f t="shared" si="70"/>
        <v>#N/A</v>
      </c>
      <c r="AF105" t="e">
        <f t="shared" si="70"/>
        <v>#N/A</v>
      </c>
      <c r="AG105" t="e">
        <f t="shared" ref="AG105:AV113" si="73">HLOOKUP(_xlfn.CONCAT(AG$12,";",$A105),$B$9:$CX$10,2,FALSE)</f>
        <v>#N/A</v>
      </c>
      <c r="AH105" t="e">
        <f t="shared" si="73"/>
        <v>#N/A</v>
      </c>
      <c r="AI105" t="e">
        <f t="shared" si="73"/>
        <v>#N/A</v>
      </c>
      <c r="AJ105" t="e">
        <f t="shared" si="73"/>
        <v>#N/A</v>
      </c>
      <c r="AK105" t="e">
        <f t="shared" si="73"/>
        <v>#N/A</v>
      </c>
      <c r="AL105" t="e">
        <f t="shared" si="73"/>
        <v>#N/A</v>
      </c>
      <c r="AM105" t="e">
        <f t="shared" si="73"/>
        <v>#N/A</v>
      </c>
      <c r="AN105" t="e">
        <f t="shared" si="73"/>
        <v>#N/A</v>
      </c>
      <c r="AO105" t="e">
        <f t="shared" si="73"/>
        <v>#N/A</v>
      </c>
      <c r="AP105" t="e">
        <f t="shared" si="73"/>
        <v>#N/A</v>
      </c>
      <c r="AQ105" t="e">
        <f t="shared" si="73"/>
        <v>#N/A</v>
      </c>
      <c r="AR105" t="e">
        <f t="shared" si="73"/>
        <v>#N/A</v>
      </c>
      <c r="AS105" t="e">
        <f t="shared" si="73"/>
        <v>#N/A</v>
      </c>
      <c r="AT105" t="e">
        <f t="shared" si="73"/>
        <v>#N/A</v>
      </c>
      <c r="AU105" t="e">
        <f t="shared" si="73"/>
        <v>#N/A</v>
      </c>
      <c r="AV105" t="e">
        <f t="shared" si="73"/>
        <v>#N/A</v>
      </c>
      <c r="AW105" t="e">
        <f t="shared" si="72"/>
        <v>#N/A</v>
      </c>
      <c r="AX105" t="e">
        <f t="shared" si="72"/>
        <v>#N/A</v>
      </c>
      <c r="AY105" t="e">
        <f t="shared" si="72"/>
        <v>#N/A</v>
      </c>
      <c r="AZ105" t="e">
        <f t="shared" si="72"/>
        <v>#N/A</v>
      </c>
      <c r="BA105" t="e">
        <f t="shared" si="72"/>
        <v>#N/A</v>
      </c>
      <c r="BB105" t="e">
        <f t="shared" si="72"/>
        <v>#N/A</v>
      </c>
      <c r="BC105" t="e">
        <f t="shared" si="72"/>
        <v>#N/A</v>
      </c>
      <c r="BD105" t="e">
        <f t="shared" si="72"/>
        <v>#N/A</v>
      </c>
      <c r="BE105" t="e">
        <f t="shared" si="72"/>
        <v>#N/A</v>
      </c>
      <c r="BF105" t="e">
        <f t="shared" si="72"/>
        <v>#N/A</v>
      </c>
      <c r="BG105" t="e">
        <f t="shared" si="72"/>
        <v>#N/A</v>
      </c>
      <c r="BH105" t="e">
        <f t="shared" si="72"/>
        <v>#N/A</v>
      </c>
      <c r="BI105" t="e">
        <f t="shared" si="72"/>
        <v>#N/A</v>
      </c>
      <c r="BJ105" t="e">
        <f t="shared" si="72"/>
        <v>#N/A</v>
      </c>
      <c r="BK105" t="e">
        <f t="shared" si="72"/>
        <v>#N/A</v>
      </c>
      <c r="BL105" t="e">
        <f t="shared" si="66"/>
        <v>#N/A</v>
      </c>
      <c r="BM105" t="e">
        <f t="shared" si="66"/>
        <v>#N/A</v>
      </c>
      <c r="BN105" t="e">
        <f t="shared" si="66"/>
        <v>#N/A</v>
      </c>
      <c r="BO105" t="e">
        <f t="shared" si="66"/>
        <v>#N/A</v>
      </c>
      <c r="BP105" t="e">
        <f t="shared" si="66"/>
        <v>#N/A</v>
      </c>
      <c r="BQ105" t="e">
        <f t="shared" si="66"/>
        <v>#N/A</v>
      </c>
      <c r="BR105" t="e">
        <f t="shared" si="66"/>
        <v>#N/A</v>
      </c>
      <c r="BS105" t="e">
        <f t="shared" si="66"/>
        <v>#N/A</v>
      </c>
      <c r="BT105" t="e">
        <f t="shared" si="66"/>
        <v>#N/A</v>
      </c>
      <c r="BU105" t="e">
        <f t="shared" si="66"/>
        <v>#N/A</v>
      </c>
      <c r="BV105" t="e">
        <f t="shared" si="66"/>
        <v>#N/A</v>
      </c>
      <c r="BW105" t="e">
        <f t="shared" si="66"/>
        <v>#N/A</v>
      </c>
      <c r="BX105" t="e">
        <f t="shared" si="66"/>
        <v>#N/A</v>
      </c>
      <c r="BY105" t="e">
        <f t="shared" si="66"/>
        <v>#N/A</v>
      </c>
      <c r="BZ105" t="e">
        <f t="shared" si="66"/>
        <v>#N/A</v>
      </c>
      <c r="CA105">
        <f t="shared" si="66"/>
        <v>0.53582679497899666</v>
      </c>
      <c r="CB105" t="e">
        <f t="shared" si="67"/>
        <v>#N/A</v>
      </c>
      <c r="CC105" t="e">
        <f t="shared" si="67"/>
        <v>#N/A</v>
      </c>
      <c r="CD105" t="e">
        <f t="shared" si="67"/>
        <v>#N/A</v>
      </c>
      <c r="CE105" t="e">
        <f t="shared" si="67"/>
        <v>#N/A</v>
      </c>
      <c r="CF105" t="e">
        <f t="shared" si="57"/>
        <v>#N/A</v>
      </c>
      <c r="CG105" t="e">
        <f t="shared" si="57"/>
        <v>#N/A</v>
      </c>
      <c r="CH105" t="e">
        <f t="shared" si="69"/>
        <v>#N/A</v>
      </c>
      <c r="CI105" t="e">
        <f t="shared" si="69"/>
        <v>#N/A</v>
      </c>
      <c r="CJ105" t="e">
        <f t="shared" si="69"/>
        <v>#N/A</v>
      </c>
      <c r="CK105" t="e">
        <f t="shared" si="69"/>
        <v>#N/A</v>
      </c>
      <c r="CL105" t="e">
        <f t="shared" si="69"/>
        <v>#N/A</v>
      </c>
      <c r="CM105" t="e">
        <f t="shared" si="69"/>
        <v>#N/A</v>
      </c>
      <c r="CN105" t="e">
        <f t="shared" si="69"/>
        <v>#N/A</v>
      </c>
      <c r="CO105" t="e">
        <f t="shared" si="69"/>
        <v>#N/A</v>
      </c>
      <c r="CP105" t="e">
        <f t="shared" si="69"/>
        <v>#N/A</v>
      </c>
      <c r="CQ105" t="e">
        <f t="shared" si="69"/>
        <v>#N/A</v>
      </c>
      <c r="CR105" t="e">
        <f t="shared" si="69"/>
        <v>#N/A</v>
      </c>
      <c r="CS105" t="e">
        <f t="shared" si="69"/>
        <v>#N/A</v>
      </c>
      <c r="CT105" t="e">
        <f t="shared" si="69"/>
        <v>#N/A</v>
      </c>
      <c r="CU105" t="e">
        <f t="shared" si="69"/>
        <v>#N/A</v>
      </c>
      <c r="CV105" t="e">
        <f t="shared" si="69"/>
        <v>#N/A</v>
      </c>
      <c r="CW105" t="e">
        <f t="shared" si="69"/>
        <v>#N/A</v>
      </c>
      <c r="CX105" t="e">
        <f t="shared" si="68"/>
        <v>#N/A</v>
      </c>
    </row>
    <row r="106" spans="1:102" x14ac:dyDescent="0.25">
      <c r="A106">
        <f t="shared" si="56"/>
        <v>-43</v>
      </c>
      <c r="B106" t="e">
        <f t="shared" si="71"/>
        <v>#N/A</v>
      </c>
      <c r="C106" t="e">
        <f t="shared" si="71"/>
        <v>#N/A</v>
      </c>
      <c r="D106" t="e">
        <f t="shared" si="71"/>
        <v>#N/A</v>
      </c>
      <c r="E106" t="e">
        <f t="shared" si="71"/>
        <v>#N/A</v>
      </c>
      <c r="F106" t="e">
        <f t="shared" si="71"/>
        <v>#N/A</v>
      </c>
      <c r="G106" t="e">
        <f t="shared" si="71"/>
        <v>#N/A</v>
      </c>
      <c r="H106" t="e">
        <f t="shared" si="71"/>
        <v>#N/A</v>
      </c>
      <c r="I106" t="e">
        <f t="shared" si="71"/>
        <v>#N/A</v>
      </c>
      <c r="J106" t="e">
        <f t="shared" si="71"/>
        <v>#N/A</v>
      </c>
      <c r="K106" t="e">
        <f t="shared" si="71"/>
        <v>#N/A</v>
      </c>
      <c r="L106" t="e">
        <f t="shared" si="71"/>
        <v>#N/A</v>
      </c>
      <c r="M106" t="e">
        <f t="shared" si="71"/>
        <v>#N/A</v>
      </c>
      <c r="N106" t="e">
        <f t="shared" si="71"/>
        <v>#N/A</v>
      </c>
      <c r="O106" t="e">
        <f t="shared" si="71"/>
        <v>#N/A</v>
      </c>
      <c r="P106" t="e">
        <f t="shared" si="71"/>
        <v>#N/A</v>
      </c>
      <c r="Q106" t="e">
        <f t="shared" si="71"/>
        <v>#N/A</v>
      </c>
      <c r="R106" t="e">
        <f t="shared" si="70"/>
        <v>#N/A</v>
      </c>
      <c r="S106" t="e">
        <f t="shared" si="70"/>
        <v>#N/A</v>
      </c>
      <c r="T106" t="e">
        <f t="shared" si="70"/>
        <v>#N/A</v>
      </c>
      <c r="U106" t="e">
        <f t="shared" si="70"/>
        <v>#N/A</v>
      </c>
      <c r="V106" t="e">
        <f t="shared" si="70"/>
        <v>#N/A</v>
      </c>
      <c r="W106" t="e">
        <f t="shared" si="70"/>
        <v>#N/A</v>
      </c>
      <c r="X106" t="e">
        <f t="shared" si="70"/>
        <v>#N/A</v>
      </c>
      <c r="Y106" t="e">
        <f t="shared" si="70"/>
        <v>#N/A</v>
      </c>
      <c r="Z106" t="e">
        <f t="shared" si="70"/>
        <v>#N/A</v>
      </c>
      <c r="AA106" t="e">
        <f t="shared" si="70"/>
        <v>#N/A</v>
      </c>
      <c r="AB106" t="e">
        <f t="shared" si="70"/>
        <v>#N/A</v>
      </c>
      <c r="AC106" t="e">
        <f t="shared" si="70"/>
        <v>#N/A</v>
      </c>
      <c r="AD106" t="e">
        <f t="shared" si="70"/>
        <v>#N/A</v>
      </c>
      <c r="AE106" t="e">
        <f t="shared" si="70"/>
        <v>#N/A</v>
      </c>
      <c r="AF106" t="e">
        <f t="shared" si="70"/>
        <v>#N/A</v>
      </c>
      <c r="AG106" t="e">
        <f t="shared" si="73"/>
        <v>#N/A</v>
      </c>
      <c r="AH106" t="e">
        <f t="shared" si="73"/>
        <v>#N/A</v>
      </c>
      <c r="AI106" t="e">
        <f t="shared" si="73"/>
        <v>#N/A</v>
      </c>
      <c r="AJ106" t="e">
        <f t="shared" si="73"/>
        <v>#N/A</v>
      </c>
      <c r="AK106" t="e">
        <f t="shared" si="73"/>
        <v>#N/A</v>
      </c>
      <c r="AL106" t="e">
        <f t="shared" si="73"/>
        <v>#N/A</v>
      </c>
      <c r="AM106" t="e">
        <f t="shared" si="73"/>
        <v>#N/A</v>
      </c>
      <c r="AN106" t="e">
        <f t="shared" si="73"/>
        <v>#N/A</v>
      </c>
      <c r="AO106" t="e">
        <f t="shared" si="73"/>
        <v>#N/A</v>
      </c>
      <c r="AP106" t="e">
        <f t="shared" si="73"/>
        <v>#N/A</v>
      </c>
      <c r="AQ106" t="e">
        <f t="shared" si="73"/>
        <v>#N/A</v>
      </c>
      <c r="AR106" t="e">
        <f t="shared" si="73"/>
        <v>#N/A</v>
      </c>
      <c r="AS106" t="e">
        <f t="shared" si="73"/>
        <v>#N/A</v>
      </c>
      <c r="AT106" t="e">
        <f t="shared" si="73"/>
        <v>#N/A</v>
      </c>
      <c r="AU106" t="e">
        <f t="shared" si="73"/>
        <v>#N/A</v>
      </c>
      <c r="AV106" t="e">
        <f t="shared" si="73"/>
        <v>#N/A</v>
      </c>
      <c r="AW106" t="e">
        <f t="shared" si="72"/>
        <v>#N/A</v>
      </c>
      <c r="AX106" t="e">
        <f t="shared" si="72"/>
        <v>#N/A</v>
      </c>
      <c r="AY106" t="e">
        <f t="shared" si="72"/>
        <v>#N/A</v>
      </c>
      <c r="AZ106" t="e">
        <f t="shared" si="72"/>
        <v>#N/A</v>
      </c>
      <c r="BA106" t="e">
        <f t="shared" si="72"/>
        <v>#N/A</v>
      </c>
      <c r="BB106" t="e">
        <f t="shared" si="72"/>
        <v>#N/A</v>
      </c>
      <c r="BC106" t="e">
        <f t="shared" si="72"/>
        <v>#N/A</v>
      </c>
      <c r="BD106" t="e">
        <f t="shared" si="72"/>
        <v>#N/A</v>
      </c>
      <c r="BE106" t="e">
        <f t="shared" si="72"/>
        <v>#N/A</v>
      </c>
      <c r="BF106" t="e">
        <f t="shared" si="72"/>
        <v>#N/A</v>
      </c>
      <c r="BG106" t="e">
        <f t="shared" si="72"/>
        <v>#N/A</v>
      </c>
      <c r="BH106" t="e">
        <f t="shared" si="72"/>
        <v>#N/A</v>
      </c>
      <c r="BI106" t="e">
        <f t="shared" si="72"/>
        <v>#N/A</v>
      </c>
      <c r="BJ106" t="e">
        <f t="shared" si="72"/>
        <v>#N/A</v>
      </c>
      <c r="BK106" t="e">
        <f t="shared" si="72"/>
        <v>#N/A</v>
      </c>
      <c r="BL106" t="e">
        <f t="shared" si="66"/>
        <v>#N/A</v>
      </c>
      <c r="BM106" t="e">
        <f t="shared" si="66"/>
        <v>#N/A</v>
      </c>
      <c r="BN106" t="e">
        <f t="shared" si="66"/>
        <v>#N/A</v>
      </c>
      <c r="BO106" t="e">
        <f t="shared" si="66"/>
        <v>#N/A</v>
      </c>
      <c r="BP106" t="e">
        <f t="shared" si="66"/>
        <v>#N/A</v>
      </c>
      <c r="BQ106" t="e">
        <f t="shared" si="66"/>
        <v>#N/A</v>
      </c>
      <c r="BR106" t="e">
        <f t="shared" si="66"/>
        <v>#N/A</v>
      </c>
      <c r="BS106" t="e">
        <f t="shared" si="66"/>
        <v>#N/A</v>
      </c>
      <c r="BT106" t="e">
        <f t="shared" si="66"/>
        <v>#N/A</v>
      </c>
      <c r="BU106" t="e">
        <f t="shared" si="66"/>
        <v>#N/A</v>
      </c>
      <c r="BV106" t="e">
        <f t="shared" si="66"/>
        <v>#N/A</v>
      </c>
      <c r="BW106" t="e">
        <f t="shared" si="66"/>
        <v>#N/A</v>
      </c>
      <c r="BX106" t="e">
        <f t="shared" si="66"/>
        <v>#N/A</v>
      </c>
      <c r="BY106" t="e">
        <f t="shared" si="66"/>
        <v>#N/A</v>
      </c>
      <c r="BZ106" t="e">
        <f t="shared" si="66"/>
        <v>#N/A</v>
      </c>
      <c r="CA106" t="e">
        <f t="shared" si="66"/>
        <v>#N/A</v>
      </c>
      <c r="CB106" t="e">
        <f t="shared" si="67"/>
        <v>#N/A</v>
      </c>
      <c r="CC106" t="e">
        <f t="shared" si="67"/>
        <v>#N/A</v>
      </c>
      <c r="CD106" t="e">
        <f t="shared" si="67"/>
        <v>#N/A</v>
      </c>
      <c r="CE106" t="e">
        <f t="shared" si="67"/>
        <v>#N/A</v>
      </c>
      <c r="CF106" t="e">
        <f t="shared" si="57"/>
        <v>#N/A</v>
      </c>
      <c r="CG106" t="e">
        <f t="shared" si="57"/>
        <v>#N/A</v>
      </c>
      <c r="CH106" t="e">
        <f t="shared" si="69"/>
        <v>#N/A</v>
      </c>
      <c r="CI106" t="e">
        <f t="shared" si="69"/>
        <v>#N/A</v>
      </c>
      <c r="CJ106" t="e">
        <f t="shared" si="69"/>
        <v>#N/A</v>
      </c>
      <c r="CK106" t="e">
        <f t="shared" si="69"/>
        <v>#N/A</v>
      </c>
      <c r="CL106" t="e">
        <f t="shared" si="69"/>
        <v>#N/A</v>
      </c>
      <c r="CM106" t="e">
        <f t="shared" si="69"/>
        <v>#N/A</v>
      </c>
      <c r="CN106" t="e">
        <f t="shared" si="69"/>
        <v>#N/A</v>
      </c>
      <c r="CO106" t="e">
        <f t="shared" si="69"/>
        <v>#N/A</v>
      </c>
      <c r="CP106" t="e">
        <f t="shared" si="69"/>
        <v>#N/A</v>
      </c>
      <c r="CQ106" t="e">
        <f t="shared" si="69"/>
        <v>#N/A</v>
      </c>
      <c r="CR106" t="e">
        <f t="shared" si="69"/>
        <v>#N/A</v>
      </c>
      <c r="CS106" t="e">
        <f t="shared" si="69"/>
        <v>#N/A</v>
      </c>
      <c r="CT106" t="e">
        <f t="shared" si="69"/>
        <v>#N/A</v>
      </c>
      <c r="CU106" t="e">
        <f t="shared" si="69"/>
        <v>#N/A</v>
      </c>
      <c r="CV106" t="e">
        <f t="shared" si="69"/>
        <v>#N/A</v>
      </c>
      <c r="CW106" t="e">
        <f t="shared" si="69"/>
        <v>#N/A</v>
      </c>
      <c r="CX106" t="e">
        <f t="shared" si="68"/>
        <v>#N/A</v>
      </c>
    </row>
    <row r="107" spans="1:102" x14ac:dyDescent="0.25">
      <c r="A107">
        <f t="shared" si="56"/>
        <v>-44</v>
      </c>
      <c r="B107" t="e">
        <f t="shared" si="71"/>
        <v>#N/A</v>
      </c>
      <c r="C107" t="e">
        <f t="shared" si="71"/>
        <v>#N/A</v>
      </c>
      <c r="D107" t="e">
        <f t="shared" si="71"/>
        <v>#N/A</v>
      </c>
      <c r="E107" t="e">
        <f t="shared" si="71"/>
        <v>#N/A</v>
      </c>
      <c r="F107" t="e">
        <f t="shared" si="71"/>
        <v>#N/A</v>
      </c>
      <c r="G107" t="e">
        <f t="shared" si="71"/>
        <v>#N/A</v>
      </c>
      <c r="H107" t="e">
        <f t="shared" si="71"/>
        <v>#N/A</v>
      </c>
      <c r="I107" t="e">
        <f t="shared" si="71"/>
        <v>#N/A</v>
      </c>
      <c r="J107" t="e">
        <f t="shared" si="71"/>
        <v>#N/A</v>
      </c>
      <c r="K107" t="e">
        <f t="shared" si="71"/>
        <v>#N/A</v>
      </c>
      <c r="L107" t="e">
        <f t="shared" si="71"/>
        <v>#N/A</v>
      </c>
      <c r="M107" t="e">
        <f t="shared" si="71"/>
        <v>#N/A</v>
      </c>
      <c r="N107" t="e">
        <f t="shared" si="71"/>
        <v>#N/A</v>
      </c>
      <c r="O107" t="e">
        <f t="shared" si="71"/>
        <v>#N/A</v>
      </c>
      <c r="P107" t="e">
        <f t="shared" si="71"/>
        <v>#N/A</v>
      </c>
      <c r="Q107" t="e">
        <f t="shared" si="71"/>
        <v>#N/A</v>
      </c>
      <c r="R107" t="e">
        <f t="shared" si="70"/>
        <v>#N/A</v>
      </c>
      <c r="S107" t="e">
        <f t="shared" si="70"/>
        <v>#N/A</v>
      </c>
      <c r="T107" t="e">
        <f t="shared" si="70"/>
        <v>#N/A</v>
      </c>
      <c r="U107" t="e">
        <f t="shared" si="70"/>
        <v>#N/A</v>
      </c>
      <c r="V107" t="e">
        <f t="shared" si="70"/>
        <v>#N/A</v>
      </c>
      <c r="W107" t="e">
        <f t="shared" si="70"/>
        <v>#N/A</v>
      </c>
      <c r="X107" t="e">
        <f t="shared" si="70"/>
        <v>#N/A</v>
      </c>
      <c r="Y107" t="e">
        <f t="shared" si="70"/>
        <v>#N/A</v>
      </c>
      <c r="Z107" t="e">
        <f t="shared" si="70"/>
        <v>#N/A</v>
      </c>
      <c r="AA107" t="e">
        <f t="shared" si="70"/>
        <v>#N/A</v>
      </c>
      <c r="AB107">
        <f t="shared" si="70"/>
        <v>-0.48175367410171538</v>
      </c>
      <c r="AC107" t="e">
        <f t="shared" si="70"/>
        <v>#N/A</v>
      </c>
      <c r="AD107" t="e">
        <f t="shared" si="70"/>
        <v>#N/A</v>
      </c>
      <c r="AE107" t="e">
        <f t="shared" si="70"/>
        <v>#N/A</v>
      </c>
      <c r="AF107" t="e">
        <f t="shared" si="70"/>
        <v>#N/A</v>
      </c>
      <c r="AG107" t="e">
        <f t="shared" si="73"/>
        <v>#N/A</v>
      </c>
      <c r="AH107" t="e">
        <f t="shared" si="73"/>
        <v>#N/A</v>
      </c>
      <c r="AI107" t="e">
        <f t="shared" si="73"/>
        <v>#N/A</v>
      </c>
      <c r="AJ107" t="e">
        <f t="shared" si="73"/>
        <v>#N/A</v>
      </c>
      <c r="AK107" t="e">
        <f t="shared" si="73"/>
        <v>#N/A</v>
      </c>
      <c r="AL107" t="e">
        <f t="shared" si="73"/>
        <v>#N/A</v>
      </c>
      <c r="AM107" t="e">
        <f t="shared" si="73"/>
        <v>#N/A</v>
      </c>
      <c r="AN107" t="e">
        <f t="shared" si="73"/>
        <v>#N/A</v>
      </c>
      <c r="AO107" t="e">
        <f t="shared" si="73"/>
        <v>#N/A</v>
      </c>
      <c r="AP107" t="e">
        <f t="shared" si="73"/>
        <v>#N/A</v>
      </c>
      <c r="AQ107" t="e">
        <f t="shared" si="73"/>
        <v>#N/A</v>
      </c>
      <c r="AR107" t="e">
        <f t="shared" si="73"/>
        <v>#N/A</v>
      </c>
      <c r="AS107" t="e">
        <f t="shared" si="73"/>
        <v>#N/A</v>
      </c>
      <c r="AT107" t="e">
        <f t="shared" si="73"/>
        <v>#N/A</v>
      </c>
      <c r="AU107" t="e">
        <f t="shared" si="73"/>
        <v>#N/A</v>
      </c>
      <c r="AV107" t="e">
        <f t="shared" si="73"/>
        <v>#N/A</v>
      </c>
      <c r="AW107" t="e">
        <f t="shared" si="72"/>
        <v>#N/A</v>
      </c>
      <c r="AX107" t="e">
        <f t="shared" si="72"/>
        <v>#N/A</v>
      </c>
      <c r="AY107" t="e">
        <f t="shared" si="72"/>
        <v>#N/A</v>
      </c>
      <c r="AZ107" t="e">
        <f t="shared" si="72"/>
        <v>#N/A</v>
      </c>
      <c r="BA107" t="e">
        <f t="shared" si="72"/>
        <v>#N/A</v>
      </c>
      <c r="BB107" t="e">
        <f t="shared" si="72"/>
        <v>#N/A</v>
      </c>
      <c r="BC107" t="e">
        <f t="shared" si="72"/>
        <v>#N/A</v>
      </c>
      <c r="BD107" t="e">
        <f t="shared" si="72"/>
        <v>#N/A</v>
      </c>
      <c r="BE107" t="e">
        <f t="shared" si="72"/>
        <v>#N/A</v>
      </c>
      <c r="BF107" t="e">
        <f t="shared" si="72"/>
        <v>#N/A</v>
      </c>
      <c r="BG107" t="e">
        <f t="shared" si="72"/>
        <v>#N/A</v>
      </c>
      <c r="BH107" t="e">
        <f t="shared" si="72"/>
        <v>#N/A</v>
      </c>
      <c r="BI107" t="e">
        <f t="shared" si="72"/>
        <v>#N/A</v>
      </c>
      <c r="BJ107" t="e">
        <f t="shared" si="72"/>
        <v>#N/A</v>
      </c>
      <c r="BK107" t="e">
        <f t="shared" si="72"/>
        <v>#N/A</v>
      </c>
      <c r="BL107" t="e">
        <f t="shared" si="66"/>
        <v>#N/A</v>
      </c>
      <c r="BM107" t="e">
        <f t="shared" si="66"/>
        <v>#N/A</v>
      </c>
      <c r="BN107" t="e">
        <f t="shared" si="66"/>
        <v>#N/A</v>
      </c>
      <c r="BO107" t="e">
        <f t="shared" si="66"/>
        <v>#N/A</v>
      </c>
      <c r="BP107" t="e">
        <f t="shared" si="66"/>
        <v>#N/A</v>
      </c>
      <c r="BQ107" t="e">
        <f t="shared" si="66"/>
        <v>#N/A</v>
      </c>
      <c r="BR107" t="e">
        <f t="shared" si="66"/>
        <v>#N/A</v>
      </c>
      <c r="BS107" t="e">
        <f t="shared" si="66"/>
        <v>#N/A</v>
      </c>
      <c r="BT107" t="e">
        <f t="shared" si="66"/>
        <v>#N/A</v>
      </c>
      <c r="BU107" t="e">
        <f t="shared" si="66"/>
        <v>#N/A</v>
      </c>
      <c r="BV107" t="e">
        <f t="shared" si="66"/>
        <v>#N/A</v>
      </c>
      <c r="BW107" t="e">
        <f t="shared" si="66"/>
        <v>#N/A</v>
      </c>
      <c r="BX107">
        <f t="shared" si="66"/>
        <v>0.48175367410171521</v>
      </c>
      <c r="BY107" t="e">
        <f t="shared" si="66"/>
        <v>#N/A</v>
      </c>
      <c r="BZ107" t="e">
        <f t="shared" si="66"/>
        <v>#N/A</v>
      </c>
      <c r="CA107" t="e">
        <f t="shared" si="66"/>
        <v>#N/A</v>
      </c>
      <c r="CB107" t="e">
        <f t="shared" si="67"/>
        <v>#N/A</v>
      </c>
      <c r="CC107" t="e">
        <f t="shared" si="67"/>
        <v>#N/A</v>
      </c>
      <c r="CD107" t="e">
        <f t="shared" si="67"/>
        <v>#N/A</v>
      </c>
      <c r="CE107" t="e">
        <f t="shared" si="67"/>
        <v>#N/A</v>
      </c>
      <c r="CF107" t="e">
        <f t="shared" si="57"/>
        <v>#N/A</v>
      </c>
      <c r="CG107" t="e">
        <f t="shared" si="57"/>
        <v>#N/A</v>
      </c>
      <c r="CH107" t="e">
        <f t="shared" si="69"/>
        <v>#N/A</v>
      </c>
      <c r="CI107" t="e">
        <f t="shared" si="69"/>
        <v>#N/A</v>
      </c>
      <c r="CJ107" t="e">
        <f t="shared" si="69"/>
        <v>#N/A</v>
      </c>
      <c r="CK107" t="e">
        <f t="shared" si="69"/>
        <v>#N/A</v>
      </c>
      <c r="CL107" t="e">
        <f t="shared" si="69"/>
        <v>#N/A</v>
      </c>
      <c r="CM107" t="e">
        <f t="shared" si="69"/>
        <v>#N/A</v>
      </c>
      <c r="CN107" t="e">
        <f t="shared" si="69"/>
        <v>#N/A</v>
      </c>
      <c r="CO107" t="e">
        <f t="shared" si="69"/>
        <v>#N/A</v>
      </c>
      <c r="CP107" t="e">
        <f t="shared" si="69"/>
        <v>#N/A</v>
      </c>
      <c r="CQ107" t="e">
        <f t="shared" si="69"/>
        <v>#N/A</v>
      </c>
      <c r="CR107" t="e">
        <f t="shared" si="69"/>
        <v>#N/A</v>
      </c>
      <c r="CS107" t="e">
        <f t="shared" si="69"/>
        <v>#N/A</v>
      </c>
      <c r="CT107" t="e">
        <f t="shared" si="69"/>
        <v>#N/A</v>
      </c>
      <c r="CU107" t="e">
        <f t="shared" si="69"/>
        <v>#N/A</v>
      </c>
      <c r="CV107" t="e">
        <f t="shared" si="69"/>
        <v>#N/A</v>
      </c>
      <c r="CW107" t="e">
        <f t="shared" si="69"/>
        <v>#N/A</v>
      </c>
      <c r="CX107" t="e">
        <f t="shared" si="68"/>
        <v>#N/A</v>
      </c>
    </row>
    <row r="108" spans="1:102" x14ac:dyDescent="0.25">
      <c r="A108">
        <f t="shared" si="56"/>
        <v>-45</v>
      </c>
      <c r="B108" t="e">
        <f t="shared" si="71"/>
        <v>#N/A</v>
      </c>
      <c r="C108" t="e">
        <f t="shared" si="71"/>
        <v>#N/A</v>
      </c>
      <c r="D108" t="e">
        <f t="shared" si="71"/>
        <v>#N/A</v>
      </c>
      <c r="E108" t="e">
        <f t="shared" si="71"/>
        <v>#N/A</v>
      </c>
      <c r="F108" t="e">
        <f t="shared" si="71"/>
        <v>#N/A</v>
      </c>
      <c r="G108" t="e">
        <f t="shared" si="71"/>
        <v>#N/A</v>
      </c>
      <c r="H108" t="e">
        <f t="shared" si="71"/>
        <v>#N/A</v>
      </c>
      <c r="I108" t="e">
        <f t="shared" si="71"/>
        <v>#N/A</v>
      </c>
      <c r="J108" t="e">
        <f t="shared" si="71"/>
        <v>#N/A</v>
      </c>
      <c r="K108" t="e">
        <f t="shared" si="71"/>
        <v>#N/A</v>
      </c>
      <c r="L108" t="e">
        <f t="shared" si="71"/>
        <v>#N/A</v>
      </c>
      <c r="M108" t="e">
        <f t="shared" si="71"/>
        <v>#N/A</v>
      </c>
      <c r="N108" t="e">
        <f t="shared" si="71"/>
        <v>#N/A</v>
      </c>
      <c r="O108" t="e">
        <f t="shared" si="71"/>
        <v>#N/A</v>
      </c>
      <c r="P108" t="e">
        <f t="shared" si="71"/>
        <v>#N/A</v>
      </c>
      <c r="Q108" t="e">
        <f t="shared" si="71"/>
        <v>#N/A</v>
      </c>
      <c r="R108" t="e">
        <f t="shared" si="70"/>
        <v>#N/A</v>
      </c>
      <c r="S108" t="e">
        <f t="shared" si="70"/>
        <v>#N/A</v>
      </c>
      <c r="T108" t="e">
        <f t="shared" si="70"/>
        <v>#N/A</v>
      </c>
      <c r="U108" t="e">
        <f t="shared" si="70"/>
        <v>#N/A</v>
      </c>
      <c r="V108" t="e">
        <f t="shared" si="70"/>
        <v>#N/A</v>
      </c>
      <c r="W108" t="e">
        <f t="shared" si="70"/>
        <v>#N/A</v>
      </c>
      <c r="X108" t="e">
        <f t="shared" si="70"/>
        <v>#N/A</v>
      </c>
      <c r="Y108" t="e">
        <f t="shared" si="70"/>
        <v>#N/A</v>
      </c>
      <c r="Z108" t="e">
        <f t="shared" si="70"/>
        <v>#N/A</v>
      </c>
      <c r="AA108" t="e">
        <f t="shared" si="70"/>
        <v>#N/A</v>
      </c>
      <c r="AB108" t="e">
        <f t="shared" si="70"/>
        <v>#N/A</v>
      </c>
      <c r="AC108" t="e">
        <f t="shared" si="70"/>
        <v>#N/A</v>
      </c>
      <c r="AD108" t="e">
        <f t="shared" si="70"/>
        <v>#N/A</v>
      </c>
      <c r="AE108">
        <f t="shared" si="70"/>
        <v>-0.42577929156507266</v>
      </c>
      <c r="AF108" t="e">
        <f t="shared" si="70"/>
        <v>#N/A</v>
      </c>
      <c r="AG108" t="e">
        <f t="shared" si="73"/>
        <v>#N/A</v>
      </c>
      <c r="AH108" t="e">
        <f t="shared" si="73"/>
        <v>#N/A</v>
      </c>
      <c r="AI108" t="e">
        <f t="shared" si="73"/>
        <v>#N/A</v>
      </c>
      <c r="AJ108" t="e">
        <f t="shared" si="73"/>
        <v>#N/A</v>
      </c>
      <c r="AK108" t="e">
        <f t="shared" si="73"/>
        <v>#N/A</v>
      </c>
      <c r="AL108" t="e">
        <f t="shared" si="73"/>
        <v>#N/A</v>
      </c>
      <c r="AM108" t="e">
        <f t="shared" si="73"/>
        <v>#N/A</v>
      </c>
      <c r="AN108" t="e">
        <f t="shared" si="73"/>
        <v>#N/A</v>
      </c>
      <c r="AO108" t="e">
        <f t="shared" si="73"/>
        <v>#N/A</v>
      </c>
      <c r="AP108" t="e">
        <f t="shared" si="73"/>
        <v>#N/A</v>
      </c>
      <c r="AQ108" t="e">
        <f t="shared" si="73"/>
        <v>#N/A</v>
      </c>
      <c r="AR108" t="e">
        <f t="shared" si="73"/>
        <v>#N/A</v>
      </c>
      <c r="AS108" t="e">
        <f t="shared" si="73"/>
        <v>#N/A</v>
      </c>
      <c r="AT108" t="e">
        <f t="shared" si="73"/>
        <v>#N/A</v>
      </c>
      <c r="AU108" t="e">
        <f t="shared" si="73"/>
        <v>#N/A</v>
      </c>
      <c r="AV108" t="e">
        <f t="shared" si="73"/>
        <v>#N/A</v>
      </c>
      <c r="AW108" t="e">
        <f t="shared" si="72"/>
        <v>#N/A</v>
      </c>
      <c r="AX108" t="e">
        <f t="shared" si="72"/>
        <v>#N/A</v>
      </c>
      <c r="AY108" t="e">
        <f t="shared" si="72"/>
        <v>#N/A</v>
      </c>
      <c r="AZ108" t="e">
        <f t="shared" si="72"/>
        <v>#N/A</v>
      </c>
      <c r="BA108" t="e">
        <f t="shared" si="72"/>
        <v>#N/A</v>
      </c>
      <c r="BB108" t="e">
        <f t="shared" si="72"/>
        <v>#N/A</v>
      </c>
      <c r="BC108" t="e">
        <f t="shared" si="72"/>
        <v>#N/A</v>
      </c>
      <c r="BD108" t="e">
        <f t="shared" si="72"/>
        <v>#N/A</v>
      </c>
      <c r="BE108" t="e">
        <f t="shared" si="72"/>
        <v>#N/A</v>
      </c>
      <c r="BF108" t="e">
        <f t="shared" si="72"/>
        <v>#N/A</v>
      </c>
      <c r="BG108" t="e">
        <f t="shared" si="72"/>
        <v>#N/A</v>
      </c>
      <c r="BH108" t="e">
        <f t="shared" si="72"/>
        <v>#N/A</v>
      </c>
      <c r="BI108" t="e">
        <f t="shared" si="72"/>
        <v>#N/A</v>
      </c>
      <c r="BJ108" t="e">
        <f t="shared" si="72"/>
        <v>#N/A</v>
      </c>
      <c r="BK108" t="e">
        <f t="shared" si="72"/>
        <v>#N/A</v>
      </c>
      <c r="BL108" t="e">
        <f t="shared" si="66"/>
        <v>#N/A</v>
      </c>
      <c r="BM108" t="e">
        <f t="shared" si="66"/>
        <v>#N/A</v>
      </c>
      <c r="BN108" t="e">
        <f t="shared" si="66"/>
        <v>#N/A</v>
      </c>
      <c r="BO108" t="e">
        <f t="shared" si="66"/>
        <v>#N/A</v>
      </c>
      <c r="BP108" t="e">
        <f t="shared" si="66"/>
        <v>#N/A</v>
      </c>
      <c r="BQ108" t="e">
        <f t="shared" si="66"/>
        <v>#N/A</v>
      </c>
      <c r="BR108" t="e">
        <f t="shared" si="66"/>
        <v>#N/A</v>
      </c>
      <c r="BS108" t="e">
        <f t="shared" si="66"/>
        <v>#N/A</v>
      </c>
      <c r="BT108" t="e">
        <f t="shared" si="66"/>
        <v>#N/A</v>
      </c>
      <c r="BU108">
        <f t="shared" si="66"/>
        <v>0.42577929156507249</v>
      </c>
      <c r="BV108" t="e">
        <f t="shared" si="66"/>
        <v>#N/A</v>
      </c>
      <c r="BW108" t="e">
        <f t="shared" si="66"/>
        <v>#N/A</v>
      </c>
      <c r="BX108" t="e">
        <f t="shared" si="66"/>
        <v>#N/A</v>
      </c>
      <c r="BY108" t="e">
        <f t="shared" si="66"/>
        <v>#N/A</v>
      </c>
      <c r="BZ108" t="e">
        <f t="shared" si="66"/>
        <v>#N/A</v>
      </c>
      <c r="CA108" t="e">
        <f t="shared" si="66"/>
        <v>#N/A</v>
      </c>
      <c r="CB108" t="e">
        <f t="shared" si="67"/>
        <v>#N/A</v>
      </c>
      <c r="CC108" t="e">
        <f t="shared" si="67"/>
        <v>#N/A</v>
      </c>
      <c r="CD108" t="e">
        <f t="shared" si="67"/>
        <v>#N/A</v>
      </c>
      <c r="CE108" t="e">
        <f t="shared" si="67"/>
        <v>#N/A</v>
      </c>
      <c r="CF108" t="e">
        <f t="shared" si="57"/>
        <v>#N/A</v>
      </c>
      <c r="CG108" t="e">
        <f t="shared" si="57"/>
        <v>#N/A</v>
      </c>
      <c r="CH108" t="e">
        <f t="shared" si="69"/>
        <v>#N/A</v>
      </c>
      <c r="CI108" t="e">
        <f t="shared" si="69"/>
        <v>#N/A</v>
      </c>
      <c r="CJ108" t="e">
        <f t="shared" si="69"/>
        <v>#N/A</v>
      </c>
      <c r="CK108" t="e">
        <f t="shared" si="69"/>
        <v>#N/A</v>
      </c>
      <c r="CL108" t="e">
        <f t="shared" si="69"/>
        <v>#N/A</v>
      </c>
      <c r="CM108" t="e">
        <f t="shared" si="69"/>
        <v>#N/A</v>
      </c>
      <c r="CN108" t="e">
        <f t="shared" si="69"/>
        <v>#N/A</v>
      </c>
      <c r="CO108" t="e">
        <f t="shared" si="69"/>
        <v>#N/A</v>
      </c>
      <c r="CP108" t="e">
        <f t="shared" si="69"/>
        <v>#N/A</v>
      </c>
      <c r="CQ108" t="e">
        <f t="shared" si="69"/>
        <v>#N/A</v>
      </c>
      <c r="CR108" t="e">
        <f t="shared" si="69"/>
        <v>#N/A</v>
      </c>
      <c r="CS108" t="e">
        <f t="shared" si="69"/>
        <v>#N/A</v>
      </c>
      <c r="CT108" t="e">
        <f t="shared" si="69"/>
        <v>#N/A</v>
      </c>
      <c r="CU108" t="e">
        <f t="shared" si="69"/>
        <v>#N/A</v>
      </c>
      <c r="CV108" t="e">
        <f t="shared" si="69"/>
        <v>#N/A</v>
      </c>
      <c r="CW108" t="e">
        <f t="shared" si="69"/>
        <v>#N/A</v>
      </c>
      <c r="CX108" t="e">
        <f t="shared" si="68"/>
        <v>#N/A</v>
      </c>
    </row>
    <row r="109" spans="1:102" x14ac:dyDescent="0.25">
      <c r="A109">
        <f t="shared" si="56"/>
        <v>-46</v>
      </c>
      <c r="B109" t="e">
        <f t="shared" si="71"/>
        <v>#N/A</v>
      </c>
      <c r="C109" t="e">
        <f t="shared" si="71"/>
        <v>#N/A</v>
      </c>
      <c r="D109" t="e">
        <f t="shared" si="71"/>
        <v>#N/A</v>
      </c>
      <c r="E109" t="e">
        <f t="shared" si="71"/>
        <v>#N/A</v>
      </c>
      <c r="F109" t="e">
        <f t="shared" si="71"/>
        <v>#N/A</v>
      </c>
      <c r="G109" t="e">
        <f t="shared" si="71"/>
        <v>#N/A</v>
      </c>
      <c r="H109" t="e">
        <f t="shared" si="71"/>
        <v>#N/A</v>
      </c>
      <c r="I109" t="e">
        <f t="shared" si="71"/>
        <v>#N/A</v>
      </c>
      <c r="J109" t="e">
        <f t="shared" si="71"/>
        <v>#N/A</v>
      </c>
      <c r="K109" t="e">
        <f t="shared" si="71"/>
        <v>#N/A</v>
      </c>
      <c r="L109" t="e">
        <f t="shared" si="71"/>
        <v>#N/A</v>
      </c>
      <c r="M109" t="e">
        <f t="shared" si="71"/>
        <v>#N/A</v>
      </c>
      <c r="N109" t="e">
        <f t="shared" si="71"/>
        <v>#N/A</v>
      </c>
      <c r="O109" t="e">
        <f t="shared" si="71"/>
        <v>#N/A</v>
      </c>
      <c r="P109" t="e">
        <f t="shared" si="71"/>
        <v>#N/A</v>
      </c>
      <c r="Q109" t="e">
        <f t="shared" si="71"/>
        <v>#N/A</v>
      </c>
      <c r="R109" t="e">
        <f t="shared" si="70"/>
        <v>#N/A</v>
      </c>
      <c r="S109" t="e">
        <f t="shared" si="70"/>
        <v>#N/A</v>
      </c>
      <c r="T109" t="e">
        <f t="shared" si="70"/>
        <v>#N/A</v>
      </c>
      <c r="U109" t="e">
        <f t="shared" si="70"/>
        <v>#N/A</v>
      </c>
      <c r="V109" t="e">
        <f t="shared" si="70"/>
        <v>#N/A</v>
      </c>
      <c r="W109" t="e">
        <f t="shared" si="70"/>
        <v>#N/A</v>
      </c>
      <c r="X109" t="e">
        <f t="shared" si="70"/>
        <v>#N/A</v>
      </c>
      <c r="Y109" t="e">
        <f t="shared" si="70"/>
        <v>#N/A</v>
      </c>
      <c r="Z109" t="e">
        <f t="shared" si="70"/>
        <v>#N/A</v>
      </c>
      <c r="AA109" t="e">
        <f t="shared" si="70"/>
        <v>#N/A</v>
      </c>
      <c r="AB109" t="e">
        <f t="shared" si="70"/>
        <v>#N/A</v>
      </c>
      <c r="AC109" t="e">
        <f t="shared" si="70"/>
        <v>#N/A</v>
      </c>
      <c r="AD109" t="e">
        <f t="shared" si="70"/>
        <v>#N/A</v>
      </c>
      <c r="AE109" t="e">
        <f t="shared" si="70"/>
        <v>#N/A</v>
      </c>
      <c r="AF109" t="e">
        <f t="shared" si="70"/>
        <v>#N/A</v>
      </c>
      <c r="AG109" t="e">
        <f t="shared" si="73"/>
        <v>#N/A</v>
      </c>
      <c r="AH109">
        <f t="shared" si="73"/>
        <v>-0.36812455268467831</v>
      </c>
      <c r="AI109" t="e">
        <f t="shared" si="73"/>
        <v>#N/A</v>
      </c>
      <c r="AJ109" t="e">
        <f t="shared" si="73"/>
        <v>#N/A</v>
      </c>
      <c r="AK109" t="e">
        <f t="shared" si="73"/>
        <v>#N/A</v>
      </c>
      <c r="AL109" t="e">
        <f t="shared" si="73"/>
        <v>#N/A</v>
      </c>
      <c r="AM109" t="e">
        <f t="shared" si="73"/>
        <v>#N/A</v>
      </c>
      <c r="AN109" t="e">
        <f t="shared" si="73"/>
        <v>#N/A</v>
      </c>
      <c r="AO109" t="e">
        <f t="shared" si="73"/>
        <v>#N/A</v>
      </c>
      <c r="AP109" t="e">
        <f t="shared" si="73"/>
        <v>#N/A</v>
      </c>
      <c r="AQ109" t="e">
        <f t="shared" si="73"/>
        <v>#N/A</v>
      </c>
      <c r="AR109" t="e">
        <f t="shared" si="73"/>
        <v>#N/A</v>
      </c>
      <c r="AS109" t="e">
        <f t="shared" si="73"/>
        <v>#N/A</v>
      </c>
      <c r="AT109" t="e">
        <f t="shared" si="73"/>
        <v>#N/A</v>
      </c>
      <c r="AU109" t="e">
        <f t="shared" si="73"/>
        <v>#N/A</v>
      </c>
      <c r="AV109" t="e">
        <f t="shared" si="73"/>
        <v>#N/A</v>
      </c>
      <c r="AW109" t="e">
        <f t="shared" si="72"/>
        <v>#N/A</v>
      </c>
      <c r="AX109" t="e">
        <f t="shared" si="72"/>
        <v>#N/A</v>
      </c>
      <c r="AY109" t="e">
        <f t="shared" si="72"/>
        <v>#N/A</v>
      </c>
      <c r="AZ109" t="e">
        <f t="shared" si="72"/>
        <v>#N/A</v>
      </c>
      <c r="BA109" t="e">
        <f t="shared" si="72"/>
        <v>#N/A</v>
      </c>
      <c r="BB109" t="e">
        <f t="shared" si="72"/>
        <v>#N/A</v>
      </c>
      <c r="BC109" t="e">
        <f t="shared" si="72"/>
        <v>#N/A</v>
      </c>
      <c r="BD109" t="e">
        <f t="shared" si="72"/>
        <v>#N/A</v>
      </c>
      <c r="BE109" t="e">
        <f t="shared" si="72"/>
        <v>#N/A</v>
      </c>
      <c r="BF109" t="e">
        <f t="shared" si="72"/>
        <v>#N/A</v>
      </c>
      <c r="BG109" t="e">
        <f t="shared" si="72"/>
        <v>#N/A</v>
      </c>
      <c r="BH109" t="e">
        <f t="shared" si="72"/>
        <v>#N/A</v>
      </c>
      <c r="BI109" t="e">
        <f t="shared" si="72"/>
        <v>#N/A</v>
      </c>
      <c r="BJ109" t="e">
        <f t="shared" si="72"/>
        <v>#N/A</v>
      </c>
      <c r="BK109" t="e">
        <f t="shared" si="72"/>
        <v>#N/A</v>
      </c>
      <c r="BL109" t="e">
        <f t="shared" si="66"/>
        <v>#N/A</v>
      </c>
      <c r="BM109" t="e">
        <f t="shared" si="66"/>
        <v>#N/A</v>
      </c>
      <c r="BN109" t="e">
        <f t="shared" si="66"/>
        <v>#N/A</v>
      </c>
      <c r="BO109" t="e">
        <f t="shared" si="66"/>
        <v>#N/A</v>
      </c>
      <c r="BP109" t="e">
        <f t="shared" si="66"/>
        <v>#N/A</v>
      </c>
      <c r="BQ109" t="e">
        <f t="shared" si="66"/>
        <v>#N/A</v>
      </c>
      <c r="BR109">
        <f t="shared" si="66"/>
        <v>0.36812455268467775</v>
      </c>
      <c r="BS109" t="e">
        <f t="shared" si="66"/>
        <v>#N/A</v>
      </c>
      <c r="BT109" t="e">
        <f t="shared" si="66"/>
        <v>#N/A</v>
      </c>
      <c r="BU109" t="e">
        <f t="shared" si="66"/>
        <v>#N/A</v>
      </c>
      <c r="BV109" t="e">
        <f t="shared" si="66"/>
        <v>#N/A</v>
      </c>
      <c r="BW109" t="e">
        <f t="shared" si="66"/>
        <v>#N/A</v>
      </c>
      <c r="BX109" t="e">
        <f t="shared" si="66"/>
        <v>#N/A</v>
      </c>
      <c r="BY109" t="e">
        <f t="shared" si="66"/>
        <v>#N/A</v>
      </c>
      <c r="BZ109" t="e">
        <f t="shared" si="66"/>
        <v>#N/A</v>
      </c>
      <c r="CA109" t="e">
        <f t="shared" si="66"/>
        <v>#N/A</v>
      </c>
      <c r="CB109" t="e">
        <f t="shared" si="67"/>
        <v>#N/A</v>
      </c>
      <c r="CC109" t="e">
        <f t="shared" si="67"/>
        <v>#N/A</v>
      </c>
      <c r="CD109" t="e">
        <f t="shared" si="67"/>
        <v>#N/A</v>
      </c>
      <c r="CE109" t="e">
        <f t="shared" si="67"/>
        <v>#N/A</v>
      </c>
      <c r="CF109" t="e">
        <f t="shared" si="57"/>
        <v>#N/A</v>
      </c>
      <c r="CG109" t="e">
        <f t="shared" si="57"/>
        <v>#N/A</v>
      </c>
      <c r="CH109" t="e">
        <f t="shared" si="69"/>
        <v>#N/A</v>
      </c>
      <c r="CI109" t="e">
        <f t="shared" si="69"/>
        <v>#N/A</v>
      </c>
      <c r="CJ109" t="e">
        <f t="shared" si="69"/>
        <v>#N/A</v>
      </c>
      <c r="CK109" t="e">
        <f t="shared" si="69"/>
        <v>#N/A</v>
      </c>
      <c r="CL109" t="e">
        <f t="shared" si="69"/>
        <v>#N/A</v>
      </c>
      <c r="CM109" t="e">
        <f t="shared" si="69"/>
        <v>#N/A</v>
      </c>
      <c r="CN109" t="e">
        <f t="shared" si="69"/>
        <v>#N/A</v>
      </c>
      <c r="CO109" t="e">
        <f t="shared" si="69"/>
        <v>#N/A</v>
      </c>
      <c r="CP109" t="e">
        <f t="shared" si="69"/>
        <v>#N/A</v>
      </c>
      <c r="CQ109" t="e">
        <f t="shared" si="69"/>
        <v>#N/A</v>
      </c>
      <c r="CR109" t="e">
        <f t="shared" si="69"/>
        <v>#N/A</v>
      </c>
      <c r="CS109" t="e">
        <f t="shared" si="69"/>
        <v>#N/A</v>
      </c>
      <c r="CT109" t="e">
        <f t="shared" si="69"/>
        <v>#N/A</v>
      </c>
      <c r="CU109" t="e">
        <f t="shared" si="69"/>
        <v>#N/A</v>
      </c>
      <c r="CV109" t="e">
        <f t="shared" si="69"/>
        <v>#N/A</v>
      </c>
      <c r="CW109" t="e">
        <f t="shared" si="69"/>
        <v>#N/A</v>
      </c>
      <c r="CX109" t="e">
        <f t="shared" si="68"/>
        <v>#N/A</v>
      </c>
    </row>
    <row r="110" spans="1:102" x14ac:dyDescent="0.25">
      <c r="A110">
        <f t="shared" si="56"/>
        <v>-47</v>
      </c>
      <c r="B110" t="e">
        <f t="shared" si="71"/>
        <v>#N/A</v>
      </c>
      <c r="C110" t="e">
        <f t="shared" si="71"/>
        <v>#N/A</v>
      </c>
      <c r="D110" t="e">
        <f t="shared" si="71"/>
        <v>#N/A</v>
      </c>
      <c r="E110" t="e">
        <f t="shared" si="71"/>
        <v>#N/A</v>
      </c>
      <c r="F110" t="e">
        <f t="shared" si="71"/>
        <v>#N/A</v>
      </c>
      <c r="G110" t="e">
        <f t="shared" si="71"/>
        <v>#N/A</v>
      </c>
      <c r="H110" t="e">
        <f t="shared" si="71"/>
        <v>#N/A</v>
      </c>
      <c r="I110" t="e">
        <f t="shared" si="71"/>
        <v>#N/A</v>
      </c>
      <c r="J110" t="e">
        <f t="shared" si="71"/>
        <v>#N/A</v>
      </c>
      <c r="K110" t="e">
        <f t="shared" si="71"/>
        <v>#N/A</v>
      </c>
      <c r="L110" t="e">
        <f t="shared" si="71"/>
        <v>#N/A</v>
      </c>
      <c r="M110" t="e">
        <f t="shared" si="71"/>
        <v>#N/A</v>
      </c>
      <c r="N110" t="e">
        <f t="shared" si="71"/>
        <v>#N/A</v>
      </c>
      <c r="O110" t="e">
        <f t="shared" si="71"/>
        <v>#N/A</v>
      </c>
      <c r="P110" t="e">
        <f t="shared" si="71"/>
        <v>#N/A</v>
      </c>
      <c r="Q110" t="e">
        <f t="shared" si="71"/>
        <v>#N/A</v>
      </c>
      <c r="R110" t="e">
        <f t="shared" si="70"/>
        <v>#N/A</v>
      </c>
      <c r="S110" t="e">
        <f t="shared" si="70"/>
        <v>#N/A</v>
      </c>
      <c r="T110" t="e">
        <f t="shared" si="70"/>
        <v>#N/A</v>
      </c>
      <c r="U110" t="e">
        <f t="shared" si="70"/>
        <v>#N/A</v>
      </c>
      <c r="V110" t="e">
        <f t="shared" si="70"/>
        <v>#N/A</v>
      </c>
      <c r="W110" t="e">
        <f t="shared" si="70"/>
        <v>#N/A</v>
      </c>
      <c r="X110" t="e">
        <f t="shared" si="70"/>
        <v>#N/A</v>
      </c>
      <c r="Y110" t="e">
        <f t="shared" si="70"/>
        <v>#N/A</v>
      </c>
      <c r="Z110" t="e">
        <f t="shared" si="70"/>
        <v>#N/A</v>
      </c>
      <c r="AA110" t="e">
        <f t="shared" si="70"/>
        <v>#N/A</v>
      </c>
      <c r="AB110" t="e">
        <f t="shared" si="70"/>
        <v>#N/A</v>
      </c>
      <c r="AC110" t="e">
        <f t="shared" si="70"/>
        <v>#N/A</v>
      </c>
      <c r="AD110" t="e">
        <f t="shared" si="70"/>
        <v>#N/A</v>
      </c>
      <c r="AE110" t="e">
        <f t="shared" si="70"/>
        <v>#N/A</v>
      </c>
      <c r="AF110" t="e">
        <f t="shared" si="70"/>
        <v>#N/A</v>
      </c>
      <c r="AG110" t="e">
        <f t="shared" si="73"/>
        <v>#N/A</v>
      </c>
      <c r="AH110" t="e">
        <f t="shared" si="73"/>
        <v>#N/A</v>
      </c>
      <c r="AI110" t="e">
        <f t="shared" si="73"/>
        <v>#N/A</v>
      </c>
      <c r="AJ110" t="e">
        <f t="shared" si="73"/>
        <v>#N/A</v>
      </c>
      <c r="AK110" t="e">
        <f t="shared" si="73"/>
        <v>#N/A</v>
      </c>
      <c r="AL110" t="e">
        <f t="shared" si="73"/>
        <v>#N/A</v>
      </c>
      <c r="AM110" t="e">
        <f t="shared" si="73"/>
        <v>#N/A</v>
      </c>
      <c r="AN110" t="e">
        <f t="shared" si="73"/>
        <v>#N/A</v>
      </c>
      <c r="AO110" t="e">
        <f t="shared" si="73"/>
        <v>#N/A</v>
      </c>
      <c r="AP110" t="e">
        <f t="shared" si="73"/>
        <v>#N/A</v>
      </c>
      <c r="AQ110" t="e">
        <f t="shared" si="73"/>
        <v>#N/A</v>
      </c>
      <c r="AR110" t="e">
        <f t="shared" si="73"/>
        <v>#N/A</v>
      </c>
      <c r="AS110" t="e">
        <f t="shared" si="73"/>
        <v>#N/A</v>
      </c>
      <c r="AT110" t="e">
        <f t="shared" si="73"/>
        <v>#N/A</v>
      </c>
      <c r="AU110" t="e">
        <f t="shared" si="73"/>
        <v>#N/A</v>
      </c>
      <c r="AV110" t="e">
        <f t="shared" si="73"/>
        <v>#N/A</v>
      </c>
      <c r="AW110" t="e">
        <f t="shared" si="72"/>
        <v>#N/A</v>
      </c>
      <c r="AX110" t="e">
        <f t="shared" si="72"/>
        <v>#N/A</v>
      </c>
      <c r="AY110" t="e">
        <f t="shared" si="72"/>
        <v>#N/A</v>
      </c>
      <c r="AZ110" t="e">
        <f t="shared" si="72"/>
        <v>#N/A</v>
      </c>
      <c r="BA110" t="e">
        <f t="shared" si="72"/>
        <v>#N/A</v>
      </c>
      <c r="BB110" t="e">
        <f t="shared" si="72"/>
        <v>#N/A</v>
      </c>
      <c r="BC110" t="e">
        <f t="shared" si="72"/>
        <v>#N/A</v>
      </c>
      <c r="BD110" t="e">
        <f t="shared" si="72"/>
        <v>#N/A</v>
      </c>
      <c r="BE110" t="e">
        <f t="shared" si="72"/>
        <v>#N/A</v>
      </c>
      <c r="BF110" t="e">
        <f t="shared" si="72"/>
        <v>#N/A</v>
      </c>
      <c r="BG110" t="e">
        <f t="shared" si="72"/>
        <v>#N/A</v>
      </c>
      <c r="BH110" t="e">
        <f t="shared" si="72"/>
        <v>#N/A</v>
      </c>
      <c r="BI110" t="e">
        <f t="shared" si="72"/>
        <v>#N/A</v>
      </c>
      <c r="BJ110" t="e">
        <f t="shared" si="72"/>
        <v>#N/A</v>
      </c>
      <c r="BK110" t="e">
        <f t="shared" si="72"/>
        <v>#N/A</v>
      </c>
      <c r="BL110" t="e">
        <f t="shared" si="66"/>
        <v>#N/A</v>
      </c>
      <c r="BM110" t="e">
        <f t="shared" si="66"/>
        <v>#N/A</v>
      </c>
      <c r="BN110" t="e">
        <f t="shared" si="66"/>
        <v>#N/A</v>
      </c>
      <c r="BO110" t="e">
        <f t="shared" si="66"/>
        <v>#N/A</v>
      </c>
      <c r="BP110" t="e">
        <f t="shared" si="66"/>
        <v>#N/A</v>
      </c>
      <c r="BQ110" t="e">
        <f t="shared" si="66"/>
        <v>#N/A</v>
      </c>
      <c r="BR110" t="e">
        <f t="shared" si="66"/>
        <v>#N/A</v>
      </c>
      <c r="BS110" t="e">
        <f t="shared" si="66"/>
        <v>#N/A</v>
      </c>
      <c r="BT110" t="e">
        <f t="shared" si="66"/>
        <v>#N/A</v>
      </c>
      <c r="BU110" t="e">
        <f t="shared" si="66"/>
        <v>#N/A</v>
      </c>
      <c r="BV110" t="e">
        <f t="shared" si="66"/>
        <v>#N/A</v>
      </c>
      <c r="BW110" t="e">
        <f t="shared" si="66"/>
        <v>#N/A</v>
      </c>
      <c r="BX110" t="e">
        <f t="shared" si="66"/>
        <v>#N/A</v>
      </c>
      <c r="BY110" t="e">
        <f t="shared" si="66"/>
        <v>#N/A</v>
      </c>
      <c r="BZ110" t="e">
        <f t="shared" si="66"/>
        <v>#N/A</v>
      </c>
      <c r="CA110" t="e">
        <f t="shared" si="66"/>
        <v>#N/A</v>
      </c>
      <c r="CB110" t="e">
        <f t="shared" si="67"/>
        <v>#N/A</v>
      </c>
      <c r="CC110" t="e">
        <f t="shared" si="67"/>
        <v>#N/A</v>
      </c>
      <c r="CD110" t="e">
        <f t="shared" si="67"/>
        <v>#N/A</v>
      </c>
      <c r="CE110" t="e">
        <f t="shared" si="67"/>
        <v>#N/A</v>
      </c>
      <c r="CF110" t="e">
        <f t="shared" si="57"/>
        <v>#N/A</v>
      </c>
      <c r="CG110" t="e">
        <f t="shared" si="57"/>
        <v>#N/A</v>
      </c>
      <c r="CH110" t="e">
        <f t="shared" si="69"/>
        <v>#N/A</v>
      </c>
      <c r="CI110" t="e">
        <f t="shared" si="69"/>
        <v>#N/A</v>
      </c>
      <c r="CJ110" t="e">
        <f t="shared" si="69"/>
        <v>#N/A</v>
      </c>
      <c r="CK110" t="e">
        <f t="shared" si="69"/>
        <v>#N/A</v>
      </c>
      <c r="CL110" t="e">
        <f t="shared" si="69"/>
        <v>#N/A</v>
      </c>
      <c r="CM110" t="e">
        <f t="shared" si="69"/>
        <v>#N/A</v>
      </c>
      <c r="CN110" t="e">
        <f t="shared" si="69"/>
        <v>#N/A</v>
      </c>
      <c r="CO110" t="e">
        <f t="shared" si="69"/>
        <v>#N/A</v>
      </c>
      <c r="CP110" t="e">
        <f t="shared" si="69"/>
        <v>#N/A</v>
      </c>
      <c r="CQ110" t="e">
        <f t="shared" si="69"/>
        <v>#N/A</v>
      </c>
      <c r="CR110" t="e">
        <f t="shared" si="69"/>
        <v>#N/A</v>
      </c>
      <c r="CS110" t="e">
        <f t="shared" si="69"/>
        <v>#N/A</v>
      </c>
      <c r="CT110" t="e">
        <f t="shared" si="69"/>
        <v>#N/A</v>
      </c>
      <c r="CU110" t="e">
        <f t="shared" si="69"/>
        <v>#N/A</v>
      </c>
      <c r="CV110" t="e">
        <f t="shared" si="69"/>
        <v>#N/A</v>
      </c>
      <c r="CW110" t="e">
        <f t="shared" si="69"/>
        <v>#N/A</v>
      </c>
      <c r="CX110" t="e">
        <f t="shared" si="68"/>
        <v>#N/A</v>
      </c>
    </row>
    <row r="111" spans="1:102" x14ac:dyDescent="0.25">
      <c r="A111">
        <f t="shared" si="56"/>
        <v>-48</v>
      </c>
      <c r="B111" t="e">
        <f t="shared" si="71"/>
        <v>#N/A</v>
      </c>
      <c r="C111" t="e">
        <f t="shared" si="71"/>
        <v>#N/A</v>
      </c>
      <c r="D111" t="e">
        <f t="shared" si="71"/>
        <v>#N/A</v>
      </c>
      <c r="E111" t="e">
        <f t="shared" si="71"/>
        <v>#N/A</v>
      </c>
      <c r="F111" t="e">
        <f t="shared" si="71"/>
        <v>#N/A</v>
      </c>
      <c r="G111" t="e">
        <f t="shared" si="71"/>
        <v>#N/A</v>
      </c>
      <c r="H111" t="e">
        <f t="shared" si="71"/>
        <v>#N/A</v>
      </c>
      <c r="I111" t="e">
        <f t="shared" si="71"/>
        <v>#N/A</v>
      </c>
      <c r="J111" t="e">
        <f t="shared" si="71"/>
        <v>#N/A</v>
      </c>
      <c r="K111" t="e">
        <f t="shared" si="71"/>
        <v>#N/A</v>
      </c>
      <c r="L111" t="e">
        <f t="shared" si="71"/>
        <v>#N/A</v>
      </c>
      <c r="M111" t="e">
        <f t="shared" si="71"/>
        <v>#N/A</v>
      </c>
      <c r="N111" t="e">
        <f t="shared" si="71"/>
        <v>#N/A</v>
      </c>
      <c r="O111" t="e">
        <f t="shared" si="71"/>
        <v>#N/A</v>
      </c>
      <c r="P111" t="e">
        <f t="shared" si="71"/>
        <v>#N/A</v>
      </c>
      <c r="Q111" t="e">
        <f t="shared" si="71"/>
        <v>#N/A</v>
      </c>
      <c r="R111" t="e">
        <f t="shared" si="70"/>
        <v>#N/A</v>
      </c>
      <c r="S111" t="e">
        <f t="shared" si="70"/>
        <v>#N/A</v>
      </c>
      <c r="T111" t="e">
        <f t="shared" si="70"/>
        <v>#N/A</v>
      </c>
      <c r="U111" t="e">
        <f t="shared" si="70"/>
        <v>#N/A</v>
      </c>
      <c r="V111" t="e">
        <f t="shared" si="70"/>
        <v>#N/A</v>
      </c>
      <c r="W111" t="e">
        <f t="shared" si="70"/>
        <v>#N/A</v>
      </c>
      <c r="X111" t="e">
        <f t="shared" si="70"/>
        <v>#N/A</v>
      </c>
      <c r="Y111" t="e">
        <f t="shared" si="70"/>
        <v>#N/A</v>
      </c>
      <c r="Z111" t="e">
        <f t="shared" si="70"/>
        <v>#N/A</v>
      </c>
      <c r="AA111" t="e">
        <f t="shared" si="70"/>
        <v>#N/A</v>
      </c>
      <c r="AB111" t="e">
        <f t="shared" si="70"/>
        <v>#N/A</v>
      </c>
      <c r="AC111" t="e">
        <f t="shared" si="70"/>
        <v>#N/A</v>
      </c>
      <c r="AD111" t="e">
        <f t="shared" si="70"/>
        <v>#N/A</v>
      </c>
      <c r="AE111" t="e">
        <f t="shared" si="70"/>
        <v>#N/A</v>
      </c>
      <c r="AF111" t="e">
        <f t="shared" si="70"/>
        <v>#N/A</v>
      </c>
      <c r="AG111" t="e">
        <f t="shared" si="73"/>
        <v>#N/A</v>
      </c>
      <c r="AH111" t="e">
        <f t="shared" si="73"/>
        <v>#N/A</v>
      </c>
      <c r="AI111" t="e">
        <f t="shared" si="73"/>
        <v>#N/A</v>
      </c>
      <c r="AJ111" t="e">
        <f t="shared" si="73"/>
        <v>#N/A</v>
      </c>
      <c r="AK111">
        <f t="shared" si="73"/>
        <v>-0.30901699437494773</v>
      </c>
      <c r="AL111" t="e">
        <f t="shared" si="73"/>
        <v>#N/A</v>
      </c>
      <c r="AM111" t="e">
        <f t="shared" si="73"/>
        <v>#N/A</v>
      </c>
      <c r="AN111">
        <f t="shared" si="73"/>
        <v>-0.24868988716485502</v>
      </c>
      <c r="AO111" t="e">
        <f t="shared" si="73"/>
        <v>#N/A</v>
      </c>
      <c r="AP111" t="e">
        <f t="shared" si="73"/>
        <v>#N/A</v>
      </c>
      <c r="AQ111" t="e">
        <f t="shared" si="73"/>
        <v>#N/A</v>
      </c>
      <c r="AR111" t="e">
        <f t="shared" si="73"/>
        <v>#N/A</v>
      </c>
      <c r="AS111" t="e">
        <f t="shared" si="73"/>
        <v>#N/A</v>
      </c>
      <c r="AT111" t="e">
        <f t="shared" si="73"/>
        <v>#N/A</v>
      </c>
      <c r="AU111" t="e">
        <f t="shared" si="73"/>
        <v>#N/A</v>
      </c>
      <c r="AV111" t="e">
        <f t="shared" si="73"/>
        <v>#N/A</v>
      </c>
      <c r="AW111" t="e">
        <f t="shared" si="72"/>
        <v>#N/A</v>
      </c>
      <c r="AX111" t="e">
        <f t="shared" si="72"/>
        <v>#N/A</v>
      </c>
      <c r="AY111" t="e">
        <f t="shared" si="72"/>
        <v>#N/A</v>
      </c>
      <c r="AZ111" t="e">
        <f t="shared" si="72"/>
        <v>#N/A</v>
      </c>
      <c r="BA111" t="e">
        <f t="shared" si="72"/>
        <v>#N/A</v>
      </c>
      <c r="BB111" t="e">
        <f t="shared" si="72"/>
        <v>#N/A</v>
      </c>
      <c r="BC111" t="e">
        <f t="shared" si="72"/>
        <v>#N/A</v>
      </c>
      <c r="BD111" t="e">
        <f t="shared" si="72"/>
        <v>#N/A</v>
      </c>
      <c r="BE111" t="e">
        <f t="shared" si="72"/>
        <v>#N/A</v>
      </c>
      <c r="BF111" t="e">
        <f t="shared" si="72"/>
        <v>#N/A</v>
      </c>
      <c r="BG111" t="e">
        <f t="shared" si="72"/>
        <v>#N/A</v>
      </c>
      <c r="BH111" t="e">
        <f t="shared" si="72"/>
        <v>#N/A</v>
      </c>
      <c r="BI111" t="e">
        <f t="shared" si="72"/>
        <v>#N/A</v>
      </c>
      <c r="BJ111" t="e">
        <f t="shared" si="72"/>
        <v>#N/A</v>
      </c>
      <c r="BK111" t="e">
        <f t="shared" si="72"/>
        <v>#N/A</v>
      </c>
      <c r="BL111">
        <f t="shared" si="66"/>
        <v>0.24868988716485482</v>
      </c>
      <c r="BM111" t="e">
        <f t="shared" si="66"/>
        <v>#N/A</v>
      </c>
      <c r="BN111" t="e">
        <f t="shared" si="66"/>
        <v>#N/A</v>
      </c>
      <c r="BO111">
        <f t="shared" si="66"/>
        <v>0.30901699437494712</v>
      </c>
      <c r="BP111" t="e">
        <f t="shared" si="66"/>
        <v>#N/A</v>
      </c>
      <c r="BQ111" t="e">
        <f t="shared" si="66"/>
        <v>#N/A</v>
      </c>
      <c r="BR111" t="e">
        <f t="shared" si="66"/>
        <v>#N/A</v>
      </c>
      <c r="BS111" t="e">
        <f t="shared" si="66"/>
        <v>#N/A</v>
      </c>
      <c r="BT111" t="e">
        <f t="shared" si="66"/>
        <v>#N/A</v>
      </c>
      <c r="BU111" t="e">
        <f t="shared" si="66"/>
        <v>#N/A</v>
      </c>
      <c r="BV111" t="e">
        <f t="shared" si="66"/>
        <v>#N/A</v>
      </c>
      <c r="BW111" t="e">
        <f t="shared" si="66"/>
        <v>#N/A</v>
      </c>
      <c r="BX111" t="e">
        <f t="shared" si="66"/>
        <v>#N/A</v>
      </c>
      <c r="BY111" t="e">
        <f t="shared" si="66"/>
        <v>#N/A</v>
      </c>
      <c r="BZ111" t="e">
        <f t="shared" si="66"/>
        <v>#N/A</v>
      </c>
      <c r="CA111" t="e">
        <f t="shared" si="66"/>
        <v>#N/A</v>
      </c>
      <c r="CB111" t="e">
        <f t="shared" si="67"/>
        <v>#N/A</v>
      </c>
      <c r="CC111" t="e">
        <f t="shared" si="67"/>
        <v>#N/A</v>
      </c>
      <c r="CD111" t="e">
        <f t="shared" si="67"/>
        <v>#N/A</v>
      </c>
      <c r="CE111" t="e">
        <f t="shared" si="67"/>
        <v>#N/A</v>
      </c>
      <c r="CF111" t="e">
        <f t="shared" si="57"/>
        <v>#N/A</v>
      </c>
      <c r="CG111" t="e">
        <f t="shared" si="57"/>
        <v>#N/A</v>
      </c>
      <c r="CH111" t="e">
        <f t="shared" si="69"/>
        <v>#N/A</v>
      </c>
      <c r="CI111" t="e">
        <f t="shared" si="69"/>
        <v>#N/A</v>
      </c>
      <c r="CJ111" t="e">
        <f t="shared" si="69"/>
        <v>#N/A</v>
      </c>
      <c r="CK111" t="e">
        <f t="shared" si="69"/>
        <v>#N/A</v>
      </c>
      <c r="CL111" t="e">
        <f t="shared" si="69"/>
        <v>#N/A</v>
      </c>
      <c r="CM111" t="e">
        <f t="shared" si="69"/>
        <v>#N/A</v>
      </c>
      <c r="CN111" t="e">
        <f t="shared" si="69"/>
        <v>#N/A</v>
      </c>
      <c r="CO111" t="e">
        <f t="shared" si="69"/>
        <v>#N/A</v>
      </c>
      <c r="CP111" t="e">
        <f t="shared" si="69"/>
        <v>#N/A</v>
      </c>
      <c r="CQ111" t="e">
        <f t="shared" si="69"/>
        <v>#N/A</v>
      </c>
      <c r="CR111" t="e">
        <f t="shared" si="69"/>
        <v>#N/A</v>
      </c>
      <c r="CS111" t="e">
        <f t="shared" si="69"/>
        <v>#N/A</v>
      </c>
      <c r="CT111" t="e">
        <f t="shared" si="69"/>
        <v>#N/A</v>
      </c>
      <c r="CU111" t="e">
        <f t="shared" si="69"/>
        <v>#N/A</v>
      </c>
      <c r="CV111" t="e">
        <f t="shared" si="69"/>
        <v>#N/A</v>
      </c>
      <c r="CW111" t="e">
        <f t="shared" si="69"/>
        <v>#N/A</v>
      </c>
      <c r="CX111" t="e">
        <f t="shared" si="68"/>
        <v>#N/A</v>
      </c>
    </row>
    <row r="112" spans="1:102" x14ac:dyDescent="0.25">
      <c r="A112">
        <f t="shared" si="56"/>
        <v>-49</v>
      </c>
      <c r="B112" t="e">
        <f t="shared" si="71"/>
        <v>#N/A</v>
      </c>
      <c r="C112" t="e">
        <f t="shared" si="71"/>
        <v>#N/A</v>
      </c>
      <c r="D112" t="e">
        <f t="shared" si="71"/>
        <v>#N/A</v>
      </c>
      <c r="E112" t="e">
        <f t="shared" si="71"/>
        <v>#N/A</v>
      </c>
      <c r="F112" t="e">
        <f t="shared" si="71"/>
        <v>#N/A</v>
      </c>
      <c r="G112" t="e">
        <f t="shared" si="71"/>
        <v>#N/A</v>
      </c>
      <c r="H112" t="e">
        <f t="shared" si="71"/>
        <v>#N/A</v>
      </c>
      <c r="I112" t="e">
        <f t="shared" si="71"/>
        <v>#N/A</v>
      </c>
      <c r="J112" t="e">
        <f t="shared" si="71"/>
        <v>#N/A</v>
      </c>
      <c r="K112" t="e">
        <f t="shared" si="71"/>
        <v>#N/A</v>
      </c>
      <c r="L112" t="e">
        <f t="shared" si="71"/>
        <v>#N/A</v>
      </c>
      <c r="M112" t="e">
        <f t="shared" si="71"/>
        <v>#N/A</v>
      </c>
      <c r="N112" t="e">
        <f t="shared" si="71"/>
        <v>#N/A</v>
      </c>
      <c r="O112" t="e">
        <f t="shared" si="71"/>
        <v>#N/A</v>
      </c>
      <c r="P112" t="e">
        <f t="shared" si="71"/>
        <v>#N/A</v>
      </c>
      <c r="Q112" t="e">
        <f t="shared" si="71"/>
        <v>#N/A</v>
      </c>
      <c r="R112" t="e">
        <f t="shared" si="70"/>
        <v>#N/A</v>
      </c>
      <c r="S112" t="e">
        <f t="shared" si="70"/>
        <v>#N/A</v>
      </c>
      <c r="T112" t="e">
        <f t="shared" si="70"/>
        <v>#N/A</v>
      </c>
      <c r="U112" t="e">
        <f t="shared" si="70"/>
        <v>#N/A</v>
      </c>
      <c r="V112" t="e">
        <f t="shared" si="70"/>
        <v>#N/A</v>
      </c>
      <c r="W112" t="e">
        <f t="shared" si="70"/>
        <v>#N/A</v>
      </c>
      <c r="X112" t="e">
        <f t="shared" si="70"/>
        <v>#N/A</v>
      </c>
      <c r="Y112" t="e">
        <f t="shared" si="70"/>
        <v>#N/A</v>
      </c>
      <c r="Z112" t="e">
        <f t="shared" si="70"/>
        <v>#N/A</v>
      </c>
      <c r="AA112" t="e">
        <f t="shared" si="70"/>
        <v>#N/A</v>
      </c>
      <c r="AB112" t="e">
        <f t="shared" si="70"/>
        <v>#N/A</v>
      </c>
      <c r="AC112" t="e">
        <f t="shared" si="70"/>
        <v>#N/A</v>
      </c>
      <c r="AD112" t="e">
        <f t="shared" si="70"/>
        <v>#N/A</v>
      </c>
      <c r="AE112" t="e">
        <f t="shared" si="70"/>
        <v>#N/A</v>
      </c>
      <c r="AF112" t="e">
        <f t="shared" si="70"/>
        <v>#N/A</v>
      </c>
      <c r="AG112" t="e">
        <f t="shared" si="73"/>
        <v>#N/A</v>
      </c>
      <c r="AH112" t="e">
        <f t="shared" si="73"/>
        <v>#N/A</v>
      </c>
      <c r="AI112" t="e">
        <f t="shared" si="73"/>
        <v>#N/A</v>
      </c>
      <c r="AJ112" t="e">
        <f t="shared" si="73"/>
        <v>#N/A</v>
      </c>
      <c r="AK112" t="e">
        <f t="shared" si="73"/>
        <v>#N/A</v>
      </c>
      <c r="AL112" t="e">
        <f t="shared" si="73"/>
        <v>#N/A</v>
      </c>
      <c r="AM112" t="e">
        <f t="shared" si="73"/>
        <v>#N/A</v>
      </c>
      <c r="AN112" t="e">
        <f t="shared" si="73"/>
        <v>#N/A</v>
      </c>
      <c r="AO112" t="e">
        <f t="shared" si="73"/>
        <v>#N/A</v>
      </c>
      <c r="AP112" t="e">
        <f t="shared" si="73"/>
        <v>#N/A</v>
      </c>
      <c r="AQ112">
        <f t="shared" si="73"/>
        <v>-0.18738131458572477</v>
      </c>
      <c r="AR112" t="e">
        <f t="shared" si="73"/>
        <v>#N/A</v>
      </c>
      <c r="AS112" t="e">
        <f t="shared" si="73"/>
        <v>#N/A</v>
      </c>
      <c r="AT112" t="e">
        <f t="shared" si="73"/>
        <v>#N/A</v>
      </c>
      <c r="AU112" t="e">
        <f t="shared" si="73"/>
        <v>#N/A</v>
      </c>
      <c r="AV112" t="e">
        <f t="shared" si="73"/>
        <v>#N/A</v>
      </c>
      <c r="AW112" t="e">
        <f t="shared" si="72"/>
        <v>#N/A</v>
      </c>
      <c r="AX112" t="e">
        <f t="shared" si="72"/>
        <v>#N/A</v>
      </c>
      <c r="AY112" t="e">
        <f t="shared" si="72"/>
        <v>#N/A</v>
      </c>
      <c r="AZ112" t="e">
        <f t="shared" si="72"/>
        <v>#N/A</v>
      </c>
      <c r="BA112" t="e">
        <f t="shared" si="72"/>
        <v>#N/A</v>
      </c>
      <c r="BB112" t="e">
        <f t="shared" si="72"/>
        <v>#N/A</v>
      </c>
      <c r="BC112" t="e">
        <f t="shared" si="72"/>
        <v>#N/A</v>
      </c>
      <c r="BD112" t="e">
        <f t="shared" si="72"/>
        <v>#N/A</v>
      </c>
      <c r="BE112" t="e">
        <f t="shared" si="72"/>
        <v>#N/A</v>
      </c>
      <c r="BF112" t="e">
        <f t="shared" si="72"/>
        <v>#N/A</v>
      </c>
      <c r="BG112" t="e">
        <f t="shared" si="72"/>
        <v>#N/A</v>
      </c>
      <c r="BH112" t="e">
        <f t="shared" si="72"/>
        <v>#N/A</v>
      </c>
      <c r="BI112">
        <f t="shared" si="72"/>
        <v>0.18738131458572457</v>
      </c>
      <c r="BJ112" t="e">
        <f t="shared" si="72"/>
        <v>#N/A</v>
      </c>
      <c r="BK112" t="e">
        <f t="shared" si="72"/>
        <v>#N/A</v>
      </c>
      <c r="BL112" t="e">
        <f t="shared" si="66"/>
        <v>#N/A</v>
      </c>
      <c r="BM112" t="e">
        <f t="shared" si="66"/>
        <v>#N/A</v>
      </c>
      <c r="BN112" t="e">
        <f t="shared" si="66"/>
        <v>#N/A</v>
      </c>
      <c r="BO112" t="e">
        <f t="shared" si="66"/>
        <v>#N/A</v>
      </c>
      <c r="BP112" t="e">
        <f t="shared" si="66"/>
        <v>#N/A</v>
      </c>
      <c r="BQ112" t="e">
        <f t="shared" si="66"/>
        <v>#N/A</v>
      </c>
      <c r="BR112" t="e">
        <f t="shared" si="66"/>
        <v>#N/A</v>
      </c>
      <c r="BS112" t="e">
        <f t="shared" si="66"/>
        <v>#N/A</v>
      </c>
      <c r="BT112" t="e">
        <f t="shared" si="66"/>
        <v>#N/A</v>
      </c>
      <c r="BU112" t="e">
        <f t="shared" si="66"/>
        <v>#N/A</v>
      </c>
      <c r="BV112" t="e">
        <f t="shared" si="66"/>
        <v>#N/A</v>
      </c>
      <c r="BW112" t="e">
        <f t="shared" si="66"/>
        <v>#N/A</v>
      </c>
      <c r="BX112" t="e">
        <f t="shared" si="66"/>
        <v>#N/A</v>
      </c>
      <c r="BY112" t="e">
        <f t="shared" si="66"/>
        <v>#N/A</v>
      </c>
      <c r="BZ112" t="e">
        <f t="shared" si="66"/>
        <v>#N/A</v>
      </c>
      <c r="CA112" t="e">
        <f t="shared" si="66"/>
        <v>#N/A</v>
      </c>
      <c r="CB112" t="e">
        <f t="shared" si="67"/>
        <v>#N/A</v>
      </c>
      <c r="CC112" t="e">
        <f t="shared" si="67"/>
        <v>#N/A</v>
      </c>
      <c r="CD112" t="e">
        <f t="shared" si="67"/>
        <v>#N/A</v>
      </c>
      <c r="CE112" t="e">
        <f t="shared" si="67"/>
        <v>#N/A</v>
      </c>
      <c r="CF112" t="e">
        <f t="shared" si="57"/>
        <v>#N/A</v>
      </c>
      <c r="CG112" t="e">
        <f t="shared" si="57"/>
        <v>#N/A</v>
      </c>
      <c r="CH112" t="e">
        <f t="shared" si="69"/>
        <v>#N/A</v>
      </c>
      <c r="CI112" t="e">
        <f t="shared" si="69"/>
        <v>#N/A</v>
      </c>
      <c r="CJ112" t="e">
        <f t="shared" si="69"/>
        <v>#N/A</v>
      </c>
      <c r="CK112" t="e">
        <f t="shared" si="69"/>
        <v>#N/A</v>
      </c>
      <c r="CL112" t="e">
        <f t="shared" si="69"/>
        <v>#N/A</v>
      </c>
      <c r="CM112" t="e">
        <f t="shared" si="69"/>
        <v>#N/A</v>
      </c>
      <c r="CN112" t="e">
        <f t="shared" si="69"/>
        <v>#N/A</v>
      </c>
      <c r="CO112" t="e">
        <f t="shared" si="69"/>
        <v>#N/A</v>
      </c>
      <c r="CP112" t="e">
        <f t="shared" si="69"/>
        <v>#N/A</v>
      </c>
      <c r="CQ112" t="e">
        <f t="shared" si="69"/>
        <v>#N/A</v>
      </c>
      <c r="CR112" t="e">
        <f t="shared" si="69"/>
        <v>#N/A</v>
      </c>
      <c r="CS112" t="e">
        <f t="shared" si="69"/>
        <v>#N/A</v>
      </c>
      <c r="CT112" t="e">
        <f t="shared" si="69"/>
        <v>#N/A</v>
      </c>
      <c r="CU112" t="e">
        <f t="shared" si="69"/>
        <v>#N/A</v>
      </c>
      <c r="CV112" t="e">
        <f t="shared" si="69"/>
        <v>#N/A</v>
      </c>
      <c r="CW112" t="e">
        <f t="shared" si="69"/>
        <v>#N/A</v>
      </c>
      <c r="CX112" t="e">
        <f t="shared" si="68"/>
        <v>#N/A</v>
      </c>
    </row>
    <row r="113" spans="1:102" x14ac:dyDescent="0.25">
      <c r="A113">
        <f t="shared" si="56"/>
        <v>-50</v>
      </c>
      <c r="B113" t="e">
        <f t="shared" si="71"/>
        <v>#N/A</v>
      </c>
      <c r="C113" t="e">
        <f t="shared" si="71"/>
        <v>#N/A</v>
      </c>
      <c r="D113" t="e">
        <f t="shared" si="71"/>
        <v>#N/A</v>
      </c>
      <c r="E113" t="e">
        <f t="shared" si="71"/>
        <v>#N/A</v>
      </c>
      <c r="F113" t="e">
        <f t="shared" si="71"/>
        <v>#N/A</v>
      </c>
      <c r="G113" t="e">
        <f t="shared" si="71"/>
        <v>#N/A</v>
      </c>
      <c r="H113" t="e">
        <f t="shared" si="71"/>
        <v>#N/A</v>
      </c>
      <c r="I113" t="e">
        <f t="shared" si="71"/>
        <v>#N/A</v>
      </c>
      <c r="J113" t="e">
        <f t="shared" si="71"/>
        <v>#N/A</v>
      </c>
      <c r="K113" t="e">
        <f t="shared" si="71"/>
        <v>#N/A</v>
      </c>
      <c r="L113" t="e">
        <f t="shared" si="71"/>
        <v>#N/A</v>
      </c>
      <c r="M113" t="e">
        <f t="shared" si="71"/>
        <v>#N/A</v>
      </c>
      <c r="N113" t="e">
        <f t="shared" si="71"/>
        <v>#N/A</v>
      </c>
      <c r="O113" t="e">
        <f t="shared" si="71"/>
        <v>#N/A</v>
      </c>
      <c r="P113" t="e">
        <f t="shared" si="71"/>
        <v>#N/A</v>
      </c>
      <c r="Q113" t="e">
        <f t="shared" si="71"/>
        <v>#N/A</v>
      </c>
      <c r="R113" t="e">
        <f t="shared" si="70"/>
        <v>#N/A</v>
      </c>
      <c r="S113" t="e">
        <f t="shared" si="70"/>
        <v>#N/A</v>
      </c>
      <c r="T113" t="e">
        <f t="shared" si="70"/>
        <v>#N/A</v>
      </c>
      <c r="U113" t="e">
        <f t="shared" si="70"/>
        <v>#N/A</v>
      </c>
      <c r="V113" t="e">
        <f t="shared" si="70"/>
        <v>#N/A</v>
      </c>
      <c r="W113" t="e">
        <f t="shared" si="70"/>
        <v>#N/A</v>
      </c>
      <c r="X113" t="e">
        <f t="shared" si="70"/>
        <v>#N/A</v>
      </c>
      <c r="Y113" t="e">
        <f t="shared" si="70"/>
        <v>#N/A</v>
      </c>
      <c r="Z113" t="e">
        <f t="shared" si="70"/>
        <v>#N/A</v>
      </c>
      <c r="AA113" t="e">
        <f t="shared" si="70"/>
        <v>#N/A</v>
      </c>
      <c r="AB113" t="e">
        <f t="shared" si="70"/>
        <v>#N/A</v>
      </c>
      <c r="AC113" t="e">
        <f t="shared" si="70"/>
        <v>#N/A</v>
      </c>
      <c r="AD113" t="e">
        <f t="shared" si="70"/>
        <v>#N/A</v>
      </c>
      <c r="AE113" t="e">
        <f t="shared" si="70"/>
        <v>#N/A</v>
      </c>
      <c r="AF113" t="e">
        <f t="shared" si="70"/>
        <v>#N/A</v>
      </c>
      <c r="AG113" t="e">
        <f t="shared" si="73"/>
        <v>#N/A</v>
      </c>
      <c r="AH113" t="e">
        <f t="shared" si="73"/>
        <v>#N/A</v>
      </c>
      <c r="AI113" t="e">
        <f t="shared" si="73"/>
        <v>#N/A</v>
      </c>
      <c r="AJ113" t="e">
        <f t="shared" si="73"/>
        <v>#N/A</v>
      </c>
      <c r="AK113" t="e">
        <f t="shared" si="73"/>
        <v>#N/A</v>
      </c>
      <c r="AL113" t="e">
        <f t="shared" si="73"/>
        <v>#N/A</v>
      </c>
      <c r="AM113" t="e">
        <f t="shared" si="73"/>
        <v>#N/A</v>
      </c>
      <c r="AN113" t="e">
        <f t="shared" si="73"/>
        <v>#N/A</v>
      </c>
      <c r="AO113" t="e">
        <f t="shared" si="73"/>
        <v>#N/A</v>
      </c>
      <c r="AP113" t="e">
        <f t="shared" si="73"/>
        <v>#N/A</v>
      </c>
      <c r="AQ113" t="e">
        <f t="shared" si="73"/>
        <v>#N/A</v>
      </c>
      <c r="AR113" t="e">
        <f t="shared" si="73"/>
        <v>#N/A</v>
      </c>
      <c r="AS113" t="e">
        <f t="shared" si="73"/>
        <v>#N/A</v>
      </c>
      <c r="AT113">
        <f t="shared" si="73"/>
        <v>-0.12533323356430429</v>
      </c>
      <c r="AU113" t="e">
        <f t="shared" si="73"/>
        <v>#N/A</v>
      </c>
      <c r="AV113" t="e">
        <f t="shared" si="73"/>
        <v>#N/A</v>
      </c>
      <c r="AW113">
        <f t="shared" si="72"/>
        <v>-6.2790519529313346E-2</v>
      </c>
      <c r="AX113" t="e">
        <f t="shared" si="72"/>
        <v>#N/A</v>
      </c>
      <c r="AY113" t="e">
        <f t="shared" si="72"/>
        <v>#N/A</v>
      </c>
      <c r="AZ113">
        <f t="shared" si="72"/>
        <v>-3.2157436435920062E-16</v>
      </c>
      <c r="BA113" t="e">
        <f t="shared" si="72"/>
        <v>#N/A</v>
      </c>
      <c r="BB113" t="e">
        <f t="shared" si="72"/>
        <v>#N/A</v>
      </c>
      <c r="BC113">
        <f t="shared" si="72"/>
        <v>6.2790519529313138E-2</v>
      </c>
      <c r="BD113" t="e">
        <f t="shared" si="72"/>
        <v>#N/A</v>
      </c>
      <c r="BE113" t="e">
        <f t="shared" si="72"/>
        <v>#N/A</v>
      </c>
      <c r="BF113">
        <f t="shared" si="72"/>
        <v>0.12533323356430409</v>
      </c>
      <c r="BG113" t="e">
        <f t="shared" si="72"/>
        <v>#N/A</v>
      </c>
      <c r="BH113" t="e">
        <f t="shared" si="72"/>
        <v>#N/A</v>
      </c>
      <c r="BI113" t="e">
        <f t="shared" si="72"/>
        <v>#N/A</v>
      </c>
      <c r="BJ113" t="e">
        <f t="shared" si="72"/>
        <v>#N/A</v>
      </c>
      <c r="BK113" t="e">
        <f t="shared" si="72"/>
        <v>#N/A</v>
      </c>
      <c r="BL113" t="e">
        <f t="shared" si="66"/>
        <v>#N/A</v>
      </c>
      <c r="BM113" t="e">
        <f t="shared" si="66"/>
        <v>#N/A</v>
      </c>
      <c r="BN113" t="e">
        <f t="shared" si="66"/>
        <v>#N/A</v>
      </c>
      <c r="BO113" t="e">
        <f t="shared" si="66"/>
        <v>#N/A</v>
      </c>
      <c r="BP113" t="e">
        <f t="shared" si="66"/>
        <v>#N/A</v>
      </c>
      <c r="BQ113" t="e">
        <f t="shared" si="66"/>
        <v>#N/A</v>
      </c>
      <c r="BR113" t="e">
        <f t="shared" si="66"/>
        <v>#N/A</v>
      </c>
      <c r="BS113" t="e">
        <f t="shared" si="66"/>
        <v>#N/A</v>
      </c>
      <c r="BT113" t="e">
        <f t="shared" si="66"/>
        <v>#N/A</v>
      </c>
      <c r="BU113" t="e">
        <f t="shared" ref="BU113:CX113" si="74">HLOOKUP(_xlfn.CONCAT(BU$12,";",$A113),$B$9:$CX$10,2,FALSE)</f>
        <v>#N/A</v>
      </c>
      <c r="BV113" t="e">
        <f t="shared" si="74"/>
        <v>#N/A</v>
      </c>
      <c r="BW113" t="e">
        <f t="shared" si="74"/>
        <v>#N/A</v>
      </c>
      <c r="BX113" t="e">
        <f t="shared" si="74"/>
        <v>#N/A</v>
      </c>
      <c r="BY113" t="e">
        <f t="shared" si="74"/>
        <v>#N/A</v>
      </c>
      <c r="BZ113" t="e">
        <f t="shared" si="74"/>
        <v>#N/A</v>
      </c>
      <c r="CA113" t="e">
        <f t="shared" si="74"/>
        <v>#N/A</v>
      </c>
      <c r="CB113" t="e">
        <f t="shared" si="74"/>
        <v>#N/A</v>
      </c>
      <c r="CC113" t="e">
        <f t="shared" si="74"/>
        <v>#N/A</v>
      </c>
      <c r="CD113" t="e">
        <f t="shared" si="74"/>
        <v>#N/A</v>
      </c>
      <c r="CE113" t="e">
        <f t="shared" si="74"/>
        <v>#N/A</v>
      </c>
      <c r="CF113" t="e">
        <f t="shared" si="74"/>
        <v>#N/A</v>
      </c>
      <c r="CG113" t="e">
        <f t="shared" si="74"/>
        <v>#N/A</v>
      </c>
      <c r="CH113" t="e">
        <f t="shared" si="74"/>
        <v>#N/A</v>
      </c>
      <c r="CI113" t="e">
        <f t="shared" si="74"/>
        <v>#N/A</v>
      </c>
      <c r="CJ113" t="e">
        <f t="shared" si="74"/>
        <v>#N/A</v>
      </c>
      <c r="CK113" t="e">
        <f t="shared" si="74"/>
        <v>#N/A</v>
      </c>
      <c r="CL113" t="e">
        <f t="shared" si="74"/>
        <v>#N/A</v>
      </c>
      <c r="CM113" t="e">
        <f t="shared" si="74"/>
        <v>#N/A</v>
      </c>
      <c r="CN113" t="e">
        <f t="shared" si="74"/>
        <v>#N/A</v>
      </c>
      <c r="CO113" t="e">
        <f t="shared" si="74"/>
        <v>#N/A</v>
      </c>
      <c r="CP113" t="e">
        <f t="shared" si="74"/>
        <v>#N/A</v>
      </c>
      <c r="CQ113" t="e">
        <f t="shared" si="74"/>
        <v>#N/A</v>
      </c>
      <c r="CR113" t="e">
        <f t="shared" si="74"/>
        <v>#N/A</v>
      </c>
      <c r="CS113" t="e">
        <f t="shared" si="74"/>
        <v>#N/A</v>
      </c>
      <c r="CT113" t="e">
        <f t="shared" si="74"/>
        <v>#N/A</v>
      </c>
      <c r="CU113" t="e">
        <f t="shared" si="74"/>
        <v>#N/A</v>
      </c>
      <c r="CV113" t="e">
        <f t="shared" si="74"/>
        <v>#N/A</v>
      </c>
      <c r="CW113" t="e">
        <f t="shared" si="74"/>
        <v>#N/A</v>
      </c>
      <c r="CX113" t="e">
        <f t="shared" si="74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1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Хамаганов</dc:creator>
  <cp:lastModifiedBy>Николай Хамаганов</cp:lastModifiedBy>
  <cp:lastPrinted>2021-02-25T07:43:16Z</cp:lastPrinted>
  <dcterms:created xsi:type="dcterms:W3CDTF">2020-12-23T08:46:21Z</dcterms:created>
  <dcterms:modified xsi:type="dcterms:W3CDTF">2021-03-24T07:57:31Z</dcterms:modified>
</cp:coreProperties>
</file>