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f1909e597772fb/Dieta/"/>
    </mc:Choice>
  </mc:AlternateContent>
  <xr:revisionPtr revIDLastSave="992" documentId="8_{90986033-560C-486B-8143-87D885832CA0}" xr6:coauthVersionLast="47" xr6:coauthVersionMax="47" xr10:uidLastSave="{805E10FE-D4E1-4DAF-9A3B-6A4CCDE464AB}"/>
  <bookViews>
    <workbookView xWindow="-120" yWindow="-120" windowWidth="29040" windowHeight="15720" xr2:uid="{EEAF446F-95DF-4CB5-9D66-62E4FEDCD420}"/>
  </bookViews>
  <sheets>
    <sheet name="Planilha1" sheetId="1" r:id="rId1"/>
    <sheet name="Planilha2" sheetId="2" r:id="rId2"/>
    <sheet name="Alimen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<sst xmlns="http://schemas.openxmlformats.org/spreadsheetml/2006/main" count="144" uniqueCount="99">
  <si>
    <t>Pão Integral</t>
  </si>
  <si>
    <t>Ovo</t>
  </si>
  <si>
    <t>Requeijão light</t>
  </si>
  <si>
    <t>Café com leite</t>
  </si>
  <si>
    <t>15g</t>
  </si>
  <si>
    <t>Banana</t>
  </si>
  <si>
    <t>100g</t>
  </si>
  <si>
    <t>2 (100g)</t>
  </si>
  <si>
    <t xml:space="preserve">Aveia </t>
  </si>
  <si>
    <t>Arroz branco</t>
  </si>
  <si>
    <t>110g</t>
  </si>
  <si>
    <t>Feijão</t>
  </si>
  <si>
    <t>60g</t>
  </si>
  <si>
    <t>Lanche 1</t>
  </si>
  <si>
    <t>Maça</t>
  </si>
  <si>
    <t>Batata doce</t>
  </si>
  <si>
    <t>Frango desfiado</t>
  </si>
  <si>
    <t>70g</t>
  </si>
  <si>
    <t>Iogurte natural</t>
  </si>
  <si>
    <t>Whey</t>
  </si>
  <si>
    <t>Chia</t>
  </si>
  <si>
    <t>10g</t>
  </si>
  <si>
    <t>30g</t>
  </si>
  <si>
    <t>170g</t>
  </si>
  <si>
    <t>2 fatias</t>
  </si>
  <si>
    <t>Tapioca</t>
  </si>
  <si>
    <t>25g</t>
  </si>
  <si>
    <t>OPÇÕES</t>
  </si>
  <si>
    <t>Arroz</t>
  </si>
  <si>
    <t>Maminha</t>
  </si>
  <si>
    <t>Batata inglesa</t>
  </si>
  <si>
    <t>50g</t>
  </si>
  <si>
    <t>130g</t>
  </si>
  <si>
    <t>Rap10 Integral</t>
  </si>
  <si>
    <t xml:space="preserve">Ovo Cozido </t>
  </si>
  <si>
    <t>Atum s/ Óleo</t>
  </si>
  <si>
    <t>120g</t>
  </si>
  <si>
    <t>Leite semi</t>
  </si>
  <si>
    <t>170ml</t>
  </si>
  <si>
    <t>Mamão</t>
  </si>
  <si>
    <t>DIETA 1.760kcal</t>
  </si>
  <si>
    <t>Pasta Dr. Peanut</t>
  </si>
  <si>
    <t>5g</t>
  </si>
  <si>
    <t>Gordura</t>
  </si>
  <si>
    <t>Carboidrato</t>
  </si>
  <si>
    <t>Proteína</t>
  </si>
  <si>
    <t>Calorias</t>
  </si>
  <si>
    <t>2 (~100g)</t>
  </si>
  <si>
    <t>150 ml</t>
  </si>
  <si>
    <t>Carboidrado</t>
  </si>
  <si>
    <t>Patinho</t>
  </si>
  <si>
    <t>Ovo Cozido</t>
  </si>
  <si>
    <t>Pão integral</t>
  </si>
  <si>
    <t>2 (60g)</t>
  </si>
  <si>
    <t>Peito de peru</t>
  </si>
  <si>
    <t>2 (40g)</t>
  </si>
  <si>
    <t>Café da manhã (1)</t>
  </si>
  <si>
    <t>Pré Treino (1)</t>
  </si>
  <si>
    <t>Almoço (1)</t>
  </si>
  <si>
    <t>Lanche 2 (1)</t>
  </si>
  <si>
    <t>Janta (1)</t>
  </si>
  <si>
    <t>Ceia (1)</t>
  </si>
  <si>
    <t>Pré Treino (2)</t>
  </si>
  <si>
    <t>Pré Treino (3)</t>
  </si>
  <si>
    <t>Pré Treino (4)</t>
  </si>
  <si>
    <t>Almoço (2)</t>
  </si>
  <si>
    <t>Lanche 2 (2)</t>
  </si>
  <si>
    <t>Lanche 2 (3)</t>
  </si>
  <si>
    <t>Ceia (2)</t>
  </si>
  <si>
    <t>Ceia (3)</t>
  </si>
  <si>
    <t>Janta (2)</t>
  </si>
  <si>
    <t>1 fatia (30g)</t>
  </si>
  <si>
    <t>Bolacha de Arroz</t>
  </si>
  <si>
    <t>Geleia de frutas</t>
  </si>
  <si>
    <t>Pré Treino (5)</t>
  </si>
  <si>
    <t>40g</t>
  </si>
  <si>
    <t xml:space="preserve">20g Doce de leite </t>
  </si>
  <si>
    <t>100g Pera | 115g Mamão | 125g Melão | 80g Uva | 160g Morango</t>
  </si>
  <si>
    <t>150g</t>
  </si>
  <si>
    <t>Janta (Domingo)</t>
  </si>
  <si>
    <t>20g Frango desfiado</t>
  </si>
  <si>
    <t>Lanche 2 (4)</t>
  </si>
  <si>
    <t>Rap10 integral</t>
  </si>
  <si>
    <t>155g Frango | 200g Tilápia | 120g Lombo Suíno</t>
  </si>
  <si>
    <t>85g Massa</t>
  </si>
  <si>
    <t>90g Massa</t>
  </si>
  <si>
    <t>75g</t>
  </si>
  <si>
    <t>65g Arroz | 50g Aipim</t>
  </si>
  <si>
    <t>60g Patinho</t>
  </si>
  <si>
    <t>60g Morango | 60g Melão | 35g Uva</t>
  </si>
  <si>
    <t>Arroz branco cozido</t>
  </si>
  <si>
    <t>Peito de Frango no Forno, Grelhado ou Assado</t>
  </si>
  <si>
    <t>G</t>
  </si>
  <si>
    <t>C</t>
  </si>
  <si>
    <t>P</t>
  </si>
  <si>
    <t>CALORIAS</t>
  </si>
  <si>
    <t>Lanche 2 (5)</t>
  </si>
  <si>
    <t xml:space="preserve">Frango </t>
  </si>
  <si>
    <t>32g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</si>
</sst>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10" xfId="0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EA4-48F2-43EF-A60C-C727AC3FFA78}">
  <dimension ref="A1:T111"/>
  <sheetViews>
    <sheetView tabSelected="1" workbookViewId="0">
      <pane ySplit="1" topLeftCell="A82" activePane="bottomLeft" state="frozen"/>
      <selection pane="bottomLeft" activeCell="H95" sqref="H95"/>
    </sheetView>
  </sheetViews>
  <sheetFormatPr defaultRowHeight="15" x14ac:dyDescent="0.25"/>
  <cols>
    <col min="1" max="1" width="17.42578125" style="1" bestFit="1" customWidth="1"/>
    <col min="2" max="2" width="15.7109375" bestFit="1" customWidth="1"/>
    <col min="3" max="3" width="19.42578125" style="1" bestFit="1" customWidth="1"/>
    <col min="4" max="4" width="8.42578125" style="1" bestFit="1" customWidth="1"/>
    <col min="5" max="5" width="12" style="1" bestFit="1" customWidth="1"/>
    <col min="6" max="6" width="8.85546875" style="1" bestFit="1" customWidth="1"/>
    <col min="7" max="7" width="8.7109375" style="1" bestFit="1" customWidth="1"/>
    <col min="8" max="8" width="9.140625" style="4"/>
    <col min="9" max="9" width="8.28515625" bestFit="1" customWidth="1"/>
    <col min="10" max="10" width="11.5703125" bestFit="1" customWidth="1"/>
    <col min="11" max="11" width="8.42578125" bestFit="1" customWidth="1"/>
    <col min="12" max="14" width="9.140625" customWidth="1"/>
    <col min="15" max="15" width="15.42578125" bestFit="1" customWidth="1"/>
  </cols>
  <sheetData>
    <row r="1" spans="1:20" ht="15.75" customHeight="1" thickBot="1" x14ac:dyDescent="0.3">
      <c r="A1" s="70" t="s">
        <v>40</v>
      </c>
      <c r="B1" s="70"/>
      <c r="C1" s="70"/>
      <c r="D1" s="21" t="s">
        <v>43</v>
      </c>
      <c r="E1" s="21" t="s">
        <v>44</v>
      </c>
      <c r="F1" s="21" t="s">
        <v>45</v>
      </c>
      <c r="G1" s="21" t="s">
        <v>46</v>
      </c>
    </row>
    <row r="2" spans="1:20" ht="15.75" thickTop="1" x14ac:dyDescent="0.25">
      <c r="A2" s="69" t="s">
        <v>56</v>
      </c>
      <c r="B2" s="2" t="s">
        <v>0</v>
      </c>
      <c r="C2" s="23" t="s">
        <v>71</v>
      </c>
      <c r="D2" s="22">
        <v>1.32</v>
      </c>
      <c r="E2" s="20">
        <v>10.8</v>
      </c>
      <c r="F2" s="24">
        <v>3.9</v>
      </c>
      <c r="G2" s="22">
        <v>71</v>
      </c>
      <c r="H2" s="59"/>
    </row>
    <row r="3" spans="1:20" x14ac:dyDescent="0.25">
      <c r="A3" s="69"/>
      <c r="B3" s="2" t="s">
        <v>1</v>
      </c>
      <c r="C3" s="7">
        <v>1</v>
      </c>
      <c r="D3" s="8">
        <v>4.37</v>
      </c>
      <c r="E3" s="9">
        <v>0.34</v>
      </c>
      <c r="F3" s="17">
        <v>5.54</v>
      </c>
      <c r="G3" s="14">
        <v>65</v>
      </c>
    </row>
    <row r="4" spans="1:20" x14ac:dyDescent="0.25">
      <c r="A4" s="69"/>
      <c r="B4" s="2" t="s">
        <v>2</v>
      </c>
      <c r="C4" s="7" t="s">
        <v>42</v>
      </c>
      <c r="D4" s="11">
        <v>0.56999999999999995</v>
      </c>
      <c r="E4" s="9">
        <v>1.2999999999999999E-2</v>
      </c>
      <c r="F4" s="18">
        <v>0.65</v>
      </c>
      <c r="G4" s="15">
        <v>8</v>
      </c>
    </row>
    <row r="5" spans="1:20" ht="15.75" thickBot="1" x14ac:dyDescent="0.3">
      <c r="A5" s="69"/>
      <c r="B5" s="2" t="s">
        <v>3</v>
      </c>
      <c r="C5" s="7" t="s">
        <v>48</v>
      </c>
      <c r="D5" s="10">
        <v>1.53</v>
      </c>
      <c r="E5" s="13">
        <v>3.71</v>
      </c>
      <c r="F5" s="19">
        <v>2.41</v>
      </c>
      <c r="G5" s="16">
        <v>39</v>
      </c>
    </row>
    <row r="6" spans="1:20" ht="15.75" thickTop="1" x14ac:dyDescent="0.25">
      <c r="D6" s="6"/>
      <c r="E6" s="6"/>
      <c r="F6" s="6"/>
      <c r="G6" s="6"/>
    </row>
    <row r="7" spans="1:20" ht="8.25" customHeight="1" x14ac:dyDescent="0.25">
      <c r="A7" s="25"/>
      <c r="B7" s="26"/>
      <c r="C7" s="25"/>
      <c r="D7" s="56"/>
      <c r="E7" s="56"/>
      <c r="F7" s="56"/>
      <c r="G7" s="56"/>
      <c r="H7" s="60"/>
    </row>
    <row r="8" spans="1:20" x14ac:dyDescent="0.25">
      <c r="A8" s="69" t="s">
        <v>57</v>
      </c>
      <c r="B8" s="2" t="s">
        <v>5</v>
      </c>
      <c r="C8" s="7" t="s">
        <v>7</v>
      </c>
      <c r="D8" s="54">
        <v>0.33</v>
      </c>
      <c r="E8" s="18">
        <v>22.84</v>
      </c>
      <c r="F8" s="18">
        <v>1.0900000000000001</v>
      </c>
      <c r="G8" s="55">
        <v>89</v>
      </c>
      <c r="N8" s="72"/>
      <c r="P8" s="28"/>
      <c r="Q8" s="1"/>
      <c r="R8" s="1"/>
      <c r="S8" s="1"/>
      <c r="T8" s="1"/>
    </row>
    <row r="9" spans="1:20" ht="15.75" thickBot="1" x14ac:dyDescent="0.3">
      <c r="A9" s="69"/>
      <c r="B9" s="2" t="s">
        <v>8</v>
      </c>
      <c r="C9" s="7" t="s">
        <v>4</v>
      </c>
      <c r="D9" s="10">
        <v>0.9</v>
      </c>
      <c r="E9" s="46">
        <v>8.5</v>
      </c>
      <c r="F9" s="19">
        <v>2.1</v>
      </c>
      <c r="G9" s="16">
        <v>51</v>
      </c>
      <c r="N9" s="72"/>
      <c r="P9" s="28"/>
      <c r="Q9" s="1"/>
      <c r="R9" s="1"/>
      <c r="S9" s="1"/>
      <c r="T9" s="1"/>
    </row>
    <row r="10" spans="1:20" ht="15.75" thickTop="1" x14ac:dyDescent="0.25">
      <c r="D10" s="6"/>
      <c r="E10" s="6"/>
      <c r="F10" s="6"/>
      <c r="G10" s="6"/>
      <c r="N10" s="1"/>
      <c r="P10" s="1"/>
      <c r="Q10" s="6"/>
      <c r="R10" s="6"/>
      <c r="S10" s="6"/>
      <c r="T10" s="6"/>
    </row>
    <row r="11" spans="1:20" ht="8.25" customHeight="1" thickBot="1" x14ac:dyDescent="0.3">
      <c r="A11" s="25"/>
      <c r="B11" s="26"/>
      <c r="C11" s="25"/>
      <c r="D11" s="25"/>
      <c r="E11" s="25"/>
      <c r="F11" s="25"/>
      <c r="G11" s="25"/>
      <c r="H11" s="60"/>
      <c r="N11" s="1"/>
      <c r="P11" s="1"/>
      <c r="Q11" s="1"/>
      <c r="R11" s="1"/>
      <c r="S11" s="1"/>
      <c r="T11" s="1"/>
    </row>
    <row r="12" spans="1:20" ht="15.75" thickTop="1" x14ac:dyDescent="0.25">
      <c r="A12" s="69" t="s">
        <v>58</v>
      </c>
      <c r="B12" s="2" t="s">
        <v>9</v>
      </c>
      <c r="C12" s="7" t="s">
        <v>10</v>
      </c>
      <c r="D12" s="34">
        <v>0.26</v>
      </c>
      <c r="E12" s="35">
        <v>31</v>
      </c>
      <c r="F12" s="35">
        <v>2.75</v>
      </c>
      <c r="G12" s="36">
        <v>141</v>
      </c>
      <c r="H12" s="4" t="s">
        <v>85</v>
      </c>
      <c r="Q12" s="1"/>
      <c r="R12" s="1"/>
      <c r="S12" s="1"/>
      <c r="T12" s="1"/>
    </row>
    <row r="13" spans="1:20" x14ac:dyDescent="0.25">
      <c r="A13" s="69"/>
      <c r="B13" s="2" t="s">
        <v>50</v>
      </c>
      <c r="C13" s="7" t="s">
        <v>32</v>
      </c>
      <c r="D13" s="37">
        <v>8.27</v>
      </c>
      <c r="E13" s="32">
        <v>0</v>
      </c>
      <c r="F13" s="32">
        <v>42.89</v>
      </c>
      <c r="G13" s="38">
        <v>254</v>
      </c>
      <c r="H13" s="4" t="s">
        <v>83</v>
      </c>
      <c r="Q13" s="1"/>
      <c r="R13" s="1"/>
      <c r="S13" s="1"/>
      <c r="T13" s="1"/>
    </row>
    <row r="14" spans="1:20" ht="15.75" thickBot="1" x14ac:dyDescent="0.3">
      <c r="A14" s="69"/>
      <c r="B14" s="2" t="s">
        <v>11</v>
      </c>
      <c r="C14" s="7" t="s">
        <v>12</v>
      </c>
      <c r="D14" s="39">
        <v>0.32</v>
      </c>
      <c r="E14" s="40">
        <v>14.23</v>
      </c>
      <c r="F14" s="40">
        <v>5.32</v>
      </c>
      <c r="G14" s="41">
        <v>79</v>
      </c>
      <c r="Q14" s="1"/>
      <c r="R14" s="1"/>
      <c r="S14" s="1"/>
      <c r="T14" s="1"/>
    </row>
    <row r="15" spans="1:20" ht="15.75" thickTop="1" x14ac:dyDescent="0.25">
      <c r="D15" s="6"/>
      <c r="E15" s="6"/>
      <c r="F15" s="6"/>
      <c r="G15" s="6"/>
      <c r="N15" s="1"/>
      <c r="P15" s="1"/>
      <c r="Q15" s="1"/>
      <c r="R15" s="1"/>
      <c r="S15" s="1"/>
      <c r="T15" s="1"/>
    </row>
    <row r="16" spans="1:20" ht="8.25" customHeight="1" thickBot="1" x14ac:dyDescent="0.3">
      <c r="A16" s="25"/>
      <c r="B16" s="26"/>
      <c r="C16" s="25"/>
      <c r="D16" s="25"/>
      <c r="E16" s="25"/>
      <c r="F16" s="25"/>
      <c r="G16" s="25"/>
      <c r="H16" s="60"/>
      <c r="Q16" s="1"/>
      <c r="R16" s="1"/>
      <c r="S16" s="1"/>
      <c r="T16" s="1"/>
    </row>
    <row r="17" spans="1:20" ht="16.5" thickTop="1" thickBot="1" x14ac:dyDescent="0.3">
      <c r="A17" s="3" t="s">
        <v>13</v>
      </c>
      <c r="B17" s="2" t="s">
        <v>14</v>
      </c>
      <c r="C17" s="7">
        <v>1</v>
      </c>
      <c r="D17" s="42">
        <v>0.23</v>
      </c>
      <c r="E17" s="43">
        <v>19.059999999999999</v>
      </c>
      <c r="F17" s="43">
        <v>0.36</v>
      </c>
      <c r="G17" s="44">
        <v>72</v>
      </c>
      <c r="H17" s="4" t="s">
        <v>77</v>
      </c>
      <c r="N17" s="1"/>
      <c r="P17" s="1"/>
      <c r="Q17" s="1"/>
      <c r="R17" s="1"/>
      <c r="S17" s="1"/>
      <c r="T17" s="1"/>
    </row>
    <row r="18" spans="1:20" ht="15.75" thickTop="1" x14ac:dyDescent="0.25">
      <c r="D18" s="6"/>
      <c r="E18" s="6"/>
      <c r="F18" s="6"/>
      <c r="G18" s="6"/>
    </row>
    <row r="19" spans="1:20" ht="8.25" customHeight="1" thickBot="1" x14ac:dyDescent="0.3">
      <c r="A19" s="25"/>
      <c r="B19" s="26"/>
      <c r="C19" s="25"/>
      <c r="D19" s="25"/>
      <c r="E19" s="25"/>
      <c r="F19" s="25"/>
      <c r="G19" s="25"/>
      <c r="H19" s="60"/>
    </row>
    <row r="20" spans="1:20" ht="15.75" thickTop="1" x14ac:dyDescent="0.25">
      <c r="A20" s="69" t="s">
        <v>59</v>
      </c>
      <c r="B20" s="2" t="s">
        <v>15</v>
      </c>
      <c r="C20" s="7" t="s">
        <v>86</v>
      </c>
      <c r="D20" s="47">
        <v>0.1</v>
      </c>
      <c r="E20" s="24">
        <v>19.41</v>
      </c>
      <c r="F20" s="24">
        <v>1.86</v>
      </c>
      <c r="G20" s="45">
        <v>84</v>
      </c>
      <c r="H20" s="4" t="s">
        <v>87</v>
      </c>
    </row>
    <row r="21" spans="1:20" x14ac:dyDescent="0.25">
      <c r="A21" s="69"/>
      <c r="B21" s="2" t="s">
        <v>16</v>
      </c>
      <c r="C21" s="7" t="s">
        <v>17</v>
      </c>
      <c r="D21" s="48">
        <v>2.5</v>
      </c>
      <c r="E21" s="17">
        <v>0</v>
      </c>
      <c r="F21" s="17">
        <v>21.71</v>
      </c>
      <c r="G21" s="49">
        <v>116</v>
      </c>
      <c r="H21" s="4" t="s">
        <v>88</v>
      </c>
    </row>
    <row r="22" spans="1:20" ht="15.75" thickBot="1" x14ac:dyDescent="0.3">
      <c r="A22" s="69"/>
      <c r="B22" s="2" t="s">
        <v>2</v>
      </c>
      <c r="C22" s="7" t="s">
        <v>42</v>
      </c>
      <c r="D22" s="50">
        <v>0.56999999999999995</v>
      </c>
      <c r="E22" s="19">
        <v>0.13</v>
      </c>
      <c r="F22" s="19">
        <v>0.65</v>
      </c>
      <c r="G22" s="51">
        <v>8</v>
      </c>
    </row>
    <row r="23" spans="1:20" ht="15.75" thickTop="1" x14ac:dyDescent="0.25">
      <c r="D23" s="6"/>
      <c r="E23" s="6"/>
      <c r="F23" s="6"/>
      <c r="G23" s="6"/>
    </row>
    <row r="24" spans="1:20" ht="8.25" customHeight="1" thickBot="1" x14ac:dyDescent="0.3">
      <c r="A24" s="25"/>
      <c r="B24" s="26"/>
      <c r="C24" s="25"/>
      <c r="D24" s="25"/>
      <c r="E24" s="25"/>
      <c r="F24" s="25"/>
      <c r="G24" s="25"/>
      <c r="H24" s="60"/>
      <c r="N24" s="1"/>
      <c r="P24" s="1"/>
      <c r="Q24" s="1"/>
      <c r="R24" s="1"/>
      <c r="S24" s="1"/>
      <c r="T24" s="1"/>
    </row>
    <row r="25" spans="1:20" ht="15.75" thickTop="1" x14ac:dyDescent="0.25">
      <c r="A25" s="69" t="s">
        <v>60</v>
      </c>
      <c r="B25" s="2" t="s">
        <v>9</v>
      </c>
      <c r="C25" s="7" t="s">
        <v>6</v>
      </c>
      <c r="D25" s="47">
        <v>0.23</v>
      </c>
      <c r="E25" s="24">
        <v>28.18</v>
      </c>
      <c r="F25" s="24">
        <v>2.5</v>
      </c>
      <c r="G25" s="45">
        <v>129</v>
      </c>
      <c r="H25" s="4" t="s">
        <v>84</v>
      </c>
      <c r="Q25" s="1"/>
      <c r="R25" s="1"/>
      <c r="S25" s="1"/>
      <c r="T25" s="1"/>
    </row>
    <row r="26" spans="1:20" ht="15.75" thickBot="1" x14ac:dyDescent="0.3">
      <c r="A26" s="69"/>
      <c r="B26" s="2" t="s">
        <v>50</v>
      </c>
      <c r="C26" s="7" t="s">
        <v>10</v>
      </c>
      <c r="D26" s="50">
        <v>7</v>
      </c>
      <c r="E26" s="19">
        <v>0</v>
      </c>
      <c r="F26" s="19">
        <v>36.299999999999997</v>
      </c>
      <c r="G26" s="51">
        <v>215</v>
      </c>
      <c r="H26" s="4" t="s">
        <v>83</v>
      </c>
      <c r="Q26" s="1"/>
      <c r="R26" s="1"/>
      <c r="S26" s="1"/>
      <c r="T26" s="1"/>
    </row>
    <row r="27" spans="1:20" ht="15.75" thickTop="1" x14ac:dyDescent="0.25">
      <c r="D27" s="6"/>
      <c r="E27" s="6"/>
      <c r="F27" s="6"/>
      <c r="G27" s="6"/>
      <c r="Q27" s="1"/>
      <c r="R27" s="1"/>
      <c r="S27" s="1"/>
      <c r="T27" s="1"/>
    </row>
    <row r="28" spans="1:20" ht="8.25" customHeight="1" thickBot="1" x14ac:dyDescent="0.3">
      <c r="A28" s="25"/>
      <c r="B28" s="26"/>
      <c r="C28" s="25"/>
      <c r="D28" s="25"/>
      <c r="E28" s="25"/>
      <c r="F28" s="25"/>
      <c r="G28" s="25"/>
      <c r="H28" s="60"/>
      <c r="N28" s="1"/>
      <c r="P28" s="1"/>
      <c r="Q28" s="1"/>
      <c r="R28" s="1"/>
      <c r="S28" s="1"/>
      <c r="T28" s="1"/>
    </row>
    <row r="29" spans="1:20" ht="15.75" thickTop="1" x14ac:dyDescent="0.25">
      <c r="A29" s="69" t="s">
        <v>61</v>
      </c>
      <c r="B29" s="2" t="s">
        <v>18</v>
      </c>
      <c r="C29" s="7" t="s">
        <v>23</v>
      </c>
      <c r="D29" s="47">
        <v>0</v>
      </c>
      <c r="E29" s="24">
        <v>8.5</v>
      </c>
      <c r="F29" s="24">
        <v>6.6</v>
      </c>
      <c r="G29" s="45">
        <v>63</v>
      </c>
      <c r="Q29" s="1"/>
      <c r="R29" s="1"/>
      <c r="S29" s="1"/>
      <c r="T29" s="1"/>
    </row>
    <row r="30" spans="1:20" x14ac:dyDescent="0.25">
      <c r="A30" s="69"/>
      <c r="B30" s="2" t="s">
        <v>19</v>
      </c>
      <c r="C30" s="7" t="s">
        <v>22</v>
      </c>
      <c r="D30" s="48">
        <v>2.6</v>
      </c>
      <c r="E30" s="17">
        <v>5.6</v>
      </c>
      <c r="F30" s="17">
        <v>21</v>
      </c>
      <c r="G30" s="49">
        <v>130</v>
      </c>
      <c r="Q30" s="1"/>
      <c r="R30" s="1"/>
      <c r="S30" s="1"/>
      <c r="T30" s="1"/>
    </row>
    <row r="31" spans="1:20" ht="15.75" thickBot="1" x14ac:dyDescent="0.3">
      <c r="A31" s="69"/>
      <c r="B31" s="2" t="s">
        <v>20</v>
      </c>
      <c r="C31" s="7" t="s">
        <v>42</v>
      </c>
      <c r="D31" s="52">
        <v>2.35</v>
      </c>
      <c r="E31" s="53">
        <v>2.15</v>
      </c>
      <c r="F31" s="53">
        <v>1.5</v>
      </c>
      <c r="G31" s="12">
        <v>58</v>
      </c>
      <c r="Q31" s="1"/>
      <c r="R31" s="1"/>
      <c r="S31" s="1"/>
      <c r="T31" s="1"/>
    </row>
    <row r="32" spans="1:20" ht="15.75" thickTop="1" x14ac:dyDescent="0.25">
      <c r="D32" s="6"/>
      <c r="E32" s="6"/>
      <c r="F32" s="6"/>
      <c r="G32" s="6"/>
      <c r="Q32" s="1"/>
      <c r="R32" s="1"/>
      <c r="S32" s="1"/>
      <c r="T32" s="1"/>
    </row>
    <row r="33" spans="1:20" ht="15.75" x14ac:dyDescent="0.25">
      <c r="C33" s="57"/>
      <c r="D33" s="57"/>
      <c r="E33" s="57"/>
      <c r="F33" s="57"/>
      <c r="G33" s="57"/>
      <c r="Q33" s="1"/>
      <c r="R33" s="1"/>
      <c r="S33" s="1"/>
      <c r="T33" s="1"/>
    </row>
    <row r="34" spans="1:20" x14ac:dyDescent="0.25">
      <c r="Q34" s="1"/>
      <c r="R34" s="1"/>
      <c r="S34" s="1"/>
      <c r="T34" s="1"/>
    </row>
    <row r="35" spans="1:20" x14ac:dyDescent="0.25">
      <c r="Q35" s="1"/>
      <c r="R35" s="1"/>
      <c r="S35" s="1"/>
      <c r="T35" s="1"/>
    </row>
    <row r="36" spans="1:20" x14ac:dyDescent="0.25">
      <c r="Q36" s="1"/>
      <c r="R36" s="1"/>
      <c r="S36" s="1"/>
      <c r="T36" s="1"/>
    </row>
    <row r="37" spans="1:20" ht="15.75" thickBot="1" x14ac:dyDescent="0.3">
      <c r="Q37" s="1"/>
      <c r="R37" s="1"/>
      <c r="S37" s="1"/>
      <c r="T37" s="1"/>
    </row>
    <row r="38" spans="1:20" ht="20.25" thickTop="1" thickBot="1" x14ac:dyDescent="0.35">
      <c r="A38" s="82" t="s">
        <v>27</v>
      </c>
      <c r="B38" s="83"/>
      <c r="C38" s="84"/>
      <c r="N38" s="1"/>
      <c r="P38" s="1"/>
      <c r="Q38" s="1"/>
      <c r="R38" s="1"/>
      <c r="S38" s="1"/>
      <c r="T38" s="1"/>
    </row>
    <row r="39" spans="1:20" ht="16.5" thickTop="1" thickBot="1" x14ac:dyDescent="0.3">
      <c r="Q39" s="1"/>
      <c r="R39" s="1"/>
      <c r="S39" s="1"/>
      <c r="T39" s="1"/>
    </row>
    <row r="40" spans="1:20" ht="15.75" thickTop="1" x14ac:dyDescent="0.25">
      <c r="A40" s="79" t="s">
        <v>62</v>
      </c>
      <c r="B40" s="2" t="s">
        <v>0</v>
      </c>
      <c r="C40" s="7" t="s">
        <v>24</v>
      </c>
      <c r="D40" s="47">
        <v>2.64</v>
      </c>
      <c r="E40" s="24">
        <v>21.6</v>
      </c>
      <c r="F40" s="24">
        <v>7.8</v>
      </c>
      <c r="G40" s="45">
        <v>142</v>
      </c>
      <c r="I40" s="58"/>
      <c r="J40" s="58"/>
      <c r="K40" s="58"/>
      <c r="L40" s="58"/>
      <c r="Q40" s="1"/>
      <c r="R40" s="1"/>
      <c r="S40" s="1"/>
      <c r="T40" s="1"/>
    </row>
    <row r="41" spans="1:20" x14ac:dyDescent="0.25">
      <c r="A41" s="80"/>
      <c r="B41" s="2" t="s">
        <v>2</v>
      </c>
      <c r="C41" s="7" t="s">
        <v>42</v>
      </c>
      <c r="D41" s="48">
        <v>0.56999999999999995</v>
      </c>
      <c r="E41" s="17">
        <v>0.13</v>
      </c>
      <c r="F41" s="17">
        <v>0.65</v>
      </c>
      <c r="G41" s="49">
        <v>8</v>
      </c>
      <c r="H41" s="61"/>
      <c r="I41" s="28"/>
      <c r="J41" s="28"/>
      <c r="K41" s="28"/>
      <c r="L41" s="28"/>
      <c r="Q41" s="1"/>
      <c r="R41" s="1"/>
      <c r="S41" s="1"/>
      <c r="T41" s="1"/>
    </row>
    <row r="42" spans="1:20" ht="15.75" thickBot="1" x14ac:dyDescent="0.3">
      <c r="A42" s="81"/>
      <c r="B42" s="2" t="s">
        <v>16</v>
      </c>
      <c r="C42" s="7" t="s">
        <v>22</v>
      </c>
      <c r="D42" s="50">
        <v>1.07</v>
      </c>
      <c r="E42" s="19">
        <v>0</v>
      </c>
      <c r="F42" s="19">
        <v>9.31</v>
      </c>
      <c r="G42" s="51">
        <v>50</v>
      </c>
      <c r="Q42" s="1"/>
      <c r="R42" s="1"/>
      <c r="S42" s="1"/>
      <c r="T42" s="1"/>
    </row>
    <row r="43" spans="1:20" ht="15.75" thickTop="1" x14ac:dyDescent="0.25">
      <c r="D43" s="6"/>
      <c r="E43" s="6"/>
      <c r="F43" s="6"/>
      <c r="G43" s="6"/>
      <c r="N43" s="1"/>
      <c r="P43" s="1"/>
      <c r="Q43" s="1"/>
      <c r="R43" s="1"/>
      <c r="S43" s="1"/>
      <c r="T43" s="1"/>
    </row>
    <row r="44" spans="1:20" x14ac:dyDescent="0.25">
      <c r="A44" s="25"/>
      <c r="B44" s="26"/>
      <c r="C44" s="25"/>
      <c r="D44" s="25"/>
      <c r="E44" s="25"/>
      <c r="F44" s="25"/>
      <c r="G44" s="25"/>
      <c r="H44" s="60"/>
      <c r="I44" s="26"/>
      <c r="J44" s="26"/>
      <c r="K44" s="26"/>
      <c r="L44" s="26"/>
      <c r="Q44" s="1"/>
      <c r="R44" s="1"/>
      <c r="S44" s="1"/>
      <c r="T44" s="1"/>
    </row>
    <row r="45" spans="1:20" ht="15.75" thickBot="1" x14ac:dyDescent="0.3"/>
    <row r="46" spans="1:20" ht="15.75" thickTop="1" x14ac:dyDescent="0.25">
      <c r="A46" s="69" t="s">
        <v>63</v>
      </c>
      <c r="B46" s="2" t="s">
        <v>25</v>
      </c>
      <c r="C46" s="7" t="s">
        <v>22</v>
      </c>
      <c r="D46" s="47">
        <v>0.01</v>
      </c>
      <c r="E46" s="24">
        <v>25.78</v>
      </c>
      <c r="F46" s="24">
        <v>0.06</v>
      </c>
      <c r="G46" s="45">
        <v>104</v>
      </c>
      <c r="I46" s="58"/>
      <c r="J46" s="58"/>
      <c r="K46" s="58"/>
      <c r="L46" s="58"/>
    </row>
    <row r="47" spans="1:20" x14ac:dyDescent="0.25">
      <c r="A47" s="79"/>
      <c r="B47" s="2" t="s">
        <v>2</v>
      </c>
      <c r="C47" s="7" t="s">
        <v>4</v>
      </c>
      <c r="D47" s="48">
        <v>4</v>
      </c>
      <c r="E47" s="17">
        <v>1</v>
      </c>
      <c r="F47" s="17">
        <v>3.3</v>
      </c>
      <c r="G47" s="49">
        <v>27</v>
      </c>
      <c r="H47" s="61"/>
      <c r="I47" s="28"/>
      <c r="J47" s="28"/>
      <c r="K47" s="28"/>
      <c r="L47" s="28"/>
    </row>
    <row r="48" spans="1:20" ht="15.75" thickBot="1" x14ac:dyDescent="0.3">
      <c r="A48" s="79"/>
      <c r="B48" s="2" t="s">
        <v>16</v>
      </c>
      <c r="C48" s="7" t="s">
        <v>26</v>
      </c>
      <c r="D48" s="50">
        <v>0.89</v>
      </c>
      <c r="E48" s="19">
        <v>0</v>
      </c>
      <c r="F48" s="19">
        <v>7.76</v>
      </c>
      <c r="G48" s="51">
        <v>41</v>
      </c>
    </row>
    <row r="49" spans="1:12" ht="15.75" thickTop="1" x14ac:dyDescent="0.25">
      <c r="D49" s="6"/>
      <c r="E49" s="6"/>
      <c r="F49" s="6"/>
      <c r="G49" s="6"/>
    </row>
    <row r="50" spans="1:12" x14ac:dyDescent="0.25">
      <c r="A50" s="25"/>
      <c r="B50" s="26"/>
      <c r="C50" s="25"/>
      <c r="D50" s="25"/>
      <c r="E50" s="25"/>
      <c r="F50" s="25"/>
      <c r="G50" s="25"/>
      <c r="H50" s="60"/>
      <c r="I50" s="26"/>
      <c r="J50" s="26"/>
      <c r="K50" s="26"/>
      <c r="L50" s="26"/>
    </row>
    <row r="51" spans="1:12" ht="15.75" thickBot="1" x14ac:dyDescent="0.3"/>
    <row r="52" spans="1:12" ht="15.75" thickTop="1" x14ac:dyDescent="0.25">
      <c r="A52" s="79" t="s">
        <v>64</v>
      </c>
      <c r="B52" s="5" t="s">
        <v>5</v>
      </c>
      <c r="C52" s="7" t="s">
        <v>47</v>
      </c>
      <c r="D52" s="47">
        <v>0.33</v>
      </c>
      <c r="E52" s="24">
        <v>22.84</v>
      </c>
      <c r="F52" s="24">
        <v>1.0900000000000001</v>
      </c>
      <c r="G52" s="45">
        <v>89</v>
      </c>
      <c r="I52" s="58"/>
      <c r="J52" s="58"/>
      <c r="K52" s="58"/>
      <c r="L52" s="58"/>
    </row>
    <row r="53" spans="1:12" x14ac:dyDescent="0.25">
      <c r="A53" s="80"/>
      <c r="B53" s="5" t="s">
        <v>8</v>
      </c>
      <c r="C53" s="7" t="s">
        <v>4</v>
      </c>
      <c r="D53" s="48">
        <v>0.9</v>
      </c>
      <c r="E53" s="17">
        <v>8.5</v>
      </c>
      <c r="F53" s="17">
        <v>2.1</v>
      </c>
      <c r="G53" s="49">
        <v>51</v>
      </c>
      <c r="H53" s="61"/>
      <c r="I53" s="28"/>
      <c r="J53" s="28"/>
      <c r="K53" s="28"/>
      <c r="L53" s="28"/>
    </row>
    <row r="54" spans="1:12" ht="15.75" thickBot="1" x14ac:dyDescent="0.3">
      <c r="A54" s="81"/>
      <c r="B54" s="5" t="s">
        <v>41</v>
      </c>
      <c r="C54" s="7" t="s">
        <v>42</v>
      </c>
      <c r="D54" s="50">
        <v>2.2999999999999998</v>
      </c>
      <c r="E54" s="19">
        <v>1.17</v>
      </c>
      <c r="F54" s="19">
        <v>0.97</v>
      </c>
      <c r="G54" s="51">
        <v>28</v>
      </c>
    </row>
    <row r="55" spans="1:12" ht="15.75" thickTop="1" x14ac:dyDescent="0.25">
      <c r="D55" s="6"/>
      <c r="E55" s="6"/>
      <c r="F55" s="6"/>
      <c r="G55" s="6"/>
    </row>
    <row r="56" spans="1:12" x14ac:dyDescent="0.25">
      <c r="A56" s="25"/>
      <c r="B56" s="26"/>
      <c r="C56" s="25"/>
      <c r="D56" s="25"/>
      <c r="E56" s="25"/>
      <c r="F56" s="25"/>
      <c r="G56" s="25"/>
      <c r="H56" s="60"/>
      <c r="I56" s="26"/>
      <c r="J56" s="26"/>
      <c r="K56" s="26"/>
      <c r="L56" s="26"/>
    </row>
    <row r="57" spans="1:12" ht="15.75" thickBot="1" x14ac:dyDescent="0.3"/>
    <row r="58" spans="1:12" ht="15.75" thickTop="1" x14ac:dyDescent="0.25">
      <c r="A58" s="69" t="s">
        <v>65</v>
      </c>
      <c r="B58" s="2" t="s">
        <v>28</v>
      </c>
      <c r="C58" s="7" t="s">
        <v>32</v>
      </c>
      <c r="D58" s="47">
        <v>0.3</v>
      </c>
      <c r="E58" s="24">
        <v>36.64</v>
      </c>
      <c r="F58" s="24">
        <v>3.25</v>
      </c>
      <c r="G58" s="45">
        <v>167</v>
      </c>
      <c r="I58" s="58"/>
      <c r="J58" s="58"/>
      <c r="K58" s="58"/>
      <c r="L58" s="58"/>
    </row>
    <row r="59" spans="1:12" x14ac:dyDescent="0.25">
      <c r="A59" s="69"/>
      <c r="B59" s="2" t="s">
        <v>29</v>
      </c>
      <c r="C59" s="7" t="s">
        <v>78</v>
      </c>
      <c r="D59" s="48">
        <v>8</v>
      </c>
      <c r="E59" s="17">
        <v>0</v>
      </c>
      <c r="F59" s="17">
        <v>42.44</v>
      </c>
      <c r="G59" s="49">
        <v>254</v>
      </c>
      <c r="H59" s="61"/>
      <c r="I59" s="28"/>
      <c r="J59" s="28"/>
      <c r="K59" s="28"/>
      <c r="L59" s="28"/>
    </row>
    <row r="60" spans="1:12" ht="15.75" thickBot="1" x14ac:dyDescent="0.3">
      <c r="A60" s="69"/>
      <c r="B60" s="2" t="s">
        <v>30</v>
      </c>
      <c r="C60" s="7" t="s">
        <v>31</v>
      </c>
      <c r="D60" s="50">
        <v>7.0000000000000007E-2</v>
      </c>
      <c r="E60" s="19">
        <v>10.49</v>
      </c>
      <c r="F60" s="19">
        <v>1.04</v>
      </c>
      <c r="G60" s="51">
        <v>47</v>
      </c>
    </row>
    <row r="61" spans="1:12" ht="15.75" thickTop="1" x14ac:dyDescent="0.25">
      <c r="D61" s="6"/>
      <c r="E61" s="6"/>
      <c r="F61" s="6"/>
      <c r="G61" s="6"/>
    </row>
    <row r="62" spans="1:12" x14ac:dyDescent="0.25">
      <c r="A62" s="25"/>
      <c r="B62" s="26"/>
      <c r="C62" s="25"/>
      <c r="D62" s="29"/>
      <c r="E62" s="29"/>
      <c r="F62" s="29"/>
      <c r="G62" s="29"/>
      <c r="H62" s="60"/>
      <c r="I62" s="26"/>
      <c r="J62" s="26"/>
      <c r="K62" s="26"/>
      <c r="L62" s="26"/>
    </row>
    <row r="64" spans="1:12" ht="15.75" thickBot="1" x14ac:dyDescent="0.3">
      <c r="A64" s="69" t="s">
        <v>66</v>
      </c>
      <c r="B64" s="73" t="s">
        <v>51</v>
      </c>
      <c r="C64" s="76">
        <v>2</v>
      </c>
      <c r="I64" s="58"/>
      <c r="J64" s="58"/>
      <c r="K64" s="58"/>
      <c r="L64" s="58"/>
    </row>
    <row r="65" spans="1:12" ht="16.5" thickTop="1" thickBot="1" x14ac:dyDescent="0.3">
      <c r="A65" s="69"/>
      <c r="B65" s="74"/>
      <c r="C65" s="77"/>
      <c r="D65" s="42">
        <v>11.2</v>
      </c>
      <c r="E65" s="43">
        <v>1.19</v>
      </c>
      <c r="F65" s="43">
        <v>13.28</v>
      </c>
      <c r="G65" s="44">
        <v>163</v>
      </c>
      <c r="H65" s="61"/>
      <c r="I65" s="28"/>
      <c r="J65" s="28"/>
      <c r="K65" s="28"/>
      <c r="L65" s="28"/>
    </row>
    <row r="66" spans="1:12" ht="15.75" thickTop="1" x14ac:dyDescent="0.25">
      <c r="A66" s="69"/>
      <c r="B66" s="75"/>
      <c r="C66" s="78"/>
      <c r="D66" s="6"/>
      <c r="E66" s="6"/>
      <c r="F66" s="6"/>
      <c r="G66" s="6"/>
    </row>
    <row r="68" spans="1:12" x14ac:dyDescent="0.25">
      <c r="A68" s="25"/>
      <c r="B68" s="26"/>
      <c r="C68" s="25"/>
      <c r="D68" s="25"/>
      <c r="E68" s="25"/>
      <c r="F68" s="25"/>
      <c r="G68" s="25"/>
      <c r="H68" s="60"/>
      <c r="I68" s="26"/>
      <c r="J68" s="26"/>
      <c r="K68" s="26"/>
      <c r="L68" s="26"/>
    </row>
    <row r="69" spans="1:12" ht="15.75" thickBot="1" x14ac:dyDescent="0.3"/>
    <row r="70" spans="1:12" ht="15.75" thickTop="1" x14ac:dyDescent="0.25">
      <c r="A70" s="71" t="s">
        <v>67</v>
      </c>
      <c r="B70" s="30" t="s">
        <v>52</v>
      </c>
      <c r="C70" s="31" t="s">
        <v>53</v>
      </c>
      <c r="D70" s="47">
        <v>2.64</v>
      </c>
      <c r="E70" s="24">
        <v>21.6</v>
      </c>
      <c r="F70" s="24">
        <v>7.8</v>
      </c>
      <c r="G70" s="45">
        <v>142</v>
      </c>
      <c r="I70" s="58"/>
      <c r="J70" s="58"/>
      <c r="K70" s="58"/>
      <c r="L70" s="58"/>
    </row>
    <row r="71" spans="1:12" x14ac:dyDescent="0.25">
      <c r="A71" s="71"/>
      <c r="B71" s="30" t="s">
        <v>54</v>
      </c>
      <c r="C71" s="31" t="s">
        <v>55</v>
      </c>
      <c r="D71" s="48">
        <v>0.4</v>
      </c>
      <c r="E71" s="17">
        <v>0.6</v>
      </c>
      <c r="F71" s="17">
        <v>7.2</v>
      </c>
      <c r="G71" s="49">
        <v>34</v>
      </c>
      <c r="H71" s="62" t="s">
        <v>80</v>
      </c>
      <c r="I71" s="28"/>
      <c r="J71" s="28"/>
      <c r="K71" s="28"/>
      <c r="L71" s="28"/>
    </row>
    <row r="72" spans="1:12" x14ac:dyDescent="0.25">
      <c r="A72" s="71"/>
      <c r="B72" s="30" t="s">
        <v>2</v>
      </c>
      <c r="C72" s="31" t="s">
        <v>21</v>
      </c>
      <c r="D72" s="48">
        <v>1.1299999999999999</v>
      </c>
      <c r="E72" s="17">
        <v>0.27</v>
      </c>
      <c r="F72" s="17">
        <v>1.3</v>
      </c>
      <c r="G72" s="49">
        <v>16</v>
      </c>
    </row>
    <row r="73" spans="1:12" x14ac:dyDescent="0.25">
      <c r="D73" s="6"/>
      <c r="E73" s="6"/>
      <c r="F73" s="6"/>
      <c r="G73" s="6"/>
      <c r="J73" s="33"/>
    </row>
    <row r="74" spans="1:12" x14ac:dyDescent="0.25">
      <c r="A74" s="25"/>
      <c r="B74" s="26"/>
      <c r="C74" s="25"/>
      <c r="D74" s="25"/>
      <c r="E74" s="25"/>
      <c r="F74" s="25"/>
      <c r="G74" s="25"/>
      <c r="H74" s="60"/>
      <c r="I74" s="26"/>
      <c r="J74" s="26"/>
      <c r="K74" s="26"/>
      <c r="L74" s="26"/>
    </row>
    <row r="75" spans="1:12" ht="15.75" thickBot="1" x14ac:dyDescent="0.3"/>
    <row r="76" spans="1:12" ht="15.75" thickTop="1" x14ac:dyDescent="0.25">
      <c r="A76" s="69" t="s">
        <v>70</v>
      </c>
      <c r="B76" s="2" t="s">
        <v>33</v>
      </c>
      <c r="C76" s="7">
        <v>2</v>
      </c>
      <c r="D76" s="47">
        <v>3.8</v>
      </c>
      <c r="E76" s="24">
        <v>42</v>
      </c>
      <c r="F76" s="24">
        <v>11</v>
      </c>
      <c r="G76" s="45">
        <v>246</v>
      </c>
    </row>
    <row r="77" spans="1:12" x14ac:dyDescent="0.25">
      <c r="A77" s="69"/>
      <c r="B77" s="2" t="s">
        <v>34</v>
      </c>
      <c r="C77" s="7">
        <v>1</v>
      </c>
      <c r="D77" s="48">
        <v>5.6</v>
      </c>
      <c r="E77" s="17">
        <v>0.59</v>
      </c>
      <c r="F77" s="17">
        <v>6.64</v>
      </c>
      <c r="G77" s="49">
        <v>81.5</v>
      </c>
    </row>
    <row r="78" spans="1:12" ht="15.75" thickBot="1" x14ac:dyDescent="0.3">
      <c r="A78" s="69"/>
      <c r="B78" s="2" t="s">
        <v>35</v>
      </c>
      <c r="C78" s="7" t="s">
        <v>36</v>
      </c>
      <c r="D78" s="50">
        <v>3.2</v>
      </c>
      <c r="E78" s="19">
        <v>0</v>
      </c>
      <c r="F78" s="19">
        <v>33</v>
      </c>
      <c r="G78" s="51">
        <v>162</v>
      </c>
    </row>
    <row r="79" spans="1:12" ht="15.75" thickTop="1" x14ac:dyDescent="0.25">
      <c r="A79" s="27"/>
      <c r="C79" s="28"/>
    </row>
    <row r="80" spans="1:12" x14ac:dyDescent="0.25">
      <c r="A80" s="25"/>
      <c r="B80" s="26"/>
      <c r="C80" s="25"/>
      <c r="D80" s="25"/>
      <c r="E80" s="25"/>
      <c r="F80" s="25"/>
      <c r="G80" s="25"/>
      <c r="H80" s="60"/>
      <c r="I80" s="26"/>
      <c r="J80" s="26"/>
      <c r="K80" s="26"/>
      <c r="L80" s="26"/>
    </row>
    <row r="81" spans="1:12" ht="15.75" thickBot="1" x14ac:dyDescent="0.3"/>
    <row r="82" spans="1:12" ht="15.75" thickTop="1" x14ac:dyDescent="0.25">
      <c r="A82" s="69" t="s">
        <v>68</v>
      </c>
      <c r="B82" s="2" t="s">
        <v>37</v>
      </c>
      <c r="C82" s="7" t="s">
        <v>38</v>
      </c>
      <c r="D82" s="47">
        <v>1.7</v>
      </c>
      <c r="E82" s="24">
        <v>7.65</v>
      </c>
      <c r="F82" s="24">
        <v>5.0999999999999996</v>
      </c>
      <c r="G82" s="45">
        <v>66</v>
      </c>
    </row>
    <row r="83" spans="1:12" x14ac:dyDescent="0.25">
      <c r="A83" s="69"/>
      <c r="B83" s="2" t="s">
        <v>19</v>
      </c>
      <c r="C83" s="7" t="s">
        <v>22</v>
      </c>
      <c r="D83" s="48">
        <v>2.6</v>
      </c>
      <c r="E83" s="17">
        <v>5.6</v>
      </c>
      <c r="F83" s="17">
        <v>21</v>
      </c>
      <c r="G83" s="49">
        <v>130</v>
      </c>
    </row>
    <row r="84" spans="1:12" ht="15.75" thickBot="1" x14ac:dyDescent="0.3">
      <c r="A84" s="69"/>
      <c r="B84" s="2" t="s">
        <v>39</v>
      </c>
      <c r="C84" s="7" t="s">
        <v>31</v>
      </c>
      <c r="D84" s="50">
        <v>7.0000000000000007E-2</v>
      </c>
      <c r="E84" s="19">
        <v>5.79</v>
      </c>
      <c r="F84" s="19">
        <v>0.22</v>
      </c>
      <c r="G84" s="51">
        <v>23</v>
      </c>
      <c r="H84" s="4" t="s">
        <v>89</v>
      </c>
    </row>
    <row r="85" spans="1:12" ht="15.75" thickTop="1" x14ac:dyDescent="0.25"/>
    <row r="86" spans="1:12" x14ac:dyDescent="0.25">
      <c r="A86" s="25"/>
      <c r="B86" s="26"/>
      <c r="C86" s="25"/>
      <c r="D86" s="25"/>
      <c r="E86" s="25"/>
      <c r="F86" s="25"/>
      <c r="G86" s="25"/>
      <c r="H86" s="60"/>
      <c r="I86" s="26"/>
      <c r="J86" s="26"/>
      <c r="K86" s="26"/>
      <c r="L86" s="26"/>
    </row>
    <row r="87" spans="1:12" ht="15.75" thickBot="1" x14ac:dyDescent="0.3"/>
    <row r="88" spans="1:12" ht="15.75" thickTop="1" x14ac:dyDescent="0.25">
      <c r="A88" s="79" t="s">
        <v>69</v>
      </c>
      <c r="B88" s="2" t="s">
        <v>18</v>
      </c>
      <c r="C88" s="7" t="s">
        <v>23</v>
      </c>
      <c r="D88" s="47">
        <v>0</v>
      </c>
      <c r="E88" s="24">
        <v>8.5</v>
      </c>
      <c r="F88" s="24">
        <v>6.6</v>
      </c>
      <c r="G88" s="45">
        <v>63</v>
      </c>
    </row>
    <row r="89" spans="1:12" x14ac:dyDescent="0.25">
      <c r="A89" s="80"/>
      <c r="B89" s="2" t="s">
        <v>19</v>
      </c>
      <c r="C89" s="7" t="s">
        <v>22</v>
      </c>
      <c r="D89" s="48">
        <v>2.6</v>
      </c>
      <c r="E89" s="17">
        <v>5.6</v>
      </c>
      <c r="F89" s="17">
        <v>21</v>
      </c>
      <c r="G89" s="49">
        <v>130</v>
      </c>
    </row>
    <row r="90" spans="1:12" ht="15.75" thickBot="1" x14ac:dyDescent="0.3">
      <c r="A90" s="81"/>
      <c r="B90" s="2" t="s">
        <v>41</v>
      </c>
      <c r="C90" s="7" t="s">
        <v>21</v>
      </c>
      <c r="D90" s="50">
        <v>4.5999999999999996</v>
      </c>
      <c r="E90" s="19">
        <v>2.34</v>
      </c>
      <c r="F90" s="19">
        <v>1.94</v>
      </c>
      <c r="G90" s="51">
        <v>56</v>
      </c>
    </row>
    <row r="91" spans="1:12" ht="15.75" thickTop="1" x14ac:dyDescent="0.25"/>
    <row r="92" spans="1:12" x14ac:dyDescent="0.25">
      <c r="A92" s="25"/>
      <c r="B92" s="26"/>
      <c r="C92" s="25"/>
      <c r="D92" s="25"/>
      <c r="E92" s="25"/>
      <c r="F92" s="25"/>
      <c r="G92" s="25"/>
      <c r="H92" s="60"/>
      <c r="I92" s="26"/>
      <c r="J92" s="26"/>
      <c r="K92" s="26"/>
      <c r="L92" s="26"/>
    </row>
    <row r="93" spans="1:12" ht="15.75" thickBot="1" x14ac:dyDescent="0.3"/>
    <row r="94" spans="1:12" ht="15.75" thickTop="1" x14ac:dyDescent="0.25">
      <c r="A94" s="69" t="s">
        <v>74</v>
      </c>
      <c r="B94" s="2" t="s">
        <v>72</v>
      </c>
      <c r="C94" s="7">
        <v>4</v>
      </c>
      <c r="D94" s="47">
        <v>0.52</v>
      </c>
      <c r="E94" s="24">
        <v>19.940000000000001</v>
      </c>
      <c r="F94" s="24">
        <v>1.73</v>
      </c>
      <c r="G94" s="45">
        <v>86</v>
      </c>
      <c r="H94" s="4" t="s">
        <v>98</v>
      </c>
    </row>
    <row r="95" spans="1:12" ht="15.75" thickBot="1" x14ac:dyDescent="0.3">
      <c r="A95" s="69"/>
      <c r="B95" s="2" t="s">
        <v>73</v>
      </c>
      <c r="C95" s="7" t="s">
        <v>75</v>
      </c>
      <c r="D95" s="50">
        <v>0</v>
      </c>
      <c r="E95" s="19">
        <v>4</v>
      </c>
      <c r="F95" s="19">
        <v>0</v>
      </c>
      <c r="G95" s="51">
        <v>20</v>
      </c>
      <c r="H95" s="4" t="s">
        <v>76</v>
      </c>
    </row>
    <row r="96" spans="1:12" ht="15.75" thickTop="1" x14ac:dyDescent="0.25"/>
    <row r="97" spans="1:12" x14ac:dyDescent="0.25">
      <c r="A97" s="25"/>
      <c r="B97" s="26"/>
      <c r="C97" s="25"/>
      <c r="D97" s="25"/>
      <c r="E97" s="25"/>
      <c r="F97" s="25"/>
      <c r="G97" s="25"/>
      <c r="H97" s="60"/>
      <c r="I97" s="26"/>
      <c r="J97" s="26"/>
      <c r="K97" s="26"/>
      <c r="L97" s="26"/>
    </row>
    <row r="98" spans="1:12" ht="15.75" thickBot="1" x14ac:dyDescent="0.3"/>
    <row r="99" spans="1:12" ht="15.75" thickTop="1" x14ac:dyDescent="0.25">
      <c r="A99" s="69" t="s">
        <v>79</v>
      </c>
      <c r="B99" s="2" t="s">
        <v>9</v>
      </c>
      <c r="C99" s="7" t="s">
        <v>6</v>
      </c>
      <c r="D99" s="47">
        <v>0.23</v>
      </c>
      <c r="E99" s="24">
        <v>28.18</v>
      </c>
      <c r="F99" s="24">
        <v>2.5</v>
      </c>
      <c r="G99" s="45">
        <v>129</v>
      </c>
    </row>
    <row r="100" spans="1:12" ht="15.75" thickBot="1" x14ac:dyDescent="0.3">
      <c r="A100" s="69"/>
      <c r="B100" s="2" t="s">
        <v>50</v>
      </c>
      <c r="C100" s="7" t="s">
        <v>78</v>
      </c>
      <c r="D100" s="50">
        <v>9.5399999999999991</v>
      </c>
      <c r="E100" s="19">
        <v>0</v>
      </c>
      <c r="F100" s="19">
        <v>49.49</v>
      </c>
      <c r="G100" s="51">
        <v>293</v>
      </c>
    </row>
    <row r="101" spans="1:12" ht="15.75" thickTop="1" x14ac:dyDescent="0.25"/>
    <row r="102" spans="1:12" x14ac:dyDescent="0.25">
      <c r="A102" s="25"/>
      <c r="B102" s="26"/>
      <c r="C102" s="25"/>
      <c r="D102" s="25"/>
      <c r="E102" s="25"/>
      <c r="F102" s="25"/>
      <c r="G102" s="25"/>
      <c r="H102" s="60"/>
      <c r="I102" s="26"/>
      <c r="J102" s="26"/>
      <c r="K102" s="26"/>
      <c r="L102" s="26"/>
    </row>
    <row r="103" spans="1:12" ht="15.75" thickBot="1" x14ac:dyDescent="0.3"/>
    <row r="104" spans="1:12" ht="15.75" thickTop="1" x14ac:dyDescent="0.25">
      <c r="A104" s="71" t="s">
        <v>81</v>
      </c>
      <c r="B104" s="30" t="s">
        <v>82</v>
      </c>
      <c r="C104" s="31">
        <v>1</v>
      </c>
      <c r="D104" s="63">
        <v>1.9</v>
      </c>
      <c r="E104" s="64">
        <v>21</v>
      </c>
      <c r="F104" s="64">
        <v>5.5</v>
      </c>
      <c r="G104" s="65">
        <v>123</v>
      </c>
    </row>
    <row r="105" spans="1:12" ht="15.75" thickBot="1" x14ac:dyDescent="0.3">
      <c r="A105" s="71"/>
      <c r="B105" s="30" t="s">
        <v>16</v>
      </c>
      <c r="C105" s="31" t="s">
        <v>31</v>
      </c>
      <c r="D105" s="66">
        <v>1.78</v>
      </c>
      <c r="E105" s="67">
        <v>0</v>
      </c>
      <c r="F105" s="67">
        <v>15.51</v>
      </c>
      <c r="G105" s="68">
        <v>82</v>
      </c>
    </row>
    <row r="106" spans="1:12" ht="15.75" thickTop="1" x14ac:dyDescent="0.25"/>
    <row r="107" spans="1:12" x14ac:dyDescent="0.25">
      <c r="A107" s="25"/>
      <c r="B107" s="26"/>
      <c r="C107" s="25"/>
      <c r="D107" s="25"/>
      <c r="E107" s="25"/>
      <c r="F107" s="25"/>
      <c r="G107" s="25"/>
      <c r="H107" s="60"/>
      <c r="I107" s="26"/>
      <c r="J107" s="26"/>
      <c r="K107" s="26"/>
      <c r="L107" s="26"/>
    </row>
    <row r="108" spans="1:12" ht="15.75" thickBot="1" x14ac:dyDescent="0.3"/>
    <row r="109" spans="1:12" ht="15.75" thickTop="1" x14ac:dyDescent="0.25">
      <c r="A109" s="71" t="s">
        <v>96</v>
      </c>
      <c r="B109" s="30" t="s">
        <v>52</v>
      </c>
      <c r="C109" s="31" t="s">
        <v>53</v>
      </c>
      <c r="D109" s="47">
        <v>2.64</v>
      </c>
      <c r="E109" s="24">
        <v>21.6</v>
      </c>
      <c r="F109" s="24">
        <v>7.8</v>
      </c>
      <c r="G109" s="45">
        <v>142</v>
      </c>
    </row>
    <row r="110" spans="1:12" x14ac:dyDescent="0.25">
      <c r="A110" s="71"/>
      <c r="B110" s="30" t="s">
        <v>97</v>
      </c>
      <c r="C110" s="31" t="s">
        <v>75</v>
      </c>
      <c r="D110" s="48">
        <v>3.09</v>
      </c>
      <c r="E110" s="17">
        <v>0</v>
      </c>
      <c r="F110" s="17">
        <v>11.82</v>
      </c>
      <c r="G110" s="49">
        <v>78</v>
      </c>
    </row>
    <row r="111" spans="1:12" x14ac:dyDescent="0.25">
      <c r="A111" s="71"/>
      <c r="B111" s="30" t="s">
        <v>2</v>
      </c>
      <c r="C111" s="31" t="s">
        <v>21</v>
      </c>
      <c r="D111" s="48">
        <v>1.1299999999999999</v>
      </c>
      <c r="E111" s="17">
        <v>0.27</v>
      </c>
      <c r="F111" s="17">
        <v>1.3</v>
      </c>
      <c r="G111" s="49">
        <v>16</v>
      </c>
    </row>
  </sheetData>
  <mergeCells count="24">
    <mergeCell ref="A109:A111"/>
    <mergeCell ref="A104:A105"/>
    <mergeCell ref="A99:A100"/>
    <mergeCell ref="N8:N9"/>
    <mergeCell ref="A64:A66"/>
    <mergeCell ref="B64:B66"/>
    <mergeCell ref="C64:C66"/>
    <mergeCell ref="A88:A90"/>
    <mergeCell ref="A52:A54"/>
    <mergeCell ref="A76:A78"/>
    <mergeCell ref="A82:A84"/>
    <mergeCell ref="A29:A31"/>
    <mergeCell ref="A38:C38"/>
    <mergeCell ref="A40:A42"/>
    <mergeCell ref="A70:A72"/>
    <mergeCell ref="A46:A48"/>
    <mergeCell ref="A58:A60"/>
    <mergeCell ref="A94:A95"/>
    <mergeCell ref="A25:A26"/>
    <mergeCell ref="A1:C1"/>
    <mergeCell ref="A2:A5"/>
    <mergeCell ref="A8:A9"/>
    <mergeCell ref="A12:A14"/>
    <mergeCell ref="A20:A2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4CC3-E2A2-4CDE-A046-DB126D9F9532}">
  <dimension ref="A1:O9"/>
  <sheetViews>
    <sheetView workbookViewId="0">
      <selection activeCell="C23" sqref="C23"/>
    </sheetView>
  </sheetViews>
  <sheetFormatPr defaultRowHeight="15" x14ac:dyDescent="0.25"/>
  <cols>
    <col min="10" max="10" width="15.42578125" bestFit="1" customWidth="1"/>
  </cols>
  <sheetData>
    <row r="1" spans="1:15" x14ac:dyDescent="0.25">
      <c r="A1" s="6">
        <v>1760</v>
      </c>
      <c r="B1" t="s">
        <v>46</v>
      </c>
    </row>
    <row r="2" spans="1:15" x14ac:dyDescent="0.25">
      <c r="A2" t="s">
        <v>43</v>
      </c>
      <c r="B2">
        <f>A1*(20/100)</f>
        <v>352</v>
      </c>
      <c r="C2">
        <f>B2/9</f>
        <v>39.111111111111114</v>
      </c>
    </row>
    <row r="3" spans="1:15" x14ac:dyDescent="0.25">
      <c r="A3" t="s">
        <v>49</v>
      </c>
      <c r="B3">
        <f>A1*(40/100)</f>
        <v>704</v>
      </c>
      <c r="C3">
        <f>B3/4</f>
        <v>176</v>
      </c>
    </row>
    <row r="4" spans="1:15" x14ac:dyDescent="0.25">
      <c r="A4" t="s">
        <v>45</v>
      </c>
      <c r="B4">
        <f>A1*(40/100)</f>
        <v>704</v>
      </c>
      <c r="C4">
        <f>B4/4</f>
        <v>176</v>
      </c>
    </row>
    <row r="7" spans="1:15" x14ac:dyDescent="0.25">
      <c r="K7" s="28"/>
      <c r="L7" s="1"/>
      <c r="M7" s="1"/>
      <c r="N7" s="1"/>
      <c r="O7" s="1"/>
    </row>
    <row r="8" spans="1:15" x14ac:dyDescent="0.25">
      <c r="K8" s="28"/>
      <c r="L8" s="1"/>
      <c r="M8" s="1"/>
      <c r="N8" s="1"/>
      <c r="O8" s="1"/>
    </row>
    <row r="9" spans="1:15" x14ac:dyDescent="0.25">
      <c r="K9" s="28"/>
      <c r="L9" s="1"/>
      <c r="M9" s="1"/>
      <c r="N9" s="1"/>
      <c r="O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3BD8-7D5D-4357-9949-BC2C8FD9C9B7}">
  <dimension ref="A1:E3"/>
  <sheetViews>
    <sheetView workbookViewId="0">
      <selection activeCell="B2" sqref="B2"/>
    </sheetView>
  </sheetViews>
  <sheetFormatPr defaultRowHeight="15" x14ac:dyDescent="0.25"/>
  <cols>
    <col min="1" max="1" width="42.85546875" bestFit="1" customWidth="1"/>
    <col min="2" max="5" width="9.140625" style="1"/>
  </cols>
  <sheetData>
    <row r="1" spans="1:5" x14ac:dyDescent="0.25">
      <c r="B1" s="1" t="s">
        <v>92</v>
      </c>
      <c r="C1" s="1" t="s">
        <v>93</v>
      </c>
      <c r="D1" s="1" t="s">
        <v>94</v>
      </c>
      <c r="E1" s="1" t="s">
        <v>95</v>
      </c>
    </row>
    <row r="2" spans="1:5" x14ac:dyDescent="0.25">
      <c r="A2" t="s">
        <v>90</v>
      </c>
      <c r="B2" s="1">
        <v>0</v>
      </c>
      <c r="C2" s="1">
        <v>0</v>
      </c>
      <c r="D2" s="1">
        <v>0.3</v>
      </c>
      <c r="E2" s="1">
        <v>2</v>
      </c>
    </row>
    <row r="3" spans="1:5" x14ac:dyDescent="0.25">
      <c r="A3" t="s">
        <v>91</v>
      </c>
      <c r="B3" s="1">
        <v>0.8</v>
      </c>
      <c r="C3" s="1">
        <v>0</v>
      </c>
      <c r="D3" s="1">
        <v>0.3</v>
      </c>
      <c r="E3" s="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Alimentos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Nachtigal</dc:creator>
  <cp:lastModifiedBy>Nikolas Nachtigal</cp:lastModifiedBy>
  <cp:lastPrinted>2025-10-09T02:02:32Z</cp:lastPrinted>
  <dcterms:created xsi:type="dcterms:W3CDTF">2025-09-24T23:35:12Z</dcterms:created>
  <dcterms:modified xsi:type="dcterms:W3CDTF">2025-10-28T01:35:33Z</dcterms:modified>
</cp:coreProperties>
</file>