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-Glass\source\repos\AR.P1\AR.P1.Docs\"/>
    </mc:Choice>
  </mc:AlternateContent>
  <xr:revisionPtr revIDLastSave="0" documentId="13_ncr:1_{71BE98C0-8310-4ACA-B993-920C6ED40072}" xr6:coauthVersionLast="36" xr6:coauthVersionMax="36" xr10:uidLastSave="{00000000-0000-0000-0000-000000000000}"/>
  <bookViews>
    <workbookView xWindow="0" yWindow="0" windowWidth="38400" windowHeight="17625" xr2:uid="{6F8C1D26-E0CE-4723-BFE3-8CB8121B9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K12" i="1"/>
  <c r="K11" i="1"/>
  <c r="J13" i="1"/>
  <c r="J12" i="1"/>
  <c r="J11" i="1"/>
  <c r="H13" i="1"/>
  <c r="H12" i="1"/>
  <c r="H11" i="1"/>
  <c r="G13" i="1"/>
  <c r="G12" i="1"/>
  <c r="G11" i="1"/>
  <c r="E13" i="1"/>
  <c r="E12" i="1"/>
  <c r="E11" i="1"/>
  <c r="D13" i="1"/>
  <c r="D12" i="1"/>
  <c r="D11" i="1"/>
  <c r="C13" i="1"/>
  <c r="C12" i="1"/>
  <c r="C11" i="1"/>
  <c r="B13" i="1"/>
  <c r="B12" i="1"/>
  <c r="B11" i="1"/>
  <c r="F9" i="1" l="1"/>
  <c r="F8" i="1"/>
  <c r="F7" i="1"/>
  <c r="I9" i="1"/>
  <c r="I8" i="1"/>
  <c r="I7" i="1"/>
  <c r="L9" i="1"/>
  <c r="L8" i="1"/>
  <c r="L7" i="1"/>
  <c r="L4" i="1"/>
  <c r="L3" i="1"/>
  <c r="L2" i="1"/>
  <c r="I4" i="1"/>
  <c r="I3" i="1"/>
  <c r="I2" i="1"/>
  <c r="F4" i="1"/>
  <c r="F3" i="1"/>
  <c r="F2" i="1"/>
  <c r="K9" i="1"/>
  <c r="K8" i="1"/>
  <c r="K7" i="1"/>
  <c r="H9" i="1"/>
  <c r="H8" i="1"/>
  <c r="H7" i="1"/>
  <c r="E9" i="1"/>
  <c r="E8" i="1"/>
  <c r="E7" i="1"/>
  <c r="K4" i="1"/>
  <c r="K3" i="1"/>
  <c r="K2" i="1"/>
  <c r="H4" i="1"/>
  <c r="H3" i="1"/>
  <c r="H2" i="1"/>
  <c r="E4" i="1"/>
  <c r="E3" i="1"/>
  <c r="E2" i="1"/>
</calcChain>
</file>

<file path=xl/sharedStrings.xml><?xml version="1.0" encoding="utf-8"?>
<sst xmlns="http://schemas.openxmlformats.org/spreadsheetml/2006/main" count="16" uniqueCount="10">
  <si>
    <t>Cpp.Linux</t>
  </si>
  <si>
    <t>ASM</t>
  </si>
  <si>
    <t>No opts</t>
  </si>
  <si>
    <t>-Os</t>
  </si>
  <si>
    <t>-O2</t>
  </si>
  <si>
    <t>-O3</t>
  </si>
  <si>
    <t>SIMD, RSWS</t>
  </si>
  <si>
    <t>SIMD</t>
  </si>
  <si>
    <t>RSWS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</si>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</sst>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9A0D-C494-4DC5-A4D1-DD1F11A1A9B4}">
  <dimension ref="A1:L13"/>
  <sheetViews>
    <sheetView tabSelected="1" workbookViewId="0">
      <selection activeCell="C11" sqref="C11"/>
    </sheetView>
  </sheetViews>
  <sheetFormatPr defaultRowHeight="15" x14ac:dyDescent="0.25"/>
  <cols>
    <col min="1" max="1" width="17.5703125" customWidth="1"/>
    <col min="3" max="3" width="9.140625" style="8"/>
    <col min="5" max="6" width="9.140625" style="8"/>
    <col min="8" max="9" width="9.140625" style="8"/>
    <col min="10" max="10" width="13" customWidth="1"/>
    <col min="11" max="12" width="9.140625" style="8"/>
  </cols>
  <sheetData>
    <row r="1" spans="1:12" ht="15.75" thickBot="1" x14ac:dyDescent="0.3">
      <c r="A1" t="s">
        <v>0</v>
      </c>
      <c r="B1" t="s">
        <v>2</v>
      </c>
      <c r="D1" s="7" t="s">
        <v>3</v>
      </c>
      <c r="F1" s="8" t="s">
        <v>9</v>
      </c>
      <c r="G1" s="7" t="s">
        <v>4</v>
      </c>
      <c r="I1" s="8" t="s">
        <v>9</v>
      </c>
      <c r="J1" s="7" t="s">
        <v>5</v>
      </c>
      <c r="L1" s="8" t="s">
        <v>9</v>
      </c>
    </row>
    <row r="2" spans="1:12" ht="15.75" thickBot="1" x14ac:dyDescent="0.3">
      <c r="B2" s="1">
        <v>41.674999999999997</v>
      </c>
      <c r="D2" s="1">
        <v>23.981999999999999</v>
      </c>
      <c r="E2" s="8">
        <f>D2/B2</f>
        <v>0.57545290941811644</v>
      </c>
      <c r="F2" s="8">
        <f>E2*100</f>
        <v>57.545290941811643</v>
      </c>
      <c r="G2" s="1">
        <v>25.41</v>
      </c>
      <c r="H2" s="8">
        <f>G2/B2</f>
        <v>0.60971805638872234</v>
      </c>
      <c r="I2" s="8">
        <f>H2*100</f>
        <v>60.971805638872233</v>
      </c>
      <c r="J2" s="5">
        <v>22.853000000000002</v>
      </c>
      <c r="K2" s="8">
        <f>J2/B2</f>
        <v>0.54836232753449321</v>
      </c>
      <c r="L2" s="8">
        <f t="shared" ref="L2:L4" si="0">K2*100</f>
        <v>54.836232753449323</v>
      </c>
    </row>
    <row r="3" spans="1:12" ht="15.75" thickBot="1" x14ac:dyDescent="0.3">
      <c r="B3" s="2">
        <v>37.959000000000003</v>
      </c>
      <c r="D3" s="2">
        <v>13.891</v>
      </c>
      <c r="E3" s="8">
        <f>D3/B3</f>
        <v>0.36594746963829394</v>
      </c>
      <c r="F3" s="8">
        <f>E3*100</f>
        <v>36.594746963829394</v>
      </c>
      <c r="G3" s="2">
        <v>9.9079999999999995</v>
      </c>
      <c r="H3" s="8">
        <f>G3/B3</f>
        <v>0.26101846729365891</v>
      </c>
      <c r="I3" s="8">
        <f t="shared" ref="I3:I4" si="1">H3*100</f>
        <v>26.101846729365892</v>
      </c>
      <c r="J3" s="6">
        <v>9.9269999999999996</v>
      </c>
      <c r="K3" s="8">
        <f>J3/B3</f>
        <v>0.26151900735003553</v>
      </c>
      <c r="L3" s="8">
        <f t="shared" si="0"/>
        <v>26.151900735003551</v>
      </c>
    </row>
    <row r="4" spans="1:12" ht="15.75" thickBot="1" x14ac:dyDescent="0.3">
      <c r="B4" s="2">
        <v>2.8690000000000002</v>
      </c>
      <c r="D4" s="2">
        <v>5.2869999999999999</v>
      </c>
      <c r="E4" s="8">
        <f>D4/B4</f>
        <v>1.8428023701638199</v>
      </c>
      <c r="F4" s="8">
        <f>E4*100</f>
        <v>184.28023701638199</v>
      </c>
      <c r="G4" s="2">
        <v>6.7949999999999999</v>
      </c>
      <c r="H4" s="8">
        <f>G4/B4</f>
        <v>2.3684210526315788</v>
      </c>
      <c r="I4" s="8">
        <f t="shared" si="1"/>
        <v>236.84210526315786</v>
      </c>
      <c r="J4" s="6">
        <v>6.0570000000000004</v>
      </c>
      <c r="K4" s="8">
        <f>J4/B4</f>
        <v>2.1111885674451027</v>
      </c>
      <c r="L4" s="8">
        <f t="shared" si="0"/>
        <v>211.11885674451028</v>
      </c>
    </row>
    <row r="6" spans="1:12" ht="15.75" thickBot="1" x14ac:dyDescent="0.3">
      <c r="A6" t="s">
        <v>1</v>
      </c>
      <c r="B6" t="s">
        <v>2</v>
      </c>
      <c r="D6" t="s">
        <v>8</v>
      </c>
      <c r="F6" s="8" t="s">
        <v>9</v>
      </c>
      <c r="G6" t="s">
        <v>7</v>
      </c>
      <c r="I6" s="8" t="s">
        <v>9</v>
      </c>
      <c r="J6" t="s">
        <v>6</v>
      </c>
      <c r="L6" s="8" t="s">
        <v>9</v>
      </c>
    </row>
    <row r="7" spans="1:12" ht="15.75" thickBot="1" x14ac:dyDescent="0.3">
      <c r="B7" s="3">
        <v>38.698999999999998</v>
      </c>
      <c r="D7" s="1">
        <v>29.449000000000002</v>
      </c>
      <c r="E7" s="8">
        <f>D7/B7</f>
        <v>0.76097573580712685</v>
      </c>
      <c r="F7" s="8">
        <f t="shared" ref="F7:F9" si="2">E7*100</f>
        <v>76.097573580712691</v>
      </c>
      <c r="G7" s="1">
        <v>27.553999999999998</v>
      </c>
      <c r="H7" s="8">
        <f>G7/B7</f>
        <v>0.71200806222383006</v>
      </c>
      <c r="I7" s="8">
        <f t="shared" ref="I7:I9" si="3">H7*100</f>
        <v>71.200806222383008</v>
      </c>
      <c r="J7" s="1">
        <v>15.427</v>
      </c>
      <c r="K7" s="8">
        <f>J7/B7</f>
        <v>0.39864079175172484</v>
      </c>
      <c r="L7" s="8">
        <f t="shared" ref="L7:L9" si="4">K7*100</f>
        <v>39.864079175172485</v>
      </c>
    </row>
    <row r="8" spans="1:12" ht="15.75" thickBot="1" x14ac:dyDescent="0.3">
      <c r="B8" s="4">
        <v>26.271000000000001</v>
      </c>
      <c r="D8" s="2">
        <v>25.701000000000001</v>
      </c>
      <c r="E8" s="8">
        <f>D8/B8</f>
        <v>0.97830307182825171</v>
      </c>
      <c r="F8" s="8">
        <f t="shared" si="2"/>
        <v>97.830307182825166</v>
      </c>
      <c r="G8" s="2">
        <v>13.933999999999999</v>
      </c>
      <c r="H8" s="8">
        <f>G8/B8</f>
        <v>0.53039473183358066</v>
      </c>
      <c r="I8" s="8">
        <f t="shared" si="3"/>
        <v>53.039473183358069</v>
      </c>
      <c r="J8" s="2">
        <v>12.756</v>
      </c>
      <c r="K8" s="8">
        <f>J8/B8</f>
        <v>0.48555441361196755</v>
      </c>
      <c r="L8" s="8">
        <f t="shared" si="4"/>
        <v>48.555441361196756</v>
      </c>
    </row>
    <row r="9" spans="1:12" ht="15.75" thickBot="1" x14ac:dyDescent="0.3">
      <c r="B9" s="4">
        <v>12.018000000000001</v>
      </c>
      <c r="D9" s="2">
        <v>2.9350000000000001</v>
      </c>
      <c r="E9" s="8">
        <f>D9/B9</f>
        <v>0.24421700782160091</v>
      </c>
      <c r="F9" s="8">
        <f t="shared" si="2"/>
        <v>24.421700782160091</v>
      </c>
      <c r="G9" s="2">
        <v>12.837</v>
      </c>
      <c r="H9" s="8">
        <f>G9/B9</f>
        <v>1.0681477783325011</v>
      </c>
      <c r="I9" s="8">
        <f t="shared" si="3"/>
        <v>106.8147778332501</v>
      </c>
      <c r="J9" s="2">
        <v>2.5329999999999999</v>
      </c>
      <c r="K9" s="8">
        <f>J9/B9</f>
        <v>0.21076718255949406</v>
      </c>
      <c r="L9" s="8">
        <f t="shared" si="4"/>
        <v>21.076718255949405</v>
      </c>
    </row>
    <row r="11" spans="1:12" x14ac:dyDescent="0.25">
      <c r="B11">
        <f>B7/B2</f>
        <v>0.92859028194361126</v>
      </c>
      <c r="C11" s="8">
        <f>B11*100</f>
        <v>92.85902819436113</v>
      </c>
      <c r="D11">
        <f>D7/D2</f>
        <v>1.227962638645651</v>
      </c>
      <c r="E11" s="8">
        <f>D11*100</f>
        <v>122.79626386456511</v>
      </c>
      <c r="G11">
        <f>G7/G2</f>
        <v>1.0843762298307753</v>
      </c>
      <c r="H11" s="8">
        <f>G11*100</f>
        <v>108.43762298307753</v>
      </c>
      <c r="J11">
        <f>J7/J2</f>
        <v>0.67505360346562804</v>
      </c>
      <c r="K11" s="8">
        <f>J11*100</f>
        <v>67.50536034656281</v>
      </c>
    </row>
    <row r="12" spans="1:12" x14ac:dyDescent="0.25">
      <c r="B12">
        <f>B8/B3</f>
        <v>0.69208883268790011</v>
      </c>
      <c r="C12" s="8">
        <f>B12*100</f>
        <v>69.208883268790018</v>
      </c>
      <c r="D12">
        <f>D8/D3</f>
        <v>1.8501907710028076</v>
      </c>
      <c r="E12" s="8">
        <f>D12*100</f>
        <v>185.01907710028075</v>
      </c>
      <c r="G12">
        <f>G8/G3</f>
        <v>1.4063383124747679</v>
      </c>
      <c r="H12" s="8">
        <f>G12*100</f>
        <v>140.63383124747679</v>
      </c>
      <c r="J12">
        <f>J8/J3</f>
        <v>1.2849803566032034</v>
      </c>
      <c r="K12" s="8">
        <f>J12*100</f>
        <v>128.49803566032034</v>
      </c>
    </row>
    <row r="13" spans="1:12" x14ac:dyDescent="0.25">
      <c r="B13">
        <f>B9/B4</f>
        <v>4.1889159986057862</v>
      </c>
      <c r="C13" s="8">
        <f>B13*100</f>
        <v>418.89159986057859</v>
      </c>
      <c r="D13">
        <f>D9/D4</f>
        <v>0.55513523737469261</v>
      </c>
      <c r="E13" s="8">
        <f>D13*100</f>
        <v>55.513523737469264</v>
      </c>
      <c r="G13">
        <f>G9/G4</f>
        <v>1.8891832229580574</v>
      </c>
      <c r="H13" s="8">
        <f>G13*100</f>
        <v>188.91832229580575</v>
      </c>
      <c r="J13">
        <f>J9/J4</f>
        <v>0.41819382532606897</v>
      </c>
      <c r="K13" s="8">
        <f>J13*100</f>
        <v>41.819382532606895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Petrović</dc:creator>
  <cp:lastModifiedBy>Nikola Petrović</cp:lastModifiedBy>
  <dcterms:created xsi:type="dcterms:W3CDTF">2021-12-28T14:21:03Z</dcterms:created>
  <dcterms:modified xsi:type="dcterms:W3CDTF">2021-12-28T19:46:18Z</dcterms:modified>
</cp:coreProperties>
</file>