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212d4d20bf3f8f/UoE Courses/Thesis/"/>
    </mc:Choice>
  </mc:AlternateContent>
  <xr:revisionPtr revIDLastSave="32" documentId="8_{7B2BFCEF-E7BB-49CE-B3CE-D27EF46F7728}" xr6:coauthVersionLast="45" xr6:coauthVersionMax="45" xr10:uidLastSave="{88F3B8A6-6438-421D-BE6E-24477C1191B0}"/>
  <bookViews>
    <workbookView xWindow="9480" yWindow="2325" windowWidth="19320" windowHeight="10950" xr2:uid="{6F0BDD11-6FC6-4144-B855-625A045AA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3" i="1"/>
  <c r="M4" i="1"/>
  <c r="M2" i="1"/>
  <c r="E5" i="1"/>
  <c r="E6" i="1"/>
  <c r="E3" i="1"/>
  <c r="E4" i="1"/>
  <c r="E2" i="1"/>
  <c r="D5" i="1"/>
  <c r="D6" i="1"/>
  <c r="L6" i="1"/>
  <c r="L5" i="1"/>
  <c r="J6" i="1" l="1"/>
  <c r="I6" i="1"/>
  <c r="A6" i="1"/>
  <c r="B6" i="1"/>
  <c r="K3" i="1"/>
  <c r="K4" i="1"/>
  <c r="K2" i="1"/>
  <c r="K6" i="1" s="1"/>
  <c r="C3" i="1"/>
  <c r="C5" i="1" s="1"/>
  <c r="C4" i="1"/>
  <c r="C2" i="1"/>
  <c r="C6" i="1" s="1"/>
  <c r="J5" i="1"/>
  <c r="I5" i="1"/>
  <c r="B5" i="1"/>
  <c r="A5" i="1"/>
  <c r="K5" i="1" l="1"/>
</calcChain>
</file>

<file path=xl/sharedStrings.xml><?xml version="1.0" encoding="utf-8"?>
<sst xmlns="http://schemas.openxmlformats.org/spreadsheetml/2006/main" count="12" uniqueCount="12">
  <si>
    <t>L1 Core</t>
  </si>
  <si>
    <t>L1 SSE</t>
  </si>
  <si>
    <t>Inp Core</t>
  </si>
  <si>
    <t>Inp SSE</t>
  </si>
  <si>
    <t>L1 Change</t>
  </si>
  <si>
    <t>Inp Change</t>
  </si>
  <si>
    <t>AVG</t>
  </si>
  <si>
    <t>STDERR</t>
  </si>
  <si>
    <t>L1 NoSSE</t>
  </si>
  <si>
    <t>L1 Change NoSSE</t>
  </si>
  <si>
    <t>Inp NoSSE</t>
  </si>
  <si>
    <t>In Change NoSSE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</si>
</sst>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E05E-C138-46F0-9A9D-05C3F426CCC8}">
  <dimension ref="A1:P6"/>
  <sheetViews>
    <sheetView tabSelected="1" workbookViewId="0">
      <selection activeCell="G9" sqref="G9"/>
    </sheetView>
  </sheetViews>
  <sheetFormatPr defaultRowHeight="15" x14ac:dyDescent="0.25"/>
  <cols>
    <col min="3" max="3" width="9.85546875" bestFit="1" customWidth="1"/>
    <col min="5" max="5" width="16" bestFit="1" customWidth="1"/>
    <col min="11" max="11" width="10.85546875" bestFit="1" customWidth="1"/>
    <col min="13" max="13" width="15.855468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4</v>
      </c>
      <c r="D1" s="1" t="s">
        <v>8</v>
      </c>
      <c r="E1" s="1" t="s">
        <v>9</v>
      </c>
      <c r="I1" s="1" t="s">
        <v>2</v>
      </c>
      <c r="J1" s="1" t="s">
        <v>3</v>
      </c>
      <c r="K1" s="1" t="s">
        <v>5</v>
      </c>
      <c r="L1" s="1" t="s">
        <v>10</v>
      </c>
      <c r="M1" s="1" t="s">
        <v>11</v>
      </c>
    </row>
    <row r="2" spans="1:16" x14ac:dyDescent="0.25">
      <c r="A2">
        <v>6.26</v>
      </c>
      <c r="B2">
        <v>6.2</v>
      </c>
      <c r="C2">
        <f>-B2+A2</f>
        <v>5.9999999999999609E-2</v>
      </c>
      <c r="D2">
        <v>5.85</v>
      </c>
      <c r="E2">
        <f>A2-D2</f>
        <v>0.41000000000000014</v>
      </c>
      <c r="I2">
        <v>6.3</v>
      </c>
      <c r="J2">
        <v>6.23</v>
      </c>
      <c r="K2">
        <f>-J2+I2</f>
        <v>6.9999999999999396E-2</v>
      </c>
      <c r="L2">
        <v>6.07</v>
      </c>
      <c r="M2">
        <f>I2-L2</f>
        <v>0.22999999999999954</v>
      </c>
      <c r="P2" s="1">
        <v>125</v>
      </c>
    </row>
    <row r="3" spans="1:16" x14ac:dyDescent="0.25">
      <c r="A3">
        <v>6.23</v>
      </c>
      <c r="B3">
        <v>6.19</v>
      </c>
      <c r="C3">
        <f t="shared" ref="C3:C4" si="0">-B3+A3</f>
        <v>4.0000000000000036E-2</v>
      </c>
      <c r="D3">
        <v>5.87</v>
      </c>
      <c r="E3">
        <f t="shared" ref="E3:E4" si="1">A3-D3</f>
        <v>0.36000000000000032</v>
      </c>
      <c r="I3">
        <v>6.29</v>
      </c>
      <c r="J3">
        <v>6.23</v>
      </c>
      <c r="K3">
        <f t="shared" ref="K3:K4" si="2">-J3+I3</f>
        <v>5.9999999999999609E-2</v>
      </c>
      <c r="L3">
        <v>6.1</v>
      </c>
      <c r="M3">
        <f t="shared" ref="M3:M4" si="3">I3-L3</f>
        <v>0.19000000000000039</v>
      </c>
      <c r="P3" s="1">
        <v>25</v>
      </c>
    </row>
    <row r="4" spans="1:16" x14ac:dyDescent="0.25">
      <c r="A4">
        <v>6.23</v>
      </c>
      <c r="B4">
        <v>6.19</v>
      </c>
      <c r="C4">
        <f t="shared" si="0"/>
        <v>4.0000000000000036E-2</v>
      </c>
      <c r="D4">
        <v>5.87</v>
      </c>
      <c r="E4">
        <f t="shared" si="1"/>
        <v>0.36000000000000032</v>
      </c>
      <c r="I4">
        <v>6.26</v>
      </c>
      <c r="J4">
        <v>6.22</v>
      </c>
      <c r="K4">
        <f t="shared" si="2"/>
        <v>4.0000000000000036E-2</v>
      </c>
      <c r="L4">
        <v>6.03</v>
      </c>
      <c r="M4">
        <f t="shared" si="3"/>
        <v>0.22999999999999954</v>
      </c>
      <c r="P4" s="1">
        <v>325</v>
      </c>
    </row>
    <row r="5" spans="1:16" x14ac:dyDescent="0.25">
      <c r="A5">
        <f>AVERAGE(A2:A4)</f>
        <v>6.2399999999999993</v>
      </c>
      <c r="B5">
        <f t="shared" ref="B5:C5" si="4">AVERAGE(B2:B4)</f>
        <v>6.1933333333333342</v>
      </c>
      <c r="C5">
        <f t="shared" si="4"/>
        <v>4.6666666666666558E-2</v>
      </c>
      <c r="D5">
        <f t="shared" ref="D5:E5" si="5">AVERAGE(D2:D4)</f>
        <v>5.8633333333333333</v>
      </c>
      <c r="E5">
        <f t="shared" si="5"/>
        <v>0.37666666666666693</v>
      </c>
      <c r="I5">
        <f>AVERAGE(I2:I4)</f>
        <v>6.2833333333333341</v>
      </c>
      <c r="J5">
        <f t="shared" ref="J5:L5" si="6">AVERAGE(J2:J4)</f>
        <v>6.2266666666666666</v>
      </c>
      <c r="K5">
        <f t="shared" si="6"/>
        <v>5.6666666666666345E-2</v>
      </c>
      <c r="L5">
        <f t="shared" si="6"/>
        <v>6.0666666666666664</v>
      </c>
      <c r="M5">
        <f t="shared" ref="M5" si="7">AVERAGE(M2:M4)</f>
        <v>0.21666666666666648</v>
      </c>
      <c r="P5" s="1" t="s">
        <v>6</v>
      </c>
    </row>
    <row r="6" spans="1:16" x14ac:dyDescent="0.25">
      <c r="A6">
        <f>STDEV(A2:A4)/SQRT(COUNT(A2:A4))</f>
        <v>9.9999999999997868E-3</v>
      </c>
      <c r="B6">
        <f>STDEV(B2:B4)/SQRT(COUNT(B2:B4))</f>
        <v>3.3333333333332624E-3</v>
      </c>
      <c r="C6">
        <f>STDEV(C2:C4)/SQRT(COUNT(C2:C4))</f>
        <v>6.6666666666665274E-3</v>
      </c>
      <c r="D6">
        <f>STDEV(D2:D4)/SQRT(COUNT(D2:D4))</f>
        <v>6.6666666666668206E-3</v>
      </c>
      <c r="E6">
        <f>STDEV(E2:E4)/SQRT(COUNT(E2:E4))</f>
        <v>1.6666666666666607E-2</v>
      </c>
      <c r="I6">
        <f>STDEV(I2:I4)/SQRT(COUNT(I2:I4))</f>
        <v>1.2018504251546661E-2</v>
      </c>
      <c r="J6">
        <f t="shared" ref="J6:L6" si="8">STDEV(J2:J4)/SQRT(COUNT(J2:J4))</f>
        <v>3.3333333333335586E-3</v>
      </c>
      <c r="K6">
        <f t="shared" si="8"/>
        <v>8.8191710368817795E-3</v>
      </c>
      <c r="L6">
        <f t="shared" si="8"/>
        <v>2.0275875100993903E-2</v>
      </c>
      <c r="M6">
        <f t="shared" ref="M6" si="9">STDEV(M2:M4)/SQRT(COUNT(M2:M4))</f>
        <v>1.333333333333305E-2</v>
      </c>
      <c r="P6" s="1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Debono</dc:creator>
  <cp:lastModifiedBy>Nikolai Debono</cp:lastModifiedBy>
  <dcterms:created xsi:type="dcterms:W3CDTF">2020-07-19T23:03:11Z</dcterms:created>
  <dcterms:modified xsi:type="dcterms:W3CDTF">2020-08-03T15:53:57Z</dcterms:modified>
</cp:coreProperties>
</file>