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lih\Unika Soegijapranata\Data Mining\"/>
    </mc:Choice>
  </mc:AlternateContent>
  <xr:revisionPtr revIDLastSave="0" documentId="13_ncr:1_{C5742715-9CFF-425F-B80E-F513F23BFB56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dbC45" sheetId="1" r:id="rId1"/>
  </sheets>
  <definedNames>
    <definedName name="_xlnm._FilterDatabase" localSheetId="0" hidden="1">'dbC45'!$A$1:$F$15</definedName>
  </definedNames>
  <calcPr calcId="191029" iterate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7" i="1" l="1"/>
  <c r="I42" i="1" l="1"/>
  <c r="H41" i="1"/>
  <c r="I41" i="1" s="1"/>
  <c r="I39" i="1"/>
  <c r="H38" i="1"/>
  <c r="J42" i="1" s="1"/>
  <c r="H37" i="1"/>
  <c r="I37" i="1" s="1"/>
  <c r="H36" i="1"/>
  <c r="I36" i="1" s="1"/>
  <c r="H35" i="1"/>
  <c r="I35" i="1" s="1"/>
  <c r="H34" i="1"/>
  <c r="I34" i="1" s="1"/>
  <c r="I32" i="1"/>
  <c r="H31" i="1"/>
  <c r="I31" i="1" s="1"/>
  <c r="I30" i="1"/>
  <c r="H29" i="1"/>
  <c r="J30" i="1" s="1"/>
  <c r="H28" i="1"/>
  <c r="I28" i="1" s="1"/>
  <c r="H27" i="1"/>
  <c r="I26" i="1"/>
  <c r="H25" i="1"/>
  <c r="I25" i="1" s="1"/>
  <c r="H24" i="1"/>
  <c r="I24" i="1" s="1"/>
  <c r="H23" i="1"/>
  <c r="I23" i="1" s="1"/>
  <c r="I22" i="1"/>
  <c r="H21" i="1"/>
  <c r="I21" i="1" s="1"/>
  <c r="H20" i="1"/>
  <c r="I20" i="1" s="1"/>
  <c r="I19" i="1"/>
  <c r="H18" i="1"/>
  <c r="J27" i="1" l="1"/>
  <c r="J19" i="1"/>
  <c r="J36" i="1"/>
  <c r="J25" i="1"/>
  <c r="J33" i="1"/>
  <c r="J39" i="1"/>
  <c r="J22" i="1"/>
</calcChain>
</file>

<file path=xl/sharedStrings.xml><?xml version="1.0" encoding="utf-8"?>
<sst xmlns="http://schemas.openxmlformats.org/spreadsheetml/2006/main" count="160" uniqueCount="51">
  <si>
    <t>nourut</t>
  </si>
  <si>
    <t>outlook</t>
  </si>
  <si>
    <t>temperature</t>
  </si>
  <si>
    <t>humadity</t>
  </si>
  <si>
    <t>windy</t>
  </si>
  <si>
    <t>play</t>
  </si>
  <si>
    <t>Sunny</t>
  </si>
  <si>
    <t>Hot</t>
  </si>
  <si>
    <t>High</t>
  </si>
  <si>
    <t>False</t>
  </si>
  <si>
    <t>No</t>
  </si>
  <si>
    <t>True</t>
  </si>
  <si>
    <t>Cloudy</t>
  </si>
  <si>
    <t>Yes</t>
  </si>
  <si>
    <t>Rainy</t>
  </si>
  <si>
    <t>Mild</t>
  </si>
  <si>
    <t>Cold</t>
  </si>
  <si>
    <t>Normal</t>
  </si>
  <si>
    <t>langkah</t>
  </si>
  <si>
    <t>informasi</t>
  </si>
  <si>
    <t>jumlah</t>
  </si>
  <si>
    <t>no</t>
  </si>
  <si>
    <t>yes</t>
  </si>
  <si>
    <t>entropy</t>
  </si>
  <si>
    <t>gain</t>
  </si>
  <si>
    <t>total</t>
  </si>
  <si>
    <t>cloudy</t>
  </si>
  <si>
    <t>rainy</t>
  </si>
  <si>
    <t>sunny</t>
  </si>
  <si>
    <t>cold</t>
  </si>
  <si>
    <t>hot</t>
  </si>
  <si>
    <t>mild</t>
  </si>
  <si>
    <t>high</t>
  </si>
  <si>
    <t>normal</t>
  </si>
  <si>
    <t>false</t>
  </si>
  <si>
    <t>true</t>
  </si>
  <si>
    <t>humadity high</t>
  </si>
  <si>
    <t>temparature</t>
  </si>
  <si>
    <t>iterasi</t>
  </si>
  <si>
    <t>atribut</t>
  </si>
  <si>
    <t>lanjut</t>
  </si>
  <si>
    <t>id</t>
  </si>
  <si>
    <t>outlook cloudy</t>
  </si>
  <si>
    <t>outloook rainy</t>
  </si>
  <si>
    <t>windy false</t>
  </si>
  <si>
    <t>windy true</t>
  </si>
  <si>
    <t>outlook sunny</t>
  </si>
  <si>
    <t>humadity normal</t>
  </si>
  <si>
    <t>cloudly</t>
  </si>
  <si>
    <t xml:space="preserve">outlook </t>
  </si>
  <si>
    <t>urutan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</si>
</sst>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CC99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A11" zoomScale="115" zoomScaleNormal="115" workbookViewId="0">
      <selection activeCell="Q30" sqref="Q30"/>
    </sheetView>
  </sheetViews>
  <sheetFormatPr defaultColWidth="11.5703125" defaultRowHeight="12.75" x14ac:dyDescent="0.2"/>
  <cols>
    <col min="1" max="1" width="9.140625" style="1" customWidth="1"/>
    <col min="2" max="2" width="11.42578125" style="1" customWidth="1"/>
    <col min="3" max="3" width="14" style="1" customWidth="1"/>
    <col min="4" max="4" width="10.7109375" style="1" customWidth="1"/>
    <col min="5" max="5" width="7.5703125" style="1" customWidth="1"/>
    <col min="6" max="6" width="6.7109375" style="1" customWidth="1"/>
    <col min="7" max="7" width="5" customWidth="1"/>
    <col min="8" max="8" width="8" style="1" customWidth="1"/>
    <col min="9" max="9" width="8.140625" style="1" customWidth="1"/>
    <col min="10" max="10" width="7.42578125" style="1" customWidth="1"/>
    <col min="11" max="11" width="7.28515625" style="1" customWidth="1"/>
    <col min="12" max="12" width="8" style="1" customWidth="1"/>
    <col min="13" max="13" width="7.5703125" style="1" customWidth="1"/>
    <col min="14" max="14" width="12.28515625" style="1" customWidth="1"/>
    <col min="15" max="15" width="9.28515625" style="1" customWidth="1"/>
    <col min="16" max="16" width="7.7109375" style="1" customWidth="1"/>
  </cols>
  <sheetData>
    <row r="1" spans="1:20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/>
      <c r="I1"/>
      <c r="J1"/>
      <c r="K1"/>
      <c r="L1"/>
      <c r="M1"/>
      <c r="N1"/>
      <c r="O1" s="1"/>
      <c r="P1" s="1"/>
      <c r="Q1" s="1"/>
      <c r="R1" s="1"/>
      <c r="S1" s="1"/>
      <c r="T1" s="1"/>
    </row>
    <row r="2" spans="1:20" x14ac:dyDescent="0.2">
      <c r="A2" s="4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H2"/>
      <c r="I2"/>
      <c r="J2"/>
      <c r="K2"/>
      <c r="L2"/>
      <c r="M2"/>
      <c r="N2"/>
      <c r="Q2" s="1"/>
      <c r="R2" s="1"/>
      <c r="S2" s="1"/>
      <c r="T2" s="1"/>
    </row>
    <row r="3" spans="1:20" x14ac:dyDescent="0.2">
      <c r="A3" s="4">
        <v>2</v>
      </c>
      <c r="B3" s="4" t="s">
        <v>6</v>
      </c>
      <c r="C3" s="4" t="s">
        <v>7</v>
      </c>
      <c r="D3" s="4" t="s">
        <v>8</v>
      </c>
      <c r="E3" s="4" t="s">
        <v>11</v>
      </c>
      <c r="F3" s="4" t="s">
        <v>10</v>
      </c>
      <c r="H3"/>
      <c r="I3"/>
      <c r="J3"/>
      <c r="K3"/>
      <c r="L3"/>
      <c r="M3"/>
      <c r="N3"/>
      <c r="Q3" s="1"/>
      <c r="R3" s="1"/>
      <c r="S3" s="1"/>
      <c r="T3" s="1"/>
    </row>
    <row r="4" spans="1:20" x14ac:dyDescent="0.2">
      <c r="A4" s="4">
        <v>3</v>
      </c>
      <c r="B4" s="4" t="s">
        <v>12</v>
      </c>
      <c r="C4" s="4" t="s">
        <v>7</v>
      </c>
      <c r="D4" s="4" t="s">
        <v>8</v>
      </c>
      <c r="E4" s="4" t="s">
        <v>9</v>
      </c>
      <c r="F4" s="4" t="s">
        <v>13</v>
      </c>
      <c r="H4"/>
      <c r="I4"/>
      <c r="J4"/>
      <c r="K4"/>
      <c r="L4"/>
      <c r="M4"/>
      <c r="N4"/>
      <c r="Q4" s="1"/>
      <c r="R4" s="1"/>
      <c r="S4" s="1"/>
      <c r="T4" s="1"/>
    </row>
    <row r="5" spans="1:20" x14ac:dyDescent="0.2">
      <c r="A5" s="4">
        <v>4</v>
      </c>
      <c r="B5" s="4" t="s">
        <v>14</v>
      </c>
      <c r="C5" s="4" t="s">
        <v>15</v>
      </c>
      <c r="D5" s="4" t="s">
        <v>8</v>
      </c>
      <c r="E5" s="4" t="s">
        <v>9</v>
      </c>
      <c r="F5" s="4" t="s">
        <v>13</v>
      </c>
      <c r="H5"/>
      <c r="I5"/>
      <c r="J5"/>
      <c r="K5"/>
      <c r="L5"/>
      <c r="M5"/>
      <c r="N5"/>
      <c r="Q5" s="1"/>
      <c r="R5" s="1"/>
      <c r="S5" s="1"/>
      <c r="T5" s="1"/>
    </row>
    <row r="6" spans="1:20" x14ac:dyDescent="0.2">
      <c r="A6" s="4">
        <v>5</v>
      </c>
      <c r="B6" s="4" t="s">
        <v>14</v>
      </c>
      <c r="C6" s="4" t="s">
        <v>16</v>
      </c>
      <c r="D6" s="4" t="s">
        <v>17</v>
      </c>
      <c r="E6" s="4" t="s">
        <v>9</v>
      </c>
      <c r="F6" s="4" t="s">
        <v>13</v>
      </c>
      <c r="H6"/>
      <c r="I6"/>
      <c r="J6"/>
      <c r="K6"/>
      <c r="L6"/>
      <c r="M6"/>
      <c r="N6"/>
      <c r="Q6" s="1"/>
      <c r="R6" s="1"/>
      <c r="S6" s="1"/>
      <c r="T6" s="1"/>
    </row>
    <row r="7" spans="1:20" x14ac:dyDescent="0.2">
      <c r="A7" s="4">
        <v>6</v>
      </c>
      <c r="B7" s="4" t="s">
        <v>14</v>
      </c>
      <c r="C7" s="4" t="s">
        <v>16</v>
      </c>
      <c r="D7" s="4" t="s">
        <v>17</v>
      </c>
      <c r="E7" s="4" t="s">
        <v>11</v>
      </c>
      <c r="F7" s="4" t="s">
        <v>13</v>
      </c>
      <c r="H7"/>
      <c r="I7"/>
      <c r="J7"/>
      <c r="K7"/>
      <c r="L7"/>
      <c r="M7"/>
      <c r="N7"/>
      <c r="Q7" s="1"/>
      <c r="R7" s="1"/>
      <c r="S7" s="1"/>
      <c r="T7" s="1"/>
    </row>
    <row r="8" spans="1:20" x14ac:dyDescent="0.2">
      <c r="A8" s="4">
        <v>7</v>
      </c>
      <c r="B8" s="4" t="s">
        <v>12</v>
      </c>
      <c r="C8" s="4" t="s">
        <v>16</v>
      </c>
      <c r="D8" s="4" t="s">
        <v>17</v>
      </c>
      <c r="E8" s="4" t="s">
        <v>11</v>
      </c>
      <c r="F8" s="4" t="s">
        <v>13</v>
      </c>
      <c r="H8"/>
      <c r="I8"/>
      <c r="J8"/>
      <c r="K8"/>
      <c r="L8"/>
      <c r="M8"/>
      <c r="N8"/>
      <c r="Q8" s="1"/>
      <c r="R8" s="1"/>
      <c r="S8" s="1"/>
      <c r="T8" s="1"/>
    </row>
    <row r="9" spans="1:20" x14ac:dyDescent="0.2">
      <c r="A9" s="4">
        <v>8</v>
      </c>
      <c r="B9" s="4" t="s">
        <v>6</v>
      </c>
      <c r="C9" s="4" t="s">
        <v>15</v>
      </c>
      <c r="D9" s="4" t="s">
        <v>8</v>
      </c>
      <c r="E9" s="4" t="s">
        <v>9</v>
      </c>
      <c r="F9" s="4" t="s">
        <v>10</v>
      </c>
      <c r="H9"/>
      <c r="I9"/>
      <c r="J9"/>
      <c r="K9"/>
      <c r="L9"/>
      <c r="M9"/>
      <c r="N9"/>
      <c r="Q9" s="1"/>
      <c r="R9" s="1"/>
      <c r="S9" s="1"/>
      <c r="T9" s="1"/>
    </row>
    <row r="10" spans="1:20" x14ac:dyDescent="0.2">
      <c r="A10" s="4">
        <v>9</v>
      </c>
      <c r="B10" s="4" t="s">
        <v>6</v>
      </c>
      <c r="C10" s="4" t="s">
        <v>16</v>
      </c>
      <c r="D10" s="4" t="s">
        <v>17</v>
      </c>
      <c r="E10" s="4" t="s">
        <v>9</v>
      </c>
      <c r="F10" s="4" t="s">
        <v>13</v>
      </c>
      <c r="H10"/>
      <c r="I10"/>
      <c r="J10"/>
      <c r="K10"/>
      <c r="L10"/>
      <c r="M10"/>
      <c r="N10"/>
      <c r="Q10" s="1"/>
      <c r="R10" s="1"/>
      <c r="S10" s="1"/>
      <c r="T10" s="1"/>
    </row>
    <row r="11" spans="1:20" x14ac:dyDescent="0.2">
      <c r="A11" s="4">
        <v>10</v>
      </c>
      <c r="B11" s="4" t="s">
        <v>14</v>
      </c>
      <c r="C11" s="4" t="s">
        <v>15</v>
      </c>
      <c r="D11" s="4" t="s">
        <v>17</v>
      </c>
      <c r="E11" s="4" t="s">
        <v>9</v>
      </c>
      <c r="F11" s="4" t="s">
        <v>13</v>
      </c>
      <c r="H11"/>
      <c r="I11"/>
      <c r="J11"/>
      <c r="K11"/>
      <c r="L11"/>
      <c r="M11"/>
      <c r="N11"/>
      <c r="Q11" s="1"/>
      <c r="R11" s="1"/>
      <c r="S11" s="1"/>
      <c r="T11" s="1"/>
    </row>
    <row r="12" spans="1:20" x14ac:dyDescent="0.2">
      <c r="A12" s="4">
        <v>11</v>
      </c>
      <c r="B12" s="4" t="s">
        <v>6</v>
      </c>
      <c r="C12" s="4" t="s">
        <v>15</v>
      </c>
      <c r="D12" s="4" t="s">
        <v>17</v>
      </c>
      <c r="E12" s="4" t="s">
        <v>11</v>
      </c>
      <c r="F12" s="4" t="s">
        <v>13</v>
      </c>
      <c r="H12"/>
      <c r="I12"/>
      <c r="J12"/>
      <c r="K12"/>
      <c r="L12"/>
      <c r="M12"/>
      <c r="N12"/>
      <c r="Q12" s="1"/>
      <c r="R12" s="1"/>
      <c r="S12" s="1"/>
      <c r="T12" s="1"/>
    </row>
    <row r="13" spans="1:20" x14ac:dyDescent="0.2">
      <c r="A13" s="4">
        <v>12</v>
      </c>
      <c r="B13" s="4" t="s">
        <v>12</v>
      </c>
      <c r="C13" s="4" t="s">
        <v>15</v>
      </c>
      <c r="D13" s="4" t="s">
        <v>8</v>
      </c>
      <c r="E13" s="4" t="s">
        <v>11</v>
      </c>
      <c r="F13" s="4" t="s">
        <v>13</v>
      </c>
      <c r="H13"/>
      <c r="I13"/>
      <c r="J13"/>
      <c r="K13"/>
      <c r="L13"/>
      <c r="M13"/>
      <c r="N13"/>
      <c r="Q13" s="1"/>
      <c r="R13" s="1"/>
      <c r="S13" s="1"/>
      <c r="T13" s="1"/>
    </row>
    <row r="14" spans="1:20" x14ac:dyDescent="0.2">
      <c r="A14" s="4">
        <v>13</v>
      </c>
      <c r="B14" s="4" t="s">
        <v>12</v>
      </c>
      <c r="C14" s="4" t="s">
        <v>7</v>
      </c>
      <c r="D14" s="4" t="s">
        <v>17</v>
      </c>
      <c r="E14" s="4" t="s">
        <v>9</v>
      </c>
      <c r="F14" s="4" t="s">
        <v>13</v>
      </c>
      <c r="H14"/>
      <c r="I14"/>
      <c r="J14"/>
      <c r="K14"/>
      <c r="L14"/>
      <c r="M14"/>
      <c r="N14"/>
      <c r="Q14" s="1"/>
      <c r="R14" s="1"/>
      <c r="S14" s="1"/>
      <c r="T14" s="1"/>
    </row>
    <row r="15" spans="1:20" x14ac:dyDescent="0.2">
      <c r="A15" s="4">
        <v>14</v>
      </c>
      <c r="B15" s="4" t="s">
        <v>14</v>
      </c>
      <c r="C15" s="4" t="s">
        <v>15</v>
      </c>
      <c r="D15" s="4" t="s">
        <v>8</v>
      </c>
      <c r="E15" s="4" t="s">
        <v>11</v>
      </c>
      <c r="F15" s="4" t="s">
        <v>10</v>
      </c>
      <c r="H15"/>
      <c r="I15"/>
      <c r="J15"/>
      <c r="K15"/>
      <c r="L15"/>
      <c r="M15"/>
      <c r="N15"/>
      <c r="Q15" s="1"/>
      <c r="R15" s="1"/>
      <c r="S15" s="1"/>
      <c r="T15" s="1"/>
    </row>
    <row r="16" spans="1:20" x14ac:dyDescent="0.2">
      <c r="H16"/>
      <c r="I16"/>
      <c r="J16"/>
      <c r="K16"/>
      <c r="L16"/>
      <c r="M16"/>
      <c r="N16"/>
      <c r="O16"/>
      <c r="P16"/>
    </row>
    <row r="17" spans="1:17" x14ac:dyDescent="0.2">
      <c r="B17" s="2" t="s">
        <v>18</v>
      </c>
      <c r="C17" s="2" t="s">
        <v>39</v>
      </c>
      <c r="D17" s="2" t="s">
        <v>19</v>
      </c>
      <c r="E17" s="2" t="s">
        <v>20</v>
      </c>
      <c r="F17" s="2" t="s">
        <v>21</v>
      </c>
      <c r="G17" s="2" t="s">
        <v>22</v>
      </c>
      <c r="H17" s="2" t="s">
        <v>23</v>
      </c>
      <c r="I17" s="2"/>
      <c r="J17" s="2" t="s">
        <v>24</v>
      </c>
      <c r="L17" s="1" t="s">
        <v>38</v>
      </c>
      <c r="M17" s="1" t="s">
        <v>1</v>
      </c>
      <c r="N17" s="1" t="s">
        <v>2</v>
      </c>
      <c r="O17" s="1" t="s">
        <v>3</v>
      </c>
      <c r="P17" s="1" t="s">
        <v>4</v>
      </c>
      <c r="Q17" s="1" t="s">
        <v>5</v>
      </c>
    </row>
    <row r="18" spans="1:17" x14ac:dyDescent="0.2">
      <c r="B18" s="5">
        <v>1</v>
      </c>
      <c r="C18" s="5" t="s">
        <v>25</v>
      </c>
      <c r="D18" s="5"/>
      <c r="E18" s="5">
        <v>14</v>
      </c>
      <c r="F18" s="5">
        <v>4</v>
      </c>
      <c r="G18" s="5">
        <v>10</v>
      </c>
      <c r="H18" s="6">
        <f>(-1*(F18/E18)*LOG(F18/E18,2))+(-1*(G18/E18)*LOG(G18/E18,2))</f>
        <v>0.863120568566631</v>
      </c>
      <c r="I18" s="6"/>
      <c r="J18" s="5"/>
      <c r="L18" s="1">
        <v>1</v>
      </c>
      <c r="O18" s="1" t="s">
        <v>32</v>
      </c>
      <c r="Q18" t="s">
        <v>40</v>
      </c>
    </row>
    <row r="19" spans="1:17" x14ac:dyDescent="0.2">
      <c r="B19" s="5"/>
      <c r="C19" s="5" t="s">
        <v>1</v>
      </c>
      <c r="D19" s="5" t="s">
        <v>26</v>
      </c>
      <c r="E19" s="5">
        <v>4</v>
      </c>
      <c r="F19" s="5">
        <v>0</v>
      </c>
      <c r="G19" s="5">
        <v>4</v>
      </c>
      <c r="H19" s="6">
        <v>0</v>
      </c>
      <c r="I19" s="6">
        <f>E19/E18*H19</f>
        <v>0</v>
      </c>
      <c r="J19" s="21">
        <f>H18-SUM(I19:I21)</f>
        <v>0.2585210366587628</v>
      </c>
      <c r="L19" s="1">
        <v>1</v>
      </c>
      <c r="O19" s="1" t="s">
        <v>33</v>
      </c>
      <c r="Q19" t="s">
        <v>22</v>
      </c>
    </row>
    <row r="20" spans="1:17" x14ac:dyDescent="0.2">
      <c r="B20" s="5"/>
      <c r="C20" s="5"/>
      <c r="D20" s="5" t="s">
        <v>27</v>
      </c>
      <c r="E20" s="5">
        <v>5</v>
      </c>
      <c r="F20" s="5">
        <v>1</v>
      </c>
      <c r="G20" s="5">
        <v>4</v>
      </c>
      <c r="H20" s="6">
        <f>(-1*(F20/E20)*LOG(F20/E20,2))+(-1*(G20/E20)*LOG(G20/E20,2))</f>
        <v>0.72192809488736231</v>
      </c>
      <c r="I20" s="6">
        <f>E20/E18*H20</f>
        <v>0.25783146245977229</v>
      </c>
      <c r="J20" s="21"/>
      <c r="L20" s="1">
        <v>2</v>
      </c>
      <c r="M20" s="1" t="s">
        <v>48</v>
      </c>
      <c r="O20" s="1" t="s">
        <v>32</v>
      </c>
      <c r="Q20" t="s">
        <v>22</v>
      </c>
    </row>
    <row r="21" spans="1:17" x14ac:dyDescent="0.2">
      <c r="B21" s="5"/>
      <c r="C21" s="5"/>
      <c r="D21" s="5" t="s">
        <v>28</v>
      </c>
      <c r="E21" s="5">
        <v>5</v>
      </c>
      <c r="F21" s="5">
        <v>3</v>
      </c>
      <c r="G21" s="5">
        <v>2</v>
      </c>
      <c r="H21" s="6">
        <f>(-1*(F21/E21)*LOG(F21/E21,2))+(-1*(G21/E21)*LOG(G21/E21,2))</f>
        <v>0.97095059445466858</v>
      </c>
      <c r="I21" s="6">
        <f>E21/E18*H21</f>
        <v>0.34676806944809591</v>
      </c>
      <c r="J21" s="21"/>
      <c r="L21" s="1">
        <v>2</v>
      </c>
      <c r="M21" s="1" t="s">
        <v>27</v>
      </c>
      <c r="O21" s="1" t="s">
        <v>32</v>
      </c>
      <c r="Q21" t="s">
        <v>40</v>
      </c>
    </row>
    <row r="22" spans="1:17" x14ac:dyDescent="0.2">
      <c r="A22" s="16"/>
      <c r="B22" s="5"/>
      <c r="C22" s="7" t="s">
        <v>2</v>
      </c>
      <c r="D22" s="5" t="s">
        <v>29</v>
      </c>
      <c r="E22" s="5">
        <v>4</v>
      </c>
      <c r="F22" s="5">
        <v>0</v>
      </c>
      <c r="G22" s="5">
        <v>4</v>
      </c>
      <c r="H22" s="6">
        <v>0</v>
      </c>
      <c r="I22" s="6">
        <f>E22/E18*H22</f>
        <v>0</v>
      </c>
      <c r="J22" s="22">
        <f>H18-SUM(I22:I24)</f>
        <v>0.18385092540042125</v>
      </c>
      <c r="L22" s="1">
        <v>2</v>
      </c>
      <c r="M22" s="1" t="s">
        <v>28</v>
      </c>
      <c r="O22" s="1" t="s">
        <v>32</v>
      </c>
      <c r="Q22" t="s">
        <v>21</v>
      </c>
    </row>
    <row r="23" spans="1:17" x14ac:dyDescent="0.2">
      <c r="B23" s="5"/>
      <c r="C23" s="5"/>
      <c r="D23" s="5" t="s">
        <v>30</v>
      </c>
      <c r="E23" s="5">
        <v>4</v>
      </c>
      <c r="F23" s="5">
        <v>2</v>
      </c>
      <c r="G23" s="5">
        <v>2</v>
      </c>
      <c r="H23" s="6">
        <f>(-1*(F23/E23)*LOG(F23/E23,2))+(-1*(G23/E23)*LOG(G23/E23,2))</f>
        <v>1</v>
      </c>
      <c r="I23" s="6">
        <f>E23/E18*H23</f>
        <v>0.2857142857142857</v>
      </c>
      <c r="J23" s="22"/>
      <c r="L23" s="1">
        <v>3</v>
      </c>
      <c r="M23" s="1" t="s">
        <v>27</v>
      </c>
      <c r="O23" s="1" t="s">
        <v>32</v>
      </c>
      <c r="P23" s="1" t="b">
        <v>0</v>
      </c>
      <c r="Q23" t="s">
        <v>22</v>
      </c>
    </row>
    <row r="24" spans="1:17" x14ac:dyDescent="0.2">
      <c r="B24" s="5"/>
      <c r="C24" s="5"/>
      <c r="D24" s="5" t="s">
        <v>31</v>
      </c>
      <c r="E24" s="5">
        <v>6</v>
      </c>
      <c r="F24" s="5">
        <v>2</v>
      </c>
      <c r="G24" s="5">
        <v>4</v>
      </c>
      <c r="H24" s="6">
        <f>(-1*(F24/E24)*LOG(F24/E24,2))+(-1*(G24/E24)*LOG(G24/E24,2))</f>
        <v>0.91829583405448956</v>
      </c>
      <c r="I24" s="6">
        <f>E24/E18*H24</f>
        <v>0.39355535745192405</v>
      </c>
      <c r="J24" s="22"/>
      <c r="L24" s="1">
        <v>3</v>
      </c>
      <c r="M24" s="1" t="s">
        <v>27</v>
      </c>
      <c r="O24" s="1" t="s">
        <v>32</v>
      </c>
      <c r="P24" s="1" t="b">
        <v>1</v>
      </c>
      <c r="Q24" t="s">
        <v>21</v>
      </c>
    </row>
    <row r="25" spans="1:17" x14ac:dyDescent="0.2">
      <c r="B25" s="5"/>
      <c r="C25" s="8" t="s">
        <v>3</v>
      </c>
      <c r="D25" s="5" t="s">
        <v>32</v>
      </c>
      <c r="E25" s="5">
        <v>7</v>
      </c>
      <c r="F25" s="5">
        <v>4</v>
      </c>
      <c r="G25" s="5">
        <v>3</v>
      </c>
      <c r="H25" s="6">
        <f>(-1*(F25/E25)*LOG(F25/E25,2))+(-1*(G25/E25)*LOG(G25/E25,2))</f>
        <v>0.98522813603425163</v>
      </c>
      <c r="I25" s="6">
        <f>E25/E18*H25</f>
        <v>0.49261406801712582</v>
      </c>
      <c r="J25" s="23">
        <f>H18-SUM(I25:I26)</f>
        <v>0.37050650054950518</v>
      </c>
    </row>
    <row r="26" spans="1:17" x14ac:dyDescent="0.2">
      <c r="B26" s="5"/>
      <c r="C26" s="5"/>
      <c r="D26" s="5" t="s">
        <v>33</v>
      </c>
      <c r="E26" s="5">
        <v>7</v>
      </c>
      <c r="F26" s="5">
        <v>0</v>
      </c>
      <c r="G26" s="5">
        <v>7</v>
      </c>
      <c r="H26" s="6">
        <v>0</v>
      </c>
      <c r="I26" s="6">
        <f>E26/E18*H26</f>
        <v>0</v>
      </c>
      <c r="J26" s="23"/>
    </row>
    <row r="27" spans="1:17" x14ac:dyDescent="0.2">
      <c r="B27" s="5"/>
      <c r="C27" s="5" t="s">
        <v>4</v>
      </c>
      <c r="D27" s="5" t="s">
        <v>34</v>
      </c>
      <c r="E27" s="5">
        <v>8</v>
      </c>
      <c r="F27" s="5">
        <v>2</v>
      </c>
      <c r="G27" s="5">
        <v>6</v>
      </c>
      <c r="H27" s="6">
        <f>(-1*(F27/E27)*LOG(F27/E27,2))+(-1*(G27/E27)*LOG(G27/E27,2))</f>
        <v>0.81127812445913283</v>
      </c>
      <c r="I27" s="6">
        <f>E27/E18*H27</f>
        <v>0.46358749969093305</v>
      </c>
      <c r="J27" s="21">
        <f>H18-SUM(I27:I28)</f>
        <v>5.9777114237739015E-3</v>
      </c>
    </row>
    <row r="28" spans="1:17" x14ac:dyDescent="0.2">
      <c r="B28" s="5"/>
      <c r="C28" s="5"/>
      <c r="D28" s="5" t="s">
        <v>35</v>
      </c>
      <c r="E28" s="5">
        <v>6</v>
      </c>
      <c r="F28" s="5">
        <v>2</v>
      </c>
      <c r="G28" s="5">
        <v>4</v>
      </c>
      <c r="H28" s="6">
        <f>(-1*(F28/E28)*LOG(F28/E28,2))+(-1*(G28/E28)*LOG(G28/E28,2))</f>
        <v>0.91829583405448956</v>
      </c>
      <c r="I28" s="6">
        <f>E28/E18*H28</f>
        <v>0.39355535745192405</v>
      </c>
      <c r="J28" s="21"/>
      <c r="L28" s="1" t="s">
        <v>41</v>
      </c>
      <c r="M28" s="1" t="s">
        <v>50</v>
      </c>
    </row>
    <row r="29" spans="1:17" x14ac:dyDescent="0.2">
      <c r="B29" s="9">
        <v>2</v>
      </c>
      <c r="C29" s="9" t="s">
        <v>3</v>
      </c>
      <c r="D29" s="9" t="s">
        <v>32</v>
      </c>
      <c r="E29" s="9">
        <v>7</v>
      </c>
      <c r="F29" s="9">
        <v>4</v>
      </c>
      <c r="G29" s="9">
        <v>3</v>
      </c>
      <c r="H29" s="10">
        <f>(-1*(F29/E29)*LOG(F29/E29,2))+(-1*(G29/E29)*LOG(G29/E29,2))</f>
        <v>0.98522813603425163</v>
      </c>
      <c r="I29" s="9"/>
      <c r="J29" s="9"/>
      <c r="L29" s="1">
        <v>1</v>
      </c>
    </row>
    <row r="30" spans="1:17" x14ac:dyDescent="0.2">
      <c r="B30" s="9"/>
      <c r="C30" s="11" t="s">
        <v>1</v>
      </c>
      <c r="D30" s="9" t="s">
        <v>26</v>
      </c>
      <c r="E30" s="9">
        <v>2</v>
      </c>
      <c r="F30" s="9">
        <v>0</v>
      </c>
      <c r="G30" s="9">
        <v>2</v>
      </c>
      <c r="H30" s="10">
        <v>0</v>
      </c>
      <c r="I30" s="9">
        <f>E30/E29*H30</f>
        <v>0</v>
      </c>
      <c r="J30" s="24">
        <f>H29-SUM(I30:I32)</f>
        <v>0.69951385031996594</v>
      </c>
      <c r="L30" s="1">
        <v>2</v>
      </c>
    </row>
    <row r="31" spans="1:17" x14ac:dyDescent="0.2">
      <c r="B31" s="9"/>
      <c r="C31" s="9"/>
      <c r="D31" s="9" t="s">
        <v>27</v>
      </c>
      <c r="E31" s="9">
        <v>2</v>
      </c>
      <c r="F31" s="9">
        <v>1</v>
      </c>
      <c r="G31" s="9">
        <v>1</v>
      </c>
      <c r="H31" s="10">
        <f>(-1*(F31/E31)*LOG(F31/E31,2))+(-1*(G31/E31)*LOG(G31/E31,2))</f>
        <v>1</v>
      </c>
      <c r="I31" s="10">
        <f>E31/E29*H31</f>
        <v>0.2857142857142857</v>
      </c>
      <c r="J31" s="24"/>
      <c r="L31" s="1">
        <v>3</v>
      </c>
    </row>
    <row r="32" spans="1:17" x14ac:dyDescent="0.2">
      <c r="B32" s="9"/>
      <c r="C32" s="9"/>
      <c r="D32" s="9" t="s">
        <v>28</v>
      </c>
      <c r="E32" s="9">
        <v>3</v>
      </c>
      <c r="F32" s="9">
        <v>3</v>
      </c>
      <c r="G32" s="9">
        <v>0</v>
      </c>
      <c r="H32" s="10">
        <v>0</v>
      </c>
      <c r="I32" s="9">
        <f>E32/E29*H32</f>
        <v>0</v>
      </c>
      <c r="J32" s="24"/>
      <c r="L32" s="1">
        <v>4</v>
      </c>
    </row>
    <row r="33" spans="1:10" x14ac:dyDescent="0.2">
      <c r="B33" s="9"/>
      <c r="C33" s="9" t="s">
        <v>2</v>
      </c>
      <c r="D33" s="9" t="s">
        <v>29</v>
      </c>
      <c r="E33" s="9">
        <v>0</v>
      </c>
      <c r="F33" s="9">
        <v>0</v>
      </c>
      <c r="G33" s="9">
        <v>0</v>
      </c>
      <c r="H33" s="10">
        <v>0</v>
      </c>
      <c r="I33" s="9">
        <v>0</v>
      </c>
      <c r="J33" s="18">
        <f>H29-SUM(I33:I35)</f>
        <v>2.0244207153756189E-2</v>
      </c>
    </row>
    <row r="34" spans="1:10" x14ac:dyDescent="0.2">
      <c r="B34" s="9"/>
      <c r="C34" s="9"/>
      <c r="D34" s="9" t="s">
        <v>30</v>
      </c>
      <c r="E34" s="9">
        <v>3</v>
      </c>
      <c r="F34" s="9">
        <v>2</v>
      </c>
      <c r="G34" s="9">
        <v>1</v>
      </c>
      <c r="H34" s="10">
        <f>(-1*(F34/E34)*LOG(F34/E34,2))+(-1*(G34/E34)*LOG(G34/E34,2))</f>
        <v>0.91829583405448956</v>
      </c>
      <c r="I34" s="10">
        <f>E34/E29*H34</f>
        <v>0.39355535745192405</v>
      </c>
      <c r="J34" s="18"/>
    </row>
    <row r="35" spans="1:10" x14ac:dyDescent="0.2">
      <c r="B35" s="9"/>
      <c r="C35" s="9"/>
      <c r="D35" s="9" t="s">
        <v>31</v>
      </c>
      <c r="E35" s="9">
        <v>4</v>
      </c>
      <c r="F35" s="9">
        <v>2</v>
      </c>
      <c r="G35" s="9">
        <v>2</v>
      </c>
      <c r="H35" s="10">
        <f>(-1*(F35/E35)*LOG(F35/E35,2))+(-1*(G35/E35)*LOG(G35/E35,2))</f>
        <v>1</v>
      </c>
      <c r="I35" s="10">
        <f>E35/E29*H35</f>
        <v>0.5714285714285714</v>
      </c>
      <c r="J35" s="18"/>
    </row>
    <row r="36" spans="1:10" x14ac:dyDescent="0.2">
      <c r="B36" s="9"/>
      <c r="C36" s="9" t="s">
        <v>4</v>
      </c>
      <c r="D36" s="9" t="s">
        <v>34</v>
      </c>
      <c r="E36" s="9">
        <v>4</v>
      </c>
      <c r="F36" s="9">
        <v>2</v>
      </c>
      <c r="G36" s="9">
        <v>2</v>
      </c>
      <c r="H36" s="10">
        <f>(-1*(F36/E36)*LOG(F36/E36,2))+(-1*(G36/E36)*LOG(G36/E36,2))</f>
        <v>1</v>
      </c>
      <c r="I36" s="10">
        <f>E36/E29*H36</f>
        <v>0.5714285714285714</v>
      </c>
      <c r="J36" s="18">
        <f>H29-SUM(I36:I38)</f>
        <v>2.0244207153756189E-2</v>
      </c>
    </row>
    <row r="37" spans="1:10" x14ac:dyDescent="0.2">
      <c r="B37" s="9"/>
      <c r="C37" s="9"/>
      <c r="D37" s="9" t="s">
        <v>35</v>
      </c>
      <c r="E37" s="9">
        <v>3</v>
      </c>
      <c r="F37" s="9">
        <v>2</v>
      </c>
      <c r="G37" s="9">
        <v>1</v>
      </c>
      <c r="H37" s="10">
        <f>(-1*(F37/E37)*LOG(F37/E37,2))+(-1*(G37/E37)*LOG(G37/E37,2))</f>
        <v>0.91829583405448956</v>
      </c>
      <c r="I37" s="10">
        <f>E37/E29*H37</f>
        <v>0.39355535745192405</v>
      </c>
      <c r="J37" s="18"/>
    </row>
    <row r="38" spans="1:10" ht="11.25" customHeight="1" x14ac:dyDescent="0.2">
      <c r="B38" s="12">
        <v>3</v>
      </c>
      <c r="C38" s="13" t="s">
        <v>49</v>
      </c>
      <c r="D38" s="12" t="s">
        <v>27</v>
      </c>
      <c r="E38" s="12">
        <v>2</v>
      </c>
      <c r="F38" s="12">
        <v>1</v>
      </c>
      <c r="G38" s="12">
        <v>1</v>
      </c>
      <c r="H38" s="14">
        <f>(-1*(F38/E38)*LOG(F38/E38,2))+(-1*(G38/E38)*LOG(G38/E38,2))</f>
        <v>1</v>
      </c>
      <c r="I38" s="12"/>
      <c r="J38" s="12"/>
    </row>
    <row r="39" spans="1:10" x14ac:dyDescent="0.2">
      <c r="B39" s="12"/>
      <c r="C39" s="12" t="s">
        <v>37</v>
      </c>
      <c r="D39" s="12" t="s">
        <v>29</v>
      </c>
      <c r="E39" s="12">
        <v>0</v>
      </c>
      <c r="F39" s="12">
        <v>0</v>
      </c>
      <c r="G39" s="12">
        <v>0</v>
      </c>
      <c r="H39" s="14">
        <v>0</v>
      </c>
      <c r="I39" s="12">
        <f>E39/E38*H39</f>
        <v>0</v>
      </c>
      <c r="J39" s="19">
        <f>H38-SUM(I39:I41)</f>
        <v>0</v>
      </c>
    </row>
    <row r="40" spans="1:10" x14ac:dyDescent="0.2">
      <c r="B40" s="12"/>
      <c r="C40" s="12"/>
      <c r="D40" s="12" t="s">
        <v>30</v>
      </c>
      <c r="E40" s="12">
        <v>0</v>
      </c>
      <c r="F40" s="12">
        <v>0</v>
      </c>
      <c r="G40" s="12">
        <v>0</v>
      </c>
      <c r="H40" s="14">
        <v>0</v>
      </c>
      <c r="I40" s="12">
        <v>0</v>
      </c>
      <c r="J40" s="19"/>
    </row>
    <row r="41" spans="1:10" x14ac:dyDescent="0.2">
      <c r="B41" s="12"/>
      <c r="C41" s="12"/>
      <c r="D41" s="12" t="s">
        <v>31</v>
      </c>
      <c r="E41" s="12">
        <v>2</v>
      </c>
      <c r="F41" s="12">
        <v>1</v>
      </c>
      <c r="G41" s="12">
        <v>1</v>
      </c>
      <c r="H41" s="14">
        <f>(-1*(F41/E41)*LOG(F41/E41,2))+(-1*(G41/E41)*LOG(G41/E41,2))</f>
        <v>1</v>
      </c>
      <c r="I41" s="12">
        <f>E41/E38*H41</f>
        <v>1</v>
      </c>
      <c r="J41" s="19"/>
    </row>
    <row r="42" spans="1:10" x14ac:dyDescent="0.2">
      <c r="B42" s="12"/>
      <c r="C42" s="15" t="s">
        <v>4</v>
      </c>
      <c r="D42" s="12" t="s">
        <v>34</v>
      </c>
      <c r="E42" s="12">
        <v>1</v>
      </c>
      <c r="F42" s="12">
        <v>0</v>
      </c>
      <c r="G42" s="12">
        <v>1</v>
      </c>
      <c r="H42" s="14">
        <v>0</v>
      </c>
      <c r="I42" s="12">
        <f>E42/E38*H42</f>
        <v>0</v>
      </c>
      <c r="J42" s="20">
        <f>H38-SUM(I42:I43)</f>
        <v>1</v>
      </c>
    </row>
    <row r="43" spans="1:10" x14ac:dyDescent="0.2">
      <c r="B43" s="12"/>
      <c r="C43" s="12"/>
      <c r="D43" s="12" t="s">
        <v>35</v>
      </c>
      <c r="E43" s="12">
        <v>1</v>
      </c>
      <c r="F43" s="12">
        <v>1</v>
      </c>
      <c r="G43" s="12">
        <v>0</v>
      </c>
      <c r="H43" s="14">
        <v>0</v>
      </c>
      <c r="I43" s="12">
        <v>0</v>
      </c>
      <c r="J43" s="20"/>
    </row>
    <row r="44" spans="1:10" x14ac:dyDescent="0.2">
      <c r="G44" s="1"/>
    </row>
    <row r="45" spans="1:10" ht="12" customHeight="1" x14ac:dyDescent="0.2"/>
    <row r="46" spans="1:10" ht="40.5" customHeight="1" x14ac:dyDescent="0.2">
      <c r="A46" s="17" t="s">
        <v>36</v>
      </c>
      <c r="B46" s="17" t="s">
        <v>42</v>
      </c>
      <c r="C46" s="17"/>
    </row>
    <row r="47" spans="1:10" ht="25.5" x14ac:dyDescent="0.2">
      <c r="A47" s="17"/>
      <c r="B47" s="17" t="s">
        <v>43</v>
      </c>
      <c r="C47" s="17" t="s">
        <v>44</v>
      </c>
    </row>
    <row r="48" spans="1:10" x14ac:dyDescent="0.2">
      <c r="A48" s="17"/>
      <c r="B48" s="17"/>
      <c r="C48" s="17" t="s">
        <v>45</v>
      </c>
    </row>
    <row r="49" spans="1:3" ht="25.5" x14ac:dyDescent="0.2">
      <c r="A49" s="17"/>
      <c r="B49" s="17" t="s">
        <v>46</v>
      </c>
      <c r="C49" s="17"/>
    </row>
    <row r="50" spans="1:3" ht="25.5" x14ac:dyDescent="0.2">
      <c r="A50" s="17" t="s">
        <v>47</v>
      </c>
      <c r="B50" s="17" t="s">
        <v>42</v>
      </c>
      <c r="C50" s="17"/>
    </row>
    <row r="51" spans="1:3" ht="25.5" x14ac:dyDescent="0.2">
      <c r="A51" s="17"/>
      <c r="B51" s="17" t="s">
        <v>43</v>
      </c>
      <c r="C51" s="17" t="s">
        <v>44</v>
      </c>
    </row>
    <row r="52" spans="1:3" x14ac:dyDescent="0.2">
      <c r="A52" s="17"/>
      <c r="B52" s="17"/>
      <c r="C52" s="17" t="s">
        <v>45</v>
      </c>
    </row>
    <row r="53" spans="1:3" ht="25.5" x14ac:dyDescent="0.2">
      <c r="A53" s="17"/>
      <c r="B53" s="17" t="s">
        <v>46</v>
      </c>
      <c r="C53" s="17"/>
    </row>
  </sheetData>
  <autoFilter ref="A1:F15" xr:uid="{00000000-0009-0000-0000-000000000000}"/>
  <mergeCells count="9">
    <mergeCell ref="J33:J35"/>
    <mergeCell ref="J36:J37"/>
    <mergeCell ref="J39:J41"/>
    <mergeCell ref="J42:J43"/>
    <mergeCell ref="J19:J21"/>
    <mergeCell ref="J22:J24"/>
    <mergeCell ref="J25:J26"/>
    <mergeCell ref="J27:J28"/>
    <mergeCell ref="J30:J32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dbC45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Nikodemus Galih C W</cp:lastModifiedBy>
  <cp:revision>5</cp:revision>
  <dcterms:modified xsi:type="dcterms:W3CDTF">2021-01-04T22:17:24Z</dcterms:modified>
  <dc:language>en-US</dc:language>
</cp:coreProperties>
</file>