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crtsc\Desktop\Cosas\Gitthub\Inventario-mamiferos\datos\"/>
    </mc:Choice>
  </mc:AlternateContent>
  <xr:revisionPtr revIDLastSave="0" documentId="13_ncr:1_{887D606A-54F3-4DF2-991A-5AF785B4130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Grupo 6" sheetId="1" r:id="rId1"/>
    <sheet name="Grupo 7" sheetId="2" r:id="rId2"/>
    <sheet name="Grupo 8" sheetId="3" r:id="rId3"/>
    <sheet name="Grupo 9" sheetId="4" r:id="rId4"/>
    <sheet name="Grupo 10" sheetId="5" r:id="rId5"/>
    <sheet name="Grupo 11" sheetId="6" r:id="rId6"/>
    <sheet name="Grupo 12" sheetId="7" r:id="rId7"/>
    <sheet name="Hoja1" sheetId="8" r:id="rId8"/>
  </sheets>
  <definedNames>
    <definedName name="_xlnm._FilterDatabase" localSheetId="4" hidden="1">'Grupo 10'!$A$1:$K$345</definedName>
    <definedName name="_xlnm._FilterDatabase" localSheetId="5" hidden="1">'Grupo 11'!$K$1:$K$148</definedName>
    <definedName name="_xlnm._FilterDatabase" localSheetId="6" hidden="1">'Grupo 12'!$A$1:$K$375</definedName>
    <definedName name="_xlnm._FilterDatabase" localSheetId="0" hidden="1">'Grupo 6'!$A$1:$G$196</definedName>
    <definedName name="_xlnm._FilterDatabase" localSheetId="1" hidden="1">'Grupo 7'!$K$1:$K$269</definedName>
    <definedName name="_xlnm._FilterDatabase" localSheetId="2" hidden="1">'Grupo 8'!$A$1:$O$90</definedName>
  </definedNames>
  <calcPr calcId="181029"/>
  <extLst>
    <ext uri="GoogleSheetsCustomDataVersion1">
      <go:sheetsCustomData xmlns:go="http://customooxmlschemas.google.com/" r:id="rId12" roundtripDataSignature="AMtx7mgOb7NM0fnZGFjNPxcj5nigfALydA=="/>
    </ext>
  </extLst>
</workbook>
</file>

<file path=xl/calcChain.xml><?xml version="1.0" encoding="utf-8"?>
<calcChain xmlns="http://schemas.openxmlformats.org/spreadsheetml/2006/main">
  <c r="D374" i="7" l="1"/>
  <c r="D375" i="7" s="1"/>
  <c r="D371" i="7"/>
  <c r="D372" i="7" s="1"/>
  <c r="D373" i="7" s="1"/>
  <c r="D364" i="7"/>
  <c r="D365" i="7" s="1"/>
  <c r="D366" i="7" s="1"/>
  <c r="D367" i="7" s="1"/>
  <c r="D368" i="7" s="1"/>
  <c r="D369" i="7" s="1"/>
  <c r="D370" i="7" s="1"/>
  <c r="D354" i="7"/>
  <c r="D355" i="7" s="1"/>
  <c r="D356" i="7" s="1"/>
  <c r="D357" i="7" s="1"/>
  <c r="D358" i="7" s="1"/>
  <c r="D359" i="7" s="1"/>
  <c r="D360" i="7" s="1"/>
  <c r="D361" i="7" s="1"/>
  <c r="D362" i="7" s="1"/>
  <c r="D363" i="7" s="1"/>
  <c r="D348" i="7"/>
  <c r="D349" i="7" s="1"/>
  <c r="D350" i="7" s="1"/>
  <c r="D351" i="7" s="1"/>
  <c r="D352" i="7" s="1"/>
  <c r="D353" i="7" s="1"/>
  <c r="D345" i="7"/>
  <c r="D346" i="7" s="1"/>
  <c r="D347" i="7" s="1"/>
  <c r="D331" i="7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21" i="7"/>
  <c r="D322" i="7" s="1"/>
  <c r="D323" i="7" s="1"/>
  <c r="D324" i="7" s="1"/>
  <c r="D325" i="7" s="1"/>
  <c r="D326" i="7" s="1"/>
  <c r="D327" i="7" s="1"/>
  <c r="D328" i="7" s="1"/>
  <c r="D329" i="7" s="1"/>
  <c r="D330" i="7" s="1"/>
  <c r="D320" i="7"/>
  <c r="D319" i="7"/>
  <c r="D315" i="7"/>
  <c r="D316" i="7" s="1"/>
  <c r="D317" i="7" s="1"/>
  <c r="D318" i="7" s="1"/>
  <c r="D314" i="7"/>
  <c r="D309" i="7"/>
  <c r="D310" i="7" s="1"/>
  <c r="D311" i="7" s="1"/>
  <c r="D312" i="7" s="1"/>
  <c r="D313" i="7" s="1"/>
  <c r="D305" i="7"/>
  <c r="D306" i="7" s="1"/>
  <c r="D307" i="7" s="1"/>
  <c r="D308" i="7" s="1"/>
  <c r="D304" i="7"/>
  <c r="D303" i="7"/>
  <c r="D302" i="7"/>
  <c r="D301" i="7"/>
  <c r="D300" i="7"/>
  <c r="D297" i="7"/>
  <c r="D298" i="7" s="1"/>
  <c r="D299" i="7" s="1"/>
  <c r="D296" i="7"/>
  <c r="D281" i="7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80" i="7"/>
  <c r="D279" i="7"/>
  <c r="D278" i="7"/>
  <c r="D273" i="7"/>
  <c r="D274" i="7" s="1"/>
  <c r="D275" i="7" s="1"/>
  <c r="D276" i="7" s="1"/>
  <c r="D277" i="7" s="1"/>
  <c r="D272" i="7"/>
  <c r="D271" i="7"/>
  <c r="D267" i="7"/>
  <c r="D268" i="7" s="1"/>
  <c r="D269" i="7" s="1"/>
  <c r="D270" i="7" s="1"/>
  <c r="D266" i="7"/>
  <c r="D265" i="7"/>
  <c r="D264" i="7"/>
  <c r="D263" i="7"/>
  <c r="D262" i="7"/>
  <c r="D261" i="7"/>
  <c r="D257" i="7"/>
  <c r="D258" i="7" s="1"/>
  <c r="D259" i="7" s="1"/>
  <c r="D260" i="7" s="1"/>
  <c r="D256" i="7"/>
  <c r="D255" i="7"/>
  <c r="D251" i="7"/>
  <c r="D252" i="7" s="1"/>
  <c r="D253" i="7" s="1"/>
  <c r="D254" i="7" s="1"/>
  <c r="D250" i="7"/>
  <c r="D243" i="7"/>
  <c r="D244" i="7" s="1"/>
  <c r="D245" i="7" s="1"/>
  <c r="D246" i="7" s="1"/>
  <c r="D247" i="7" s="1"/>
  <c r="D248" i="7" s="1"/>
  <c r="D249" i="7" s="1"/>
  <c r="D237" i="7"/>
  <c r="D238" i="7" s="1"/>
  <c r="D239" i="7" s="1"/>
  <c r="D240" i="7" s="1"/>
  <c r="D241" i="7" s="1"/>
  <c r="D242" i="7" s="1"/>
  <c r="D235" i="7"/>
  <c r="D236" i="7" s="1"/>
  <c r="D225" i="7"/>
  <c r="D226" i="7" s="1"/>
  <c r="D227" i="7" s="1"/>
  <c r="D228" i="7" s="1"/>
  <c r="D229" i="7" s="1"/>
  <c r="D230" i="7" s="1"/>
  <c r="D231" i="7" s="1"/>
  <c r="D232" i="7" s="1"/>
  <c r="D233" i="7" s="1"/>
  <c r="D234" i="7" s="1"/>
  <c r="D224" i="7"/>
  <c r="D213" i="7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07" i="7"/>
  <c r="D208" i="7" s="1"/>
  <c r="D209" i="7" s="1"/>
  <c r="D210" i="7" s="1"/>
  <c r="D211" i="7" s="1"/>
  <c r="D212" i="7" s="1"/>
  <c r="D205" i="7"/>
  <c r="D206" i="7" s="1"/>
  <c r="D197" i="7"/>
  <c r="D198" i="7" s="1"/>
  <c r="D199" i="7" s="1"/>
  <c r="D200" i="7" s="1"/>
  <c r="D201" i="7" s="1"/>
  <c r="D202" i="7" s="1"/>
  <c r="D203" i="7" s="1"/>
  <c r="D204" i="7" s="1"/>
  <c r="D196" i="7"/>
  <c r="D177" i="7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75" i="7"/>
  <c r="D176" i="7" s="1"/>
  <c r="D174" i="7"/>
  <c r="D167" i="7"/>
  <c r="D168" i="7" s="1"/>
  <c r="D169" i="7" s="1"/>
  <c r="D170" i="7" s="1"/>
  <c r="D171" i="7" s="1"/>
  <c r="D172" i="7" s="1"/>
  <c r="D173" i="7" s="1"/>
  <c r="D149" i="7"/>
  <c r="D150" i="7" s="1"/>
  <c r="D151" i="7" s="1"/>
  <c r="D152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48" i="7"/>
  <c r="D143" i="7"/>
  <c r="D144" i="7" s="1"/>
  <c r="D145" i="7" s="1"/>
  <c r="D146" i="7" s="1"/>
  <c r="D147" i="7" s="1"/>
  <c r="D142" i="7"/>
  <c r="D141" i="7"/>
  <c r="D137" i="7"/>
  <c r="D138" i="7" s="1"/>
  <c r="D139" i="7" s="1"/>
  <c r="D140" i="7" s="1"/>
  <c r="D136" i="7"/>
  <c r="D135" i="7"/>
  <c r="D129" i="7"/>
  <c r="D130" i="7" s="1"/>
  <c r="D131" i="7" s="1"/>
  <c r="D132" i="7" s="1"/>
  <c r="D133" i="7" s="1"/>
  <c r="D134" i="7" s="1"/>
  <c r="D119" i="7"/>
  <c r="D120" i="7" s="1"/>
  <c r="D121" i="7" s="1"/>
  <c r="D122" i="7" s="1"/>
  <c r="D123" i="7" s="1"/>
  <c r="D124" i="7" s="1"/>
  <c r="D125" i="7" s="1"/>
  <c r="D126" i="7" s="1"/>
  <c r="D127" i="7" s="1"/>
  <c r="D128" i="7" s="1"/>
  <c r="D118" i="7"/>
  <c r="D107" i="7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06" i="7"/>
  <c r="B106" i="7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D105" i="7"/>
  <c r="D103" i="7"/>
  <c r="D104" i="7" s="1"/>
  <c r="D102" i="7"/>
  <c r="D101" i="7"/>
  <c r="D97" i="7"/>
  <c r="D98" i="7" s="1"/>
  <c r="D99" i="7" s="1"/>
  <c r="D100" i="7" s="1"/>
  <c r="D95" i="7"/>
  <c r="D96" i="7" s="1"/>
  <c r="D93" i="7"/>
  <c r="D94" i="7" s="1"/>
  <c r="D92" i="7"/>
  <c r="D91" i="7"/>
  <c r="D89" i="7"/>
  <c r="D90" i="7" s="1"/>
  <c r="D87" i="7"/>
  <c r="D88" i="7" s="1"/>
  <c r="D86" i="7"/>
  <c r="D85" i="7"/>
  <c r="D83" i="7"/>
  <c r="D84" i="7" s="1"/>
  <c r="D82" i="7"/>
  <c r="D81" i="7"/>
  <c r="D80" i="7"/>
  <c r="D79" i="7"/>
  <c r="D78" i="7"/>
  <c r="D75" i="7"/>
  <c r="D76" i="7" s="1"/>
  <c r="D77" i="7" s="1"/>
  <c r="D74" i="7"/>
  <c r="D73" i="7"/>
  <c r="D71" i="7"/>
  <c r="D72" i="7" s="1"/>
  <c r="D69" i="7"/>
  <c r="D70" i="7" s="1"/>
  <c r="D68" i="7"/>
  <c r="D67" i="7"/>
  <c r="B67" i="7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D65" i="7"/>
  <c r="D66" i="7" s="1"/>
  <c r="D64" i="7"/>
  <c r="D63" i="7"/>
  <c r="D62" i="7"/>
  <c r="D61" i="7"/>
  <c r="D57" i="7"/>
  <c r="D58" i="7" s="1"/>
  <c r="D59" i="7" s="1"/>
  <c r="D60" i="7" s="1"/>
  <c r="D56" i="7"/>
  <c r="D55" i="7"/>
  <c r="D54" i="7"/>
  <c r="D53" i="7"/>
  <c r="D52" i="7"/>
  <c r="D51" i="7"/>
  <c r="D50" i="7"/>
  <c r="D47" i="7"/>
  <c r="D48" i="7" s="1"/>
  <c r="D49" i="7" s="1"/>
  <c r="D46" i="7"/>
  <c r="D45" i="7"/>
  <c r="D44" i="7"/>
  <c r="D43" i="7"/>
  <c r="D39" i="7"/>
  <c r="D40" i="7" s="1"/>
  <c r="D41" i="7" s="1"/>
  <c r="D42" i="7" s="1"/>
  <c r="D38" i="7"/>
  <c r="D35" i="7"/>
  <c r="D36" i="7" s="1"/>
  <c r="D37" i="7" s="1"/>
  <c r="D33" i="7"/>
  <c r="D34" i="7" s="1"/>
  <c r="D32" i="7"/>
  <c r="D29" i="7"/>
  <c r="D30" i="7" s="1"/>
  <c r="D31" i="7" s="1"/>
  <c r="B28" i="7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D27" i="7"/>
  <c r="D28" i="7" s="1"/>
  <c r="D26" i="7"/>
  <c r="D25" i="7"/>
  <c r="D24" i="7"/>
  <c r="D21" i="7"/>
  <c r="D22" i="7" s="1"/>
  <c r="D23" i="7" s="1"/>
  <c r="D20" i="7"/>
  <c r="D19" i="7"/>
  <c r="D15" i="7"/>
  <c r="D16" i="7" s="1"/>
  <c r="D17" i="7" s="1"/>
  <c r="D18" i="7" s="1"/>
  <c r="D14" i="7"/>
  <c r="D11" i="7"/>
  <c r="D12" i="7" s="1"/>
  <c r="D13" i="7" s="1"/>
  <c r="D9" i="7"/>
  <c r="D10" i="7" s="1"/>
  <c r="D5" i="7"/>
  <c r="D6" i="7" s="1"/>
  <c r="D7" i="7" s="1"/>
  <c r="D8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D3" i="7"/>
  <c r="D4" i="7" s="1"/>
  <c r="D2" i="7"/>
  <c r="B2" i="7"/>
  <c r="B3" i="7" s="1"/>
  <c r="H144" i="6"/>
  <c r="F144" i="6"/>
  <c r="D144" i="6"/>
  <c r="E143" i="6" s="1"/>
  <c r="F143" i="6" s="1"/>
  <c r="H143" i="6"/>
  <c r="H142" i="6"/>
  <c r="D142" i="6"/>
  <c r="E141" i="6" s="1"/>
  <c r="H141" i="6"/>
  <c r="F141" i="6"/>
  <c r="F142" i="6" s="1"/>
  <c r="H140" i="6"/>
  <c r="H139" i="6"/>
  <c r="F139" i="6"/>
  <c r="F140" i="6" s="1"/>
  <c r="D139" i="6"/>
  <c r="E139" i="6" s="1"/>
  <c r="H138" i="6"/>
  <c r="F138" i="6"/>
  <c r="D138" i="6"/>
  <c r="E137" i="6" s="1"/>
  <c r="F137" i="6" s="1"/>
  <c r="H137" i="6"/>
  <c r="H136" i="6"/>
  <c r="H135" i="6"/>
  <c r="D135" i="6"/>
  <c r="E134" i="6" s="1"/>
  <c r="F134" i="6" s="1"/>
  <c r="F135" i="6" s="1"/>
  <c r="F136" i="6" s="1"/>
  <c r="H134" i="6"/>
  <c r="H133" i="6"/>
  <c r="F133" i="6"/>
  <c r="D133" i="6"/>
  <c r="E133" i="6" s="1"/>
  <c r="H132" i="6"/>
  <c r="F132" i="6"/>
  <c r="E132" i="6"/>
  <c r="D132" i="6"/>
  <c r="H131" i="6"/>
  <c r="F131" i="6"/>
  <c r="H130" i="6"/>
  <c r="H129" i="6"/>
  <c r="E129" i="6"/>
  <c r="F129" i="6" s="1"/>
  <c r="F130" i="6" s="1"/>
  <c r="D129" i="6"/>
  <c r="H128" i="6"/>
  <c r="F128" i="6"/>
  <c r="H127" i="6"/>
  <c r="D127" i="6"/>
  <c r="E127" i="6" s="1"/>
  <c r="F127" i="6" s="1"/>
  <c r="H126" i="6"/>
  <c r="H125" i="6"/>
  <c r="H124" i="6"/>
  <c r="F124" i="6"/>
  <c r="F125" i="6" s="1"/>
  <c r="F126" i="6" s="1"/>
  <c r="D124" i="6"/>
  <c r="E123" i="6" s="1"/>
  <c r="H123" i="6"/>
  <c r="F123" i="6"/>
  <c r="H122" i="6"/>
  <c r="D122" i="6"/>
  <c r="H121" i="6"/>
  <c r="H120" i="6"/>
  <c r="E120" i="6"/>
  <c r="F120" i="6" s="1"/>
  <c r="F121" i="6" s="1"/>
  <c r="F122" i="6" s="1"/>
  <c r="H119" i="6"/>
  <c r="D119" i="6"/>
  <c r="H118" i="6"/>
  <c r="E118" i="6"/>
  <c r="F118" i="6" s="1"/>
  <c r="F119" i="6" s="1"/>
  <c r="D118" i="6"/>
  <c r="E116" i="6" s="1"/>
  <c r="F116" i="6" s="1"/>
  <c r="H117" i="6"/>
  <c r="F117" i="6"/>
  <c r="H116" i="6"/>
  <c r="D116" i="6"/>
  <c r="H115" i="6"/>
  <c r="E115" i="6"/>
  <c r="F115" i="6" s="1"/>
  <c r="D115" i="6"/>
  <c r="H114" i="6"/>
  <c r="F114" i="6"/>
  <c r="H113" i="6"/>
  <c r="H112" i="6"/>
  <c r="D112" i="6"/>
  <c r="E112" i="6" s="1"/>
  <c r="F112" i="6" s="1"/>
  <c r="F113" i="6" s="1"/>
  <c r="H111" i="6"/>
  <c r="D111" i="6"/>
  <c r="H110" i="6"/>
  <c r="H109" i="6"/>
  <c r="E109" i="6"/>
  <c r="F109" i="6" s="1"/>
  <c r="F110" i="6" s="1"/>
  <c r="F111" i="6" s="1"/>
  <c r="H108" i="6"/>
  <c r="D108" i="6"/>
  <c r="E107" i="6" s="1"/>
  <c r="F107" i="6" s="1"/>
  <c r="F108" i="6" s="1"/>
  <c r="H107" i="6"/>
  <c r="D107" i="6"/>
  <c r="H106" i="6"/>
  <c r="C106" i="6"/>
  <c r="E105" i="6"/>
  <c r="F105" i="6" s="1"/>
  <c r="F106" i="6" s="1"/>
  <c r="F98" i="6"/>
  <c r="F99" i="6" s="1"/>
  <c r="F100" i="6" s="1"/>
  <c r="F101" i="6" s="1"/>
  <c r="F102" i="6" s="1"/>
  <c r="F97" i="6"/>
  <c r="F96" i="6"/>
  <c r="F91" i="6"/>
  <c r="F92" i="6" s="1"/>
  <c r="F93" i="6" s="1"/>
  <c r="F94" i="6" s="1"/>
  <c r="F95" i="6" s="1"/>
  <c r="F89" i="6"/>
  <c r="F90" i="6" s="1"/>
  <c r="F81" i="6"/>
  <c r="F82" i="6" s="1"/>
  <c r="F83" i="6" s="1"/>
  <c r="F84" i="6" s="1"/>
  <c r="F85" i="6" s="1"/>
  <c r="F86" i="6" s="1"/>
  <c r="F87" i="6" s="1"/>
  <c r="F88" i="6" s="1"/>
  <c r="F79" i="6"/>
  <c r="F80" i="6" s="1"/>
  <c r="F78" i="6"/>
  <c r="B74" i="6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F73" i="6"/>
  <c r="F74" i="6" s="1"/>
  <c r="F75" i="6" s="1"/>
  <c r="F76" i="6" s="1"/>
  <c r="F77" i="6" s="1"/>
  <c r="F72" i="6"/>
  <c r="B72" i="6"/>
  <c r="B73" i="6" s="1"/>
  <c r="B71" i="6"/>
  <c r="B70" i="6"/>
  <c r="B69" i="6"/>
  <c r="B68" i="6"/>
  <c r="F65" i="6"/>
  <c r="F66" i="6" s="1"/>
  <c r="F67" i="6" s="1"/>
  <c r="F64" i="6"/>
  <c r="F63" i="6"/>
  <c r="F62" i="6"/>
  <c r="F61" i="6"/>
  <c r="F57" i="6"/>
  <c r="F58" i="6" s="1"/>
  <c r="F59" i="6" s="1"/>
  <c r="F60" i="6" s="1"/>
  <c r="F53" i="6"/>
  <c r="F54" i="6" s="1"/>
  <c r="F55" i="6" s="1"/>
  <c r="F56" i="6" s="1"/>
  <c r="F51" i="6"/>
  <c r="F52" i="6" s="1"/>
  <c r="F50" i="6"/>
  <c r="F49" i="6"/>
  <c r="F48" i="6"/>
  <c r="F47" i="6"/>
  <c r="F46" i="6"/>
  <c r="F44" i="6"/>
  <c r="F45" i="6" s="1"/>
  <c r="F43" i="6"/>
  <c r="F42" i="6"/>
  <c r="F41" i="6"/>
  <c r="F40" i="6"/>
  <c r="F39" i="6"/>
  <c r="F38" i="6"/>
  <c r="F37" i="6"/>
  <c r="F36" i="6"/>
  <c r="F30" i="6"/>
  <c r="F31" i="6" s="1"/>
  <c r="F32" i="6" s="1"/>
  <c r="F33" i="6" s="1"/>
  <c r="F34" i="6" s="1"/>
  <c r="F35" i="6" s="1"/>
  <c r="F29" i="6"/>
  <c r="F28" i="6"/>
  <c r="F26" i="6"/>
  <c r="F27" i="6" s="1"/>
  <c r="F18" i="6"/>
  <c r="F19" i="6" s="1"/>
  <c r="F20" i="6" s="1"/>
  <c r="F21" i="6" s="1"/>
  <c r="F22" i="6" s="1"/>
  <c r="F23" i="6" s="1"/>
  <c r="F24" i="6" s="1"/>
  <c r="F25" i="6" s="1"/>
  <c r="F17" i="6"/>
  <c r="F16" i="6"/>
  <c r="F15" i="6"/>
  <c r="F14" i="6"/>
  <c r="F12" i="6"/>
  <c r="F13" i="6" s="1"/>
  <c r="F11" i="6"/>
  <c r="F10" i="6"/>
  <c r="F8" i="6"/>
  <c r="F9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F7" i="6"/>
  <c r="F6" i="6"/>
  <c r="F5" i="6"/>
  <c r="F3" i="6"/>
  <c r="F4" i="6" s="1"/>
  <c r="F2" i="6"/>
  <c r="B2" i="6"/>
  <c r="B3" i="6" s="1"/>
  <c r="B4" i="6" s="1"/>
  <c r="B5" i="6" s="1"/>
  <c r="B6" i="6" s="1"/>
  <c r="B7" i="6" s="1"/>
  <c r="D339" i="5"/>
  <c r="D340" i="5" s="1"/>
  <c r="D341" i="5" s="1"/>
  <c r="D342" i="5" s="1"/>
  <c r="D343" i="5" s="1"/>
  <c r="D344" i="5" s="1"/>
  <c r="D345" i="5" s="1"/>
  <c r="D337" i="5"/>
  <c r="D338" i="5" s="1"/>
  <c r="D336" i="5"/>
  <c r="D333" i="5"/>
  <c r="D334" i="5" s="1"/>
  <c r="D335" i="5" s="1"/>
  <c r="D331" i="5"/>
  <c r="D332" i="5" s="1"/>
  <c r="D329" i="5"/>
  <c r="D330" i="5" s="1"/>
  <c r="D326" i="5"/>
  <c r="D327" i="5" s="1"/>
  <c r="D328" i="5" s="1"/>
  <c r="D325" i="5"/>
  <c r="D323" i="5"/>
  <c r="D324" i="5" s="1"/>
  <c r="D320" i="5"/>
  <c r="D321" i="5" s="1"/>
  <c r="D322" i="5" s="1"/>
  <c r="D319" i="5"/>
  <c r="D318" i="5"/>
  <c r="D308" i="5"/>
  <c r="D309" i="5" s="1"/>
  <c r="D310" i="5" s="1"/>
  <c r="D311" i="5" s="1"/>
  <c r="D312" i="5" s="1"/>
  <c r="D313" i="5" s="1"/>
  <c r="D314" i="5" s="1"/>
  <c r="D315" i="5" s="1"/>
  <c r="D316" i="5" s="1"/>
  <c r="D317" i="5" s="1"/>
  <c r="D305" i="5"/>
  <c r="D306" i="5" s="1"/>
  <c r="D307" i="5" s="1"/>
  <c r="D304" i="5"/>
  <c r="D303" i="5"/>
  <c r="D298" i="5"/>
  <c r="D299" i="5" s="1"/>
  <c r="D300" i="5" s="1"/>
  <c r="D301" i="5" s="1"/>
  <c r="D302" i="5" s="1"/>
  <c r="D297" i="5"/>
  <c r="D296" i="5"/>
  <c r="D294" i="5"/>
  <c r="D295" i="5" s="1"/>
  <c r="D293" i="5"/>
  <c r="D288" i="5"/>
  <c r="D289" i="5" s="1"/>
  <c r="D290" i="5" s="1"/>
  <c r="D291" i="5" s="1"/>
  <c r="D292" i="5" s="1"/>
  <c r="D287" i="5"/>
  <c r="D283" i="5"/>
  <c r="D284" i="5" s="1"/>
  <c r="D285" i="5" s="1"/>
  <c r="D286" i="5" s="1"/>
  <c r="D282" i="5"/>
  <c r="D281" i="5"/>
  <c r="D280" i="5"/>
  <c r="D279" i="5"/>
  <c r="D276" i="5"/>
  <c r="D277" i="5" s="1"/>
  <c r="D278" i="5" s="1"/>
  <c r="D270" i="5"/>
  <c r="D271" i="5" s="1"/>
  <c r="D272" i="5" s="1"/>
  <c r="D273" i="5" s="1"/>
  <c r="D274" i="5" s="1"/>
  <c r="D275" i="5" s="1"/>
  <c r="D268" i="5"/>
  <c r="D269" i="5" s="1"/>
  <c r="D262" i="5"/>
  <c r="D263" i="5" s="1"/>
  <c r="D264" i="5" s="1"/>
  <c r="D265" i="5" s="1"/>
  <c r="D266" i="5" s="1"/>
  <c r="D267" i="5" s="1"/>
  <c r="D256" i="5"/>
  <c r="D257" i="5" s="1"/>
  <c r="D258" i="5" s="1"/>
  <c r="D259" i="5" s="1"/>
  <c r="D260" i="5" s="1"/>
  <c r="D261" i="5" s="1"/>
  <c r="D255" i="5"/>
  <c r="D254" i="5"/>
  <c r="D252" i="5"/>
  <c r="D253" i="5" s="1"/>
  <c r="D250" i="5"/>
  <c r="D251" i="5" s="1"/>
  <c r="D249" i="5"/>
  <c r="D246" i="5"/>
  <c r="D247" i="5" s="1"/>
  <c r="D248" i="5" s="1"/>
  <c r="D244" i="5"/>
  <c r="D245" i="5" s="1"/>
  <c r="D243" i="5"/>
  <c r="D242" i="5"/>
  <c r="D238" i="5"/>
  <c r="D239" i="5" s="1"/>
  <c r="D240" i="5" s="1"/>
  <c r="D241" i="5" s="1"/>
  <c r="D237" i="5"/>
  <c r="D236" i="5"/>
  <c r="D234" i="5"/>
  <c r="D235" i="5" s="1"/>
  <c r="D232" i="5"/>
  <c r="D233" i="5" s="1"/>
  <c r="D229" i="5"/>
  <c r="D230" i="5" s="1"/>
  <c r="D231" i="5" s="1"/>
  <c r="D222" i="5"/>
  <c r="D223" i="5" s="1"/>
  <c r="D224" i="5" s="1"/>
  <c r="D225" i="5" s="1"/>
  <c r="D226" i="5" s="1"/>
  <c r="D227" i="5" s="1"/>
  <c r="D228" i="5" s="1"/>
  <c r="D220" i="5"/>
  <c r="D221" i="5" s="1"/>
  <c r="D219" i="5"/>
  <c r="B219" i="5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D218" i="5"/>
  <c r="B218" i="5"/>
  <c r="D217" i="5"/>
  <c r="D216" i="5"/>
  <c r="D215" i="5"/>
  <c r="D214" i="5"/>
  <c r="D213" i="5"/>
  <c r="D212" i="5"/>
  <c r="D208" i="5"/>
  <c r="D209" i="5" s="1"/>
  <c r="D210" i="5" s="1"/>
  <c r="D211" i="5" s="1"/>
  <c r="D207" i="5"/>
  <c r="D206" i="5"/>
  <c r="D204" i="5"/>
  <c r="D205" i="5" s="1"/>
  <c r="D202" i="5"/>
  <c r="D203" i="5" s="1"/>
  <c r="D201" i="5"/>
  <c r="D200" i="5"/>
  <c r="D196" i="5"/>
  <c r="D197" i="5" s="1"/>
  <c r="D198" i="5" s="1"/>
  <c r="D199" i="5" s="1"/>
  <c r="D195" i="5"/>
  <c r="D194" i="5"/>
  <c r="D192" i="5"/>
  <c r="D193" i="5" s="1"/>
  <c r="D191" i="5"/>
  <c r="D190" i="5"/>
  <c r="D189" i="5"/>
  <c r="D188" i="5"/>
  <c r="D184" i="5"/>
  <c r="D185" i="5" s="1"/>
  <c r="D186" i="5" s="1"/>
  <c r="D187" i="5" s="1"/>
  <c r="D180" i="5"/>
  <c r="D181" i="5" s="1"/>
  <c r="D182" i="5" s="1"/>
  <c r="D183" i="5" s="1"/>
  <c r="D179" i="5"/>
  <c r="D178" i="5"/>
  <c r="D175" i="5"/>
  <c r="D176" i="5" s="1"/>
  <c r="D177" i="5" s="1"/>
  <c r="D174" i="5"/>
  <c r="D172" i="5"/>
  <c r="D173" i="5" s="1"/>
  <c r="D171" i="5"/>
  <c r="D170" i="5"/>
  <c r="D166" i="5"/>
  <c r="D167" i="5" s="1"/>
  <c r="D168" i="5" s="1"/>
  <c r="D169" i="5" s="1"/>
  <c r="D162" i="5"/>
  <c r="D163" i="5" s="1"/>
  <c r="D164" i="5" s="1"/>
  <c r="D165" i="5" s="1"/>
  <c r="D161" i="5"/>
  <c r="D160" i="5"/>
  <c r="D159" i="5"/>
  <c r="D158" i="5"/>
  <c r="D157" i="5"/>
  <c r="D154" i="5"/>
  <c r="D155" i="5" s="1"/>
  <c r="D153" i="5"/>
  <c r="D152" i="5"/>
  <c r="D151" i="5"/>
  <c r="D150" i="5"/>
  <c r="D148" i="5"/>
  <c r="D149" i="5" s="1"/>
  <c r="D147" i="5"/>
  <c r="D146" i="5"/>
  <c r="D142" i="5"/>
  <c r="D143" i="5" s="1"/>
  <c r="D144" i="5" s="1"/>
  <c r="D145" i="5" s="1"/>
  <c r="D141" i="5"/>
  <c r="D140" i="5"/>
  <c r="D132" i="5"/>
  <c r="D131" i="5"/>
  <c r="D130" i="5"/>
  <c r="D129" i="5"/>
  <c r="D124" i="5"/>
  <c r="D125" i="5" s="1"/>
  <c r="D126" i="5" s="1"/>
  <c r="D127" i="5" s="1"/>
  <c r="D128" i="5" s="1"/>
  <c r="D117" i="5"/>
  <c r="D118" i="5" s="1"/>
  <c r="D119" i="5" s="1"/>
  <c r="D120" i="5" s="1"/>
  <c r="D121" i="5" s="1"/>
  <c r="D122" i="5" s="1"/>
  <c r="D123" i="5" s="1"/>
  <c r="D115" i="5"/>
  <c r="D116" i="5" s="1"/>
  <c r="B115" i="5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D109" i="5"/>
  <c r="D110" i="5" s="1"/>
  <c r="D111" i="5" s="1"/>
  <c r="D112" i="5" s="1"/>
  <c r="D113" i="5" s="1"/>
  <c r="D114" i="5" s="1"/>
  <c r="D108" i="5"/>
  <c r="D105" i="5"/>
  <c r="D106" i="5" s="1"/>
  <c r="D107" i="5" s="1"/>
  <c r="D104" i="5"/>
  <c r="D99" i="5"/>
  <c r="D100" i="5" s="1"/>
  <c r="D101" i="5" s="1"/>
  <c r="D102" i="5" s="1"/>
  <c r="D103" i="5" s="1"/>
  <c r="D98" i="5"/>
  <c r="D97" i="5"/>
  <c r="D96" i="5"/>
  <c r="D93" i="5"/>
  <c r="D94" i="5" s="1"/>
  <c r="D95" i="5" s="1"/>
  <c r="D91" i="5"/>
  <c r="D92" i="5" s="1"/>
  <c r="D90" i="5"/>
  <c r="D89" i="5"/>
  <c r="D88" i="5"/>
  <c r="D87" i="5"/>
  <c r="D85" i="5"/>
  <c r="D86" i="5" s="1"/>
  <c r="D84" i="5"/>
  <c r="D79" i="5"/>
  <c r="D80" i="5" s="1"/>
  <c r="D81" i="5" s="1"/>
  <c r="D82" i="5" s="1"/>
  <c r="D83" i="5" s="1"/>
  <c r="D78" i="5"/>
  <c r="D77" i="5"/>
  <c r="D76" i="5"/>
  <c r="D75" i="5"/>
  <c r="D74" i="5"/>
  <c r="D73" i="5"/>
  <c r="D69" i="5"/>
  <c r="D70" i="5" s="1"/>
  <c r="D71" i="5" s="1"/>
  <c r="D72" i="5" s="1"/>
  <c r="D67" i="5"/>
  <c r="D68" i="5" s="1"/>
  <c r="D66" i="5"/>
  <c r="D65" i="5"/>
  <c r="D63" i="5"/>
  <c r="D64" i="5" s="1"/>
  <c r="D62" i="5"/>
  <c r="D57" i="5"/>
  <c r="D58" i="5" s="1"/>
  <c r="D59" i="5" s="1"/>
  <c r="D60" i="5" s="1"/>
  <c r="D61" i="5" s="1"/>
  <c r="D55" i="5"/>
  <c r="D56" i="5" s="1"/>
  <c r="D54" i="5"/>
  <c r="D52" i="5"/>
  <c r="D53" i="5" s="1"/>
  <c r="D51" i="5"/>
  <c r="D46" i="5"/>
  <c r="D47" i="5" s="1"/>
  <c r="D48" i="5" s="1"/>
  <c r="D49" i="5" s="1"/>
  <c r="D50" i="5" s="1"/>
  <c r="D40" i="5"/>
  <c r="D41" i="5" s="1"/>
  <c r="D42" i="5" s="1"/>
  <c r="D43" i="5" s="1"/>
  <c r="D44" i="5" s="1"/>
  <c r="D45" i="5" s="1"/>
  <c r="D39" i="5"/>
  <c r="D35" i="5"/>
  <c r="D36" i="5" s="1"/>
  <c r="D37" i="5" s="1"/>
  <c r="D38" i="5" s="1"/>
  <c r="D34" i="5"/>
  <c r="D33" i="5"/>
  <c r="D31" i="5"/>
  <c r="D32" i="5" s="1"/>
  <c r="D25" i="5"/>
  <c r="D26" i="5" s="1"/>
  <c r="D27" i="5" s="1"/>
  <c r="D28" i="5" s="1"/>
  <c r="D29" i="5" s="1"/>
  <c r="D30" i="5" s="1"/>
  <c r="D24" i="5"/>
  <c r="D23" i="5"/>
  <c r="D22" i="5"/>
  <c r="D15" i="5"/>
  <c r="D16" i="5" s="1"/>
  <c r="D17" i="5" s="1"/>
  <c r="D18" i="5" s="1"/>
  <c r="D19" i="5" s="1"/>
  <c r="D20" i="5" s="1"/>
  <c r="D21" i="5" s="1"/>
  <c r="D13" i="5"/>
  <c r="D14" i="5" s="1"/>
  <c r="D12" i="5"/>
  <c r="D11" i="5"/>
  <c r="D5" i="5"/>
  <c r="D6" i="5" s="1"/>
  <c r="D7" i="5" s="1"/>
  <c r="D8" i="5" s="1"/>
  <c r="D9" i="5" s="1"/>
  <c r="D10" i="5" s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D4" i="5"/>
  <c r="D3" i="5"/>
  <c r="B3" i="5"/>
  <c r="B4" i="5" s="1"/>
  <c r="D2" i="5"/>
  <c r="B2" i="5"/>
  <c r="D84" i="4"/>
  <c r="D85" i="4" s="1"/>
  <c r="D86" i="4" s="1"/>
  <c r="D87" i="4" s="1"/>
  <c r="D88" i="4" s="1"/>
  <c r="D82" i="4"/>
  <c r="D83" i="4" s="1"/>
  <c r="D81" i="4"/>
  <c r="D74" i="4"/>
  <c r="D75" i="4" s="1"/>
  <c r="D76" i="4" s="1"/>
  <c r="D77" i="4" s="1"/>
  <c r="D78" i="4" s="1"/>
  <c r="D79" i="4" s="1"/>
  <c r="D80" i="4" s="1"/>
  <c r="D69" i="4"/>
  <c r="D70" i="4" s="1"/>
  <c r="D71" i="4" s="1"/>
  <c r="D72" i="4" s="1"/>
  <c r="D73" i="4" s="1"/>
  <c r="D68" i="4"/>
  <c r="D50" i="4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49" i="4"/>
  <c r="D48" i="4"/>
  <c r="D47" i="4"/>
  <c r="D44" i="4"/>
  <c r="D45" i="4" s="1"/>
  <c r="D46" i="4" s="1"/>
  <c r="D43" i="4"/>
  <c r="D42" i="4"/>
  <c r="D40" i="4"/>
  <c r="D41" i="4" s="1"/>
  <c r="D39" i="4"/>
  <c r="D38" i="4"/>
  <c r="D37" i="4"/>
  <c r="B36" i="4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D35" i="4"/>
  <c r="D36" i="4" s="1"/>
  <c r="D34" i="4"/>
  <c r="D33" i="4"/>
  <c r="D32" i="4"/>
  <c r="D31" i="4"/>
  <c r="D30" i="4"/>
  <c r="D29" i="4"/>
  <c r="D28" i="4"/>
  <c r="D25" i="4"/>
  <c r="D26" i="4" s="1"/>
  <c r="D27" i="4" s="1"/>
  <c r="D24" i="4"/>
  <c r="D22" i="4"/>
  <c r="D23" i="4" s="1"/>
  <c r="D21" i="4"/>
  <c r="D20" i="4"/>
  <c r="D19" i="4"/>
  <c r="D17" i="4"/>
  <c r="D18" i="4" s="1"/>
  <c r="D16" i="4"/>
  <c r="B16" i="4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D15" i="4"/>
  <c r="B15" i="4"/>
  <c r="D14" i="4"/>
  <c r="B14" i="4"/>
  <c r="D13" i="4"/>
  <c r="D12" i="4"/>
  <c r="D11" i="4"/>
  <c r="D10" i="4"/>
  <c r="D9" i="4"/>
  <c r="B9" i="4"/>
  <c r="B10" i="4" s="1"/>
  <c r="B11" i="4" s="1"/>
  <c r="B12" i="4" s="1"/>
  <c r="B13" i="4" s="1"/>
  <c r="D8" i="4"/>
  <c r="D7" i="4"/>
  <c r="D6" i="4"/>
  <c r="D3" i="4"/>
  <c r="D4" i="4" s="1"/>
  <c r="D5" i="4" s="1"/>
  <c r="B3" i="4"/>
  <c r="B4" i="4" s="1"/>
  <c r="B5" i="4" s="1"/>
  <c r="B6" i="4" s="1"/>
  <c r="B7" i="4" s="1"/>
  <c r="B8" i="4" s="1"/>
  <c r="B2" i="4"/>
  <c r="E90" i="3"/>
  <c r="E89" i="3"/>
  <c r="E88" i="3"/>
  <c r="E87" i="3"/>
  <c r="E80" i="3"/>
  <c r="E81" i="3" s="1"/>
  <c r="E82" i="3" s="1"/>
  <c r="E83" i="3" s="1"/>
  <c r="E84" i="3" s="1"/>
  <c r="E85" i="3" s="1"/>
  <c r="E86" i="3" s="1"/>
  <c r="E79" i="3"/>
  <c r="E78" i="3"/>
  <c r="E77" i="3"/>
  <c r="E76" i="3"/>
  <c r="E75" i="3"/>
  <c r="E73" i="3"/>
  <c r="E74" i="3" s="1"/>
  <c r="E72" i="3"/>
  <c r="E71" i="3"/>
  <c r="E67" i="3"/>
  <c r="E68" i="3" s="1"/>
  <c r="E69" i="3" s="1"/>
  <c r="E70" i="3" s="1"/>
  <c r="B67" i="3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E66" i="3"/>
  <c r="B66" i="3"/>
  <c r="E65" i="3"/>
  <c r="E64" i="3"/>
  <c r="E61" i="3"/>
  <c r="E62" i="3" s="1"/>
  <c r="E63" i="3" s="1"/>
  <c r="E60" i="3"/>
  <c r="E59" i="3"/>
  <c r="E58" i="3"/>
  <c r="E56" i="3"/>
  <c r="E57" i="3" s="1"/>
  <c r="E55" i="3"/>
  <c r="E54" i="3"/>
  <c r="E53" i="3"/>
  <c r="E51" i="3"/>
  <c r="E52" i="3" s="1"/>
  <c r="E50" i="3"/>
  <c r="E49" i="3"/>
  <c r="E48" i="3"/>
  <c r="E47" i="3"/>
  <c r="E46" i="3"/>
  <c r="E45" i="3"/>
  <c r="E42" i="3"/>
  <c r="E43" i="3" s="1"/>
  <c r="E44" i="3" s="1"/>
  <c r="E39" i="3"/>
  <c r="E40" i="3" s="1"/>
  <c r="E41" i="3" s="1"/>
  <c r="E37" i="3"/>
  <c r="E38" i="3" s="1"/>
  <c r="E36" i="3"/>
  <c r="E33" i="3"/>
  <c r="E34" i="3" s="1"/>
  <c r="E35" i="3" s="1"/>
  <c r="E32" i="3"/>
  <c r="E30" i="3"/>
  <c r="E31" i="3" s="1"/>
  <c r="E29" i="3"/>
  <c r="E28" i="3"/>
  <c r="E24" i="3"/>
  <c r="E25" i="3" s="1"/>
  <c r="E26" i="3" s="1"/>
  <c r="E27" i="3" s="1"/>
  <c r="E21" i="3"/>
  <c r="E22" i="3" s="1"/>
  <c r="E23" i="3" s="1"/>
  <c r="E18" i="3"/>
  <c r="E19" i="3" s="1"/>
  <c r="E20" i="3" s="1"/>
  <c r="E17" i="3"/>
  <c r="E16" i="3"/>
  <c r="E15" i="3"/>
  <c r="E14" i="3"/>
  <c r="B14" i="3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E13" i="3"/>
  <c r="D11" i="3"/>
  <c r="E11" i="3" s="1"/>
  <c r="E12" i="3" s="1"/>
  <c r="E9" i="3"/>
  <c r="E10" i="3" s="1"/>
  <c r="D9" i="3"/>
  <c r="E8" i="3"/>
  <c r="E6" i="3"/>
  <c r="E7" i="3" s="1"/>
  <c r="D6" i="3"/>
  <c r="B6" i="3"/>
  <c r="B7" i="3" s="1"/>
  <c r="B8" i="3" s="1"/>
  <c r="B9" i="3" s="1"/>
  <c r="B10" i="3" s="1"/>
  <c r="B11" i="3" s="1"/>
  <c r="B12" i="3" s="1"/>
  <c r="B13" i="3" s="1"/>
  <c r="E5" i="3"/>
  <c r="D5" i="3"/>
  <c r="D3" i="3"/>
  <c r="E3" i="3" s="1"/>
  <c r="E4" i="3" s="1"/>
  <c r="B3" i="3"/>
  <c r="B4" i="3" s="1"/>
  <c r="B5" i="3" s="1"/>
  <c r="N2" i="3"/>
  <c r="G9" i="3" s="1"/>
  <c r="E2" i="3"/>
  <c r="D2" i="3"/>
  <c r="B2" i="3"/>
  <c r="F266" i="2"/>
  <c r="F267" i="2" s="1"/>
  <c r="F268" i="2" s="1"/>
  <c r="F269" i="2" s="1"/>
  <c r="F265" i="2"/>
  <c r="F264" i="2"/>
  <c r="F263" i="2"/>
  <c r="F262" i="2"/>
  <c r="F260" i="2"/>
  <c r="F261" i="2" s="1"/>
  <c r="F259" i="2"/>
  <c r="F258" i="2"/>
  <c r="F254" i="2"/>
  <c r="F255" i="2" s="1"/>
  <c r="F256" i="2" s="1"/>
  <c r="F257" i="2" s="1"/>
  <c r="F253" i="2"/>
  <c r="F252" i="2"/>
  <c r="F249" i="2"/>
  <c r="F250" i="2" s="1"/>
  <c r="F251" i="2" s="1"/>
  <c r="F248" i="2"/>
  <c r="F247" i="2"/>
  <c r="F242" i="2"/>
  <c r="F241" i="2"/>
  <c r="F243" i="2" s="1"/>
  <c r="F244" i="2" s="1"/>
  <c r="F245" i="2" s="1"/>
  <c r="F246" i="2" s="1"/>
  <c r="F240" i="2"/>
  <c r="F239" i="2"/>
  <c r="F236" i="2"/>
  <c r="F237" i="2" s="1"/>
  <c r="F238" i="2" s="1"/>
  <c r="F235" i="2"/>
  <c r="F234" i="2"/>
  <c r="F233" i="2"/>
  <c r="F229" i="2"/>
  <c r="F223" i="2"/>
  <c r="F224" i="2" s="1"/>
  <c r="F225" i="2" s="1"/>
  <c r="F226" i="2" s="1"/>
  <c r="F227" i="2" s="1"/>
  <c r="F228" i="2" s="1"/>
  <c r="F222" i="2"/>
  <c r="F221" i="2"/>
  <c r="F217" i="2"/>
  <c r="F218" i="2" s="1"/>
  <c r="F219" i="2" s="1"/>
  <c r="F220" i="2" s="1"/>
  <c r="F216" i="2"/>
  <c r="F211" i="2"/>
  <c r="F212" i="2" s="1"/>
  <c r="F213" i="2" s="1"/>
  <c r="F214" i="2" s="1"/>
  <c r="F215" i="2" s="1"/>
  <c r="F207" i="2"/>
  <c r="F208" i="2" s="1"/>
  <c r="F209" i="2" s="1"/>
  <c r="F210" i="2" s="1"/>
  <c r="F206" i="2"/>
  <c r="F196" i="2"/>
  <c r="F197" i="2" s="1"/>
  <c r="F198" i="2" s="1"/>
  <c r="F199" i="2" s="1"/>
  <c r="F200" i="2" s="1"/>
  <c r="F201" i="2" s="1"/>
  <c r="F202" i="2" s="1"/>
  <c r="F203" i="2" s="1"/>
  <c r="F204" i="2" s="1"/>
  <c r="F205" i="2" s="1"/>
  <c r="F193" i="2"/>
  <c r="F194" i="2" s="1"/>
  <c r="F195" i="2" s="1"/>
  <c r="F190" i="2"/>
  <c r="F191" i="2" s="1"/>
  <c r="F192" i="2" s="1"/>
  <c r="F187" i="2"/>
  <c r="F188" i="2" s="1"/>
  <c r="F189" i="2" s="1"/>
  <c r="F184" i="2"/>
  <c r="F185" i="2" s="1"/>
  <c r="F186" i="2" s="1"/>
  <c r="F177" i="2"/>
  <c r="F178" i="2" s="1"/>
  <c r="F179" i="2" s="1"/>
  <c r="F180" i="2" s="1"/>
  <c r="F181" i="2" s="1"/>
  <c r="F182" i="2" s="1"/>
  <c r="F183" i="2" s="1"/>
  <c r="F175" i="2"/>
  <c r="F176" i="2" s="1"/>
  <c r="F174" i="2"/>
  <c r="F172" i="2"/>
  <c r="F173" i="2" s="1"/>
  <c r="F169" i="2"/>
  <c r="F170" i="2" s="1"/>
  <c r="F171" i="2" s="1"/>
  <c r="F163" i="2"/>
  <c r="F164" i="2" s="1"/>
  <c r="F165" i="2" s="1"/>
  <c r="F166" i="2" s="1"/>
  <c r="F167" i="2" s="1"/>
  <c r="F168" i="2" s="1"/>
  <c r="F162" i="2"/>
  <c r="F152" i="2"/>
  <c r="F153" i="2" s="1"/>
  <c r="F154" i="2" s="1"/>
  <c r="F142" i="2"/>
  <c r="F143" i="2" s="1"/>
  <c r="F144" i="2" s="1"/>
  <c r="F145" i="2" s="1"/>
  <c r="F146" i="2" s="1"/>
  <c r="F147" i="2" s="1"/>
  <c r="F148" i="2" s="1"/>
  <c r="F135" i="2"/>
  <c r="F136" i="2" s="1"/>
  <c r="F137" i="2" s="1"/>
  <c r="F138" i="2" s="1"/>
  <c r="F139" i="2" s="1"/>
  <c r="F140" i="2" s="1"/>
  <c r="F141" i="2" s="1"/>
  <c r="F133" i="2"/>
  <c r="F134" i="2" s="1"/>
  <c r="F132" i="2"/>
  <c r="F127" i="2"/>
  <c r="F128" i="2" s="1"/>
  <c r="F129" i="2" s="1"/>
  <c r="F130" i="2" s="1"/>
  <c r="F131" i="2" s="1"/>
  <c r="F126" i="2"/>
  <c r="F125" i="2"/>
  <c r="F122" i="2"/>
  <c r="F123" i="2" s="1"/>
  <c r="F124" i="2" s="1"/>
  <c r="F121" i="2"/>
  <c r="F120" i="2"/>
  <c r="F119" i="2"/>
  <c r="B115" i="2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F114" i="2"/>
  <c r="F115" i="2" s="1"/>
  <c r="F116" i="2" s="1"/>
  <c r="F117" i="2" s="1"/>
  <c r="F118" i="2" s="1"/>
  <c r="B114" i="2"/>
  <c r="F113" i="2"/>
  <c r="B113" i="2"/>
  <c r="D112" i="2"/>
  <c r="E111" i="2"/>
  <c r="F111" i="2" s="1"/>
  <c r="F112" i="2" s="1"/>
  <c r="D110" i="2"/>
  <c r="E110" i="2" s="1"/>
  <c r="F110" i="2" s="1"/>
  <c r="F109" i="2"/>
  <c r="D109" i="2"/>
  <c r="F108" i="2"/>
  <c r="D107" i="2"/>
  <c r="F106" i="2"/>
  <c r="F107" i="2" s="1"/>
  <c r="E106" i="2"/>
  <c r="D104" i="2"/>
  <c r="E103" i="2" s="1"/>
  <c r="F103" i="2" s="1"/>
  <c r="F104" i="2" s="1"/>
  <c r="F105" i="2" s="1"/>
  <c r="D103" i="2"/>
  <c r="E101" i="2"/>
  <c r="F101" i="2" s="1"/>
  <c r="F102" i="2" s="1"/>
  <c r="D100" i="2"/>
  <c r="E99" i="2"/>
  <c r="F99" i="2" s="1"/>
  <c r="F100" i="2" s="1"/>
  <c r="F98" i="2"/>
  <c r="D98" i="2"/>
  <c r="F96" i="2"/>
  <c r="F97" i="2" s="1"/>
  <c r="E96" i="2"/>
  <c r="D96" i="2"/>
  <c r="D95" i="2"/>
  <c r="E94" i="2"/>
  <c r="F94" i="2" s="1"/>
  <c r="F95" i="2" s="1"/>
  <c r="D94" i="2"/>
  <c r="F93" i="2"/>
  <c r="E93" i="2"/>
  <c r="D93" i="2"/>
  <c r="D90" i="2"/>
  <c r="E89" i="2" s="1"/>
  <c r="F89" i="2" s="1"/>
  <c r="F90" i="2" s="1"/>
  <c r="F91" i="2" s="1"/>
  <c r="F92" i="2" s="1"/>
  <c r="E88" i="2"/>
  <c r="F88" i="2" s="1"/>
  <c r="D88" i="2"/>
  <c r="D87" i="2"/>
  <c r="E87" i="2" s="1"/>
  <c r="F87" i="2" s="1"/>
  <c r="D86" i="2"/>
  <c r="F83" i="2"/>
  <c r="F84" i="2" s="1"/>
  <c r="F85" i="2" s="1"/>
  <c r="F86" i="2" s="1"/>
  <c r="E83" i="2"/>
  <c r="E82" i="2"/>
  <c r="F82" i="2" s="1"/>
  <c r="D82" i="2"/>
  <c r="D81" i="2"/>
  <c r="E80" i="2" s="1"/>
  <c r="F80" i="2" s="1"/>
  <c r="F81" i="2" s="1"/>
  <c r="D78" i="2"/>
  <c r="E77" i="2" s="1"/>
  <c r="F77" i="2" s="1"/>
  <c r="F78" i="2" s="1"/>
  <c r="F79" i="2" s="1"/>
  <c r="D77" i="2"/>
  <c r="F76" i="2"/>
  <c r="E76" i="2"/>
  <c r="D76" i="2"/>
  <c r="E74" i="2" s="1"/>
  <c r="H75" i="2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74" i="2"/>
  <c r="F74" i="2"/>
  <c r="F75" i="2" s="1"/>
  <c r="D74" i="2"/>
  <c r="H73" i="2"/>
  <c r="F73" i="2"/>
  <c r="D73" i="2"/>
  <c r="C73" i="2"/>
  <c r="F72" i="2"/>
  <c r="F71" i="2"/>
  <c r="F68" i="2"/>
  <c r="F69" i="2" s="1"/>
  <c r="F70" i="2" s="1"/>
  <c r="F67" i="2"/>
  <c r="F66" i="2"/>
  <c r="F65" i="2"/>
  <c r="F64" i="2"/>
  <c r="F63" i="2"/>
  <c r="B63" i="2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62" i="2"/>
  <c r="F61" i="2"/>
  <c r="F59" i="2"/>
  <c r="F60" i="2" s="1"/>
  <c r="F58" i="2"/>
  <c r="F57" i="2"/>
  <c r="F56" i="2"/>
  <c r="F55" i="2"/>
  <c r="F52" i="2"/>
  <c r="F53" i="2" s="1"/>
  <c r="F54" i="2" s="1"/>
  <c r="F51" i="2"/>
  <c r="F49" i="2"/>
  <c r="F50" i="2" s="1"/>
  <c r="F48" i="2"/>
  <c r="F42" i="2"/>
  <c r="F43" i="2" s="1"/>
  <c r="F44" i="2" s="1"/>
  <c r="F45" i="2" s="1"/>
  <c r="F46" i="2" s="1"/>
  <c r="F47" i="2" s="1"/>
  <c r="F34" i="2"/>
  <c r="F35" i="2" s="1"/>
  <c r="F36" i="2" s="1"/>
  <c r="F37" i="2" s="1"/>
  <c r="F38" i="2" s="1"/>
  <c r="F39" i="2" s="1"/>
  <c r="F40" i="2" s="1"/>
  <c r="F41" i="2" s="1"/>
  <c r="F33" i="2"/>
  <c r="F32" i="2"/>
  <c r="F31" i="2"/>
  <c r="F30" i="2"/>
  <c r="F25" i="2"/>
  <c r="F26" i="2" s="1"/>
  <c r="F27" i="2" s="1"/>
  <c r="F28" i="2" s="1"/>
  <c r="F29" i="2" s="1"/>
  <c r="F22" i="2"/>
  <c r="F23" i="2" s="1"/>
  <c r="F24" i="2" s="1"/>
  <c r="F21" i="2"/>
  <c r="F17" i="2"/>
  <c r="F18" i="2" s="1"/>
  <c r="F19" i="2" s="1"/>
  <c r="F20" i="2" s="1"/>
  <c r="F16" i="2"/>
  <c r="F15" i="2"/>
  <c r="F14" i="2"/>
  <c r="F13" i="2"/>
  <c r="F12" i="2"/>
  <c r="F11" i="2"/>
  <c r="F10" i="2"/>
  <c r="F9" i="2"/>
  <c r="F7" i="2"/>
  <c r="F8" i="2" s="1"/>
  <c r="F6" i="2"/>
  <c r="F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F2" i="2"/>
  <c r="F3" i="2" s="1"/>
  <c r="F4" i="2" s="1"/>
  <c r="B2" i="2"/>
  <c r="B3" i="2" s="1"/>
  <c r="B4" i="2" s="1"/>
  <c r="B64" i="3" l="1"/>
  <c r="B65" i="3" s="1"/>
  <c r="B63" i="3"/>
  <c r="F150" i="2"/>
  <c r="F151" i="2" s="1"/>
  <c r="F149" i="2"/>
  <c r="B150" i="2"/>
  <c r="B151" i="2" s="1"/>
  <c r="B152" i="2" s="1"/>
  <c r="B153" i="2" s="1"/>
  <c r="B154" i="2" s="1"/>
  <c r="B149" i="2"/>
  <c r="F156" i="2"/>
  <c r="F158" i="2" s="1"/>
  <c r="F160" i="2" s="1"/>
  <c r="F161" i="2" s="1"/>
  <c r="F155" i="2"/>
  <c r="F157" i="2" s="1"/>
  <c r="F159" i="2" s="1"/>
  <c r="G12" i="3"/>
  <c r="G5" i="3"/>
  <c r="G8" i="3"/>
  <c r="G11" i="3"/>
  <c r="G4" i="3"/>
  <c r="G7" i="3"/>
  <c r="G10" i="3"/>
  <c r="G3" i="3"/>
  <c r="G6" i="3"/>
  <c r="B134" i="5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33" i="5"/>
  <c r="F231" i="2"/>
  <c r="F232" i="2" s="1"/>
  <c r="F230" i="2"/>
  <c r="G13" i="3"/>
  <c r="D156" i="5"/>
  <c r="D134" i="5"/>
  <c r="D135" i="5" s="1"/>
  <c r="D136" i="5" s="1"/>
  <c r="D137" i="5" s="1"/>
  <c r="D138" i="5" s="1"/>
  <c r="D139" i="5" s="1"/>
  <c r="D133" i="5"/>
  <c r="D153" i="7"/>
  <c r="B153" i="7"/>
  <c r="B154" i="7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151" i="5" l="1"/>
  <c r="B152" i="5" s="1"/>
  <c r="B153" i="5" s="1"/>
  <c r="B154" i="5" s="1"/>
  <c r="B150" i="5"/>
  <c r="B156" i="2"/>
  <c r="B158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155" i="2"/>
  <c r="B157" i="2" s="1"/>
  <c r="B159" i="2" s="1"/>
  <c r="B231" i="2" l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30" i="2"/>
  <c r="B156" i="5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155" i="5"/>
</calcChain>
</file>

<file path=xl/sharedStrings.xml><?xml version="1.0" encoding="utf-8"?>
<sst xmlns="http://schemas.openxmlformats.org/spreadsheetml/2006/main" count="4188" uniqueCount="1912">
  <si>
    <t>Punto</t>
  </si>
  <si>
    <t>Fecha</t>
  </si>
  <si>
    <t>Hora</t>
  </si>
  <si>
    <t>Nº Fotos</t>
  </si>
  <si>
    <t>Especie</t>
  </si>
  <si>
    <t>Nmin</t>
  </si>
  <si>
    <t>DUR</t>
  </si>
  <si>
    <t>Observaciones</t>
  </si>
  <si>
    <t>LG06_1</t>
  </si>
  <si>
    <t>L. gymnocercus</t>
  </si>
  <si>
    <t>A. ypecaha</t>
  </si>
  <si>
    <t>tratando de sacar el cebo del árbol</t>
  </si>
  <si>
    <t>0019-0021</t>
  </si>
  <si>
    <t>A. axis</t>
  </si>
  <si>
    <t>4 indiv., todos sin hastas, uno parece cervatillo grande</t>
  </si>
  <si>
    <t>(30 min)</t>
  </si>
  <si>
    <t>0073-0075</t>
  </si>
  <si>
    <t>(4min)</t>
  </si>
  <si>
    <t>E. sexcinctus?</t>
  </si>
  <si>
    <t xml:space="preserve">foto borrosa, inferido por lo poco curvado del caparazón; sin embargo, se ve similar a últimas fotos de D. novem. de abajo </t>
  </si>
  <si>
    <t>0148-0150</t>
  </si>
  <si>
    <t>0157-0159</t>
  </si>
  <si>
    <t>sin hastas</t>
  </si>
  <si>
    <t>0160-0165</t>
  </si>
  <si>
    <t>D. novemcinctus</t>
  </si>
  <si>
    <t>0169-0171</t>
  </si>
  <si>
    <t>0175-0180</t>
  </si>
  <si>
    <t>2 indiv. sin hastas, hembra + cervato?</t>
  </si>
  <si>
    <t>0181-0183</t>
  </si>
  <si>
    <t>2 indiv, aparentemente ambos sin hastas, distintos a los anteriores</t>
  </si>
  <si>
    <t>0184-0186</t>
  </si>
  <si>
    <t>0187-0189</t>
  </si>
  <si>
    <t>0190-0198</t>
  </si>
  <si>
    <t>hembra + cervato</t>
  </si>
  <si>
    <t>0199-0201</t>
  </si>
  <si>
    <t>0202-0204</t>
  </si>
  <si>
    <t>2 indiv.</t>
  </si>
  <si>
    <t>0211-0213</t>
  </si>
  <si>
    <t>hastas cortas con terciopelo</t>
  </si>
  <si>
    <t>2 indiv, uno hastas cortas-medias con terciopelo 2 ptas, otro hastas medias con terciopelo 3 ptas (una pta muy corta)</t>
  </si>
  <si>
    <t>0229-0231</t>
  </si>
  <si>
    <t>2 indiv, sin hastas</t>
  </si>
  <si>
    <t>0232-0234</t>
  </si>
  <si>
    <t>0238-0240</t>
  </si>
  <si>
    <t>E. caballus</t>
  </si>
  <si>
    <t>blanco</t>
  </si>
  <si>
    <t>0277-0279</t>
  </si>
  <si>
    <t>Dasypus sp.</t>
  </si>
  <si>
    <t>se ven borrosas las bandas</t>
  </si>
  <si>
    <t>L. gymnocercus?</t>
  </si>
  <si>
    <t>sólo se ve pnta. de la cola</t>
  </si>
  <si>
    <t>0295-0297</t>
  </si>
  <si>
    <t>M. saturninus</t>
  </si>
  <si>
    <t>0298-0300</t>
  </si>
  <si>
    <t>hastas muy pequeñas, con terciopelo, apenas brotando</t>
  </si>
  <si>
    <t>mismo aterior?</t>
  </si>
  <si>
    <t>no queda claro si son dos indiv sin hastas o sólo uno</t>
  </si>
  <si>
    <t>0343-0345</t>
  </si>
  <si>
    <t>blanco (en 349 aparece hornero? en el árbol)</t>
  </si>
  <si>
    <t>0349-0351</t>
  </si>
  <si>
    <t>F. rufus?</t>
  </si>
  <si>
    <t>más probable, solo se ve de espalda</t>
  </si>
  <si>
    <t>sin hastas (foto algo lejana y borrosa)</t>
  </si>
  <si>
    <t>C. chinga</t>
  </si>
  <si>
    <t>franjas blancas muy pequeñas, caso totalmente negro</t>
  </si>
  <si>
    <t>L. geoffroyi</t>
  </si>
  <si>
    <t>(7 min) al menos 2 indiv sin hastas</t>
  </si>
  <si>
    <t>hastas de tamaño medio 1 pta</t>
  </si>
  <si>
    <t>(3min) al menos 4 indiv sin hastas, 1 indiv hastas tamaño medio 1 pta</t>
  </si>
  <si>
    <t>(9 min) mismos del caso anteior</t>
  </si>
  <si>
    <t>2 indiv sin hastas</t>
  </si>
  <si>
    <t>0508-0510</t>
  </si>
  <si>
    <t>G. cuja</t>
  </si>
  <si>
    <t>0514-0516</t>
  </si>
  <si>
    <t>0523-0525</t>
  </si>
  <si>
    <t>0526-0528</t>
  </si>
  <si>
    <t>0529-0531</t>
  </si>
  <si>
    <t>D. hybridus</t>
  </si>
  <si>
    <t>7 bandas</t>
  </si>
  <si>
    <t>0532-0534</t>
  </si>
  <si>
    <t>9 bandas, parece algo más grande que el anterior... pero dificil diferencias salvo por el número de bandas contadas en las fotos adecuadas (serán lo msmo?)</t>
  </si>
  <si>
    <t>0535-0537</t>
  </si>
  <si>
    <t>0538-0540</t>
  </si>
  <si>
    <t>pequeño similar al D. h. anterior, no se ven bien las bandas</t>
  </si>
  <si>
    <t>(14 mn) 2 indiv sin hastas</t>
  </si>
  <si>
    <t>0610-0612</t>
  </si>
  <si>
    <t>(4 min) 4 o 5 indiv sin hastas, uno posiblemente cervato grande</t>
  </si>
  <si>
    <t>0652-0654</t>
  </si>
  <si>
    <t>B. taurus</t>
  </si>
  <si>
    <t>(3 min)</t>
  </si>
  <si>
    <t>0703-0705</t>
  </si>
  <si>
    <t>Hastas grandes 3 o 4 ptas</t>
  </si>
  <si>
    <t>2 o 3 indiv sin hastas + 1 cervato</t>
  </si>
  <si>
    <t>lleva algo no identif en la boca</t>
  </si>
  <si>
    <t>0730-0732</t>
  </si>
  <si>
    <t>0733-0735</t>
  </si>
  <si>
    <t>(13 min) al menos 4 indiv</t>
  </si>
  <si>
    <t>P. cancrivorous</t>
  </si>
  <si>
    <t>cervato?</t>
  </si>
  <si>
    <t>(5 min) 3 indiv, 2 adultos sin hastas (hembra) y un cervato</t>
  </si>
  <si>
    <t>(4 min) 3 o 4 indiv</t>
  </si>
  <si>
    <t>(8 min) 3 indiv</t>
  </si>
  <si>
    <t>(3 min) 2 indiv sin hastas</t>
  </si>
  <si>
    <t>2 indiv, uno hocico más negro y otro más blanco</t>
  </si>
  <si>
    <t>1087-1089</t>
  </si>
  <si>
    <t>(20 min) 2 indiv</t>
  </si>
  <si>
    <t>Dasypus sp.?</t>
  </si>
  <si>
    <t>movida, por el tamaño pequeño podría ser D. h. (si el patrón de tamaño observado arriba es real)</t>
  </si>
  <si>
    <t>1183-1185</t>
  </si>
  <si>
    <t>00.44:05</t>
  </si>
  <si>
    <t>1192-1194</t>
  </si>
  <si>
    <t>(6 min) 4 indiv sin hastas, 1 indiv con hastas mediana-grande 2 ptas con terciopelo</t>
  </si>
  <si>
    <t>3 indiv (un cervato?)</t>
  </si>
  <si>
    <t>(6 min) 3 indiv</t>
  </si>
  <si>
    <t>8-9 bandas, grande, cola con anillos bien claros sobre fondo oscuro</t>
  </si>
  <si>
    <t>1369-1371</t>
  </si>
  <si>
    <t>3 indiv sin hastas</t>
  </si>
  <si>
    <t>3 indiv sin hastas (un cervato?)</t>
  </si>
  <si>
    <t>hastas muy grandes, 3 o 4 ptas, sin terciopelo</t>
  </si>
  <si>
    <t>hastas medianas-grandes 3 ptas con terciopelo</t>
  </si>
  <si>
    <t>mismo anterior</t>
  </si>
  <si>
    <t xml:space="preserve">claro </t>
  </si>
  <si>
    <t>8 bandas, grande, cola bicolor</t>
  </si>
  <si>
    <t>2 indiv, uno sin hastas,uno con hastas muy grandes sin terciopelo 3-4 ptas.</t>
  </si>
  <si>
    <t>pequeño, todo oscuro (foto movida, no se ven bandas)</t>
  </si>
  <si>
    <t>pequeño, todo oscuro (foto movida, no se ven bandas), color parejo en cola</t>
  </si>
  <si>
    <t>7-8 bandas?, cola bicolor o pareja?, tamaño chico</t>
  </si>
  <si>
    <t>pequeño obscuro</t>
  </si>
  <si>
    <t>1489-1491</t>
  </si>
  <si>
    <t>E. sexcinctus</t>
  </si>
  <si>
    <t>4 indiv. dos adultos sin hastas, un adulto con o sin hastas (mucho reflejo no se ve), un cervato</t>
  </si>
  <si>
    <t>2 indiv, uno con hasta mediana c terciopelo 2 ptas, otro con hasta mediana sin terciopelo 2 ptas</t>
  </si>
  <si>
    <t>M. chimango</t>
  </si>
  <si>
    <t>(11 min)</t>
  </si>
  <si>
    <t>0060-</t>
  </si>
  <si>
    <t>R. americana?</t>
  </si>
  <si>
    <t>ñandú a lo lejos?? fuera del rango de detacción de la cámara, que se dispara sola por viento</t>
  </si>
  <si>
    <t>0406-0408</t>
  </si>
  <si>
    <t>(11 min) 2 indiv sin hastas</t>
  </si>
  <si>
    <t>0505-0507</t>
  </si>
  <si>
    <t>con hastas medias-grandes 3 ptas</t>
  </si>
  <si>
    <t>0508-0519</t>
  </si>
  <si>
    <t>R. americana</t>
  </si>
  <si>
    <t>2 indiv., uno sin hastas, uno hastas cortas 1 pta sin terciopelo</t>
  </si>
  <si>
    <t>0643-0645</t>
  </si>
  <si>
    <t>3 indiv, al fondo, foto oscura (no llega el flash), pasa uno, luego otros dos, detectado por brillo de ojos</t>
  </si>
  <si>
    <t>A. correndera?</t>
  </si>
  <si>
    <t>probable: Anthus correndera: cachirla común; o alguna otra cachirla?</t>
  </si>
  <si>
    <t>0886-0888</t>
  </si>
  <si>
    <t>sólo parte de la cabeza</t>
  </si>
  <si>
    <t xml:space="preserve">(5 min) </t>
  </si>
  <si>
    <t>2 indiv</t>
  </si>
  <si>
    <t>7 indiv (algunos fuera del rango de detección)</t>
  </si>
  <si>
    <t>1000-1005</t>
  </si>
  <si>
    <t>&gt; 10 indiv (algunos fuera del rango de detecc.)</t>
  </si>
  <si>
    <t>(6 min) ca. 20 indiv (algunos fuera del rango de detecc.)</t>
  </si>
  <si>
    <t>ca. 10 (algunos fuera del rango de detecc.)</t>
  </si>
  <si>
    <t>ca. 8 (prob todos fuera del rango de detecc.)</t>
  </si>
  <si>
    <t>1063-1065</t>
  </si>
  <si>
    <t>ca. 10 (prob. todos fuera del rango de detecc.)</t>
  </si>
  <si>
    <t>(4 min) 7 indiv (algunos fuera del rango de detección)</t>
  </si>
  <si>
    <t>2 indiv (fuera del rango de detección)</t>
  </si>
  <si>
    <t>(5 min) 7 indiv (algunos fuera del rango de detección)</t>
  </si>
  <si>
    <t>(24 min) 9 indiv (algunos fuera de rango)</t>
  </si>
  <si>
    <t>LG06_3</t>
  </si>
  <si>
    <t>0007-0009</t>
  </si>
  <si>
    <t>paseriforme NN</t>
  </si>
  <si>
    <t>ratonera?</t>
  </si>
  <si>
    <t>entre el 27 y 28 desaparece el cebo que estaba a la vista, pero no hay ningún registro de ello; habrá caído?</t>
  </si>
  <si>
    <t>(9 min) ca. 5 indiv fuera de rango, atrás de tajamar</t>
  </si>
  <si>
    <t>(10 min) ca. 6 indiv fuera de rango, atrás de tajamar</t>
  </si>
  <si>
    <t>2 indiv fuera de rango, atrás tajamar</t>
  </si>
  <si>
    <t>3 indiv fuera de rango, atrás tajamar</t>
  </si>
  <si>
    <t>5 indiv fuera de rango, atrás tajamar</t>
  </si>
  <si>
    <t>5 indiv, uno en el rango de la cámara, 4 fuera del otro lado del tajamar</t>
  </si>
  <si>
    <t>0973-0975</t>
  </si>
  <si>
    <t>un indiv muy lejos, fuera de rango tras tajamar</t>
  </si>
  <si>
    <t>(15 min) 5 indiv fuera de rango, atrás tajamar</t>
  </si>
  <si>
    <t>ca 10 indiv fuera de rango, atrás tajamar</t>
  </si>
  <si>
    <t>(11 min) 2 indiv fuera de rango, atrás tajamar</t>
  </si>
  <si>
    <t>9 indiv fuera de rango, atrás tajamar</t>
  </si>
  <si>
    <t>6 indiv fuera de rango, atrás tajamar</t>
  </si>
  <si>
    <t>A. pyrrholeuca</t>
  </si>
  <si>
    <t>probable: Asthenes pyrrholeuca: Canastero coludo; similar ratonera pero con cola marrón más larga; similar al de más abajo</t>
  </si>
  <si>
    <t>5 indiv fuera de rango, atrás tajamar, muy lejos</t>
  </si>
  <si>
    <t xml:space="preserve">Vaca: 4 indiv fuera de rango, atrás tajamar; </t>
  </si>
  <si>
    <t>Anseriforme NN</t>
  </si>
  <si>
    <t>pato: 2 adultos +2 pichones grandes en el tajamar</t>
  </si>
  <si>
    <t>(16 min) 4 indiv fuera de rango, atrás tajamar, muy lejos</t>
  </si>
  <si>
    <t>(36 min) 4 indiv fuera de rango, atrás tajamar, muy lejos</t>
  </si>
  <si>
    <t>mismo anterior; este se ve mucho mejor</t>
  </si>
  <si>
    <t>H. hydrochaeris?</t>
  </si>
  <si>
    <t>vaca? jabalí? ciervo? caballo?</t>
  </si>
  <si>
    <t>H. hydrochaeris</t>
  </si>
  <si>
    <t>LG07_2</t>
  </si>
  <si>
    <t>0004-0011</t>
  </si>
  <si>
    <t>0014-0016</t>
  </si>
  <si>
    <t>O. aries</t>
  </si>
  <si>
    <t>0016-0045</t>
  </si>
  <si>
    <t>C. thous</t>
  </si>
  <si>
    <t>(4 min)</t>
  </si>
  <si>
    <t>0046-0051</t>
  </si>
  <si>
    <t>0052-0063</t>
  </si>
  <si>
    <t>2 indiv (blanco y negro)</t>
  </si>
  <si>
    <t>0067-0093</t>
  </si>
  <si>
    <t>C. familiaris</t>
  </si>
  <si>
    <t>(4 min) 3 indiv., acompañados de persona, todos pelo largo, uno barbilla pelo blanco con manchas gdes negras/grises, dos de pelo blanco con manchas marrones y negras</t>
  </si>
  <si>
    <t>giran la cámara, y la dejan bien puesta de nuevo</t>
  </si>
  <si>
    <t>0094-0105</t>
  </si>
  <si>
    <t>L. europaeus</t>
  </si>
  <si>
    <t>0106-0123</t>
  </si>
  <si>
    <t>cervato</t>
  </si>
  <si>
    <t>0124-0126</t>
  </si>
  <si>
    <t>0127-0129</t>
  </si>
  <si>
    <t>0130-0132</t>
  </si>
  <si>
    <t>0133-0135</t>
  </si>
  <si>
    <t>0139-0141</t>
  </si>
  <si>
    <t>0145-0153</t>
  </si>
  <si>
    <t>0154-0195</t>
  </si>
  <si>
    <t>(7 min) mismo o más pequeño?</t>
  </si>
  <si>
    <t>0196-0225</t>
  </si>
  <si>
    <t>2 indiv, adulto y cordero</t>
  </si>
  <si>
    <t>0226-0244</t>
  </si>
  <si>
    <t>2 indiv, ambos adultos blancos</t>
  </si>
  <si>
    <t>0250-0258</t>
  </si>
  <si>
    <t>0260-0270</t>
  </si>
  <si>
    <t>0271-0288</t>
  </si>
  <si>
    <t>3 indiv adultos, 2 blancos, 1 negro</t>
  </si>
  <si>
    <t>0281-0321</t>
  </si>
  <si>
    <t>0325-0339</t>
  </si>
  <si>
    <t>0340-0348</t>
  </si>
  <si>
    <t>P. sulfuratus</t>
  </si>
  <si>
    <t>con culebra en la boca</t>
  </si>
  <si>
    <t>0349-0360</t>
  </si>
  <si>
    <t>0361-0387</t>
  </si>
  <si>
    <t>0388-0390</t>
  </si>
  <si>
    <t>0391-0393</t>
  </si>
  <si>
    <t>nuevamente parece tener una culebra en el pico</t>
  </si>
  <si>
    <t>0397-0399</t>
  </si>
  <si>
    <t>0403-0405</t>
  </si>
  <si>
    <t>0406-</t>
  </si>
  <si>
    <t>borrosa</t>
  </si>
  <si>
    <t>0409-0432</t>
  </si>
  <si>
    <t>3 indiv, todos blancos</t>
  </si>
  <si>
    <t>0433-0444</t>
  </si>
  <si>
    <t>0445-0480</t>
  </si>
  <si>
    <t>0481-0483</t>
  </si>
  <si>
    <t>0484-0513</t>
  </si>
  <si>
    <t>0514-0603</t>
  </si>
  <si>
    <t>(14 min) 3 indiv, un adulto (con marco de madera en cuello) y dos corderos grandes blancos</t>
  </si>
  <si>
    <t>0605-0687</t>
  </si>
  <si>
    <t>(14 min) 3 indiv, un adulto (sin marco de madera en cuello) y dos corderos grandes blancos</t>
  </si>
  <si>
    <t>0688-0696</t>
  </si>
  <si>
    <t>(3 min) 3 indiv, un adulto (sin marco de madera en cuello) y dos corderos grandes blancos</t>
  </si>
  <si>
    <t>0697-0702</t>
  </si>
  <si>
    <t>0706-0708</t>
  </si>
  <si>
    <t>0709-0711</t>
  </si>
  <si>
    <t>0712-0714</t>
  </si>
  <si>
    <t>0715-</t>
  </si>
  <si>
    <t>0718-0744</t>
  </si>
  <si>
    <t>2 indiv blancos (uno cordero?)</t>
  </si>
  <si>
    <t>0745-0753</t>
  </si>
  <si>
    <t>2 indiv, adulto con marco madera + cordero</t>
  </si>
  <si>
    <t>0754-0783</t>
  </si>
  <si>
    <t xml:space="preserve">(4 min) 2 indiv blancos </t>
  </si>
  <si>
    <t>0784-0801</t>
  </si>
  <si>
    <t>(21 min) tres adultos blancos</t>
  </si>
  <si>
    <t>0802-0816</t>
  </si>
  <si>
    <t>(5 min)</t>
  </si>
  <si>
    <t>0817-0819</t>
  </si>
  <si>
    <t>0820-0822</t>
  </si>
  <si>
    <t>cordero grande</t>
  </si>
  <si>
    <t>0823-0825</t>
  </si>
  <si>
    <t>0826-0831</t>
  </si>
  <si>
    <t>adulto esquilado</t>
  </si>
  <si>
    <t>0835-0845</t>
  </si>
  <si>
    <t>0847-0849</t>
  </si>
  <si>
    <t>0850-0852</t>
  </si>
  <si>
    <t>0855-</t>
  </si>
  <si>
    <t>0856-0858</t>
  </si>
  <si>
    <t>0859-0873</t>
  </si>
  <si>
    <t>(3 min) cervato</t>
  </si>
  <si>
    <t>LG07_1</t>
  </si>
  <si>
    <t>se dispara todo el tiempo, la fotos de día salen muy sobre expuestas (mucha luz), y por lo general se ve bien... por lo menos en algunos casos, se ve relativamente bien cuando aparecen animales medianos a grandes</t>
  </si>
  <si>
    <t>0049-0051</t>
  </si>
  <si>
    <t>C. plancus</t>
  </si>
  <si>
    <t>2 individuos</t>
  </si>
  <si>
    <t>se supone que en los casos que la imagen sale sobre-expuesta y no se registra nada, la cámara se dispara por movimiento de las plantas o por juego de luces y sombras</t>
  </si>
  <si>
    <t>0055-0063</t>
  </si>
  <si>
    <t>se tomaron más de 10mil fotos</t>
  </si>
  <si>
    <t>0274-0276</t>
  </si>
  <si>
    <t>D. novemcinctus?</t>
  </si>
  <si>
    <t>borrosa, no se ven bandas, grande y cola larga bicolor</t>
  </si>
  <si>
    <t>C. thous?</t>
  </si>
  <si>
    <t>sólo se ve el lomo</t>
  </si>
  <si>
    <t>0373-0375</t>
  </si>
  <si>
    <t>hastas cortas 1 pta sin terciopelo</t>
  </si>
  <si>
    <t>0376-0390</t>
  </si>
  <si>
    <t>(8 min) 3 indiv, uno sin hastas, uno hastas gdes. al menos 3 ptas, otro no se ve</t>
  </si>
  <si>
    <t>0475-0477</t>
  </si>
  <si>
    <t>sin hastas?</t>
  </si>
  <si>
    <t>1032-</t>
  </si>
  <si>
    <t>última foto con fecha y hora correctas; luego se dispara todo el tiempo y cambia la fecha a 01-01-2011 00:00:00</t>
  </si>
  <si>
    <t>ya venía disparándose todo el tempo desde antes, con pocos segundos (10 a 50 seg) de diferencia entre grupos de disparos</t>
  </si>
  <si>
    <t>2485-2490</t>
  </si>
  <si>
    <t>2761-</t>
  </si>
  <si>
    <t>sólo se ve cuarto trasero</t>
  </si>
  <si>
    <t>2764-2766</t>
  </si>
  <si>
    <t>R. rufescens</t>
  </si>
  <si>
    <t>3631-3641</t>
  </si>
  <si>
    <t>2 indiv sin hastas, hembra y aparencete cervato grande</t>
  </si>
  <si>
    <t>4423-4434</t>
  </si>
  <si>
    <t>4576-4596</t>
  </si>
  <si>
    <t>(7 min) 2 indiv sin hastas</t>
  </si>
  <si>
    <t>4624-4626</t>
  </si>
  <si>
    <t>sólo base de hastasm con pelo</t>
  </si>
  <si>
    <t>4675-4677</t>
  </si>
  <si>
    <t>hastas pequeñas a medianas</t>
  </si>
  <si>
    <t>5293-5295</t>
  </si>
  <si>
    <t>2 indiv sin hastas, hembra y aparente cervato grande</t>
  </si>
  <si>
    <t>6232-6240</t>
  </si>
  <si>
    <t>3 indiv, uno hastas cortas 1 pta con terciopelo, uno hastas cortas 1 pta sin terciopelo, uno no se ve</t>
  </si>
  <si>
    <t>6244-6246</t>
  </si>
  <si>
    <t>borroso, por el tamaño y largo de la cola podría ser D. hybridus... comparando con lo de abajo parece más D. hybridus</t>
  </si>
  <si>
    <t>6247-6249</t>
  </si>
  <si>
    <t>6256-6258</t>
  </si>
  <si>
    <t>Rynchotus rufescens: perdiz colorada</t>
  </si>
  <si>
    <t>6286-6288</t>
  </si>
  <si>
    <t>6331-6333</t>
  </si>
  <si>
    <t>parecería por color tamaño y orejas</t>
  </si>
  <si>
    <t>7258-0760</t>
  </si>
  <si>
    <t>con hastas pequeñas 1 pta sin terciopelo</t>
  </si>
  <si>
    <t>7420-7422</t>
  </si>
  <si>
    <t>7981-7983</t>
  </si>
  <si>
    <t>7984-7985</t>
  </si>
  <si>
    <t>7987-7989</t>
  </si>
  <si>
    <t>podría ser por cola bicolor</t>
  </si>
  <si>
    <t>8429-8433</t>
  </si>
  <si>
    <t>por tamaño</t>
  </si>
  <si>
    <t>8893-8895</t>
  </si>
  <si>
    <t>9196-9201</t>
  </si>
  <si>
    <t>9409-9411</t>
  </si>
  <si>
    <t>9418-9420</t>
  </si>
  <si>
    <t>9730-9732</t>
  </si>
  <si>
    <t>estas son sin dudas D. novemcinctus</t>
  </si>
  <si>
    <t>9736-9738</t>
  </si>
  <si>
    <t>comparar con dudosas para ver diferencias, en particular tamaño</t>
  </si>
  <si>
    <t>0835-0837</t>
  </si>
  <si>
    <t>0838-0840</t>
  </si>
  <si>
    <t>0844-0849</t>
  </si>
  <si>
    <t>0853-0854</t>
  </si>
  <si>
    <t>sólo se ve punta de la cola, larga</t>
  </si>
  <si>
    <t>0922-0936</t>
  </si>
  <si>
    <t>3 indiv, uno hastas grandes (no se ve má), uno hastas grandes sin tericopelo 4 ptas, uno hastas medianas 3 ptas</t>
  </si>
  <si>
    <t>0937-0939</t>
  </si>
  <si>
    <t>0940-0948</t>
  </si>
  <si>
    <t xml:space="preserve">2 indiv, ambos hastas muy grandes 3 ptas con tercipelo, </t>
  </si>
  <si>
    <t>1084-1086</t>
  </si>
  <si>
    <t>2 indiv, uno sin hastas, uno con hastas pequeñas 1 pta sin terciopelo</t>
  </si>
  <si>
    <t>1153-1155</t>
  </si>
  <si>
    <t>por tamaño y largo de cola</t>
  </si>
  <si>
    <t>1819-1821</t>
  </si>
  <si>
    <t>por cola</t>
  </si>
  <si>
    <t>1825-1827</t>
  </si>
  <si>
    <t>2631-</t>
  </si>
  <si>
    <t>Se retira la cámara</t>
  </si>
  <si>
    <t>LG07_3</t>
  </si>
  <si>
    <t>0052-0054</t>
  </si>
  <si>
    <t>casi enteramente negro</t>
  </si>
  <si>
    <t>0055-0060</t>
  </si>
  <si>
    <t>F. catus</t>
  </si>
  <si>
    <t>negro con garganta blanca</t>
  </si>
  <si>
    <t>0061-0063</t>
  </si>
  <si>
    <t>F. rufus</t>
  </si>
  <si>
    <t>Furnarius rufus: hornero</t>
  </si>
  <si>
    <t>0064-0066</t>
  </si>
  <si>
    <t>G. guira</t>
  </si>
  <si>
    <t>Guira guira: pirincho</t>
  </si>
  <si>
    <t>0067-0069</t>
  </si>
  <si>
    <t>0070-0072</t>
  </si>
  <si>
    <t>persona</t>
  </si>
  <si>
    <t>Aramides ypecaha: galineta grande</t>
  </si>
  <si>
    <t>0076-0078</t>
  </si>
  <si>
    <t>3 indv, 2 fuera de rango</t>
  </si>
  <si>
    <t>0079-0081</t>
  </si>
  <si>
    <t>ternero</t>
  </si>
  <si>
    <t>0106-0108</t>
  </si>
  <si>
    <t>Z. capensis</t>
  </si>
  <si>
    <t>Zonotrichia capensis: chingolo</t>
  </si>
  <si>
    <t>0109-0114</t>
  </si>
  <si>
    <t>en alguno de estos eran 2 chingolos, revisar</t>
  </si>
  <si>
    <t>0121-</t>
  </si>
  <si>
    <t>pelo largo manchado</t>
  </si>
  <si>
    <t>0154-0171</t>
  </si>
  <si>
    <t>al menos 7 indiv.</t>
  </si>
  <si>
    <t>0172-0174</t>
  </si>
  <si>
    <t>0205-0237</t>
  </si>
  <si>
    <t>0247-0249</t>
  </si>
  <si>
    <t>misma?</t>
  </si>
  <si>
    <t>0250-0252</t>
  </si>
  <si>
    <t>3 indiv</t>
  </si>
  <si>
    <t>0292-0405</t>
  </si>
  <si>
    <t>(16 min) marron, petiso?</t>
  </si>
  <si>
    <t>0430-0432</t>
  </si>
  <si>
    <t>0433-0435</t>
  </si>
  <si>
    <t>0436-0438</t>
  </si>
  <si>
    <t>0439-0450</t>
  </si>
  <si>
    <t>0454-0456</t>
  </si>
  <si>
    <t>0457-0522</t>
  </si>
  <si>
    <t>(21 min)</t>
  </si>
  <si>
    <t>P. maculosa</t>
  </si>
  <si>
    <t>Patagioenas maculosa: paloma de ala manchada</t>
  </si>
  <si>
    <t>0544-0546</t>
  </si>
  <si>
    <t>0547-0552</t>
  </si>
  <si>
    <t>0553-0555</t>
  </si>
  <si>
    <t>D. bridgesii</t>
  </si>
  <si>
    <t>Drymornis bridgesii: trepador grande</t>
  </si>
  <si>
    <t>0556-0561</t>
  </si>
  <si>
    <t>0562-0576</t>
  </si>
  <si>
    <t>0577-0579</t>
  </si>
  <si>
    <t>0580-0633</t>
  </si>
  <si>
    <t>(58 min) juntando palos (nido?)</t>
  </si>
  <si>
    <t>0637-0639</t>
  </si>
  <si>
    <t>0640-0690</t>
  </si>
  <si>
    <t xml:space="preserve">(45 min) juntando palos; </t>
  </si>
  <si>
    <t>atras 3 vacas, fuera de rango de detección</t>
  </si>
  <si>
    <t>0691-0693</t>
  </si>
  <si>
    <t>atras, 3 vacas fuera de rango</t>
  </si>
  <si>
    <t>0697-0699</t>
  </si>
  <si>
    <t>0700-0717</t>
  </si>
  <si>
    <t>(56 min) atras, 6 vacas fuera de rango</t>
  </si>
  <si>
    <t>0718-0729</t>
  </si>
  <si>
    <t>0736-0738</t>
  </si>
  <si>
    <t>0739-0744</t>
  </si>
  <si>
    <t>en todas estas fotos la paloma está juntando palos.</t>
  </si>
  <si>
    <t>0745-0759</t>
  </si>
  <si>
    <t>(8 min)</t>
  </si>
  <si>
    <t>0760-0762</t>
  </si>
  <si>
    <t>0763-0765</t>
  </si>
  <si>
    <t>0766-0843</t>
  </si>
  <si>
    <t>0844-0861</t>
  </si>
  <si>
    <t>(23 min)</t>
  </si>
  <si>
    <t>0862-0864</t>
  </si>
  <si>
    <t>0889-0891</t>
  </si>
  <si>
    <t>0901-0903</t>
  </si>
  <si>
    <t>ca. 10 indiv.</t>
  </si>
  <si>
    <t>0904-0906</t>
  </si>
  <si>
    <t>0946-0948</t>
  </si>
  <si>
    <t>0949-0951</t>
  </si>
  <si>
    <t>1024-2032</t>
  </si>
  <si>
    <t>lineas blancas muy finas, casi totalmente negro</t>
  </si>
  <si>
    <t>1033-1038</t>
  </si>
  <si>
    <t>1039-1044</t>
  </si>
  <si>
    <t>Mimus saturninus: calandria común</t>
  </si>
  <si>
    <t>1045-1050</t>
  </si>
  <si>
    <t>1090-1092</t>
  </si>
  <si>
    <t>H. torquata</t>
  </si>
  <si>
    <t>Hydropsalis torquata: dormilón tijereta</t>
  </si>
  <si>
    <t>es probable que el mismo individuo haya estados debajo o en torno a la cámara todo este tiempo</t>
  </si>
  <si>
    <t>1093-1094</t>
  </si>
  <si>
    <t>1096-1097</t>
  </si>
  <si>
    <t>1108-1110</t>
  </si>
  <si>
    <t>1117-1119</t>
  </si>
  <si>
    <t>1120-</t>
  </si>
  <si>
    <t>H. torquata?</t>
  </si>
  <si>
    <t>1126-1127</t>
  </si>
  <si>
    <t>plumas</t>
  </si>
  <si>
    <t>1130-1131</t>
  </si>
  <si>
    <t>ala</t>
  </si>
  <si>
    <t>1138-1140</t>
  </si>
  <si>
    <t>plumas y ala</t>
  </si>
  <si>
    <t>1141-1142</t>
  </si>
  <si>
    <t>se aleja en vuelo, confirmaría que los anteriores son el mismo individuo</t>
  </si>
  <si>
    <t>1144-1146</t>
  </si>
  <si>
    <t>vuelve en vuelo</t>
  </si>
  <si>
    <t>1147-</t>
  </si>
  <si>
    <t>se va volando</t>
  </si>
  <si>
    <t>1150-1155</t>
  </si>
  <si>
    <t>2 indiv, uno fuera de rango</t>
  </si>
  <si>
    <t>1156-1158</t>
  </si>
  <si>
    <t>N. maculosa</t>
  </si>
  <si>
    <t>Nothura maculosa: perdiz común</t>
  </si>
  <si>
    <t>1159-1161</t>
  </si>
  <si>
    <t>1201-1227</t>
  </si>
  <si>
    <t>1228-1236</t>
  </si>
  <si>
    <t>1237-1239</t>
  </si>
  <si>
    <t>1240-1242</t>
  </si>
  <si>
    <t>1243-1245</t>
  </si>
  <si>
    <t>1246-1248</t>
  </si>
  <si>
    <t>1249-1254</t>
  </si>
  <si>
    <t>se ve la cara muy blanca, pero puede ser un efecto del sol, y tratarse del mismo indiv anterior</t>
  </si>
  <si>
    <t>1255-1257</t>
  </si>
  <si>
    <t>mismo anterior?</t>
  </si>
  <si>
    <t>1276-1277</t>
  </si>
  <si>
    <t>1279-1281</t>
  </si>
  <si>
    <t>negro con maxila, garganta, pecho vientre y pata delantera blancos</t>
  </si>
  <si>
    <t>1282-1284</t>
  </si>
  <si>
    <t>1297-1299</t>
  </si>
  <si>
    <t>1303-1308</t>
  </si>
  <si>
    <t>1309-1311</t>
  </si>
  <si>
    <t>1312-1314</t>
  </si>
  <si>
    <t>1324-1329</t>
  </si>
  <si>
    <t>1378-1380</t>
  </si>
  <si>
    <t>franjas blancas más notorias?</t>
  </si>
  <si>
    <t>1381-1383</t>
  </si>
  <si>
    <t>1384-1386</t>
  </si>
  <si>
    <t>1387-1392</t>
  </si>
  <si>
    <t>1393-1404</t>
  </si>
  <si>
    <t>2 indiv., uno franjas blancas muy finas, otro franjas más anchas</t>
  </si>
  <si>
    <t>1405-1407</t>
  </si>
  <si>
    <t>1414-</t>
  </si>
  <si>
    <t>1418-1419</t>
  </si>
  <si>
    <t>1420-1422</t>
  </si>
  <si>
    <t>1429-1431</t>
  </si>
  <si>
    <t>A. annumbi</t>
  </si>
  <si>
    <t>Anumbius annumbi: espinero</t>
  </si>
  <si>
    <t>1432-1434</t>
  </si>
  <si>
    <t>S. merianae</t>
  </si>
  <si>
    <t>Salvator merianae: lagarto overo</t>
  </si>
  <si>
    <t>1438-1446</t>
  </si>
  <si>
    <t>1447-1457</t>
  </si>
  <si>
    <t>(6 min)</t>
  </si>
  <si>
    <t>1459-1461</t>
  </si>
  <si>
    <t>1462-1464</t>
  </si>
  <si>
    <t>1843-1851</t>
  </si>
  <si>
    <t>1957-1965</t>
  </si>
  <si>
    <t>fuera de rango? otro más lejos</t>
  </si>
  <si>
    <t>1971-2010</t>
  </si>
  <si>
    <t>(26 min) ca. 10 indiv.;</t>
  </si>
  <si>
    <t>2 indiv., atrás lejos fuera de rango</t>
  </si>
  <si>
    <t>2011-2016</t>
  </si>
  <si>
    <t>2017-2019</t>
  </si>
  <si>
    <t>franjas notorias</t>
  </si>
  <si>
    <t>2020-2022</t>
  </si>
  <si>
    <t>2026-2031</t>
  </si>
  <si>
    <t>2032-2037</t>
  </si>
  <si>
    <t>2083-2085</t>
  </si>
  <si>
    <t>franjas muy finas, casi enteramente negro</t>
  </si>
  <si>
    <t>2086-2088</t>
  </si>
  <si>
    <t>fuera de rango 4 vacas</t>
  </si>
  <si>
    <t>2089-2090</t>
  </si>
  <si>
    <t>2092-2094</t>
  </si>
  <si>
    <t>alas</t>
  </si>
  <si>
    <t>2095-2097</t>
  </si>
  <si>
    <t>2101-2124</t>
  </si>
  <si>
    <t xml:space="preserve">(3 min) 2 indiv.; </t>
  </si>
  <si>
    <t>atras al forndo lejos fuera de rango 6 vacas</t>
  </si>
  <si>
    <t>2125-2133</t>
  </si>
  <si>
    <t>2134-2136</t>
  </si>
  <si>
    <t>2137-2139</t>
  </si>
  <si>
    <t>2157-</t>
  </si>
  <si>
    <t>2161-2163</t>
  </si>
  <si>
    <t>franjas bien marcadas</t>
  </si>
  <si>
    <t>2164-2166</t>
  </si>
  <si>
    <t>2188-2193</t>
  </si>
  <si>
    <t>2197-2199</t>
  </si>
  <si>
    <t>franjas finas</t>
  </si>
  <si>
    <t>2203-2205</t>
  </si>
  <si>
    <t>franjas más marcadas que el anterior</t>
  </si>
  <si>
    <t>2206-2208</t>
  </si>
  <si>
    <t>2214-2216</t>
  </si>
  <si>
    <t>2215-2217</t>
  </si>
  <si>
    <t>2230-2232</t>
  </si>
  <si>
    <t>2254-2256</t>
  </si>
  <si>
    <t>2266-2268</t>
  </si>
  <si>
    <t>por color y ancho de bandas...</t>
  </si>
  <si>
    <t>2272-2277</t>
  </si>
  <si>
    <t>2278-2280</t>
  </si>
  <si>
    <t>2284-2286</t>
  </si>
  <si>
    <t>2290-2292</t>
  </si>
  <si>
    <t>2293-2328</t>
  </si>
  <si>
    <t>2329-2331</t>
  </si>
  <si>
    <t>2338-2340</t>
  </si>
  <si>
    <t>2341-2343</t>
  </si>
  <si>
    <t>2344-2355</t>
  </si>
  <si>
    <t>2359-2361</t>
  </si>
  <si>
    <t>2362-2364</t>
  </si>
  <si>
    <t>2371-2376</t>
  </si>
  <si>
    <t>7 indiv., 5 fuera de rango</t>
  </si>
  <si>
    <t>LG08_1</t>
  </si>
  <si>
    <t>0001-</t>
  </si>
  <si>
    <t>instalación</t>
  </si>
  <si>
    <t>0034-0035</t>
  </si>
  <si>
    <t>volando</t>
  </si>
  <si>
    <t>el año parece estar mal seteado, pero la fecha está bien (chequeado)</t>
  </si>
  <si>
    <t>M. guazoubira</t>
  </si>
  <si>
    <t>hora de instalación que figura en la 1ra foto con gente: 16:33:29, pero la hora de instalación en libreta es 10:51</t>
  </si>
  <si>
    <t>2971-2973</t>
  </si>
  <si>
    <t>por lo tanto, se debe cambiar el año, ajustar la hora, y donde sea necesario ajustar la fecha por el desplazamiento horario debido a la hora mal seteada</t>
  </si>
  <si>
    <t>4342-4344</t>
  </si>
  <si>
    <t>hastas muy cortas?</t>
  </si>
  <si>
    <t>4345-4347</t>
  </si>
  <si>
    <t>6820-6828</t>
  </si>
  <si>
    <t>9055-9057</t>
  </si>
  <si>
    <t>9058-9066</t>
  </si>
  <si>
    <t>3613-3618</t>
  </si>
  <si>
    <t>3625-3627</t>
  </si>
  <si>
    <t>4369-4371</t>
  </si>
  <si>
    <t>casi 14650 fotos todas del mismo día; última foto figura: 10-08-2019(20) 16:01:39 (cerca de 10.000 fotos en ca. 2 hs)</t>
  </si>
  <si>
    <t>LG08_2</t>
  </si>
  <si>
    <t>0004-</t>
  </si>
  <si>
    <t xml:space="preserve">activada el 24-09-20 16:56 </t>
  </si>
  <si>
    <t>&gt; 7000 fotos</t>
  </si>
  <si>
    <t>0007-0013</t>
  </si>
  <si>
    <t>2 indiv?</t>
  </si>
  <si>
    <t>0052-0055</t>
  </si>
  <si>
    <t>2 indiv? uno hastas cortas y otro sin hastas, o es el mismo?</t>
  </si>
  <si>
    <t>0058-0060</t>
  </si>
  <si>
    <t>0061-</t>
  </si>
  <si>
    <t>comiendo del cebo en arbusto de acacia</t>
  </si>
  <si>
    <t>en suelo</t>
  </si>
  <si>
    <t>0073-0084</t>
  </si>
  <si>
    <t>(5 min) intentando sacar cebo de arbusto de acacia, y en suelo</t>
  </si>
  <si>
    <t>0085-</t>
  </si>
  <si>
    <t>0088-0094</t>
  </si>
  <si>
    <t>aunque en esta foto el hocico parece más fino)</t>
  </si>
  <si>
    <t>0097-0099</t>
  </si>
  <si>
    <t>0100-0102</t>
  </si>
  <si>
    <t>intentando sacar cebo de arbusto de acacia, y en suelo</t>
  </si>
  <si>
    <t>2 indiv? uno más robusto y otro más delgado?</t>
  </si>
  <si>
    <t>0127-</t>
  </si>
  <si>
    <t>0133-135</t>
  </si>
  <si>
    <t>hastas cortas?</t>
  </si>
  <si>
    <t>0136-0138</t>
  </si>
  <si>
    <t>manchas muy gruesas?</t>
  </si>
  <si>
    <t>0220-0225</t>
  </si>
  <si>
    <t>0307-0321</t>
  </si>
  <si>
    <t>(3 min) olfateando el cebo</t>
  </si>
  <si>
    <t>0322-0324</t>
  </si>
  <si>
    <t>0382-</t>
  </si>
  <si>
    <t>0760-</t>
  </si>
  <si>
    <t>0763-</t>
  </si>
  <si>
    <t>0973-</t>
  </si>
  <si>
    <t>melánico</t>
  </si>
  <si>
    <t>1303-1338</t>
  </si>
  <si>
    <t xml:space="preserve">C. thous </t>
  </si>
  <si>
    <t>2 indiv (acá una foto genera dudas sobre si son especies distintas, pero las posteriores sugiere que no)</t>
  </si>
  <si>
    <t>1343-1362</t>
  </si>
  <si>
    <t>1363-1376</t>
  </si>
  <si>
    <t>1439-1440</t>
  </si>
  <si>
    <t>1441-1449</t>
  </si>
  <si>
    <t>1666-</t>
  </si>
  <si>
    <t>1669-</t>
  </si>
  <si>
    <t>2218-2220</t>
  </si>
  <si>
    <t>melánico  (podría ser F. catus, pero es grande)</t>
  </si>
  <si>
    <t>2587-2588</t>
  </si>
  <si>
    <t>2590-</t>
  </si>
  <si>
    <t>2722-</t>
  </si>
  <si>
    <t>2791-</t>
  </si>
  <si>
    <t>2794-</t>
  </si>
  <si>
    <t>4936-4937</t>
  </si>
  <si>
    <t>4939-</t>
  </si>
  <si>
    <t>6400-</t>
  </si>
  <si>
    <t>6571-</t>
  </si>
  <si>
    <t>6574-</t>
  </si>
  <si>
    <t>7003-7005</t>
  </si>
  <si>
    <t>7012-</t>
  </si>
  <si>
    <t>7015-7031</t>
  </si>
  <si>
    <t>7258-</t>
  </si>
  <si>
    <t>7261-7262</t>
  </si>
  <si>
    <t>7309-</t>
  </si>
  <si>
    <t>borroso</t>
  </si>
  <si>
    <t>7519-7523</t>
  </si>
  <si>
    <t xml:space="preserve">2 perros: un barbilla mediano patas cortas, otro mediano, ambos negros pelo medio a largo con maxila y vientre claros, acompañads por 2 personas que parecen volver de la playa </t>
  </si>
  <si>
    <t>acompañados de dos perros, parecen volver de la playa</t>
  </si>
  <si>
    <t>7591-7592</t>
  </si>
  <si>
    <t>7702-</t>
  </si>
  <si>
    <t>LG08_3</t>
  </si>
  <si>
    <t>0913-0933</t>
  </si>
  <si>
    <t>(4 min) 2 indiv, uno sin hastas, otro con hastas muy cortas</t>
  </si>
  <si>
    <t>&gt; 13000 fotos</t>
  </si>
  <si>
    <t>0934-0942</t>
  </si>
  <si>
    <t>2 indiv, uno en arbusto espina de la cruz comiendo cebo, otro en suelo</t>
  </si>
  <si>
    <t>0946-0951</t>
  </si>
  <si>
    <t>2 indiv o 2 veces el mismo</t>
  </si>
  <si>
    <t>0952-</t>
  </si>
  <si>
    <t>0955-0960</t>
  </si>
  <si>
    <t>C. aperea?</t>
  </si>
  <si>
    <t>de noche? chequear...</t>
  </si>
  <si>
    <t>0961-0963</t>
  </si>
  <si>
    <t>Ave NN</t>
  </si>
  <si>
    <t>calandria?... se ve parte de la cola</t>
  </si>
  <si>
    <t>0964-0966</t>
  </si>
  <si>
    <t>3178-</t>
  </si>
  <si>
    <t>4612-4620</t>
  </si>
  <si>
    <t>el pelaje es bastante raro, la cabeza es más anaranjada; el pecho es blanco y un oscurecimiento en la parte que es negra en L gymn. Hay que chequearlo...híbrido??</t>
  </si>
  <si>
    <t>4675-4752</t>
  </si>
  <si>
    <t>(5 min) el pelaje es muy raro... híbrido? Apodo: "el Colo"</t>
  </si>
  <si>
    <t>5689-5697</t>
  </si>
  <si>
    <t>2 indiv., "el Colo" y otro?, uno relativamente rojizo; sin embargo se notan la línea dorsal y otras marcas oscuras</t>
  </si>
  <si>
    <t>5701-5703</t>
  </si>
  <si>
    <t>idem anterior</t>
  </si>
  <si>
    <t>5707-5712</t>
  </si>
  <si>
    <t>borrosa; cola y patas aparentemente negras</t>
  </si>
  <si>
    <t>5713-</t>
  </si>
  <si>
    <t>muy borrosa; cola y patas aparentemente negras... podría ser hasta P. cancrivorous</t>
  </si>
  <si>
    <t>5719-5721</t>
  </si>
  <si>
    <t>5722-5723</t>
  </si>
  <si>
    <t>5804-5808</t>
  </si>
  <si>
    <t>6877-6879</t>
  </si>
  <si>
    <t>7831-7836</t>
  </si>
  <si>
    <t>7837-7839</t>
  </si>
  <si>
    <t xml:space="preserve">cámara empañada... </t>
  </si>
  <si>
    <t>9166-</t>
  </si>
  <si>
    <t>1765-1769</t>
  </si>
  <si>
    <t>1771-1773</t>
  </si>
  <si>
    <t>las orejas parecen cortas, pero puede ser por lo movido de la foto</t>
  </si>
  <si>
    <t>LG09_1</t>
  </si>
  <si>
    <t>se extravió la micro SD</t>
  </si>
  <si>
    <t>LG09_2</t>
  </si>
  <si>
    <t>0004-0015</t>
  </si>
  <si>
    <t>R. magnirostris</t>
  </si>
  <si>
    <t>(13 min) Rupornis (Buteo) magnirostris: aguilucho común</t>
  </si>
  <si>
    <t>pocas fotos (64)</t>
  </si>
  <si>
    <t>0022-0023</t>
  </si>
  <si>
    <t>0028-0036</t>
  </si>
  <si>
    <t>0037-0039</t>
  </si>
  <si>
    <t>0043-0045</t>
  </si>
  <si>
    <t>0046-0048</t>
  </si>
  <si>
    <t>probablemente D. hybridus, por tamaño aparente, color uniforme oscuro, tamaño de orejas; no se ven bandas</t>
  </si>
  <si>
    <t>0052-0053</t>
  </si>
  <si>
    <t>0059-0060</t>
  </si>
  <si>
    <t>con hastas</t>
  </si>
  <si>
    <t>0064-</t>
  </si>
  <si>
    <t>L. wiedii</t>
  </si>
  <si>
    <t>manchas/franjas anchas, sólo se ve cuarto trasero y cola</t>
  </si>
  <si>
    <t>LG09_3</t>
  </si>
  <si>
    <t>0001-0003</t>
  </si>
  <si>
    <t>la cámara quedo un poco alta</t>
  </si>
  <si>
    <t>0097-</t>
  </si>
  <si>
    <t>se ve algo de la cabeza abajo y muy chica</t>
  </si>
  <si>
    <t>no se cuentan aves que aprecen atras en el bañado</t>
  </si>
  <si>
    <t>0328-0331</t>
  </si>
  <si>
    <t>Z. capensis?</t>
  </si>
  <si>
    <t>volando en 331??</t>
  </si>
  <si>
    <t>0361-0363</t>
  </si>
  <si>
    <t>0466-</t>
  </si>
  <si>
    <t>V. chilensis</t>
  </si>
  <si>
    <t>Vanellus chilensis: tero; volando</t>
  </si>
  <si>
    <t>P. coronata</t>
  </si>
  <si>
    <t>Paroaria coronata: cardenal (copete rojo)</t>
  </si>
  <si>
    <t>0511-0513</t>
  </si>
  <si>
    <t>0517-</t>
  </si>
  <si>
    <t>0532-</t>
  </si>
  <si>
    <t>punta de ala</t>
  </si>
  <si>
    <t>0568-</t>
  </si>
  <si>
    <t>0583-</t>
  </si>
  <si>
    <t>0589-</t>
  </si>
  <si>
    <t>0595-</t>
  </si>
  <si>
    <t>0598-0600</t>
  </si>
  <si>
    <t>0631-</t>
  </si>
  <si>
    <t>A. brasiliensis</t>
  </si>
  <si>
    <t>Amazonetta brasiliensis: pato brasilero; 2 indiv., volando</t>
  </si>
  <si>
    <t>0634-0636</t>
  </si>
  <si>
    <t>0817-0822</t>
  </si>
  <si>
    <t>Paseriforme NN</t>
  </si>
  <si>
    <t>(6 min) 2 indiv., paseriformes, del tamaño de un chingolo, uno garganta y vientre claro, cabeza, espalda y cola gris oscuro, el otro similar, se ve menos</t>
  </si>
  <si>
    <t xml:space="preserve"> </t>
  </si>
  <si>
    <t>S. flaveola o S. luteola?</t>
  </si>
  <si>
    <t>2 indiv., similar misto, pero las alas parecen amarillas excepto el borde, puede ser efecto de la luz</t>
  </si>
  <si>
    <t>0865-0867</t>
  </si>
  <si>
    <t xml:space="preserve">pardo; </t>
  </si>
  <si>
    <t>0870-0873</t>
  </si>
  <si>
    <t>S. flaveola</t>
  </si>
  <si>
    <t>2 indiv.; Sicalis flaveola: dorado; 2 machos</t>
  </si>
  <si>
    <t>Paserifome NN</t>
  </si>
  <si>
    <t>hembra S flaveola u otra sp? (parece más bien otra sp)</t>
  </si>
  <si>
    <t>0941-0942</t>
  </si>
  <si>
    <t>P. nigrorufa?</t>
  </si>
  <si>
    <t xml:space="preserve"> Poospiza nigrorufa: Sietevestidos; lomo y cola muy oscuros (y nuca), vientre rufo oscuro, se ve desde atras sólo; muy chico para zorzal común (Turdus rufiventris)</t>
  </si>
  <si>
    <t>misto (Sicalis luteola)?</t>
  </si>
  <si>
    <t>0991-1033</t>
  </si>
  <si>
    <t>(32 min) 5 indiv. o más</t>
  </si>
  <si>
    <t>1036-1062</t>
  </si>
  <si>
    <t>(7 min) 2 indiv</t>
  </si>
  <si>
    <t>1066-1107</t>
  </si>
  <si>
    <t>(4 min) 5 indiv o más</t>
  </si>
  <si>
    <t>1111-1155</t>
  </si>
  <si>
    <t>(44 min) 3 indiv o más</t>
  </si>
  <si>
    <t>1156-1179</t>
  </si>
  <si>
    <t>(9 min) 2 indiv</t>
  </si>
  <si>
    <t>1181-</t>
  </si>
  <si>
    <t>2 idiv. volando</t>
  </si>
  <si>
    <t>1184-1254</t>
  </si>
  <si>
    <t>(27 min) 4 o más indiv</t>
  </si>
  <si>
    <t>1258-1365</t>
  </si>
  <si>
    <t>(48 min) al menos 3 indiv</t>
  </si>
  <si>
    <t>1366-1368</t>
  </si>
  <si>
    <t>1372-1380</t>
  </si>
  <si>
    <t>1381-1443</t>
  </si>
  <si>
    <t xml:space="preserve">(29 min) 3 indiv. </t>
  </si>
  <si>
    <t>1444-1470</t>
  </si>
  <si>
    <t>(31 min) al menos 6 indiv.</t>
  </si>
  <si>
    <t>1471-1543</t>
  </si>
  <si>
    <t>(43 min) 2 indiv.</t>
  </si>
  <si>
    <t>1549-1553</t>
  </si>
  <si>
    <t>1558-1596</t>
  </si>
  <si>
    <t>(17 min) 2 indiv.</t>
  </si>
  <si>
    <t>1609-1611</t>
  </si>
  <si>
    <t>4 indiv.</t>
  </si>
  <si>
    <t>1615-1647</t>
  </si>
  <si>
    <t>(11 min) 6 indiv</t>
  </si>
  <si>
    <t>1648-1662</t>
  </si>
  <si>
    <t>1663-1665</t>
  </si>
  <si>
    <t>1675-1724</t>
  </si>
  <si>
    <t>(10 min) 5 indiv</t>
  </si>
  <si>
    <t>1728-1758</t>
  </si>
  <si>
    <t xml:space="preserve">(4 min) 5 indiv </t>
  </si>
  <si>
    <t>1759-1848</t>
  </si>
  <si>
    <t>(30 min) 5 indiv</t>
  </si>
  <si>
    <t>1849-1854</t>
  </si>
  <si>
    <t>1855-1878</t>
  </si>
  <si>
    <t>6 indiv.</t>
  </si>
  <si>
    <t>1879-1887</t>
  </si>
  <si>
    <t>1888-1890</t>
  </si>
  <si>
    <t>1891-1893</t>
  </si>
  <si>
    <t>1897-1915</t>
  </si>
  <si>
    <t>(3min)</t>
  </si>
  <si>
    <t>1921-2352</t>
  </si>
  <si>
    <t>(52 min.) 2 indiv., más de 400 fotos de una vaca mirándo la cámara</t>
  </si>
  <si>
    <t>2353-2388</t>
  </si>
  <si>
    <t>2389-2397</t>
  </si>
  <si>
    <t>2398-2463</t>
  </si>
  <si>
    <t>(15 min) ca. 10 indiv.</t>
  </si>
  <si>
    <t>2476-2502</t>
  </si>
  <si>
    <t>(11 min) 4 indiv</t>
  </si>
  <si>
    <t>2503-2517</t>
  </si>
  <si>
    <t>(14 min) 6 indiv</t>
  </si>
  <si>
    <t>2521-2556</t>
  </si>
  <si>
    <t>(4 min) 5 indiv</t>
  </si>
  <si>
    <t>2560-2565</t>
  </si>
  <si>
    <t>2572-2579</t>
  </si>
  <si>
    <t>2581-2589</t>
  </si>
  <si>
    <t>5 indiv</t>
  </si>
  <si>
    <t>2590-2619</t>
  </si>
  <si>
    <t>(5 min) 3 indiv</t>
  </si>
  <si>
    <t>2622-2769</t>
  </si>
  <si>
    <t>(30 min) 3 indiv o más</t>
  </si>
  <si>
    <t>2771-2775</t>
  </si>
  <si>
    <t>2782-2826</t>
  </si>
  <si>
    <t>(4 min) 2 indiv</t>
  </si>
  <si>
    <t>2833-2843</t>
  </si>
  <si>
    <t>2854-1868</t>
  </si>
  <si>
    <t>(3 min) 4 indiv</t>
  </si>
  <si>
    <t>2869-2901</t>
  </si>
  <si>
    <t>2908-2913</t>
  </si>
  <si>
    <t>2 personas a caballo</t>
  </si>
  <si>
    <t>2917-2918</t>
  </si>
  <si>
    <t>persona a caballo</t>
  </si>
  <si>
    <t>2921-2925</t>
  </si>
  <si>
    <t>LG10_1</t>
  </si>
  <si>
    <t>0007-0030</t>
  </si>
  <si>
    <t>0031-0033</t>
  </si>
  <si>
    <t>T. rufiventris</t>
  </si>
  <si>
    <t>Turdus rufiventris: tordo común</t>
  </si>
  <si>
    <t>0034-0042</t>
  </si>
  <si>
    <t>0043-0048</t>
  </si>
  <si>
    <t>0049-0066</t>
  </si>
  <si>
    <t>0067-0111</t>
  </si>
  <si>
    <t>0112-0123</t>
  </si>
  <si>
    <t>A. cajanea</t>
  </si>
  <si>
    <t>o A. ypecaha?, dado que la mancha café sólo cubre la parte posteror de la cabeza pero no la parte posterior del cuello, me inclino por cajanea</t>
  </si>
  <si>
    <t>0131-0135</t>
  </si>
  <si>
    <t>0136-0147</t>
  </si>
  <si>
    <t>0151-0153</t>
  </si>
  <si>
    <t>0154-0165</t>
  </si>
  <si>
    <t>la foma de la cabeza me hace pensar en L. gymno., pero el pelaje es similar a C tous</t>
  </si>
  <si>
    <t>0166-0168</t>
  </si>
  <si>
    <t>en las fotos nocturnas no se nota bien la coloración de la cabeza</t>
  </si>
  <si>
    <t>0187-0195</t>
  </si>
  <si>
    <t>franjas más finas que el anterior</t>
  </si>
  <si>
    <t>0196-0198</t>
  </si>
  <si>
    <t>frnajas finas?</t>
  </si>
  <si>
    <t>0205-0206</t>
  </si>
  <si>
    <t>0208-</t>
  </si>
  <si>
    <t>revisar</t>
  </si>
  <si>
    <t>0226-0228</t>
  </si>
  <si>
    <t>2 indiv., adulto llevando cría en la boca</t>
  </si>
  <si>
    <t>ambos franjas bien marcadas</t>
  </si>
  <si>
    <t>2 indiv., adulto llevando cría en la boca, otros?</t>
  </si>
  <si>
    <t>0235-0252</t>
  </si>
  <si>
    <t>(8 min) 2 indiv.</t>
  </si>
  <si>
    <t>0259-0261</t>
  </si>
  <si>
    <t>0262-0264</t>
  </si>
  <si>
    <t>L. verreauxi</t>
  </si>
  <si>
    <t>bien gris, marca recta del ojo al pico</t>
  </si>
  <si>
    <t>0265-0267</t>
  </si>
  <si>
    <t>Z. auriculata</t>
  </si>
  <si>
    <t>Zenaida auriculata: torcaza (chequear, pero más marron y con las marcas detrás del ojo)</t>
  </si>
  <si>
    <t>0271-0273</t>
  </si>
  <si>
    <t>0275-0276</t>
  </si>
  <si>
    <t>L. verreauxi?</t>
  </si>
  <si>
    <t>0283-0285</t>
  </si>
  <si>
    <t>mancha café sólo en parte posterior de cabeza, no en parte posterior del cuello</t>
  </si>
  <si>
    <t>0286-0287</t>
  </si>
  <si>
    <t>0289-0291</t>
  </si>
  <si>
    <t>madre trasladando las crias</t>
  </si>
  <si>
    <t>0292-0294</t>
  </si>
  <si>
    <t>va a buscar y vuelve con cria en la boca</t>
  </si>
  <si>
    <t>0298-0315</t>
  </si>
  <si>
    <t>2 indiv. uno sin hastas, otro con hastas pequeñas 1 pta</t>
  </si>
  <si>
    <t>0319-0348</t>
  </si>
  <si>
    <t>(9 min) 2 indiv., uno sin hastas, un cervato</t>
  </si>
  <si>
    <t>0352-0354</t>
  </si>
  <si>
    <t>0355-0357</t>
  </si>
  <si>
    <t>0361-0435</t>
  </si>
  <si>
    <t>(12 min) 2 indiv., uno hastas pequeñas 1 pta sin terciopelo, uno hastas pequeñas 2 punta con terciopelo</t>
  </si>
  <si>
    <t>0439-0444</t>
  </si>
  <si>
    <t>hay una mancha oscura detrás de cabeza y cuello, pero no es rufa...</t>
  </si>
  <si>
    <t>0445-0446</t>
  </si>
  <si>
    <t>0448-0456</t>
  </si>
  <si>
    <t>0457-0459</t>
  </si>
  <si>
    <t>no se ve la cabeza completa</t>
  </si>
  <si>
    <t>0463-0465</t>
  </si>
  <si>
    <t>hastas cortas una pta con terciopelo</t>
  </si>
  <si>
    <t>0466-0471</t>
  </si>
  <si>
    <t>0472-0474</t>
  </si>
  <si>
    <t>T. amaurochalinus</t>
  </si>
  <si>
    <t>más probable, no tiene vientre rufo</t>
  </si>
  <si>
    <t>0475-0480</t>
  </si>
  <si>
    <t>2 indiv., uno sin hastas, otro cervato</t>
  </si>
  <si>
    <t>0484-0486</t>
  </si>
  <si>
    <t>0487-0495</t>
  </si>
  <si>
    <t>(9 min) 2 indiv.</t>
  </si>
  <si>
    <t>0496-0498</t>
  </si>
  <si>
    <t>preciera tener la parte posterior del cuello rufa, pero no se ve bien</t>
  </si>
  <si>
    <t>0499-0501</t>
  </si>
  <si>
    <t>franjas bien definidas</t>
  </si>
  <si>
    <t>0502-0507</t>
  </si>
  <si>
    <t>(5 min) no es clara, cola larga, pero parece pequeña</t>
  </si>
  <si>
    <t>0511-0528</t>
  </si>
  <si>
    <t>(3 min) ternero</t>
  </si>
  <si>
    <t>0535-0540</t>
  </si>
  <si>
    <t>0541-0543</t>
  </si>
  <si>
    <t>0550-0552</t>
  </si>
  <si>
    <t>0559-0561</t>
  </si>
  <si>
    <t>0562-0564</t>
  </si>
  <si>
    <t>0565-0582</t>
  </si>
  <si>
    <t>hastas sin terciopelo muy cortas (apenas sobresalen de la base)</t>
  </si>
  <si>
    <t>0583-0585</t>
  </si>
  <si>
    <t>0586-0588</t>
  </si>
  <si>
    <t>0592-0594</t>
  </si>
  <si>
    <t>0598-</t>
  </si>
  <si>
    <t>0601-0603</t>
  </si>
  <si>
    <t>0604-0606</t>
  </si>
  <si>
    <t>franjas muy finas</t>
  </si>
  <si>
    <t>0607-0609</t>
  </si>
  <si>
    <t>0613-0615</t>
  </si>
  <si>
    <t>0616-</t>
  </si>
  <si>
    <t>0619-0621</t>
  </si>
  <si>
    <t>0622-0642</t>
  </si>
  <si>
    <t>S. scrofa</t>
  </si>
  <si>
    <t>0646-0648</t>
  </si>
  <si>
    <t>0652-0657</t>
  </si>
  <si>
    <t>0658-0663</t>
  </si>
  <si>
    <t>0664-0681</t>
  </si>
  <si>
    <t>mismo anterior u otro?</t>
  </si>
  <si>
    <t>0682-0687</t>
  </si>
  <si>
    <t>0688-0690</t>
  </si>
  <si>
    <t>franjas anchas</t>
  </si>
  <si>
    <t>0694-0696</t>
  </si>
  <si>
    <t>D. albiventris</t>
  </si>
  <si>
    <t>0703-0708</t>
  </si>
  <si>
    <t>hastas grandes 4 ptas con terciopelo</t>
  </si>
  <si>
    <t>0718-0721</t>
  </si>
  <si>
    <t>0724-0729</t>
  </si>
  <si>
    <t>0745-0750</t>
  </si>
  <si>
    <t>2 indiv., uno hastas mediana-grandes 3 ptas con terciopelo, uno hastas medianas 3 ptas sin terciopelo</t>
  </si>
  <si>
    <t>0751-0753</t>
  </si>
  <si>
    <t>0754-0756</t>
  </si>
  <si>
    <t>0757-0804</t>
  </si>
  <si>
    <t>(10 min) 2 indiv., uno sin hastas, otro cervato</t>
  </si>
  <si>
    <t>0805-0810</t>
  </si>
  <si>
    <t>0811-0813</t>
  </si>
  <si>
    <t>0814-0822</t>
  </si>
  <si>
    <t>0823-0861</t>
  </si>
  <si>
    <t>0862-</t>
  </si>
  <si>
    <t>0868-0870</t>
  </si>
  <si>
    <t>Aramides sp.</t>
  </si>
  <si>
    <t>no se ve la cabeza, sólo parte del cuerpo</t>
  </si>
  <si>
    <t>0871-0882</t>
  </si>
  <si>
    <t>hastas medianas 3 ptas sin terciopelo</t>
  </si>
  <si>
    <t>0883-0885</t>
  </si>
  <si>
    <t>LG10_2</t>
  </si>
  <si>
    <t>0004-0018</t>
  </si>
  <si>
    <t>0022-0028</t>
  </si>
  <si>
    <t>0034-0036</t>
  </si>
  <si>
    <t>0037-0040</t>
  </si>
  <si>
    <t>0043-0063</t>
  </si>
  <si>
    <t>(13 min)</t>
  </si>
  <si>
    <t>0064-0093</t>
  </si>
  <si>
    <t>(14 min)</t>
  </si>
  <si>
    <t>0094-0099</t>
  </si>
  <si>
    <t>0100-0103</t>
  </si>
  <si>
    <t>0109-</t>
  </si>
  <si>
    <t>0112-0114</t>
  </si>
  <si>
    <t>0115-0117</t>
  </si>
  <si>
    <t>todo gris, más oscuro en lomo, más claro abajo, tordo (Molothrus bonaerensis) hembra?</t>
  </si>
  <si>
    <t>0118-0123</t>
  </si>
  <si>
    <t>dudas coloración</t>
  </si>
  <si>
    <t>0124-</t>
  </si>
  <si>
    <t>0130-0138</t>
  </si>
  <si>
    <t>0139-0147</t>
  </si>
  <si>
    <t xml:space="preserve">T. rufiventris </t>
  </si>
  <si>
    <t>0154-</t>
  </si>
  <si>
    <t>0166-0169</t>
  </si>
  <si>
    <t>0173-0180</t>
  </si>
  <si>
    <t>0181-0186</t>
  </si>
  <si>
    <t>0190-0191</t>
  </si>
  <si>
    <t>0196-</t>
  </si>
  <si>
    <t xml:space="preserve">defeca en el mismo lugar que el Ctho </t>
  </si>
  <si>
    <t>0205-0213</t>
  </si>
  <si>
    <t>E. sexinctus</t>
  </si>
  <si>
    <t>0214-2019</t>
  </si>
  <si>
    <t>0220-</t>
  </si>
  <si>
    <t>T. rufiventris??</t>
  </si>
  <si>
    <t>más probable, pero está oscuro, foto en blanco y negro de espaldas, no permite ver caracteres</t>
  </si>
  <si>
    <t>0235-0246</t>
  </si>
  <si>
    <t>gallinetas al fondo?</t>
  </si>
  <si>
    <t>0250-</t>
  </si>
  <si>
    <t>0257-</t>
  </si>
  <si>
    <t>0259-</t>
  </si>
  <si>
    <t>no se ve cabeza</t>
  </si>
  <si>
    <t>0262-</t>
  </si>
  <si>
    <t xml:space="preserve"> y una posible gallineta al fondo</t>
  </si>
  <si>
    <t>sólo se ve cola adelante</t>
  </si>
  <si>
    <t>0265-0268</t>
  </si>
  <si>
    <t>no se ve cabeza, pero se ve hasta donde llega el gris en el collar</t>
  </si>
  <si>
    <t>0271-0272</t>
  </si>
  <si>
    <t>foto oscura, manchas gruesas, cola relativamente larga</t>
  </si>
  <si>
    <t>0298-0291</t>
  </si>
  <si>
    <t>P. obscura</t>
  </si>
  <si>
    <t>Penelope obscura: pava de monte</t>
  </si>
  <si>
    <t>0301-0303</t>
  </si>
  <si>
    <t>0307-0312</t>
  </si>
  <si>
    <t>hastas medianas 3 ptas con terciopelo</t>
  </si>
  <si>
    <t>0325-</t>
  </si>
  <si>
    <t>se nota bien el color rufo en la parte trasera del cuello</t>
  </si>
  <si>
    <t>0328-0333</t>
  </si>
  <si>
    <t>2 indiv.?</t>
  </si>
  <si>
    <t>0337-0342</t>
  </si>
  <si>
    <t>0343-</t>
  </si>
  <si>
    <t>0346-</t>
  </si>
  <si>
    <t>0349-</t>
  </si>
  <si>
    <t>0355-0356</t>
  </si>
  <si>
    <t>0358-0360</t>
  </si>
  <si>
    <t>0361-</t>
  </si>
  <si>
    <t>0364-0369</t>
  </si>
  <si>
    <t>0373-0377</t>
  </si>
  <si>
    <t>0382-0384</t>
  </si>
  <si>
    <t>hastas cortas 1 pta con terciopelo</t>
  </si>
  <si>
    <t>0385-0387</t>
  </si>
  <si>
    <t>0388-</t>
  </si>
  <si>
    <t>0394-0400</t>
  </si>
  <si>
    <t>0403-0404</t>
  </si>
  <si>
    <t>P. picazuro</t>
  </si>
  <si>
    <t>Patagioenas picazuro: paloma de monte</t>
  </si>
  <si>
    <t>0406-0407</t>
  </si>
  <si>
    <t>cola delgada, franja fina</t>
  </si>
  <si>
    <t>0409-</t>
  </si>
  <si>
    <t>0412-0415</t>
  </si>
  <si>
    <t>(3 min) 1 o 2 indiv?</t>
  </si>
  <si>
    <t>0421-0424</t>
  </si>
  <si>
    <t>(3 min) 2 indiv</t>
  </si>
  <si>
    <t>0429-</t>
  </si>
  <si>
    <t>más probable,de atrás y arriba, no se ven caracteres</t>
  </si>
  <si>
    <t>0430-0435</t>
  </si>
  <si>
    <t>0439-0441</t>
  </si>
  <si>
    <t>0442-</t>
  </si>
  <si>
    <t>no está claro, pero puede ser por tamaño</t>
  </si>
  <si>
    <t>0451-0459</t>
  </si>
  <si>
    <t>0460-0461</t>
  </si>
  <si>
    <t>hastas medianas?</t>
  </si>
  <si>
    <t>0466-0468</t>
  </si>
  <si>
    <t>0469-0474</t>
  </si>
  <si>
    <t>1 o 2 indiv?</t>
  </si>
  <si>
    <t>0478-0480</t>
  </si>
  <si>
    <t>0487-0488</t>
  </si>
  <si>
    <t>0490-0492</t>
  </si>
  <si>
    <t>0496-</t>
  </si>
  <si>
    <t>0503-0505</t>
  </si>
  <si>
    <t>0511-0514</t>
  </si>
  <si>
    <t>(9 min) 2 o 3 indiv</t>
  </si>
  <si>
    <t>0517-0521</t>
  </si>
  <si>
    <t>se corre la cámara y queda torcida</t>
  </si>
  <si>
    <t>más probable, no del todo claro</t>
  </si>
  <si>
    <t>0529-0530</t>
  </si>
  <si>
    <t>0541-0549</t>
  </si>
  <si>
    <t>(11 min) hembra de tordo?</t>
  </si>
  <si>
    <t>0553-0554</t>
  </si>
  <si>
    <t>0565-0566</t>
  </si>
  <si>
    <t>0568-0588</t>
  </si>
  <si>
    <t>(9 min) 3 indiv., 2 adultos sin hastas, un cervato</t>
  </si>
  <si>
    <t>0589-0601</t>
  </si>
  <si>
    <t>0610-</t>
  </si>
  <si>
    <t>LG10_3</t>
  </si>
  <si>
    <t>0010-0012</t>
  </si>
  <si>
    <t>0013-0015</t>
  </si>
  <si>
    <t>0016-0018</t>
  </si>
  <si>
    <t>3 indiv.</t>
  </si>
  <si>
    <t>0019-0033</t>
  </si>
  <si>
    <t>5 indiv., un ternero</t>
  </si>
  <si>
    <t>0037-0042</t>
  </si>
  <si>
    <t>0043-0051</t>
  </si>
  <si>
    <t>0052-0075</t>
  </si>
  <si>
    <t>0082-0085</t>
  </si>
  <si>
    <t>0094-0094</t>
  </si>
  <si>
    <t>0103-0105</t>
  </si>
  <si>
    <t>0106-0107</t>
  </si>
  <si>
    <t>0109-0111</t>
  </si>
  <si>
    <t>0112-</t>
  </si>
  <si>
    <t>0118-0120</t>
  </si>
  <si>
    <t>Probablemente sean los mismos dos individuos en todas estas fotos</t>
  </si>
  <si>
    <t>2 indiv. distintos?</t>
  </si>
  <si>
    <t>sólo se ve parte de la cara</t>
  </si>
  <si>
    <t>0154-0156</t>
  </si>
  <si>
    <t>0160-0162</t>
  </si>
  <si>
    <t>0163-0165</t>
  </si>
  <si>
    <t>0166-0183</t>
  </si>
  <si>
    <t>0184-0185</t>
  </si>
  <si>
    <t>0190-0195</t>
  </si>
  <si>
    <t>7-8 indiv.</t>
  </si>
  <si>
    <t>0214-0216</t>
  </si>
  <si>
    <t>0217-0219</t>
  </si>
  <si>
    <t>punta de la cola</t>
  </si>
  <si>
    <t>0220-0222</t>
  </si>
  <si>
    <t>0223-0225</t>
  </si>
  <si>
    <t>0226-0227</t>
  </si>
  <si>
    <t>negra, vientre blanco</t>
  </si>
  <si>
    <t>0235-0238</t>
  </si>
  <si>
    <t>marrón</t>
  </si>
  <si>
    <t>0244-0249</t>
  </si>
  <si>
    <t>4 indiv., 2 adultos, 2 terneros</t>
  </si>
  <si>
    <t>0253-0255</t>
  </si>
  <si>
    <t>0256-0258</t>
  </si>
  <si>
    <t>0262-0276</t>
  </si>
  <si>
    <t>3 indiv., 2 terneros</t>
  </si>
  <si>
    <t>0278-0282</t>
  </si>
  <si>
    <t>0283-0289</t>
  </si>
  <si>
    <t>3 indiv., terneros</t>
  </si>
  <si>
    <t>2 indiv., adulto y ternero</t>
  </si>
  <si>
    <t>0298-0304</t>
  </si>
  <si>
    <t>0313-0315</t>
  </si>
  <si>
    <t>0316-0348</t>
  </si>
  <si>
    <t>0349-0350</t>
  </si>
  <si>
    <t>0352-0360</t>
  </si>
  <si>
    <t>0361-0362</t>
  </si>
  <si>
    <t>0364-0366</t>
  </si>
  <si>
    <t>0370-0374</t>
  </si>
  <si>
    <t>0379-0381</t>
  </si>
  <si>
    <t>0382-0383</t>
  </si>
  <si>
    <t>sólo se ve la cola</t>
  </si>
  <si>
    <t>0388-0408</t>
  </si>
  <si>
    <t>0409-0411</t>
  </si>
  <si>
    <t>0412-0414</t>
  </si>
  <si>
    <t>0415-0417</t>
  </si>
  <si>
    <t>0420-0429</t>
  </si>
  <si>
    <t>0433-0437</t>
  </si>
  <si>
    <t>0442-0444</t>
  </si>
  <si>
    <t>0445-0447</t>
  </si>
  <si>
    <t>0448-0450</t>
  </si>
  <si>
    <t>0457-0462</t>
  </si>
  <si>
    <t>0463-0464</t>
  </si>
  <si>
    <t>0481-0486</t>
  </si>
  <si>
    <t>Turdus amaurochalinus: sabiá común</t>
  </si>
  <si>
    <t>0493-0495</t>
  </si>
  <si>
    <t>0499-0502</t>
  </si>
  <si>
    <t>2 indiv., uno hastas muy grandes 3 ptas terciopelo, otro no se ve cabeza</t>
  </si>
  <si>
    <t>0511-</t>
  </si>
  <si>
    <t>0520-0522</t>
  </si>
  <si>
    <t>0547-0548</t>
  </si>
  <si>
    <t>0556-0557</t>
  </si>
  <si>
    <t>0565-0567</t>
  </si>
  <si>
    <t>0568-0570</t>
  </si>
  <si>
    <t>0571-0572</t>
  </si>
  <si>
    <t>0574-0576</t>
  </si>
  <si>
    <t>serpiente NN</t>
  </si>
  <si>
    <t>podría ser parda de agua (Erythrolamprus [= Liophis] semiaureus; A. Canavero)</t>
  </si>
  <si>
    <t>0592-</t>
  </si>
  <si>
    <t>0595-0597</t>
  </si>
  <si>
    <t>0598-0599</t>
  </si>
  <si>
    <t>0610-0611</t>
  </si>
  <si>
    <t>0616-0618</t>
  </si>
  <si>
    <t>0619-0620</t>
  </si>
  <si>
    <t>0622-0624</t>
  </si>
  <si>
    <t>0625-0627</t>
  </si>
  <si>
    <t>0628-0630</t>
  </si>
  <si>
    <t>0631-0633</t>
  </si>
  <si>
    <t>0640-0642</t>
  </si>
  <si>
    <t>0643-</t>
  </si>
  <si>
    <t>0646-</t>
  </si>
  <si>
    <t>0649-0651</t>
  </si>
  <si>
    <t>0655-0657</t>
  </si>
  <si>
    <t>0658-0660</t>
  </si>
  <si>
    <t>0661-0669</t>
  </si>
  <si>
    <t>LG11_1</t>
  </si>
  <si>
    <t>0025-0036</t>
  </si>
  <si>
    <t>T. ruficapillus</t>
  </si>
  <si>
    <t>Thamnophilus ruficapillus: Batará pardo</t>
  </si>
  <si>
    <t>0058-0063</t>
  </si>
  <si>
    <t>0107-0111</t>
  </si>
  <si>
    <t>1201-1202</t>
  </si>
  <si>
    <t>1333-1338</t>
  </si>
  <si>
    <t>1342-1344</t>
  </si>
  <si>
    <t>1417-1419</t>
  </si>
  <si>
    <t>3076-3078</t>
  </si>
  <si>
    <t>3082-3084</t>
  </si>
  <si>
    <t>3445-3447</t>
  </si>
  <si>
    <t>3478-3480</t>
  </si>
  <si>
    <t>3481-3483</t>
  </si>
  <si>
    <t>3484-3492</t>
  </si>
  <si>
    <t>(3 min.) 2 indiv.</t>
  </si>
  <si>
    <t>3493-3498</t>
  </si>
  <si>
    <t>3499-3500</t>
  </si>
  <si>
    <t>M. fasciatus</t>
  </si>
  <si>
    <t>Myiophobus fasciatus: mosqueta estriada o mosqueta corona amarilla</t>
  </si>
  <si>
    <t>3502-3503</t>
  </si>
  <si>
    <t>3508-3510</t>
  </si>
  <si>
    <t>3694-</t>
  </si>
  <si>
    <t>3935-3942</t>
  </si>
  <si>
    <t>4225-4227</t>
  </si>
  <si>
    <t>4306-4308</t>
  </si>
  <si>
    <t>4735-4737</t>
  </si>
  <si>
    <t>4738-</t>
  </si>
  <si>
    <t>4741-4751</t>
  </si>
  <si>
    <t>4753-4755</t>
  </si>
  <si>
    <t>4762-</t>
  </si>
  <si>
    <t>4765-4767</t>
  </si>
  <si>
    <t>patrón estriado del pecho no aparente</t>
  </si>
  <si>
    <t>4786-</t>
  </si>
  <si>
    <t>C. aura</t>
  </si>
  <si>
    <t>Cathartes aura: cuervo cabeza roja, descendiendo</t>
  </si>
  <si>
    <t>5524-5529</t>
  </si>
  <si>
    <t>5530-5538</t>
  </si>
  <si>
    <t>(4 min) 2 indiv.</t>
  </si>
  <si>
    <t>5623-5625</t>
  </si>
  <si>
    <t>revisar, no es del todo claro</t>
  </si>
  <si>
    <t>5629-5631</t>
  </si>
  <si>
    <t>S. griseicapilla</t>
  </si>
  <si>
    <t>más probable: Serpophaga griseicapilla: Tiquitiqui trinador</t>
  </si>
  <si>
    <t>5632-5634</t>
  </si>
  <si>
    <t>5635-5637</t>
  </si>
  <si>
    <t>5639-5649</t>
  </si>
  <si>
    <t>5791-</t>
  </si>
  <si>
    <t>5794-5805</t>
  </si>
  <si>
    <t>5826-</t>
  </si>
  <si>
    <t>6340-6345</t>
  </si>
  <si>
    <t xml:space="preserve">2 indiv. </t>
  </si>
  <si>
    <t>6853-6858</t>
  </si>
  <si>
    <t>(3 min) lejos al fondo</t>
  </si>
  <si>
    <t>7001-7008</t>
  </si>
  <si>
    <t>(3 min) sin hastas</t>
  </si>
  <si>
    <t>7015-7017</t>
  </si>
  <si>
    <t>7039-7041</t>
  </si>
  <si>
    <t>7057-7068</t>
  </si>
  <si>
    <t>(18 min) 2 indiv</t>
  </si>
  <si>
    <t>7069-7071</t>
  </si>
  <si>
    <t>7072-7095</t>
  </si>
  <si>
    <t>(32 min) 2 indiv</t>
  </si>
  <si>
    <t>7096-7098</t>
  </si>
  <si>
    <t>7099-7101</t>
  </si>
  <si>
    <t>7102-7104</t>
  </si>
  <si>
    <t>7105-7107</t>
  </si>
  <si>
    <t>7114-7170</t>
  </si>
  <si>
    <t>(91 min)</t>
  </si>
  <si>
    <t>7258-7320</t>
  </si>
  <si>
    <t xml:space="preserve">(34 min) 3 indiv. </t>
  </si>
  <si>
    <t>7465-7467</t>
  </si>
  <si>
    <t>7639-7641</t>
  </si>
  <si>
    <t>7654-7656</t>
  </si>
  <si>
    <t>7774-7803</t>
  </si>
  <si>
    <t>(49 min)</t>
  </si>
  <si>
    <t>8668-</t>
  </si>
  <si>
    <t>P. monachus</t>
  </si>
  <si>
    <t>8764-8769</t>
  </si>
  <si>
    <t>8776-8778</t>
  </si>
  <si>
    <t>8786-8788</t>
  </si>
  <si>
    <t>Llama la atención en esta cámara el bajo registro de mamiferos nativos</t>
  </si>
  <si>
    <t>Puede haber quedado muy alta, pero las primeras fotos de zorro no sugieren que</t>
  </si>
  <si>
    <t>sea necesariamente un problema; quizás sólo para animales muy pequeños estando muy cerca.</t>
  </si>
  <si>
    <t>LG11_2</t>
  </si>
  <si>
    <t>cámara extraviada/robada</t>
  </si>
  <si>
    <t>LG11_3</t>
  </si>
  <si>
    <t>0010-0015</t>
  </si>
  <si>
    <t>con presa en la boca, individuo flaco</t>
  </si>
  <si>
    <t>0016-0036</t>
  </si>
  <si>
    <t>2 indiv., más robustos (uno muy robusto: ¿hembra preñada?)</t>
  </si>
  <si>
    <t>0040-0045</t>
  </si>
  <si>
    <t>delgado</t>
  </si>
  <si>
    <t>0049-0063</t>
  </si>
  <si>
    <t>0067-0078</t>
  </si>
  <si>
    <t>delgado (menos que el primero?)</t>
  </si>
  <si>
    <t>0081-0087</t>
  </si>
  <si>
    <t>pelo largo, cola peluda, cuarto trasero, lomo y parte superior de cabeza atigrados/manchados, vientre, cuello, hocico y parte inferior de cabeza blancos</t>
  </si>
  <si>
    <t>0088-0099</t>
  </si>
  <si>
    <t>0106-0117</t>
  </si>
  <si>
    <t>(13 min) mismo anterior</t>
  </si>
  <si>
    <t>cuarto trasero</t>
  </si>
  <si>
    <t>0136-0144</t>
  </si>
  <si>
    <t>0145-0150</t>
  </si>
  <si>
    <t>0157-0168</t>
  </si>
  <si>
    <t>0169-0170</t>
  </si>
  <si>
    <t>0175-0186</t>
  </si>
  <si>
    <t>robusto</t>
  </si>
  <si>
    <t>0187-0192</t>
  </si>
  <si>
    <t>0193-0198</t>
  </si>
  <si>
    <t>0199-0220</t>
  </si>
  <si>
    <t>(7 min) un pichón atrás?</t>
  </si>
  <si>
    <t>0223-0231</t>
  </si>
  <si>
    <t>0232-0273</t>
  </si>
  <si>
    <t>0280-0285</t>
  </si>
  <si>
    <t>0286-0288</t>
  </si>
  <si>
    <t>0289-0297</t>
  </si>
  <si>
    <t>0299-0300</t>
  </si>
  <si>
    <t>ave NN</t>
  </si>
  <si>
    <t>0301-0304</t>
  </si>
  <si>
    <t>dudoso, más probable, pero patas y rostros no tan oscuras, muy robusto</t>
  </si>
  <si>
    <t>0307-</t>
  </si>
  <si>
    <t>(76 min.) 4 indiv.</t>
  </si>
  <si>
    <t>0459-</t>
  </si>
  <si>
    <t xml:space="preserve">última foto con la hora correcta, inmediatamente se resetea la cámara </t>
  </si>
  <si>
    <t>FECHA</t>
  </si>
  <si>
    <t>HORA</t>
  </si>
  <si>
    <t>en base a esto se pueden corregir las posteriores que comienzan con</t>
  </si>
  <si>
    <t>correg</t>
  </si>
  <si>
    <t>convert por hora</t>
  </si>
  <si>
    <t>orig</t>
  </si>
  <si>
    <t>fecha 01-01-12, a las 00:00:00 (teniendo en cuenta el delay de 10 seg.)</t>
  </si>
  <si>
    <t>0460-0546</t>
  </si>
  <si>
    <t>(56 min) 4 indiv. (sigue de arriba, antes de cambio de fecha)</t>
  </si>
  <si>
    <t>0553-0597</t>
  </si>
  <si>
    <t>0616-0617</t>
  </si>
  <si>
    <t>2 indiv., robusto</t>
  </si>
  <si>
    <t>0625-0645</t>
  </si>
  <si>
    <t>0646-0651</t>
  </si>
  <si>
    <t>0661-0663</t>
  </si>
  <si>
    <t>D. novemcinctus??</t>
  </si>
  <si>
    <t>0667-0669</t>
  </si>
  <si>
    <t>0673-0675</t>
  </si>
  <si>
    <t>0676-0720</t>
  </si>
  <si>
    <t>0724-0771</t>
  </si>
  <si>
    <t>(6 min) 2 indiv., adulto y cordero</t>
  </si>
  <si>
    <t>0772-0804</t>
  </si>
  <si>
    <t>(25 min) 4 indiv., 3 adultos, 1 cordero</t>
  </si>
  <si>
    <t>0808-0810</t>
  </si>
  <si>
    <t>0811-0948</t>
  </si>
  <si>
    <t>(72 min) 3 indiv.</t>
  </si>
  <si>
    <t>0952-0958</t>
  </si>
  <si>
    <t>0961-0969</t>
  </si>
  <si>
    <t>(13 min) 2 indiv.</t>
  </si>
  <si>
    <t>0970-0972</t>
  </si>
  <si>
    <t>0976-0996</t>
  </si>
  <si>
    <t>(37 min) 2 indiv, adulto y cordero)</t>
  </si>
  <si>
    <t>1000-1001</t>
  </si>
  <si>
    <t>1003-1005</t>
  </si>
  <si>
    <t>1005-1023</t>
  </si>
  <si>
    <t>(14 min) 2 indiv.</t>
  </si>
  <si>
    <t>1027-1029</t>
  </si>
  <si>
    <t>1030-1032</t>
  </si>
  <si>
    <t>1033-1035</t>
  </si>
  <si>
    <t>1036-1038</t>
  </si>
  <si>
    <t>1039-1041</t>
  </si>
  <si>
    <t>1045-</t>
  </si>
  <si>
    <t>1048-1049</t>
  </si>
  <si>
    <t>1051-1053</t>
  </si>
  <si>
    <t>1066-1068</t>
  </si>
  <si>
    <t>1072-1173</t>
  </si>
  <si>
    <t xml:space="preserve">(80 min) 4 indiv., </t>
  </si>
  <si>
    <t>1174-1182</t>
  </si>
  <si>
    <t>Se corrige hora (y fecha debido al desplazamiento horario)</t>
  </si>
  <si>
    <t>en función de las fotos, que corresponden a las mismas vacas en posiciones similares, se considera que la tanda de fotos siguiente corresponde a la que empezaría luego del delay de 10 seg-</t>
  </si>
  <si>
    <t>hora</t>
  </si>
  <si>
    <t>horas que debido al desplazamiento horario (i.e. el cambio de fecha y hora no se da a las 00:00:00) corresponden en realidad al siguiente día</t>
  </si>
  <si>
    <t>fecha u hora</t>
  </si>
  <si>
    <t>fecha y horas corregidas sumando la diferencia respecto a la correspondiente al último registro</t>
  </si>
  <si>
    <t>fecha</t>
  </si>
  <si>
    <t>fecha corregida convertida en función del desplazamiento horario (i.e. debido a este último, estos registros corresponden en realidad al día posterior)correspondiente al último registro</t>
  </si>
  <si>
    <t>LG12_1</t>
  </si>
  <si>
    <t>0010-</t>
  </si>
  <si>
    <t>0013-</t>
  </si>
  <si>
    <t>(6 min) 4-5 indiv.</t>
  </si>
  <si>
    <t>hastas muy grandes 3 ptas sin terciopelo</t>
  </si>
  <si>
    <t>0037-0052</t>
  </si>
  <si>
    <t>(9 min) 2 indiv. (uno detras de arbusto)</t>
  </si>
  <si>
    <t>0046-</t>
  </si>
  <si>
    <t>0055-0057</t>
  </si>
  <si>
    <t>0061-0065</t>
  </si>
  <si>
    <t>0067-</t>
  </si>
  <si>
    <t>P. sulphuratus</t>
  </si>
  <si>
    <t>Pitangus sulphuratus: benteveo común</t>
  </si>
  <si>
    <t>C. melanochloros</t>
  </si>
  <si>
    <t xml:space="preserve">Colaptes melanochloros [=melanolaimus]: carpintero nuca roja; en el árbol </t>
  </si>
  <si>
    <t>0085-0099</t>
  </si>
  <si>
    <t>(5 min) 4-5 indiv. 3-4 blancas, 1 negra</t>
  </si>
  <si>
    <t>0100-0120</t>
  </si>
  <si>
    <t>(3 min) al menos 6 indiv., 5 blancos, uno marrón</t>
  </si>
  <si>
    <t>0121-0126</t>
  </si>
  <si>
    <t>0130-0144</t>
  </si>
  <si>
    <t>(8 min) 6 indv., 1 cordero</t>
  </si>
  <si>
    <t>0145-</t>
  </si>
  <si>
    <t>0148-</t>
  </si>
  <si>
    <t>2 indiv. por el fondo</t>
  </si>
  <si>
    <t>0155-0162</t>
  </si>
  <si>
    <t>0163-0186</t>
  </si>
  <si>
    <t>4 indiv., 3 adultos sin hastas, 1 cervato</t>
  </si>
  <si>
    <t>0187-0188</t>
  </si>
  <si>
    <t>0200-0213</t>
  </si>
  <si>
    <t>(17 min) al menos. 2 indiv.</t>
  </si>
  <si>
    <t>0226-0231</t>
  </si>
  <si>
    <t>0232-0233</t>
  </si>
  <si>
    <t>0244-0246</t>
  </si>
  <si>
    <t>4-5 indiv. al fondo</t>
  </si>
  <si>
    <t>0250-0254</t>
  </si>
  <si>
    <t>al menos 2 indiv</t>
  </si>
  <si>
    <t>0256-0261</t>
  </si>
  <si>
    <t>(6 min) 2 indiv.</t>
  </si>
  <si>
    <t>0263-</t>
  </si>
  <si>
    <t>0268-0269</t>
  </si>
  <si>
    <t>0274-0280</t>
  </si>
  <si>
    <t>0286-0306</t>
  </si>
  <si>
    <t>5-6 indiv.</t>
  </si>
  <si>
    <t>0310-0312</t>
  </si>
  <si>
    <t>0313-</t>
  </si>
  <si>
    <t>0316-0318</t>
  </si>
  <si>
    <t>0323-0324</t>
  </si>
  <si>
    <t>en arbol</t>
  </si>
  <si>
    <t>2 indiv. adulto sin hastas y cervato</t>
  </si>
  <si>
    <t>hastas grandes 3 puntas</t>
  </si>
  <si>
    <t>0358-</t>
  </si>
  <si>
    <t>0385-0396</t>
  </si>
  <si>
    <t>4-5 indiv.</t>
  </si>
  <si>
    <t>0397-0453</t>
  </si>
  <si>
    <t>(33 min) al menos 8 indiv., 4 adulto sin hastas, cervato, un adulto hastas medianas 3 ptas con terciopelo, uno hastas peq a medianas 3-4 ptas sin terciopelo, un adulto con hastas muy grandes 3 ptas sin terciopelo</t>
  </si>
  <si>
    <t>0457-0465</t>
  </si>
  <si>
    <t>(16 min) 2 indiv., hastas medianas 3 ptas perdiendo el terciopelo, uno sin hastas</t>
  </si>
  <si>
    <t>0469-0486</t>
  </si>
  <si>
    <t>ca. 15 indiv.</t>
  </si>
  <si>
    <t>0490-0576</t>
  </si>
  <si>
    <t xml:space="preserve">(12 min) más de 20-30 indiv. </t>
  </si>
  <si>
    <t>0580-0592</t>
  </si>
  <si>
    <t>0596-0598</t>
  </si>
  <si>
    <t>0604-0627</t>
  </si>
  <si>
    <t>(10 min) 5 indiv.</t>
  </si>
  <si>
    <t>0628-0629</t>
  </si>
  <si>
    <t>0631-0637</t>
  </si>
  <si>
    <t>0640-0645</t>
  </si>
  <si>
    <t>0661-0666</t>
  </si>
  <si>
    <t>M. monachus</t>
  </si>
  <si>
    <t>Myiopsitta monachus: cotorra, 8 indiv., en el arbusto</t>
  </si>
  <si>
    <t>LG12_2</t>
  </si>
  <si>
    <t>0001-0002</t>
  </si>
  <si>
    <t>esta cámara filmó videos</t>
  </si>
  <si>
    <t>0004-0005</t>
  </si>
  <si>
    <t>0007-0008</t>
  </si>
  <si>
    <t>Rupornis [= Buteo] magnirostris: gavilán común</t>
  </si>
  <si>
    <t>0009-</t>
  </si>
  <si>
    <t>0011-</t>
  </si>
  <si>
    <t>0013-0014</t>
  </si>
  <si>
    <t>0015-</t>
  </si>
  <si>
    <t>3 indiv., 2 negros, 1 blanco</t>
  </si>
  <si>
    <t>0019-0020</t>
  </si>
  <si>
    <t>0022-</t>
  </si>
  <si>
    <t>0023-</t>
  </si>
  <si>
    <t>0024-</t>
  </si>
  <si>
    <t>0026-</t>
  </si>
  <si>
    <t>negro</t>
  </si>
  <si>
    <t>0028-</t>
  </si>
  <si>
    <t>0029-</t>
  </si>
  <si>
    <t>0030-</t>
  </si>
  <si>
    <t>0032-</t>
  </si>
  <si>
    <t>0033-0034</t>
  </si>
  <si>
    <t>0035-</t>
  </si>
  <si>
    <t>0036-0037</t>
  </si>
  <si>
    <t>2 personas</t>
  </si>
  <si>
    <t>0038-</t>
  </si>
  <si>
    <t>0039-</t>
  </si>
  <si>
    <t>0040-</t>
  </si>
  <si>
    <t>0041-</t>
  </si>
  <si>
    <t>hastas pequeñas a medanas 2 ptas con terciopelo</t>
  </si>
  <si>
    <t>0043-</t>
  </si>
  <si>
    <t>0044-</t>
  </si>
  <si>
    <t>0045-</t>
  </si>
  <si>
    <t>(7 min)</t>
  </si>
  <si>
    <t>0048-</t>
  </si>
  <si>
    <t>3-4 indiv., 1-2 sin hastas, uno hastas grandes 3 puntas, uno hastas muy grandes 3 ptas.</t>
  </si>
  <si>
    <t>0053-0056</t>
  </si>
  <si>
    <t>(6 min.) 3 indiv.</t>
  </si>
  <si>
    <t>0057-</t>
  </si>
  <si>
    <t>0058-</t>
  </si>
  <si>
    <t>(4 min) 2 indiv.,</t>
  </si>
  <si>
    <t>2 indiv., adulto y cordero</t>
  </si>
  <si>
    <t>(5 min) 6 indiv., sin hastas, al menos un cervato</t>
  </si>
  <si>
    <t>0064-0067</t>
  </si>
  <si>
    <t>0068-</t>
  </si>
  <si>
    <t>0069-</t>
  </si>
  <si>
    <t>LG12_3</t>
  </si>
  <si>
    <t>juvenil?... y un tero atrás?</t>
  </si>
  <si>
    <t>0004-0006</t>
  </si>
  <si>
    <t>0007-0015</t>
  </si>
  <si>
    <t>C. plancus en la primera foto</t>
  </si>
  <si>
    <t>0016-0017</t>
  </si>
  <si>
    <t>0025-0027</t>
  </si>
  <si>
    <t xml:space="preserve">(4 min) </t>
  </si>
  <si>
    <t>0030-0051</t>
  </si>
  <si>
    <t>E. caballus?</t>
  </si>
  <si>
    <t>(4 min) fotos poco claras tocando la cámara</t>
  </si>
  <si>
    <t>0058-0176</t>
  </si>
  <si>
    <t>(14 min) 3 indiv., en torno a la cámara, la olfatean y la mueven</t>
  </si>
  <si>
    <t>0178-0202</t>
  </si>
  <si>
    <t>(3 min) 4 indiv., 2 blancas, 2 marrones</t>
  </si>
  <si>
    <t>0205-0207</t>
  </si>
  <si>
    <t>martineta; y tero volando?</t>
  </si>
  <si>
    <t>0214-0225</t>
  </si>
  <si>
    <t>(20 min) 9 indiv. o más</t>
  </si>
  <si>
    <t>cordero</t>
  </si>
  <si>
    <t>0229-0285</t>
  </si>
  <si>
    <t xml:space="preserve">(8 min) 8 vacas </t>
  </si>
  <si>
    <t>2 caballos al fondo</t>
  </si>
  <si>
    <t>0286-0291</t>
  </si>
  <si>
    <t xml:space="preserve">2 ovejas, </t>
  </si>
  <si>
    <t>2 vacas al fondo</t>
  </si>
  <si>
    <t>0298-0327</t>
  </si>
  <si>
    <t>(12 min) 12 indiv</t>
  </si>
  <si>
    <t>0334-0336</t>
  </si>
  <si>
    <t>0337-0352</t>
  </si>
  <si>
    <t>0361-0375</t>
  </si>
  <si>
    <t>5 indiv. o más</t>
  </si>
  <si>
    <t>0376-0378</t>
  </si>
  <si>
    <t>0385-0390</t>
  </si>
  <si>
    <t>A. furcatus?</t>
  </si>
  <si>
    <t>Anthus furcatus: cachirla común; confirmar</t>
  </si>
  <si>
    <t>0394-0399</t>
  </si>
  <si>
    <t>0400-0401</t>
  </si>
  <si>
    <t>aves NN</t>
  </si>
  <si>
    <t>2 aves medianas volando bajo</t>
  </si>
  <si>
    <t>0403-</t>
  </si>
  <si>
    <t>rapaz volando bajo?</t>
  </si>
  <si>
    <t>0412-</t>
  </si>
  <si>
    <t>misma anterior?</t>
  </si>
  <si>
    <t>0421-0423</t>
  </si>
  <si>
    <t>0424-0426</t>
  </si>
  <si>
    <t>mismo anterior, y un tero volando?</t>
  </si>
  <si>
    <t>0427-0481</t>
  </si>
  <si>
    <t>(6 min) 9 indiv, 8 sin hastas, uno cortas 1 pta. con terciopelo</t>
  </si>
  <si>
    <t>0484-0492</t>
  </si>
  <si>
    <t>C. torquata</t>
  </si>
  <si>
    <t>Chauna torquata: Chajá, volando bajo</t>
  </si>
  <si>
    <t>0502-0504</t>
  </si>
  <si>
    <t>X. irupero</t>
  </si>
  <si>
    <t>Xolmis irupero: Viudita blanca común</t>
  </si>
  <si>
    <t>(5 min) 3 indiv.</t>
  </si>
  <si>
    <t>X. cinerea</t>
  </si>
  <si>
    <t>Xolmis cinerea: Viudita gris</t>
  </si>
  <si>
    <t>0526-057</t>
  </si>
  <si>
    <t>(11 min) 6 indiv. ; en 0573 (y otras fotos después)un paseriforme NN: M. bonaerensis?</t>
  </si>
  <si>
    <t>0594-0687</t>
  </si>
  <si>
    <t>(10 min) al menos 3 indiv., fotos borrosas (empañado?)</t>
  </si>
  <si>
    <t>0697-0708</t>
  </si>
  <si>
    <t>7 indiv. o más, al menos 5 indiv al fondo fuera de rango</t>
  </si>
  <si>
    <t>0709-0717</t>
  </si>
  <si>
    <t>6 indiv. o más, al menos 5 indiv al fondo fuera de rango</t>
  </si>
  <si>
    <t>0718-0726</t>
  </si>
  <si>
    <t>7 indiv. o más, al menos 5 indiv al fondo fuera de rango, + 1 vaca en últimas 2 fotos</t>
  </si>
  <si>
    <t>0727-0735</t>
  </si>
  <si>
    <t>7 vacas</t>
  </si>
  <si>
    <t>0736-0777</t>
  </si>
  <si>
    <t>(9 min) 13 indiv. al menos</t>
  </si>
  <si>
    <t>0769-0771</t>
  </si>
  <si>
    <t>P. virescens</t>
  </si>
  <si>
    <t>Pseudoleistes virescens: Pecho amarillo</t>
  </si>
  <si>
    <t>0778-0783</t>
  </si>
  <si>
    <t>(18 min) varias lejos en el fondo por largo rato; posible Molothrus bonairensis</t>
  </si>
  <si>
    <t>0784-</t>
  </si>
  <si>
    <t>pasa corriendo, además varias ovejas en el fondo fuera de rango</t>
  </si>
  <si>
    <t>0784-0792</t>
  </si>
  <si>
    <t>varias en el fondo y luego pasan muchas (&gt; 30) algo más cerca, pero aún lejos, rápido (escapando)</t>
  </si>
  <si>
    <t>0793-0813</t>
  </si>
  <si>
    <t>(7 min) 4 indiv</t>
  </si>
  <si>
    <t>0805-</t>
  </si>
  <si>
    <t>volando, 1 o 2 indiv?</t>
  </si>
  <si>
    <t>M. bonariensis</t>
  </si>
  <si>
    <t>0823-0882</t>
  </si>
  <si>
    <t>(42 min) &gt; 10 indiv.</t>
  </si>
  <si>
    <t>0883-0891</t>
  </si>
  <si>
    <t>0894-1131</t>
  </si>
  <si>
    <t>(173 min) muchas ovejas tanto cerca de la cámara como al fondo lejos</t>
  </si>
  <si>
    <t>1009-1035</t>
  </si>
  <si>
    <t>(26 min) 5 indiv., entre las ovejas</t>
  </si>
  <si>
    <t>1132-1155</t>
  </si>
  <si>
    <t>(18 min) muchos individuos cerca y lejos</t>
  </si>
  <si>
    <t>1213-1218</t>
  </si>
  <si>
    <t>1264-1269</t>
  </si>
  <si>
    <t>lejos, 1 macho y una hembra?</t>
  </si>
  <si>
    <t>1271-1273</t>
  </si>
  <si>
    <t>P. sulfuratus?</t>
  </si>
  <si>
    <t>no se ve bien; en arbusto detrás de ramas</t>
  </si>
  <si>
    <t>1291-1293</t>
  </si>
  <si>
    <t>1303-1335</t>
  </si>
  <si>
    <t>(20 min) 5 indiv. o más</t>
  </si>
  <si>
    <t>1329-1331</t>
  </si>
  <si>
    <t>1330-1332</t>
  </si>
  <si>
    <t>3 indiv., 2 hembras, 1 macho; entre las ovejas</t>
  </si>
  <si>
    <t>1336-1346</t>
  </si>
  <si>
    <t>&gt; 20 indiv.</t>
  </si>
  <si>
    <t>1348-1374</t>
  </si>
  <si>
    <t>10 indiv. o más, 4  lejos en el fondo, al menos 6 más cerca</t>
  </si>
  <si>
    <t>1378-1416</t>
  </si>
  <si>
    <t>(8 min) &gt; 10 indiv.</t>
  </si>
  <si>
    <t>1423-1431</t>
  </si>
  <si>
    <t>1453-1494</t>
  </si>
  <si>
    <t>(25 min) &gt; 5 indiv.</t>
  </si>
  <si>
    <t>1477-1480</t>
  </si>
  <si>
    <t xml:space="preserve">lejos, 1 macho </t>
  </si>
  <si>
    <t>1483-1488</t>
  </si>
  <si>
    <t>lejos al fondo</t>
  </si>
  <si>
    <t>1487-</t>
  </si>
  <si>
    <t>C. chloris??</t>
  </si>
  <si>
    <t>lejos, Carduelis chloris: Verderón</t>
  </si>
  <si>
    <t>2 indiv., posados algo lejos</t>
  </si>
  <si>
    <t>1489-1490</t>
  </si>
  <si>
    <t>1501-1506</t>
  </si>
  <si>
    <t>1501-1539</t>
  </si>
  <si>
    <t>(18 min) &gt; 10 indiv., uno cerca, el resto lejos o muy lejos</t>
  </si>
  <si>
    <t>1543-1551</t>
  </si>
  <si>
    <t>(4 min), algo lejos</t>
  </si>
  <si>
    <t>1567-1568</t>
  </si>
  <si>
    <t>1585-1587</t>
  </si>
  <si>
    <t>al fondo</t>
  </si>
  <si>
    <t>1591-1647</t>
  </si>
  <si>
    <t>(66 min) &gt; 10 indiv., cerca y al fondo</t>
  </si>
  <si>
    <t>(12 min) &gt; 10 indiv.</t>
  </si>
  <si>
    <t>1666-1671</t>
  </si>
  <si>
    <t>1672-1674</t>
  </si>
  <si>
    <t>M. bonariensis??</t>
  </si>
  <si>
    <t>3 indiv., duda por pico aparentemente claro, pero están lejos</t>
  </si>
  <si>
    <t>1678-1740</t>
  </si>
  <si>
    <t>(48 min) al menos 10 indiv</t>
  </si>
  <si>
    <t>1741-1746</t>
  </si>
  <si>
    <t>1747-1752</t>
  </si>
  <si>
    <t>3 indiv, uno cerca, uno lejos, uno muy lejos</t>
  </si>
  <si>
    <t>1753-1803</t>
  </si>
  <si>
    <t>(15 min) &gt; 5 indiv</t>
  </si>
  <si>
    <t>1753-1787</t>
  </si>
  <si>
    <t>(12 min) 8 indiv.</t>
  </si>
  <si>
    <t>1804-1806</t>
  </si>
  <si>
    <t>8 indiv., Myiopsitta monachus: Cotorra</t>
  </si>
  <si>
    <t>1804-1812</t>
  </si>
  <si>
    <t>5 indiv.</t>
  </si>
  <si>
    <t>1813-1815</t>
  </si>
  <si>
    <t>1816-1827</t>
  </si>
  <si>
    <t>1924-1929</t>
  </si>
  <si>
    <t>&gt; 5 indiv.</t>
  </si>
  <si>
    <t>1930-1932</t>
  </si>
  <si>
    <t>1933-1950</t>
  </si>
  <si>
    <t>(9 min) &gt; 7 indiv.</t>
  </si>
  <si>
    <t>1954-</t>
  </si>
  <si>
    <t>1957-1989</t>
  </si>
  <si>
    <t>(30:min) 8 indiv.</t>
  </si>
  <si>
    <t>1990-2001</t>
  </si>
  <si>
    <t>(23 min) 8 indiv.</t>
  </si>
  <si>
    <t>2002-2004</t>
  </si>
  <si>
    <t>2005-2007</t>
  </si>
  <si>
    <t>jinete a caballo</t>
  </si>
  <si>
    <t>2008-2023</t>
  </si>
  <si>
    <t>(25 min) 3 indiv.</t>
  </si>
  <si>
    <t>2032-2076</t>
  </si>
  <si>
    <t>(9 min) 9 indv.</t>
  </si>
  <si>
    <t>2077-</t>
  </si>
  <si>
    <t>tero volando, Vanellus chilensis: tero</t>
  </si>
  <si>
    <t>2077-2139</t>
  </si>
  <si>
    <t>(31 min) &gt; 15 indiv., mayoría en el fondo</t>
  </si>
  <si>
    <t>2143-2188</t>
  </si>
  <si>
    <t>(29 min) 7 indv. o más, 5 lejos o en el fondo</t>
  </si>
  <si>
    <t>2155-2157</t>
  </si>
  <si>
    <t>2170-2183</t>
  </si>
  <si>
    <t>(7 min) 3 indiv., 2 machos, 1 hembra, uno de ellos se sube al lomo de una oveja</t>
  </si>
  <si>
    <t>2191-2199</t>
  </si>
  <si>
    <t>(3 min) al menos 5 indiv, en su mayoría lejanos</t>
  </si>
  <si>
    <t>2200-2274</t>
  </si>
  <si>
    <t>(59 min) &gt; 2 indiv.</t>
  </si>
  <si>
    <t>2275-2394</t>
  </si>
  <si>
    <t>(130 min) &gt; 6 indiv., por lo general lejos</t>
  </si>
  <si>
    <t>2395-</t>
  </si>
  <si>
    <t>persona en moto</t>
  </si>
  <si>
    <t>2398-2431</t>
  </si>
  <si>
    <t>(5 min) 8 indiv.</t>
  </si>
  <si>
    <t>2434-2439</t>
  </si>
  <si>
    <t>un M. bonariensis</t>
  </si>
  <si>
    <t>2440-2493</t>
  </si>
  <si>
    <t>(12 min) &gt; 8 indiv.</t>
  </si>
  <si>
    <t>2494-2520</t>
  </si>
  <si>
    <t>(12 min) 3 indiv. o más</t>
  </si>
  <si>
    <t>(12 min) 4 indiv.</t>
  </si>
  <si>
    <t>2521-2535</t>
  </si>
  <si>
    <t>(10 min) 6 indiv o más, 1 cerca, resto al fondo</t>
  </si>
  <si>
    <t>2436-2541</t>
  </si>
  <si>
    <t>2436-2622</t>
  </si>
  <si>
    <t>(45 min) 8 indiv o más</t>
  </si>
  <si>
    <t>2623-2634</t>
  </si>
  <si>
    <t>2638-2640</t>
  </si>
  <si>
    <t>2641-2643</t>
  </si>
  <si>
    <t>2645-2682</t>
  </si>
  <si>
    <t>(4 min) 4 indiv.</t>
  </si>
  <si>
    <t>2683-2742</t>
  </si>
  <si>
    <t>(29 min) 5 indiv o más</t>
  </si>
  <si>
    <t>2746-2928</t>
  </si>
  <si>
    <t>(210 min) 13 indiv o mas, mayormente en el fondo</t>
  </si>
  <si>
    <t>2785-2787</t>
  </si>
  <si>
    <t>2851-2853</t>
  </si>
  <si>
    <t>2962-2064</t>
  </si>
  <si>
    <t>2965-2968</t>
  </si>
  <si>
    <t>2974-3003</t>
  </si>
  <si>
    <t>(13 min) 10 indiv</t>
  </si>
  <si>
    <t>2986-2988</t>
  </si>
  <si>
    <t>2 indiv. macho en lomo oveja</t>
  </si>
  <si>
    <t>3001-</t>
  </si>
  <si>
    <t>3004-3006</t>
  </si>
  <si>
    <t>3037-3039</t>
  </si>
  <si>
    <t>3040-3054</t>
  </si>
  <si>
    <t>(3 min) 6 indiv.</t>
  </si>
  <si>
    <t>3055-</t>
  </si>
  <si>
    <t>3058-3075</t>
  </si>
  <si>
    <t>(6 min) 8 indiv al fondo</t>
  </si>
  <si>
    <t>3061-3075</t>
  </si>
  <si>
    <t>(6 min) 5 indiv. o más</t>
  </si>
  <si>
    <t>3076-3441</t>
  </si>
  <si>
    <t>(332 min) 20 indiv o más</t>
  </si>
  <si>
    <t>3174-3241</t>
  </si>
  <si>
    <t>(25 min)</t>
  </si>
  <si>
    <t>3442-3474</t>
  </si>
  <si>
    <t>(6 min) 7 indiv.</t>
  </si>
  <si>
    <t>3479-3480</t>
  </si>
  <si>
    <t>3484-3489</t>
  </si>
  <si>
    <t>2 indiv., dudosa, pero lo más probable</t>
  </si>
  <si>
    <t>3490-3513</t>
  </si>
  <si>
    <t>(7 min) 4 indiv.</t>
  </si>
  <si>
    <t>3514-3558</t>
  </si>
  <si>
    <t>3559-3591</t>
  </si>
  <si>
    <t>(20 min) 4 indiv.</t>
  </si>
  <si>
    <t>3580-3597</t>
  </si>
  <si>
    <t>(8 min) 4 indiv.</t>
  </si>
  <si>
    <t>3598-3603</t>
  </si>
  <si>
    <t>3607-3636</t>
  </si>
  <si>
    <t>(74 min) 9 indiv.</t>
  </si>
  <si>
    <t>3637-3640</t>
  </si>
  <si>
    <t>3643-3645</t>
  </si>
  <si>
    <t>3646-3648</t>
  </si>
  <si>
    <t>hembra</t>
  </si>
  <si>
    <t>3649-3891</t>
  </si>
  <si>
    <t>(128 min) ca. 20 indiv.</t>
  </si>
  <si>
    <t>3733-3735</t>
  </si>
  <si>
    <t>S. lutoela hembra o S. flaveola hembra?</t>
  </si>
  <si>
    <t>3763-3769</t>
  </si>
  <si>
    <t>2 indiv., un macho, una hembra</t>
  </si>
  <si>
    <t>3778-3779</t>
  </si>
  <si>
    <t>macho</t>
  </si>
  <si>
    <t>3892-3895</t>
  </si>
  <si>
    <t>3898-3924</t>
  </si>
  <si>
    <t>(3 min) 3 indiv.</t>
  </si>
  <si>
    <t>3925-4002</t>
  </si>
  <si>
    <t>(37 min) 6 indiv.</t>
  </si>
  <si>
    <t>4015-4017</t>
  </si>
  <si>
    <t>3 indiv., 2 machos, 1 hembra</t>
  </si>
  <si>
    <t>4036-4280</t>
  </si>
  <si>
    <t>(283 min) ca. 10 indiv.</t>
  </si>
  <si>
    <t>4096-4230</t>
  </si>
  <si>
    <t>(73 min) 3 indiv.</t>
  </si>
  <si>
    <t>4120-4122</t>
  </si>
  <si>
    <t>S. icterophrys</t>
  </si>
  <si>
    <t xml:space="preserve">Satrapa icterophrys: Vinchero, </t>
  </si>
  <si>
    <t>4234-4236</t>
  </si>
  <si>
    <t>4303-4308</t>
  </si>
  <si>
    <t>4321-4332</t>
  </si>
  <si>
    <t>(25 min) 5 indiv.</t>
  </si>
  <si>
    <t>4459-4482</t>
  </si>
  <si>
    <t>4464-4466</t>
  </si>
  <si>
    <t>en lomo de vaca, a contraluz</t>
  </si>
  <si>
    <t>4483-4527</t>
  </si>
  <si>
    <t>(32 min) 2 indiv.</t>
  </si>
  <si>
    <t>4483-4494</t>
  </si>
  <si>
    <t>(18 min) 7 indiv., fondo</t>
  </si>
  <si>
    <t>4528-4530</t>
  </si>
  <si>
    <t>T. savana</t>
  </si>
  <si>
    <t>Tyrannus savana: tijereta</t>
  </si>
  <si>
    <t>4561-4564</t>
  </si>
  <si>
    <t>4585-4587</t>
  </si>
  <si>
    <t>4585-</t>
  </si>
  <si>
    <t>4588-4599</t>
  </si>
  <si>
    <t>4594-4599</t>
  </si>
  <si>
    <t>4600-4620</t>
  </si>
  <si>
    <t>un par de vacas muy al fondo</t>
  </si>
  <si>
    <t>2 machos</t>
  </si>
  <si>
    <t>4627-4642</t>
  </si>
  <si>
    <t>2 indiv., macho y hembra</t>
  </si>
  <si>
    <t>4627-4650</t>
  </si>
  <si>
    <t xml:space="preserve">(3 min) 3 indiv. </t>
  </si>
  <si>
    <t>4651-4660</t>
  </si>
  <si>
    <t>4655-4668</t>
  </si>
  <si>
    <t>4669-4671</t>
  </si>
  <si>
    <t>4684-4687</t>
  </si>
  <si>
    <t>4693-4695</t>
  </si>
  <si>
    <t>7 indiv.</t>
  </si>
  <si>
    <t>4738-4740</t>
  </si>
  <si>
    <t>4741-4743</t>
  </si>
  <si>
    <t>4744-4758</t>
  </si>
  <si>
    <t>(10 min) &gt; 20 indiv.</t>
  </si>
  <si>
    <t>4759-4794</t>
  </si>
  <si>
    <t>4798-4804</t>
  </si>
  <si>
    <t>ca. 20 indiv</t>
  </si>
  <si>
    <t>4807-4812</t>
  </si>
  <si>
    <t>4810-4812</t>
  </si>
  <si>
    <t>4816-4821</t>
  </si>
  <si>
    <t>4831-4833</t>
  </si>
  <si>
    <t>4849-4857</t>
  </si>
  <si>
    <t>4909-4910</t>
  </si>
  <si>
    <t>paloma? tero?</t>
  </si>
  <si>
    <t>4960-4962</t>
  </si>
  <si>
    <t>4963-4965</t>
  </si>
  <si>
    <t>2 indiv., al fondo</t>
  </si>
  <si>
    <t>4969-4974</t>
  </si>
  <si>
    <t>(5 min) 2 indiv., al fondo</t>
  </si>
  <si>
    <t>4975-4986</t>
  </si>
  <si>
    <t>9 indiv.</t>
  </si>
  <si>
    <t>4987-4998</t>
  </si>
  <si>
    <t>(5 min) ca. 10 indiv.</t>
  </si>
  <si>
    <t>4999-5031</t>
  </si>
  <si>
    <t>(31 min) &gt; 10 indiv.</t>
  </si>
  <si>
    <t>5032-5034</t>
  </si>
  <si>
    <t>5036-5043</t>
  </si>
  <si>
    <t>5044-5046</t>
  </si>
  <si>
    <t>5047-5052</t>
  </si>
  <si>
    <t>5059-5061</t>
  </si>
  <si>
    <t>5062-</t>
  </si>
  <si>
    <t>&gt; 10 indiv.</t>
  </si>
  <si>
    <t>5124-</t>
  </si>
  <si>
    <t>5128-5130</t>
  </si>
  <si>
    <t>5131-5133</t>
  </si>
  <si>
    <t>5134-5139</t>
  </si>
  <si>
    <t>5140-5158</t>
  </si>
  <si>
    <t>(4 min) 3 indiv.</t>
  </si>
  <si>
    <t>5152-5160</t>
  </si>
  <si>
    <t>5161-5205</t>
  </si>
  <si>
    <t>(20 mn) 5 indiv.</t>
  </si>
  <si>
    <t>5206-5211</t>
  </si>
  <si>
    <t>(3 min) 2 indiv.</t>
  </si>
  <si>
    <t>5212-5229</t>
  </si>
  <si>
    <t>(18 min) ca 10 indiv.</t>
  </si>
  <si>
    <t>5230-5233</t>
  </si>
  <si>
    <t>5236-5244</t>
  </si>
  <si>
    <t>5345-5252</t>
  </si>
  <si>
    <t>&gt;30 indiv.... pintura roja o sangre?</t>
  </si>
  <si>
    <t>5254-5256</t>
  </si>
  <si>
    <t>cvaca al fondo</t>
  </si>
  <si>
    <t>5256-5365</t>
  </si>
  <si>
    <t>(72 min) 11 indiv., atras lejos</t>
  </si>
  <si>
    <t>5257-5259</t>
  </si>
  <si>
    <t>11 vacas y caballos al fondo</t>
  </si>
  <si>
    <t>5260-</t>
  </si>
  <si>
    <t>5266-5277</t>
  </si>
  <si>
    <t>(34 min) 5 indiv.</t>
  </si>
  <si>
    <t>(34 min) 11 indiv., lejos fondo</t>
  </si>
  <si>
    <t>5278-5436</t>
  </si>
  <si>
    <t>(49 min) 10 indiv</t>
  </si>
  <si>
    <t>5343-5346</t>
  </si>
  <si>
    <t>jinete</t>
  </si>
  <si>
    <t>5422-5433</t>
  </si>
  <si>
    <t>5434-5532</t>
  </si>
  <si>
    <t>(55 min) &gt; 20 indiv.</t>
  </si>
  <si>
    <t>5539-5542</t>
  </si>
  <si>
    <t>(29 min) 12 indiv.</t>
  </si>
  <si>
    <t>5580-5616</t>
  </si>
  <si>
    <t>(30 min) 18 indiv.</t>
  </si>
  <si>
    <t>5617-5619</t>
  </si>
  <si>
    <t>5620-5631</t>
  </si>
  <si>
    <t>(14 min) 12 indiv.</t>
  </si>
  <si>
    <t>5630-</t>
  </si>
  <si>
    <t>camioneta</t>
  </si>
  <si>
    <t>5635-5733</t>
  </si>
  <si>
    <t>(31 min) 17 indiv.</t>
  </si>
  <si>
    <t>5734-5736</t>
  </si>
  <si>
    <t>5739-</t>
  </si>
  <si>
    <t>5740-5742</t>
  </si>
  <si>
    <t>5743-</t>
  </si>
  <si>
    <t>5746-5751</t>
  </si>
  <si>
    <t>5752-5757</t>
  </si>
  <si>
    <t>5758-5817</t>
  </si>
  <si>
    <t>(38 min) 27 indiv. o más</t>
  </si>
  <si>
    <t>5818-5821</t>
  </si>
  <si>
    <t>5821-5823</t>
  </si>
  <si>
    <t>6 indiv. al fondo</t>
  </si>
  <si>
    <t>5824-5825</t>
  </si>
  <si>
    <t>5827-5829</t>
  </si>
  <si>
    <t>5830-5832</t>
  </si>
  <si>
    <t>5833-5837</t>
  </si>
  <si>
    <t>5839-5844</t>
  </si>
  <si>
    <t>5845-5856</t>
  </si>
  <si>
    <t>5866-5868</t>
  </si>
  <si>
    <t>queda mirando para abajo</t>
  </si>
  <si>
    <t>5875-5902</t>
  </si>
  <si>
    <t>5881-5886</t>
  </si>
  <si>
    <t>5883-5886</t>
  </si>
  <si>
    <t>C. solitarius??</t>
  </si>
  <si>
    <t>Cacicus solitarius: Boyero negro, por el pico más largo que el tordo y de color amarillo; sin embargo no está citado para la zona</t>
  </si>
  <si>
    <t>5908-5919</t>
  </si>
  <si>
    <t>(4 min) 10 indiv.</t>
  </si>
  <si>
    <t>5959-5961</t>
  </si>
  <si>
    <t>5965-5967</t>
  </si>
  <si>
    <t>5974-5976</t>
  </si>
  <si>
    <t>5989-5991</t>
  </si>
  <si>
    <t>(8 min) 4 indiv (3 fuera del rango de detección), la estaca se mueve empujada por una vaca y queda torcida</t>
  </si>
  <si>
    <t>8 indiv (7 fuera de rango), la estaca cae empujada nuevamente por una vaca, primero  queda mirando inclinada hacia abajo, se reduce campo de observación al mínimo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</si>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</sst>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2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color rgb="FFFF0000"/>
      <name val="Calibri"/>
    </font>
    <font>
      <sz val="12"/>
      <color rgb="FFD0CECE"/>
      <name val="Calibri"/>
    </font>
    <font>
      <sz val="12"/>
      <color theme="9"/>
      <name val="Calibri"/>
    </font>
    <font>
      <sz val="12"/>
      <color rgb="FF00B050"/>
      <name val="Calibri"/>
    </font>
    <font>
      <sz val="12"/>
      <color rgb="FFA8D08D"/>
      <name val="Calibri"/>
    </font>
    <font>
      <sz val="12"/>
      <color rgb="FF548135"/>
      <name val="Calibri"/>
    </font>
    <font>
      <sz val="12"/>
      <color rgb="FFBFBFBF"/>
      <name val="Calibri"/>
    </font>
    <font>
      <sz val="12"/>
      <color rgb="FF7F6000"/>
      <name val="Calibri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164" fontId="2" fillId="0" borderId="0" xfId="0" applyNumberFormat="1" applyFont="1"/>
    <xf numFmtId="21" fontId="2" fillId="0" borderId="0" xfId="0" applyNumberFormat="1" applyFont="1"/>
    <xf numFmtId="20" fontId="2" fillId="0" borderId="0" xfId="0" applyNumberFormat="1" applyFont="1"/>
    <xf numFmtId="0" fontId="3" fillId="2" borderId="1" xfId="0" applyFont="1" applyFill="1" applyBorder="1"/>
    <xf numFmtId="0" fontId="2" fillId="2" borderId="1" xfId="0" applyFont="1" applyFill="1" applyBorder="1"/>
    <xf numFmtId="0" fontId="2" fillId="0" borderId="2" xfId="0" applyFont="1" applyBorder="1"/>
    <xf numFmtId="164" fontId="2" fillId="0" borderId="2" xfId="0" applyNumberFormat="1" applyFont="1" applyBorder="1"/>
    <xf numFmtId="21" fontId="2" fillId="0" borderId="2" xfId="0" applyNumberFormat="1" applyFont="1" applyBorder="1"/>
    <xf numFmtId="0" fontId="2" fillId="0" borderId="0" xfId="0" applyFont="1"/>
    <xf numFmtId="0" fontId="3" fillId="2" borderId="3" xfId="0" applyFont="1" applyFill="1" applyBorder="1"/>
    <xf numFmtId="164" fontId="3" fillId="2" borderId="1" xfId="0" applyNumberFormat="1" applyFont="1" applyFill="1" applyBorder="1"/>
    <xf numFmtId="21" fontId="3" fillId="2" borderId="1" xfId="0" applyNumberFormat="1" applyFont="1" applyFill="1" applyBorder="1"/>
    <xf numFmtId="164" fontId="4" fillId="0" borderId="0" xfId="0" applyNumberFormat="1" applyFont="1"/>
    <xf numFmtId="164" fontId="5" fillId="3" borderId="1" xfId="0" applyNumberFormat="1" applyFont="1" applyFill="1" applyBorder="1"/>
    <xf numFmtId="21" fontId="6" fillId="3" borderId="1" xfId="0" applyNumberFormat="1" applyFont="1" applyFill="1" applyBorder="1"/>
    <xf numFmtId="0" fontId="4" fillId="0" borderId="0" xfId="0" applyFont="1"/>
    <xf numFmtId="0" fontId="5" fillId="3" borderId="1" xfId="0" applyFont="1" applyFill="1" applyBorder="1"/>
    <xf numFmtId="164" fontId="4" fillId="0" borderId="2" xfId="0" applyNumberFormat="1" applyFont="1" applyBorder="1"/>
    <xf numFmtId="0" fontId="5" fillId="3" borderId="3" xfId="0" applyFont="1" applyFill="1" applyBorder="1"/>
    <xf numFmtId="164" fontId="5" fillId="3" borderId="3" xfId="0" applyNumberFormat="1" applyFont="1" applyFill="1" applyBorder="1"/>
    <xf numFmtId="164" fontId="3" fillId="2" borderId="3" xfId="0" applyNumberFormat="1" applyFont="1" applyFill="1" applyBorder="1"/>
    <xf numFmtId="21" fontId="6" fillId="3" borderId="3" xfId="0" applyNumberFormat="1" applyFont="1" applyFill="1" applyBorder="1"/>
    <xf numFmtId="21" fontId="3" fillId="2" borderId="3" xfId="0" applyNumberFormat="1" applyFont="1" applyFill="1" applyBorder="1"/>
    <xf numFmtId="164" fontId="2" fillId="0" borderId="4" xfId="0" applyNumberFormat="1" applyFont="1" applyBorder="1"/>
    <xf numFmtId="20" fontId="2" fillId="0" borderId="2" xfId="0" applyNumberFormat="1" applyFont="1" applyBorder="1"/>
    <xf numFmtId="164" fontId="7" fillId="3" borderId="1" xfId="0" applyNumberFormat="1" applyFont="1" applyFill="1" applyBorder="1"/>
    <xf numFmtId="20" fontId="3" fillId="2" borderId="1" xfId="0" applyNumberFormat="1" applyFont="1" applyFill="1" applyBorder="1"/>
    <xf numFmtId="21" fontId="5" fillId="3" borderId="1" xfId="0" applyNumberFormat="1" applyFont="1" applyFill="1" applyBorder="1"/>
    <xf numFmtId="0" fontId="7" fillId="3" borderId="1" xfId="0" applyFont="1" applyFill="1" applyBorder="1"/>
    <xf numFmtId="0" fontId="7" fillId="3" borderId="3" xfId="0" applyFont="1" applyFill="1" applyBorder="1"/>
    <xf numFmtId="21" fontId="5" fillId="3" borderId="3" xfId="0" applyNumberFormat="1" applyFont="1" applyFill="1" applyBorder="1"/>
    <xf numFmtId="0" fontId="3" fillId="2" borderId="5" xfId="0" applyFont="1" applyFill="1" applyBorder="1"/>
    <xf numFmtId="0" fontId="2" fillId="0" borderId="6" xfId="0" applyFont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5" borderId="7" xfId="0" applyFont="1" applyFill="1" applyBorder="1"/>
    <xf numFmtId="0" fontId="3" fillId="5" borderId="9" xfId="0" applyFont="1" applyFill="1" applyBorder="1"/>
    <xf numFmtId="0" fontId="2" fillId="6" borderId="10" xfId="0" applyFont="1" applyFill="1" applyBorder="1"/>
    <xf numFmtId="164" fontId="5" fillId="2" borderId="1" xfId="0" applyNumberFormat="1" applyFont="1" applyFill="1" applyBorder="1"/>
    <xf numFmtId="164" fontId="8" fillId="3" borderId="1" xfId="0" applyNumberFormat="1" applyFont="1" applyFill="1" applyBorder="1"/>
    <xf numFmtId="164" fontId="9" fillId="0" borderId="0" xfId="0" applyNumberFormat="1" applyFont="1"/>
    <xf numFmtId="21" fontId="5" fillId="2" borderId="1" xfId="0" applyNumberFormat="1" applyFont="1" applyFill="1" applyBorder="1"/>
    <xf numFmtId="21" fontId="9" fillId="0" borderId="0" xfId="0" applyNumberFormat="1" applyFont="1"/>
    <xf numFmtId="0" fontId="5" fillId="2" borderId="1" xfId="0" applyFont="1" applyFill="1" applyBorder="1"/>
    <xf numFmtId="0" fontId="8" fillId="3" borderId="1" xfId="0" applyFont="1" applyFill="1" applyBorder="1"/>
    <xf numFmtId="0" fontId="9" fillId="0" borderId="0" xfId="0" applyFont="1"/>
    <xf numFmtId="164" fontId="9" fillId="0" borderId="2" xfId="0" applyNumberFormat="1" applyFont="1" applyBorder="1"/>
    <xf numFmtId="21" fontId="9" fillId="0" borderId="2" xfId="0" applyNumberFormat="1" applyFont="1" applyBorder="1"/>
    <xf numFmtId="0" fontId="10" fillId="7" borderId="1" xfId="0" applyFont="1" applyFill="1" applyBorder="1"/>
    <xf numFmtId="0" fontId="11" fillId="0" borderId="1" xfId="0" applyFont="1" applyBorder="1"/>
  </cellXfs>
  <cellStyles count="1">
    <cellStyle name="Normal" xfId="0" builtinId="0"/>
  </cellStyles>
  <dxfs count="3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9"/>
  <sheetViews>
    <sheetView tabSelected="1" zoomScaleNormal="100" workbookViewId="0">
      <selection activeCell="J4" sqref="J4"/>
    </sheetView>
  </sheetViews>
  <sheetFormatPr defaultColWidth="11.21875" defaultRowHeight="15" customHeight="1" x14ac:dyDescent="0.25"/>
  <cols>
    <col min="1" max="1" width="6.6640625" style="52" customWidth="1"/>
    <col min="2" max="2" width="8.6640625" style="52" customWidth="1"/>
    <col min="3" max="3" width="7" style="52" bestFit="1" customWidth="1"/>
    <col min="4" max="4" width="16.44140625" style="52" customWidth="1"/>
    <col min="5" max="5" width="6.33203125" style="52" bestFit="1" customWidth="1"/>
    <col min="6" max="6" width="46.109375" style="52" customWidth="1"/>
    <col min="7" max="22" width="10.5546875" style="52" customWidth="1"/>
    <col min="23" max="16384" width="11.21875" style="52"/>
  </cols>
  <sheetData>
    <row r="1" spans="1:6" s="52" customFormat="1" ht="15.75" customHeight="1" x14ac:dyDescent="0.25">
      <c r="A1" s="52" t="s">
        <v>0</v>
      </c>
      <c r="B1" s="52" t="s">
        <v>1</v>
      </c>
      <c r="C1" s="52" t="s">
        <v>2</v>
      </c>
      <c r="D1" s="52" t="s">
        <v>4</v>
      </c>
      <c r="E1" s="52" t="s">
        <v>1911</v>
      </c>
      <c r="F1" s="52" t="s">
        <v>7</v>
      </c>
    </row>
    <row r="2" spans="1:6" s="52" customFormat="1" ht="15.75" customHeight="1" x14ac:dyDescent="0.25">
      <c r="A2" s="52" t="s">
        <v>8</v>
      </c>
      <c r="B2" s="52">
        <v>44098</v>
      </c>
      <c r="C2" s="52">
        <v>0.56372685185185178</v>
      </c>
      <c r="D2" s="52" t="s">
        <v>9</v>
      </c>
      <c r="E2" s="52">
        <v>1</v>
      </c>
    </row>
    <row r="3" spans="1:6" s="52" customFormat="1" ht="15.75" customHeight="1" x14ac:dyDescent="0.25">
      <c r="A3" s="52" t="s">
        <v>8</v>
      </c>
      <c r="B3" s="52">
        <v>44098</v>
      </c>
      <c r="C3" s="52">
        <v>0.74565972222222221</v>
      </c>
      <c r="D3" s="52" t="s">
        <v>10</v>
      </c>
      <c r="E3" s="52">
        <v>1</v>
      </c>
      <c r="F3" s="52" t="s">
        <v>11</v>
      </c>
    </row>
    <row r="4" spans="1:6" s="52" customFormat="1" ht="15.75" customHeight="1" x14ac:dyDescent="0.25">
      <c r="A4" s="52" t="s">
        <v>8</v>
      </c>
      <c r="B4" s="52">
        <v>44099</v>
      </c>
      <c r="C4" s="52">
        <v>0.36064814814814811</v>
      </c>
      <c r="D4" s="52" t="s">
        <v>13</v>
      </c>
      <c r="E4" s="52">
        <v>4</v>
      </c>
      <c r="F4" s="52" t="s">
        <v>14</v>
      </c>
    </row>
    <row r="5" spans="1:6" s="52" customFormat="1" ht="15.75" customHeight="1" x14ac:dyDescent="0.25">
      <c r="A5" s="52" t="s">
        <v>8</v>
      </c>
      <c r="B5" s="52">
        <v>44099</v>
      </c>
      <c r="C5" s="52">
        <v>0.45552083333333332</v>
      </c>
      <c r="D5" s="52" t="s">
        <v>9</v>
      </c>
      <c r="E5" s="52">
        <v>1</v>
      </c>
      <c r="F5" s="52" t="s">
        <v>15</v>
      </c>
    </row>
    <row r="6" spans="1:6" s="52" customFormat="1" ht="15.75" customHeight="1" x14ac:dyDescent="0.25">
      <c r="A6" s="52" t="s">
        <v>8</v>
      </c>
      <c r="B6" s="52">
        <v>44099</v>
      </c>
      <c r="C6" s="52">
        <v>0.51642361111111112</v>
      </c>
      <c r="D6" s="52" t="s">
        <v>9</v>
      </c>
      <c r="E6" s="52">
        <v>1</v>
      </c>
    </row>
    <row r="7" spans="1:6" s="52" customFormat="1" ht="15.75" customHeight="1" x14ac:dyDescent="0.25">
      <c r="A7" s="52" t="s">
        <v>8</v>
      </c>
      <c r="B7" s="52">
        <v>44099</v>
      </c>
      <c r="C7" s="52">
        <v>0.52879629629629632</v>
      </c>
      <c r="D7" s="52" t="s">
        <v>9</v>
      </c>
      <c r="E7" s="52">
        <v>1</v>
      </c>
    </row>
    <row r="8" spans="1:6" s="52" customFormat="1" ht="15.75" customHeight="1" x14ac:dyDescent="0.25">
      <c r="A8" s="52" t="s">
        <v>8</v>
      </c>
      <c r="B8" s="52">
        <v>44099</v>
      </c>
      <c r="C8" s="52">
        <v>0.58861111111111108</v>
      </c>
      <c r="D8" s="52" t="s">
        <v>9</v>
      </c>
      <c r="E8" s="52">
        <v>1</v>
      </c>
    </row>
    <row r="9" spans="1:6" s="52" customFormat="1" ht="15.75" customHeight="1" x14ac:dyDescent="0.25">
      <c r="A9" s="52" t="s">
        <v>8</v>
      </c>
      <c r="B9" s="52">
        <v>44099</v>
      </c>
      <c r="C9" s="52">
        <v>0.63785879629629627</v>
      </c>
      <c r="D9" s="52" t="s">
        <v>9</v>
      </c>
      <c r="E9" s="52">
        <v>1</v>
      </c>
      <c r="F9" s="52" t="s">
        <v>17</v>
      </c>
    </row>
    <row r="10" spans="1:6" s="52" customFormat="1" ht="15.75" customHeight="1" x14ac:dyDescent="0.25">
      <c r="A10" s="52" t="s">
        <v>8</v>
      </c>
      <c r="B10" s="52">
        <v>44099</v>
      </c>
      <c r="C10" s="52">
        <v>0.66753472222222221</v>
      </c>
      <c r="D10" s="52" t="s">
        <v>9</v>
      </c>
      <c r="E10" s="52">
        <v>1</v>
      </c>
    </row>
    <row r="11" spans="1:6" s="52" customFormat="1" ht="15.75" customHeight="1" x14ac:dyDescent="0.25">
      <c r="A11" s="52" t="s">
        <v>8</v>
      </c>
      <c r="B11" s="52">
        <v>44099</v>
      </c>
      <c r="C11" s="52">
        <v>0.68001157407407409</v>
      </c>
      <c r="D11" s="52" t="s">
        <v>9</v>
      </c>
      <c r="E11" s="52">
        <v>1</v>
      </c>
    </row>
    <row r="12" spans="1:6" s="52" customFormat="1" ht="15.75" customHeight="1" x14ac:dyDescent="0.25">
      <c r="A12" s="52" t="s">
        <v>8</v>
      </c>
      <c r="B12" s="52">
        <v>44100</v>
      </c>
      <c r="C12" s="52">
        <v>0.10253472222222222</v>
      </c>
      <c r="D12" s="52" t="s">
        <v>18</v>
      </c>
      <c r="E12" s="52">
        <v>1</v>
      </c>
      <c r="F12" s="52" t="s">
        <v>19</v>
      </c>
    </row>
    <row r="13" spans="1:6" s="52" customFormat="1" ht="15.75" customHeight="1" x14ac:dyDescent="0.25">
      <c r="A13" s="52" t="s">
        <v>8</v>
      </c>
      <c r="B13" s="52">
        <v>44100</v>
      </c>
      <c r="C13" s="52">
        <v>0.11040509259259258</v>
      </c>
      <c r="D13" s="52" t="s">
        <v>9</v>
      </c>
      <c r="E13" s="52">
        <v>1</v>
      </c>
    </row>
    <row r="14" spans="1:6" s="52" customFormat="1" ht="15.75" customHeight="1" x14ac:dyDescent="0.25">
      <c r="A14" s="52" t="s">
        <v>8</v>
      </c>
      <c r="B14" s="52">
        <v>44101</v>
      </c>
      <c r="C14" s="52">
        <v>7.6446759259259256E-2</v>
      </c>
      <c r="D14" s="52" t="s">
        <v>13</v>
      </c>
      <c r="E14" s="52">
        <v>1</v>
      </c>
      <c r="F14" s="52" t="s">
        <v>22</v>
      </c>
    </row>
    <row r="15" spans="1:6" s="52" customFormat="1" ht="15.75" customHeight="1" x14ac:dyDescent="0.25">
      <c r="A15" s="52" t="s">
        <v>8</v>
      </c>
      <c r="B15" s="52">
        <v>44102</v>
      </c>
      <c r="C15" s="52">
        <v>1.4270833333333335E-2</v>
      </c>
      <c r="D15" s="52" t="s">
        <v>24</v>
      </c>
      <c r="E15" s="52">
        <v>1</v>
      </c>
    </row>
    <row r="16" spans="1:6" s="52" customFormat="1" ht="15.75" customHeight="1" x14ac:dyDescent="0.25">
      <c r="A16" s="52" t="s">
        <v>8</v>
      </c>
      <c r="B16" s="52">
        <v>44102</v>
      </c>
      <c r="C16" s="52">
        <v>0.21060185185185185</v>
      </c>
      <c r="D16" s="52" t="s">
        <v>9</v>
      </c>
      <c r="E16" s="52">
        <v>1</v>
      </c>
    </row>
    <row r="17" spans="1:6" s="52" customFormat="1" ht="15.75" customHeight="1" x14ac:dyDescent="0.25">
      <c r="A17" s="52" t="s">
        <v>8</v>
      </c>
      <c r="B17" s="52">
        <v>44102</v>
      </c>
      <c r="C17" s="52">
        <v>0.27043981481481483</v>
      </c>
      <c r="D17" s="52" t="s">
        <v>9</v>
      </c>
      <c r="E17" s="52">
        <v>1</v>
      </c>
    </row>
    <row r="18" spans="1:6" s="52" customFormat="1" ht="15.75" customHeight="1" x14ac:dyDescent="0.25">
      <c r="A18" s="52" t="s">
        <v>8</v>
      </c>
      <c r="B18" s="52">
        <v>44102</v>
      </c>
      <c r="C18" s="52">
        <v>0.37945601851851851</v>
      </c>
      <c r="D18" s="52" t="s">
        <v>9</v>
      </c>
      <c r="E18" s="52">
        <v>1</v>
      </c>
    </row>
    <row r="19" spans="1:6" s="52" customFormat="1" ht="15.75" customHeight="1" x14ac:dyDescent="0.25">
      <c r="A19" s="52" t="s">
        <v>8</v>
      </c>
      <c r="B19" s="52">
        <v>44102</v>
      </c>
      <c r="C19" s="52">
        <v>0.91752314814814817</v>
      </c>
      <c r="D19" s="52" t="s">
        <v>13</v>
      </c>
      <c r="E19" s="52">
        <v>2</v>
      </c>
      <c r="F19" s="52" t="s">
        <v>27</v>
      </c>
    </row>
    <row r="20" spans="1:6" s="52" customFormat="1" ht="15.75" customHeight="1" x14ac:dyDescent="0.25">
      <c r="A20" s="52" t="s">
        <v>8</v>
      </c>
      <c r="B20" s="52">
        <v>44102</v>
      </c>
      <c r="C20" s="52">
        <v>0.92284722222222226</v>
      </c>
      <c r="D20" s="52" t="s">
        <v>13</v>
      </c>
      <c r="E20" s="52">
        <v>2</v>
      </c>
      <c r="F20" s="52" t="s">
        <v>29</v>
      </c>
    </row>
    <row r="21" spans="1:6" s="52" customFormat="1" ht="15.75" customHeight="1" x14ac:dyDescent="0.25">
      <c r="A21" s="52" t="s">
        <v>8</v>
      </c>
      <c r="B21" s="52">
        <v>44103</v>
      </c>
      <c r="C21" s="52">
        <v>0.3586805555555555</v>
      </c>
      <c r="D21" s="52" t="s">
        <v>9</v>
      </c>
      <c r="E21" s="52">
        <v>1</v>
      </c>
    </row>
    <row r="22" spans="1:6" s="52" customFormat="1" ht="15.75" customHeight="1" x14ac:dyDescent="0.25">
      <c r="A22" s="52" t="s">
        <v>8</v>
      </c>
      <c r="B22" s="52">
        <v>44103</v>
      </c>
      <c r="C22" s="52">
        <v>0.42930555555555555</v>
      </c>
      <c r="D22" s="52" t="s">
        <v>9</v>
      </c>
      <c r="E22" s="52">
        <v>1</v>
      </c>
    </row>
    <row r="23" spans="1:6" s="52" customFormat="1" ht="15.75" customHeight="1" x14ac:dyDescent="0.25">
      <c r="A23" s="52" t="s">
        <v>8</v>
      </c>
      <c r="B23" s="52">
        <v>44103</v>
      </c>
      <c r="C23" s="52">
        <v>0.42930555555555555</v>
      </c>
      <c r="D23" s="52" t="s">
        <v>13</v>
      </c>
      <c r="E23" s="52">
        <v>1</v>
      </c>
      <c r="F23" s="52" t="s">
        <v>22</v>
      </c>
    </row>
    <row r="24" spans="1:6" s="52" customFormat="1" ht="15.75" customHeight="1" x14ac:dyDescent="0.25">
      <c r="A24" s="52" t="s">
        <v>8</v>
      </c>
      <c r="B24" s="52">
        <v>44103</v>
      </c>
      <c r="C24" s="52">
        <v>0.43035879629629631</v>
      </c>
      <c r="D24" s="52" t="s">
        <v>13</v>
      </c>
      <c r="E24" s="52">
        <v>1</v>
      </c>
      <c r="F24" s="52" t="s">
        <v>33</v>
      </c>
    </row>
    <row r="25" spans="1:6" s="52" customFormat="1" ht="15.75" customHeight="1" x14ac:dyDescent="0.25">
      <c r="A25" s="52" t="s">
        <v>8</v>
      </c>
      <c r="B25" s="52">
        <v>44103</v>
      </c>
      <c r="C25" s="52">
        <v>0.43428240740740742</v>
      </c>
      <c r="D25" s="52" t="s">
        <v>13</v>
      </c>
      <c r="E25" s="52">
        <v>1</v>
      </c>
    </row>
    <row r="26" spans="1:6" s="52" customFormat="1" ht="15.75" customHeight="1" x14ac:dyDescent="0.25">
      <c r="A26" s="52" t="s">
        <v>8</v>
      </c>
      <c r="B26" s="52">
        <v>44104</v>
      </c>
      <c r="C26" s="52">
        <v>0.37567129629629631</v>
      </c>
      <c r="D26" s="52" t="s">
        <v>9</v>
      </c>
      <c r="E26" s="52">
        <v>2</v>
      </c>
      <c r="F26" s="52" t="s">
        <v>36</v>
      </c>
    </row>
    <row r="27" spans="1:6" s="52" customFormat="1" ht="15.75" customHeight="1" x14ac:dyDescent="0.25">
      <c r="A27" s="52" t="s">
        <v>8</v>
      </c>
      <c r="B27" s="52">
        <v>44105</v>
      </c>
      <c r="C27" s="52">
        <v>0.43445601851851851</v>
      </c>
      <c r="D27" s="52" t="s">
        <v>9</v>
      </c>
      <c r="E27" s="52">
        <v>1</v>
      </c>
    </row>
    <row r="28" spans="1:6" s="52" customFormat="1" ht="15.75" customHeight="1" x14ac:dyDescent="0.25">
      <c r="A28" s="52" t="s">
        <v>8</v>
      </c>
      <c r="B28" s="52">
        <v>44105</v>
      </c>
      <c r="C28" s="52">
        <v>0.45346064814814818</v>
      </c>
      <c r="D28" s="52" t="s">
        <v>13</v>
      </c>
      <c r="E28" s="52">
        <v>1</v>
      </c>
      <c r="F28" s="52" t="s">
        <v>38</v>
      </c>
    </row>
    <row r="29" spans="1:6" s="52" customFormat="1" ht="15.75" customHeight="1" x14ac:dyDescent="0.25">
      <c r="A29" s="52" t="s">
        <v>8</v>
      </c>
      <c r="B29" s="52">
        <v>44105</v>
      </c>
      <c r="C29" s="52">
        <v>0.45903935185185185</v>
      </c>
      <c r="D29" s="52" t="s">
        <v>13</v>
      </c>
      <c r="E29" s="52">
        <v>2</v>
      </c>
      <c r="F29" s="52" t="s">
        <v>39</v>
      </c>
    </row>
    <row r="30" spans="1:6" s="52" customFormat="1" ht="15.75" customHeight="1" x14ac:dyDescent="0.25">
      <c r="A30" s="52" t="s">
        <v>8</v>
      </c>
      <c r="B30" s="52">
        <v>44105</v>
      </c>
      <c r="C30" s="52">
        <v>0.63011574074074073</v>
      </c>
      <c r="D30" s="52" t="s">
        <v>13</v>
      </c>
      <c r="E30" s="52">
        <v>2</v>
      </c>
      <c r="F30" s="52" t="s">
        <v>41</v>
      </c>
    </row>
    <row r="31" spans="1:6" s="52" customFormat="1" ht="15.75" customHeight="1" x14ac:dyDescent="0.25">
      <c r="A31" s="52" t="s">
        <v>8</v>
      </c>
      <c r="B31" s="52">
        <v>44106</v>
      </c>
      <c r="C31" s="52">
        <v>0.2644097222222222</v>
      </c>
      <c r="D31" s="52" t="s">
        <v>13</v>
      </c>
      <c r="E31" s="52">
        <v>1</v>
      </c>
    </row>
    <row r="32" spans="1:6" s="52" customFormat="1" ht="15.75" customHeight="1" x14ac:dyDescent="0.25">
      <c r="A32" s="52" t="s">
        <v>8</v>
      </c>
      <c r="B32" s="52">
        <v>44106</v>
      </c>
      <c r="C32" s="52">
        <v>0.74721064814814808</v>
      </c>
      <c r="D32" s="52" t="s">
        <v>9</v>
      </c>
      <c r="E32" s="52">
        <v>1</v>
      </c>
    </row>
    <row r="33" spans="1:6" s="52" customFormat="1" ht="15.75" customHeight="1" x14ac:dyDescent="0.25">
      <c r="A33" s="52" t="s">
        <v>8</v>
      </c>
      <c r="B33" s="52">
        <v>44107</v>
      </c>
      <c r="C33" s="52">
        <v>0.52356481481481476</v>
      </c>
      <c r="D33" s="52" t="s">
        <v>9</v>
      </c>
      <c r="E33" s="52">
        <v>1</v>
      </c>
    </row>
    <row r="34" spans="1:6" s="52" customFormat="1" ht="15.75" customHeight="1" x14ac:dyDescent="0.25">
      <c r="A34" s="52" t="s">
        <v>8</v>
      </c>
      <c r="B34" s="52">
        <v>44108</v>
      </c>
      <c r="C34" s="52">
        <v>0.36729166666666663</v>
      </c>
      <c r="D34" s="52" t="s">
        <v>9</v>
      </c>
      <c r="E34" s="52">
        <v>1</v>
      </c>
    </row>
    <row r="35" spans="1:6" s="52" customFormat="1" ht="15.75" customHeight="1" x14ac:dyDescent="0.25">
      <c r="A35" s="52" t="s">
        <v>8</v>
      </c>
      <c r="B35" s="52">
        <v>44108</v>
      </c>
      <c r="C35" s="52">
        <v>0.6071064814814815</v>
      </c>
      <c r="D35" s="52" t="s">
        <v>44</v>
      </c>
      <c r="E35" s="52">
        <v>1</v>
      </c>
      <c r="F35" s="52" t="s">
        <v>45</v>
      </c>
    </row>
    <row r="36" spans="1:6" s="52" customFormat="1" ht="15.75" customHeight="1" x14ac:dyDescent="0.25">
      <c r="A36" s="52" t="s">
        <v>8</v>
      </c>
      <c r="B36" s="52">
        <v>44108</v>
      </c>
      <c r="C36" s="52">
        <v>0.85651620370370374</v>
      </c>
      <c r="D36" s="52" t="s">
        <v>47</v>
      </c>
      <c r="E36" s="52">
        <v>1</v>
      </c>
      <c r="F36" s="52" t="s">
        <v>48</v>
      </c>
    </row>
    <row r="37" spans="1:6" s="52" customFormat="1" ht="15.75" customHeight="1" x14ac:dyDescent="0.25">
      <c r="A37" s="52" t="s">
        <v>8</v>
      </c>
      <c r="B37" s="52">
        <v>44109</v>
      </c>
      <c r="C37" s="52">
        <v>4.1655092592592598E-2</v>
      </c>
      <c r="D37" s="52" t="s">
        <v>44</v>
      </c>
      <c r="E37" s="52">
        <v>1</v>
      </c>
      <c r="F37" s="52" t="s">
        <v>45</v>
      </c>
    </row>
    <row r="38" spans="1:6" s="52" customFormat="1" ht="15.75" customHeight="1" x14ac:dyDescent="0.25">
      <c r="A38" s="52" t="s">
        <v>8</v>
      </c>
      <c r="B38" s="52">
        <v>44109</v>
      </c>
      <c r="C38" s="52">
        <v>0.23001157407407405</v>
      </c>
      <c r="D38" s="52" t="s">
        <v>49</v>
      </c>
      <c r="E38" s="52">
        <v>1</v>
      </c>
      <c r="F38" s="52" t="s">
        <v>50</v>
      </c>
    </row>
    <row r="39" spans="1:6" s="52" customFormat="1" ht="15.75" customHeight="1" x14ac:dyDescent="0.25">
      <c r="A39" s="52" t="s">
        <v>8</v>
      </c>
      <c r="B39" s="52">
        <v>44110</v>
      </c>
      <c r="C39" s="52">
        <v>0.68317129629629625</v>
      </c>
      <c r="D39" s="52" t="s">
        <v>52</v>
      </c>
      <c r="E39" s="52">
        <v>1</v>
      </c>
    </row>
    <row r="40" spans="1:6" s="52" customFormat="1" ht="15.75" customHeight="1" x14ac:dyDescent="0.25">
      <c r="A40" s="52" t="s">
        <v>8</v>
      </c>
      <c r="B40" s="52">
        <v>44110</v>
      </c>
      <c r="C40" s="52">
        <v>0.72201388888888884</v>
      </c>
      <c r="D40" s="52" t="s">
        <v>13</v>
      </c>
      <c r="E40" s="52">
        <v>1</v>
      </c>
      <c r="F40" s="52" t="s">
        <v>54</v>
      </c>
    </row>
    <row r="41" spans="1:6" s="52" customFormat="1" ht="15.75" customHeight="1" x14ac:dyDescent="0.25">
      <c r="A41" s="52" t="s">
        <v>8</v>
      </c>
      <c r="B41" s="52">
        <v>44110</v>
      </c>
      <c r="C41" s="52">
        <v>0.72377314814814808</v>
      </c>
      <c r="D41" s="52" t="s">
        <v>13</v>
      </c>
      <c r="E41" s="52">
        <v>1</v>
      </c>
      <c r="F41" s="52" t="s">
        <v>55</v>
      </c>
    </row>
    <row r="42" spans="1:6" s="52" customFormat="1" ht="15.75" customHeight="1" x14ac:dyDescent="0.25">
      <c r="A42" s="52" t="s">
        <v>8</v>
      </c>
      <c r="B42" s="52">
        <v>44110</v>
      </c>
      <c r="C42" s="52">
        <v>0.73001157407407413</v>
      </c>
      <c r="D42" s="52" t="s">
        <v>9</v>
      </c>
      <c r="E42" s="52">
        <v>1</v>
      </c>
    </row>
    <row r="43" spans="1:6" s="52" customFormat="1" ht="15.75" customHeight="1" x14ac:dyDescent="0.25">
      <c r="A43" s="52" t="s">
        <v>8</v>
      </c>
      <c r="B43" s="52">
        <v>44111</v>
      </c>
      <c r="C43" s="52">
        <v>0.25777777777777777</v>
      </c>
      <c r="D43" s="52" t="s">
        <v>13</v>
      </c>
      <c r="E43" s="52">
        <v>1</v>
      </c>
      <c r="F43" s="52" t="s">
        <v>56</v>
      </c>
    </row>
    <row r="44" spans="1:6" s="52" customFormat="1" ht="15.75" customHeight="1" x14ac:dyDescent="0.25">
      <c r="A44" s="52" t="s">
        <v>8</v>
      </c>
      <c r="B44" s="52">
        <v>44111</v>
      </c>
      <c r="C44" s="52">
        <v>0.88315972222222217</v>
      </c>
      <c r="D44" s="52" t="s">
        <v>9</v>
      </c>
      <c r="E44" s="52">
        <v>1</v>
      </c>
    </row>
    <row r="45" spans="1:6" s="52" customFormat="1" ht="15.75" customHeight="1" x14ac:dyDescent="0.25">
      <c r="A45" s="52" t="s">
        <v>8</v>
      </c>
      <c r="B45" s="52">
        <v>44112</v>
      </c>
      <c r="C45" s="52">
        <v>0.43702546296296302</v>
      </c>
      <c r="D45" s="52" t="s">
        <v>10</v>
      </c>
      <c r="E45" s="52">
        <v>1</v>
      </c>
    </row>
    <row r="46" spans="1:6" s="52" customFormat="1" ht="15.75" customHeight="1" x14ac:dyDescent="0.25">
      <c r="A46" s="52" t="s">
        <v>8</v>
      </c>
      <c r="B46" s="52">
        <v>44112</v>
      </c>
      <c r="C46" s="52">
        <v>0.4727662037037037</v>
      </c>
      <c r="D46" s="52" t="s">
        <v>44</v>
      </c>
      <c r="E46" s="52">
        <v>1</v>
      </c>
      <c r="F46" s="52" t="s">
        <v>45</v>
      </c>
    </row>
    <row r="47" spans="1:6" s="52" customFormat="1" ht="15.75" customHeight="1" x14ac:dyDescent="0.25">
      <c r="A47" s="52" t="s">
        <v>8</v>
      </c>
      <c r="B47" s="52">
        <v>44112</v>
      </c>
      <c r="C47" s="52">
        <v>0.69847222222222216</v>
      </c>
      <c r="D47" s="52" t="s">
        <v>44</v>
      </c>
      <c r="E47" s="52">
        <v>1</v>
      </c>
      <c r="F47" s="52" t="s">
        <v>58</v>
      </c>
    </row>
    <row r="48" spans="1:6" s="52" customFormat="1" ht="15.75" customHeight="1" x14ac:dyDescent="0.25">
      <c r="A48" s="52" t="s">
        <v>8</v>
      </c>
      <c r="B48" s="52">
        <v>44112</v>
      </c>
      <c r="C48" s="52">
        <v>0.69863425925925926</v>
      </c>
      <c r="D48" s="52" t="s">
        <v>60</v>
      </c>
      <c r="E48" s="52">
        <v>1</v>
      </c>
      <c r="F48" s="52" t="s">
        <v>61</v>
      </c>
    </row>
    <row r="49" spans="1:6" s="52" customFormat="1" ht="15.75" customHeight="1" x14ac:dyDescent="0.25">
      <c r="A49" s="52" t="s">
        <v>8</v>
      </c>
      <c r="B49" s="52">
        <v>44113</v>
      </c>
      <c r="C49" s="52">
        <v>0.20917824074074073</v>
      </c>
      <c r="D49" s="52" t="s">
        <v>13</v>
      </c>
      <c r="E49" s="52">
        <v>1</v>
      </c>
      <c r="F49" s="52" t="s">
        <v>22</v>
      </c>
    </row>
    <row r="50" spans="1:6" s="52" customFormat="1" ht="15.75" customHeight="1" x14ac:dyDescent="0.25">
      <c r="A50" s="52" t="s">
        <v>8</v>
      </c>
      <c r="B50" s="52">
        <v>44113</v>
      </c>
      <c r="C50" s="52">
        <v>0.21903935185185186</v>
      </c>
      <c r="D50" s="52" t="s">
        <v>13</v>
      </c>
      <c r="E50" s="52">
        <v>1</v>
      </c>
      <c r="F50" s="52" t="s">
        <v>62</v>
      </c>
    </row>
    <row r="51" spans="1:6" s="52" customFormat="1" ht="15.75" customHeight="1" x14ac:dyDescent="0.25">
      <c r="A51" s="52" t="s">
        <v>8</v>
      </c>
      <c r="B51" s="52">
        <v>44113</v>
      </c>
      <c r="C51" s="52">
        <v>0.56754629629629627</v>
      </c>
      <c r="D51" s="52" t="s">
        <v>9</v>
      </c>
      <c r="E51" s="52">
        <v>1</v>
      </c>
    </row>
    <row r="52" spans="1:6" s="52" customFormat="1" ht="15.75" customHeight="1" x14ac:dyDescent="0.25">
      <c r="A52" s="52" t="s">
        <v>8</v>
      </c>
      <c r="B52" s="52">
        <v>44113</v>
      </c>
      <c r="C52" s="52">
        <v>0.8162962962962963</v>
      </c>
      <c r="D52" s="52" t="s">
        <v>63</v>
      </c>
      <c r="E52" s="52">
        <v>1</v>
      </c>
      <c r="F52" s="52" t="s">
        <v>64</v>
      </c>
    </row>
    <row r="53" spans="1:6" s="52" customFormat="1" ht="15.75" customHeight="1" x14ac:dyDescent="0.25">
      <c r="A53" s="52" t="s">
        <v>8</v>
      </c>
      <c r="B53" s="52">
        <v>44113</v>
      </c>
      <c r="C53" s="52">
        <v>0.81910879629629629</v>
      </c>
      <c r="D53" s="52" t="s">
        <v>65</v>
      </c>
      <c r="E53" s="52">
        <v>1</v>
      </c>
    </row>
    <row r="54" spans="1:6" s="52" customFormat="1" ht="15.75" customHeight="1" x14ac:dyDescent="0.25">
      <c r="A54" s="52" t="s">
        <v>8</v>
      </c>
      <c r="B54" s="52">
        <v>44114</v>
      </c>
      <c r="C54" s="52">
        <v>0.84887731481481488</v>
      </c>
      <c r="D54" s="52" t="s">
        <v>13</v>
      </c>
      <c r="E54" s="52">
        <v>2</v>
      </c>
      <c r="F54" s="52" t="s">
        <v>66</v>
      </c>
    </row>
    <row r="55" spans="1:6" s="52" customFormat="1" ht="15.75" customHeight="1" x14ac:dyDescent="0.25">
      <c r="A55" s="52" t="s">
        <v>8</v>
      </c>
      <c r="B55" s="52">
        <v>44114</v>
      </c>
      <c r="C55" s="52">
        <v>0.85615740740740742</v>
      </c>
      <c r="D55" s="52" t="s">
        <v>13</v>
      </c>
      <c r="E55" s="52">
        <v>1</v>
      </c>
      <c r="F55" s="52" t="s">
        <v>67</v>
      </c>
    </row>
    <row r="56" spans="1:6" s="52" customFormat="1" ht="15.75" customHeight="1" x14ac:dyDescent="0.25">
      <c r="A56" s="52" t="s">
        <v>8</v>
      </c>
      <c r="B56" s="52">
        <v>44114</v>
      </c>
      <c r="C56" s="52">
        <v>0.86581018518518515</v>
      </c>
      <c r="D56" s="52" t="s">
        <v>13</v>
      </c>
      <c r="E56" s="52">
        <v>4</v>
      </c>
      <c r="F56" s="52" t="s">
        <v>68</v>
      </c>
    </row>
    <row r="57" spans="1:6" s="52" customFormat="1" ht="15.75" customHeight="1" x14ac:dyDescent="0.25">
      <c r="A57" s="52" t="s">
        <v>8</v>
      </c>
      <c r="B57" s="52">
        <v>44114</v>
      </c>
      <c r="C57" s="52">
        <v>0.88076388888888879</v>
      </c>
      <c r="D57" s="52" t="s">
        <v>13</v>
      </c>
      <c r="E57" s="52">
        <v>1</v>
      </c>
      <c r="F57" s="52" t="s">
        <v>69</v>
      </c>
    </row>
    <row r="58" spans="1:6" s="52" customFormat="1" ht="15.75" customHeight="1" x14ac:dyDescent="0.25">
      <c r="A58" s="52" t="s">
        <v>8</v>
      </c>
      <c r="B58" s="52">
        <v>44115</v>
      </c>
      <c r="C58" s="52">
        <v>0.28104166666666669</v>
      </c>
      <c r="D58" s="52" t="s">
        <v>13</v>
      </c>
      <c r="E58" s="52">
        <v>2</v>
      </c>
      <c r="F58" s="52" t="s">
        <v>70</v>
      </c>
    </row>
    <row r="59" spans="1:6" s="52" customFormat="1" ht="15.75" customHeight="1" x14ac:dyDescent="0.25">
      <c r="A59" s="52" t="s">
        <v>8</v>
      </c>
      <c r="B59" s="52">
        <v>44115</v>
      </c>
      <c r="C59" s="52">
        <v>0.49385416666666665</v>
      </c>
      <c r="D59" s="52" t="s">
        <v>72</v>
      </c>
      <c r="E59" s="52">
        <v>1</v>
      </c>
    </row>
    <row r="60" spans="1:6" s="52" customFormat="1" ht="15.75" customHeight="1" x14ac:dyDescent="0.25">
      <c r="A60" s="52" t="s">
        <v>8</v>
      </c>
      <c r="B60" s="52">
        <v>44115</v>
      </c>
      <c r="C60" s="52">
        <v>0.63131944444444443</v>
      </c>
      <c r="D60" s="52" t="s">
        <v>10</v>
      </c>
      <c r="E60" s="52">
        <v>1</v>
      </c>
    </row>
    <row r="61" spans="1:6" s="52" customFormat="1" ht="15.75" customHeight="1" x14ac:dyDescent="0.25">
      <c r="A61" s="52" t="s">
        <v>8</v>
      </c>
      <c r="B61" s="52">
        <v>44116</v>
      </c>
      <c r="C61" s="52">
        <v>0.38254629629629627</v>
      </c>
      <c r="D61" s="52" t="s">
        <v>72</v>
      </c>
      <c r="E61" s="52">
        <v>1</v>
      </c>
    </row>
    <row r="62" spans="1:6" s="52" customFormat="1" ht="15.75" customHeight="1" x14ac:dyDescent="0.25">
      <c r="A62" s="52" t="s">
        <v>8</v>
      </c>
      <c r="B62" s="52">
        <v>44116</v>
      </c>
      <c r="C62" s="52">
        <v>0.48905092592592592</v>
      </c>
      <c r="D62" s="52" t="s">
        <v>10</v>
      </c>
      <c r="E62" s="52">
        <v>1</v>
      </c>
    </row>
    <row r="63" spans="1:6" s="52" customFormat="1" ht="15.75" customHeight="1" x14ac:dyDescent="0.25">
      <c r="A63" s="52" t="s">
        <v>8</v>
      </c>
      <c r="B63" s="52">
        <v>44116</v>
      </c>
      <c r="C63" s="52">
        <v>0.91035879629629635</v>
      </c>
      <c r="D63" s="52" t="s">
        <v>77</v>
      </c>
      <c r="E63" s="52">
        <v>1</v>
      </c>
      <c r="F63" s="52" t="s">
        <v>78</v>
      </c>
    </row>
    <row r="64" spans="1:6" s="52" customFormat="1" ht="15.75" customHeight="1" x14ac:dyDescent="0.25">
      <c r="A64" s="52" t="s">
        <v>8</v>
      </c>
      <c r="B64" s="52">
        <v>44116</v>
      </c>
      <c r="C64" s="52">
        <v>0.95395833333333335</v>
      </c>
      <c r="D64" s="52" t="s">
        <v>24</v>
      </c>
      <c r="E64" s="52">
        <v>1</v>
      </c>
      <c r="F64" s="52" t="s">
        <v>80</v>
      </c>
    </row>
    <row r="65" spans="1:6" s="52" customFormat="1" ht="15.75" customHeight="1" x14ac:dyDescent="0.25">
      <c r="A65" s="52" t="s">
        <v>8</v>
      </c>
      <c r="B65" s="52">
        <v>44117</v>
      </c>
      <c r="C65" s="52">
        <v>0.5178935185185185</v>
      </c>
      <c r="D65" s="52" t="s">
        <v>9</v>
      </c>
      <c r="E65" s="52">
        <v>1</v>
      </c>
    </row>
    <row r="66" spans="1:6" s="52" customFormat="1" ht="15.75" customHeight="1" x14ac:dyDescent="0.25">
      <c r="A66" s="52" t="s">
        <v>8</v>
      </c>
      <c r="B66" s="52">
        <v>44117</v>
      </c>
      <c r="C66" s="52">
        <v>0.85626157407407411</v>
      </c>
      <c r="D66" s="52" t="s">
        <v>77</v>
      </c>
      <c r="E66" s="52">
        <v>1</v>
      </c>
      <c r="F66" s="52" t="s">
        <v>83</v>
      </c>
    </row>
    <row r="67" spans="1:6" s="52" customFormat="1" ht="15.75" customHeight="1" x14ac:dyDescent="0.25">
      <c r="A67" s="52" t="s">
        <v>8</v>
      </c>
      <c r="B67" s="52">
        <v>44118</v>
      </c>
      <c r="C67" s="52">
        <v>0.3387384259259259</v>
      </c>
      <c r="D67" s="52" t="s">
        <v>13</v>
      </c>
      <c r="E67" s="52">
        <v>1</v>
      </c>
      <c r="F67" s="52" t="s">
        <v>22</v>
      </c>
    </row>
    <row r="68" spans="1:6" s="52" customFormat="1" ht="15.75" customHeight="1" x14ac:dyDescent="0.25">
      <c r="A68" s="52" t="s">
        <v>8</v>
      </c>
      <c r="B68" s="52">
        <v>44118</v>
      </c>
      <c r="C68" s="52">
        <v>0.3417013888888889</v>
      </c>
      <c r="D68" s="52" t="s">
        <v>13</v>
      </c>
      <c r="E68" s="52">
        <v>2</v>
      </c>
      <c r="F68" s="52" t="s">
        <v>84</v>
      </c>
    </row>
    <row r="69" spans="1:6" s="52" customFormat="1" ht="15.75" customHeight="1" x14ac:dyDescent="0.25">
      <c r="A69" s="52" t="s">
        <v>8</v>
      </c>
      <c r="B69" s="52">
        <v>44118</v>
      </c>
      <c r="C69" s="52">
        <v>0.36883101851851857</v>
      </c>
      <c r="D69" s="52" t="s">
        <v>13</v>
      </c>
      <c r="E69" s="52">
        <v>1</v>
      </c>
    </row>
    <row r="70" spans="1:6" s="52" customFormat="1" ht="15.75" customHeight="1" x14ac:dyDescent="0.25">
      <c r="A70" s="52" t="s">
        <v>8</v>
      </c>
      <c r="B70" s="52">
        <v>44118</v>
      </c>
      <c r="C70" s="52">
        <v>0.47268518518518521</v>
      </c>
      <c r="D70" s="52" t="s">
        <v>13</v>
      </c>
      <c r="E70" s="52">
        <v>1</v>
      </c>
    </row>
    <row r="71" spans="1:6" s="52" customFormat="1" ht="15.75" customHeight="1" x14ac:dyDescent="0.25">
      <c r="A71" s="52" t="s">
        <v>8</v>
      </c>
      <c r="B71" s="52">
        <v>44118</v>
      </c>
      <c r="C71" s="52">
        <v>0.47828703703703707</v>
      </c>
      <c r="D71" s="52" t="s">
        <v>13</v>
      </c>
      <c r="E71" s="52">
        <v>4</v>
      </c>
      <c r="F71" s="52" t="s">
        <v>86</v>
      </c>
    </row>
    <row r="72" spans="1:6" s="52" customFormat="1" ht="15.75" customHeight="1" x14ac:dyDescent="0.25">
      <c r="A72" s="52" t="s">
        <v>8</v>
      </c>
      <c r="B72" s="52">
        <v>44118</v>
      </c>
      <c r="C72" s="52">
        <v>0.49052083333333335</v>
      </c>
      <c r="D72" s="52" t="s">
        <v>13</v>
      </c>
      <c r="E72" s="52">
        <v>2</v>
      </c>
      <c r="F72" s="52" t="s">
        <v>70</v>
      </c>
    </row>
    <row r="73" spans="1:6" s="52" customFormat="1" ht="15.75" customHeight="1" x14ac:dyDescent="0.25">
      <c r="A73" s="52" t="s">
        <v>8</v>
      </c>
      <c r="B73" s="52">
        <v>44118</v>
      </c>
      <c r="C73" s="52">
        <v>0.79331018518518526</v>
      </c>
      <c r="D73" s="52" t="s">
        <v>88</v>
      </c>
      <c r="E73" s="52">
        <v>1</v>
      </c>
      <c r="F73" s="52" t="s">
        <v>89</v>
      </c>
    </row>
    <row r="74" spans="1:6" s="52" customFormat="1" ht="15.75" customHeight="1" x14ac:dyDescent="0.25">
      <c r="A74" s="52" t="s">
        <v>8</v>
      </c>
      <c r="B74" s="52">
        <v>44118</v>
      </c>
      <c r="C74" s="52">
        <v>0.93943287037037038</v>
      </c>
      <c r="D74" s="52" t="s">
        <v>63</v>
      </c>
      <c r="E74" s="52">
        <v>1</v>
      </c>
    </row>
    <row r="75" spans="1:6" s="52" customFormat="1" ht="15.75" customHeight="1" x14ac:dyDescent="0.25">
      <c r="A75" s="52" t="s">
        <v>8</v>
      </c>
      <c r="B75" s="52">
        <v>44119</v>
      </c>
      <c r="C75" s="52">
        <v>0.13385416666666666</v>
      </c>
      <c r="D75" s="52" t="s">
        <v>44</v>
      </c>
      <c r="E75" s="52">
        <v>1</v>
      </c>
      <c r="F75" s="52" t="s">
        <v>45</v>
      </c>
    </row>
    <row r="76" spans="1:6" s="52" customFormat="1" ht="15.75" customHeight="1" x14ac:dyDescent="0.25">
      <c r="A76" s="52" t="s">
        <v>8</v>
      </c>
      <c r="B76" s="52">
        <v>44119</v>
      </c>
      <c r="C76" s="52">
        <v>0.22216435185185188</v>
      </c>
      <c r="D76" s="52" t="s">
        <v>88</v>
      </c>
      <c r="E76" s="52">
        <v>1</v>
      </c>
    </row>
    <row r="77" spans="1:6" s="52" customFormat="1" ht="15.75" customHeight="1" x14ac:dyDescent="0.25">
      <c r="A77" s="52" t="s">
        <v>8</v>
      </c>
      <c r="B77" s="52">
        <v>44119</v>
      </c>
      <c r="C77" s="52">
        <v>0.33626157407407403</v>
      </c>
      <c r="D77" s="52" t="s">
        <v>13</v>
      </c>
      <c r="E77" s="52">
        <v>1</v>
      </c>
      <c r="F77" s="52" t="s">
        <v>91</v>
      </c>
    </row>
    <row r="78" spans="1:6" s="52" customFormat="1" ht="15.75" customHeight="1" x14ac:dyDescent="0.25">
      <c r="A78" s="52" t="s">
        <v>8</v>
      </c>
      <c r="B78" s="52">
        <v>44119</v>
      </c>
      <c r="C78" s="52">
        <v>0.45246527777777779</v>
      </c>
      <c r="D78" s="52" t="s">
        <v>13</v>
      </c>
      <c r="E78" s="52">
        <v>3</v>
      </c>
      <c r="F78" s="52" t="s">
        <v>92</v>
      </c>
    </row>
    <row r="79" spans="1:6" s="52" customFormat="1" ht="15.75" customHeight="1" x14ac:dyDescent="0.25">
      <c r="A79" s="52" t="s">
        <v>8</v>
      </c>
      <c r="B79" s="52">
        <v>44119</v>
      </c>
      <c r="C79" s="52">
        <v>0.57854166666666662</v>
      </c>
      <c r="D79" s="52" t="s">
        <v>9</v>
      </c>
      <c r="E79" s="52">
        <v>1</v>
      </c>
      <c r="F79" s="52" t="s">
        <v>93</v>
      </c>
    </row>
    <row r="80" spans="1:6" s="52" customFormat="1" ht="15.75" customHeight="1" x14ac:dyDescent="0.25">
      <c r="A80" s="52" t="s">
        <v>8</v>
      </c>
      <c r="B80" s="52">
        <v>44119</v>
      </c>
      <c r="C80" s="52">
        <v>0.60743055555555558</v>
      </c>
      <c r="D80" s="52" t="s">
        <v>9</v>
      </c>
      <c r="E80" s="52">
        <v>1</v>
      </c>
    </row>
    <row r="81" spans="1:6" s="52" customFormat="1" ht="15.75" customHeight="1" x14ac:dyDescent="0.25">
      <c r="A81" s="52" t="s">
        <v>8</v>
      </c>
      <c r="B81" s="52">
        <v>44119</v>
      </c>
      <c r="C81" s="52">
        <v>0.66650462962962964</v>
      </c>
      <c r="D81" s="52" t="s">
        <v>9</v>
      </c>
      <c r="E81" s="52">
        <v>1</v>
      </c>
    </row>
    <row r="82" spans="1:6" s="52" customFormat="1" ht="15.75" customHeight="1" x14ac:dyDescent="0.25">
      <c r="A82" s="52" t="s">
        <v>8</v>
      </c>
      <c r="B82" s="52">
        <v>44119</v>
      </c>
      <c r="C82" s="52">
        <v>0.74572916666666667</v>
      </c>
      <c r="D82" s="52" t="s">
        <v>88</v>
      </c>
      <c r="E82" s="52">
        <v>4</v>
      </c>
      <c r="F82" s="52" t="s">
        <v>96</v>
      </c>
    </row>
    <row r="83" spans="1:6" s="52" customFormat="1" ht="15.75" customHeight="1" x14ac:dyDescent="0.25">
      <c r="A83" s="52" t="s">
        <v>8</v>
      </c>
      <c r="B83" s="52">
        <v>44120</v>
      </c>
      <c r="C83" s="52">
        <v>3.5995370370370369E-3</v>
      </c>
      <c r="D83" s="52" t="s">
        <v>97</v>
      </c>
      <c r="E83" s="52">
        <v>1</v>
      </c>
    </row>
    <row r="84" spans="1:6" s="52" customFormat="1" ht="15.75" customHeight="1" x14ac:dyDescent="0.25">
      <c r="A84" s="52" t="s">
        <v>8</v>
      </c>
      <c r="B84" s="52">
        <v>44120</v>
      </c>
      <c r="C84" s="52">
        <v>0.29776620370370371</v>
      </c>
      <c r="D84" s="52" t="s">
        <v>13</v>
      </c>
      <c r="E84" s="52">
        <v>1</v>
      </c>
      <c r="F84" s="52" t="s">
        <v>22</v>
      </c>
    </row>
    <row r="85" spans="1:6" s="52" customFormat="1" ht="15.75" customHeight="1" x14ac:dyDescent="0.25">
      <c r="A85" s="52" t="s">
        <v>8</v>
      </c>
      <c r="B85" s="52">
        <v>44120</v>
      </c>
      <c r="C85" s="52">
        <v>0.34699074074074071</v>
      </c>
      <c r="D85" s="52" t="s">
        <v>13</v>
      </c>
      <c r="E85" s="52">
        <v>1</v>
      </c>
      <c r="F85" s="52" t="s">
        <v>98</v>
      </c>
    </row>
    <row r="86" spans="1:6" s="52" customFormat="1" ht="15.75" customHeight="1" x14ac:dyDescent="0.25">
      <c r="A86" s="52" t="s">
        <v>8</v>
      </c>
      <c r="B86" s="52">
        <v>44120</v>
      </c>
      <c r="C86" s="52">
        <v>0.3524768518518519</v>
      </c>
      <c r="D86" s="52" t="s">
        <v>13</v>
      </c>
      <c r="E86" s="52">
        <v>3</v>
      </c>
      <c r="F86" s="52" t="s">
        <v>99</v>
      </c>
    </row>
    <row r="87" spans="1:6" s="52" customFormat="1" ht="15.75" customHeight="1" x14ac:dyDescent="0.25">
      <c r="A87" s="52" t="s">
        <v>8</v>
      </c>
      <c r="B87" s="52">
        <v>44120</v>
      </c>
      <c r="C87" s="52">
        <v>0.68351851851851853</v>
      </c>
      <c r="D87" s="52" t="s">
        <v>88</v>
      </c>
      <c r="E87" s="52">
        <v>4</v>
      </c>
      <c r="F87" s="52" t="s">
        <v>100</v>
      </c>
    </row>
    <row r="88" spans="1:6" s="52" customFormat="1" ht="15.75" customHeight="1" x14ac:dyDescent="0.25">
      <c r="A88" s="52" t="s">
        <v>8</v>
      </c>
      <c r="B88" s="52">
        <v>44120</v>
      </c>
      <c r="C88" s="52">
        <v>0.75344907407407413</v>
      </c>
      <c r="D88" s="52" t="s">
        <v>88</v>
      </c>
      <c r="E88" s="52">
        <v>3</v>
      </c>
      <c r="F88" s="52" t="s">
        <v>101</v>
      </c>
    </row>
    <row r="89" spans="1:6" s="52" customFormat="1" ht="15.75" customHeight="1" x14ac:dyDescent="0.25">
      <c r="A89" s="52" t="s">
        <v>8</v>
      </c>
      <c r="B89" s="52">
        <v>44121</v>
      </c>
      <c r="C89" s="52">
        <v>0.22712962962962965</v>
      </c>
      <c r="D89" s="52" t="s">
        <v>9</v>
      </c>
      <c r="E89" s="52">
        <v>1</v>
      </c>
    </row>
    <row r="90" spans="1:6" s="52" customFormat="1" ht="15.75" customHeight="1" x14ac:dyDescent="0.25">
      <c r="A90" s="52" t="s">
        <v>8</v>
      </c>
      <c r="B90" s="52">
        <v>44122</v>
      </c>
      <c r="C90" s="52">
        <v>0.25370370370370371</v>
      </c>
      <c r="D90" s="52" t="s">
        <v>13</v>
      </c>
      <c r="E90" s="52">
        <v>2</v>
      </c>
      <c r="F90" s="52" t="s">
        <v>102</v>
      </c>
    </row>
    <row r="91" spans="1:6" s="52" customFormat="1" ht="15.75" customHeight="1" x14ac:dyDescent="0.25">
      <c r="A91" s="52" t="s">
        <v>8</v>
      </c>
      <c r="B91" s="52">
        <v>44122</v>
      </c>
      <c r="C91" s="52">
        <v>0.26695601851851852</v>
      </c>
      <c r="D91" s="52" t="s">
        <v>13</v>
      </c>
      <c r="E91" s="52">
        <v>1</v>
      </c>
      <c r="F91" s="52" t="s">
        <v>22</v>
      </c>
    </row>
    <row r="92" spans="1:6" s="52" customFormat="1" ht="15.75" customHeight="1" x14ac:dyDescent="0.25">
      <c r="A92" s="52" t="s">
        <v>8</v>
      </c>
      <c r="B92" s="52">
        <v>44123</v>
      </c>
      <c r="C92" s="52">
        <v>0.29623842592592592</v>
      </c>
      <c r="D92" s="52" t="s">
        <v>9</v>
      </c>
      <c r="E92" s="52">
        <v>2</v>
      </c>
      <c r="F92" s="52" t="s">
        <v>103</v>
      </c>
    </row>
    <row r="93" spans="1:6" s="52" customFormat="1" ht="15.75" customHeight="1" x14ac:dyDescent="0.25">
      <c r="A93" s="52" t="s">
        <v>8</v>
      </c>
      <c r="B93" s="52">
        <v>44123</v>
      </c>
      <c r="C93" s="52">
        <v>0.80553240740740739</v>
      </c>
      <c r="D93" s="52" t="s">
        <v>88</v>
      </c>
      <c r="E93" s="52">
        <v>1</v>
      </c>
      <c r="F93" s="52" t="s">
        <v>89</v>
      </c>
    </row>
    <row r="94" spans="1:6" s="52" customFormat="1" ht="15.75" customHeight="1" x14ac:dyDescent="0.25">
      <c r="A94" s="52" t="s">
        <v>8</v>
      </c>
      <c r="B94" s="52">
        <v>44124</v>
      </c>
      <c r="C94" s="52">
        <v>0.38306712962962958</v>
      </c>
      <c r="D94" s="52" t="s">
        <v>10</v>
      </c>
      <c r="E94" s="52">
        <v>1</v>
      </c>
    </row>
    <row r="95" spans="1:6" s="52" customFormat="1" ht="15.75" customHeight="1" x14ac:dyDescent="0.25">
      <c r="A95" s="52" t="s">
        <v>8</v>
      </c>
      <c r="B95" s="52">
        <v>44124</v>
      </c>
      <c r="C95" s="52">
        <v>0.6050578703703704</v>
      </c>
      <c r="D95" s="52" t="s">
        <v>88</v>
      </c>
      <c r="E95" s="52">
        <v>2</v>
      </c>
      <c r="F95" s="52" t="s">
        <v>105</v>
      </c>
    </row>
    <row r="96" spans="1:6" s="52" customFormat="1" ht="15.75" customHeight="1" x14ac:dyDescent="0.25">
      <c r="A96" s="52" t="s">
        <v>8</v>
      </c>
      <c r="B96" s="52">
        <v>44124</v>
      </c>
      <c r="C96" s="52">
        <v>0.9442476851851852</v>
      </c>
      <c r="D96" s="52" t="s">
        <v>106</v>
      </c>
      <c r="E96" s="52">
        <v>1</v>
      </c>
      <c r="F96" s="52" t="s">
        <v>107</v>
      </c>
    </row>
    <row r="97" spans="1:6" s="52" customFormat="1" ht="15.75" customHeight="1" x14ac:dyDescent="0.25">
      <c r="A97" s="52" t="s">
        <v>8</v>
      </c>
      <c r="B97" s="52">
        <v>44124</v>
      </c>
      <c r="C97" s="52">
        <v>0.96239583333333334</v>
      </c>
      <c r="D97" s="52" t="s">
        <v>97</v>
      </c>
      <c r="E97" s="52">
        <v>1</v>
      </c>
    </row>
    <row r="98" spans="1:6" s="52" customFormat="1" ht="15.75" customHeight="1" x14ac:dyDescent="0.25">
      <c r="A98" s="52" t="s">
        <v>8</v>
      </c>
      <c r="B98" s="52">
        <v>44125</v>
      </c>
      <c r="C98" s="52" t="s">
        <v>109</v>
      </c>
      <c r="D98" s="52" t="s">
        <v>88</v>
      </c>
      <c r="E98" s="52">
        <v>1</v>
      </c>
    </row>
    <row r="99" spans="1:6" s="52" customFormat="1" ht="15.75" customHeight="1" x14ac:dyDescent="0.25">
      <c r="A99" s="52" t="s">
        <v>8</v>
      </c>
      <c r="B99" s="52">
        <v>44125</v>
      </c>
      <c r="C99" s="52">
        <v>0.23292824074074073</v>
      </c>
      <c r="D99" s="52" t="s">
        <v>13</v>
      </c>
      <c r="E99" s="52">
        <v>1</v>
      </c>
      <c r="F99" s="52" t="s">
        <v>22</v>
      </c>
    </row>
    <row r="100" spans="1:6" s="52" customFormat="1" ht="15.75" customHeight="1" x14ac:dyDescent="0.25">
      <c r="A100" s="52" t="s">
        <v>8</v>
      </c>
      <c r="B100" s="52">
        <v>44125</v>
      </c>
      <c r="C100" s="52">
        <v>0.25300925925925927</v>
      </c>
      <c r="D100" s="52" t="s">
        <v>13</v>
      </c>
      <c r="E100" s="52">
        <v>4</v>
      </c>
      <c r="F100" s="52" t="s">
        <v>111</v>
      </c>
    </row>
    <row r="101" spans="1:6" s="52" customFormat="1" ht="15.75" customHeight="1" x14ac:dyDescent="0.25">
      <c r="A101" s="52" t="s">
        <v>8</v>
      </c>
      <c r="B101" s="52">
        <v>44125</v>
      </c>
      <c r="C101" s="52">
        <v>0.26111111111111113</v>
      </c>
      <c r="D101" s="52" t="s">
        <v>13</v>
      </c>
      <c r="E101" s="52">
        <v>1</v>
      </c>
      <c r="F101" s="52" t="s">
        <v>22</v>
      </c>
    </row>
    <row r="102" spans="1:6" s="52" customFormat="1" ht="15.75" customHeight="1" x14ac:dyDescent="0.25">
      <c r="A102" s="52" t="s">
        <v>8</v>
      </c>
      <c r="B102" s="52">
        <v>44125</v>
      </c>
      <c r="C102" s="52">
        <v>0.2729050925925926</v>
      </c>
      <c r="D102" s="52" t="s">
        <v>13</v>
      </c>
      <c r="E102" s="52">
        <v>3</v>
      </c>
      <c r="F102" s="52" t="s">
        <v>112</v>
      </c>
    </row>
    <row r="103" spans="1:6" s="52" customFormat="1" ht="15.75" customHeight="1" x14ac:dyDescent="0.25">
      <c r="A103" s="52" t="s">
        <v>8</v>
      </c>
      <c r="B103" s="52">
        <v>44125</v>
      </c>
      <c r="C103" s="52">
        <v>0.35098379629629628</v>
      </c>
      <c r="D103" s="52" t="s">
        <v>88</v>
      </c>
      <c r="E103" s="52">
        <v>1</v>
      </c>
      <c r="F103" s="52" t="s">
        <v>89</v>
      </c>
    </row>
    <row r="104" spans="1:6" s="52" customFormat="1" ht="15.75" customHeight="1" x14ac:dyDescent="0.25">
      <c r="A104" s="52" t="s">
        <v>8</v>
      </c>
      <c r="B104" s="52">
        <v>44125</v>
      </c>
      <c r="C104" s="52">
        <v>0.35474537037037041</v>
      </c>
      <c r="D104" s="52" t="s">
        <v>88</v>
      </c>
      <c r="E104" s="52">
        <v>3</v>
      </c>
      <c r="F104" s="52" t="s">
        <v>113</v>
      </c>
    </row>
    <row r="105" spans="1:6" s="52" customFormat="1" ht="15.75" customHeight="1" x14ac:dyDescent="0.25">
      <c r="A105" s="52" t="s">
        <v>8</v>
      </c>
      <c r="B105" s="52">
        <v>44125</v>
      </c>
      <c r="C105" s="52">
        <v>0.40835648148148151</v>
      </c>
      <c r="D105" s="52" t="s">
        <v>9</v>
      </c>
      <c r="E105" s="52">
        <v>1</v>
      </c>
    </row>
    <row r="106" spans="1:6" s="52" customFormat="1" ht="15.75" customHeight="1" x14ac:dyDescent="0.25">
      <c r="A106" s="52" t="s">
        <v>8</v>
      </c>
      <c r="B106" s="52">
        <v>44125</v>
      </c>
      <c r="C106" s="52">
        <v>0.41570601851851857</v>
      </c>
      <c r="D106" s="52" t="s">
        <v>9</v>
      </c>
      <c r="E106" s="52">
        <v>1</v>
      </c>
    </row>
    <row r="107" spans="1:6" s="52" customFormat="1" ht="15.75" customHeight="1" x14ac:dyDescent="0.25">
      <c r="A107" s="52" t="s">
        <v>8</v>
      </c>
      <c r="B107" s="52">
        <v>44125</v>
      </c>
      <c r="C107" s="52">
        <v>0.75354166666666667</v>
      </c>
      <c r="D107" s="52" t="s">
        <v>88</v>
      </c>
      <c r="E107" s="52">
        <v>1</v>
      </c>
      <c r="F107" s="52" t="s">
        <v>89</v>
      </c>
    </row>
    <row r="108" spans="1:6" s="52" customFormat="1" ht="15.75" customHeight="1" x14ac:dyDescent="0.25">
      <c r="A108" s="52" t="s">
        <v>8</v>
      </c>
      <c r="B108" s="52">
        <v>44125</v>
      </c>
      <c r="C108" s="52">
        <v>0.94422453703703713</v>
      </c>
      <c r="D108" s="52" t="s">
        <v>24</v>
      </c>
      <c r="E108" s="52">
        <v>1</v>
      </c>
      <c r="F108" s="52" t="s">
        <v>114</v>
      </c>
    </row>
    <row r="109" spans="1:6" s="52" customFormat="1" ht="15.75" customHeight="1" x14ac:dyDescent="0.25">
      <c r="A109" s="52" t="s">
        <v>8</v>
      </c>
      <c r="B109" s="52">
        <v>44125</v>
      </c>
      <c r="C109" s="52">
        <v>0.98785879629629625</v>
      </c>
      <c r="D109" s="52" t="s">
        <v>88</v>
      </c>
      <c r="E109" s="52">
        <v>1</v>
      </c>
    </row>
    <row r="110" spans="1:6" s="52" customFormat="1" ht="15.75" customHeight="1" x14ac:dyDescent="0.25">
      <c r="A110" s="52" t="s">
        <v>8</v>
      </c>
      <c r="B110" s="52">
        <v>44126</v>
      </c>
      <c r="C110" s="52">
        <v>0.1057175925925926</v>
      </c>
      <c r="D110" s="52" t="s">
        <v>13</v>
      </c>
      <c r="E110" s="52">
        <v>3</v>
      </c>
      <c r="F110" s="52" t="s">
        <v>116</v>
      </c>
    </row>
    <row r="111" spans="1:6" s="52" customFormat="1" ht="15.75" customHeight="1" x14ac:dyDescent="0.25">
      <c r="A111" s="52" t="s">
        <v>8</v>
      </c>
      <c r="B111" s="52">
        <v>44126</v>
      </c>
      <c r="C111" s="52">
        <v>0.11631944444444443</v>
      </c>
      <c r="D111" s="52" t="s">
        <v>13</v>
      </c>
      <c r="E111" s="52">
        <v>3</v>
      </c>
      <c r="F111" s="52" t="s">
        <v>117</v>
      </c>
    </row>
    <row r="112" spans="1:6" s="52" customFormat="1" ht="15.75" customHeight="1" x14ac:dyDescent="0.25">
      <c r="A112" s="52" t="s">
        <v>8</v>
      </c>
      <c r="B112" s="52">
        <v>44126</v>
      </c>
      <c r="C112" s="52">
        <v>0.12381944444444444</v>
      </c>
      <c r="D112" s="52" t="s">
        <v>13</v>
      </c>
      <c r="E112" s="52">
        <v>2</v>
      </c>
      <c r="F112" s="52" t="s">
        <v>70</v>
      </c>
    </row>
    <row r="113" spans="1:6" s="52" customFormat="1" ht="15.75" customHeight="1" x14ac:dyDescent="0.25">
      <c r="A113" s="52" t="s">
        <v>8</v>
      </c>
      <c r="B113" s="52">
        <v>44126</v>
      </c>
      <c r="C113" s="52">
        <v>0.61527777777777781</v>
      </c>
      <c r="D113" s="52" t="s">
        <v>13</v>
      </c>
      <c r="E113" s="52">
        <v>1</v>
      </c>
      <c r="F113" s="52" t="s">
        <v>118</v>
      </c>
    </row>
    <row r="114" spans="1:6" s="52" customFormat="1" ht="15.75" customHeight="1" x14ac:dyDescent="0.25">
      <c r="A114" s="52" t="s">
        <v>8</v>
      </c>
      <c r="B114" s="52">
        <v>44126</v>
      </c>
      <c r="C114" s="52">
        <v>0.63825231481481481</v>
      </c>
      <c r="D114" s="52" t="s">
        <v>13</v>
      </c>
      <c r="E114" s="52">
        <v>1</v>
      </c>
      <c r="F114" s="52" t="s">
        <v>119</v>
      </c>
    </row>
    <row r="115" spans="1:6" s="52" customFormat="1" ht="15.75" customHeight="1" x14ac:dyDescent="0.25">
      <c r="A115" s="52" t="s">
        <v>8</v>
      </c>
      <c r="B115" s="52">
        <v>44126</v>
      </c>
      <c r="C115" s="52">
        <v>0.6422106481481481</v>
      </c>
      <c r="D115" s="52" t="s">
        <v>13</v>
      </c>
      <c r="E115" s="52">
        <v>1</v>
      </c>
      <c r="F115" s="52" t="s">
        <v>120</v>
      </c>
    </row>
    <row r="116" spans="1:6" s="52" customFormat="1" ht="15.75" customHeight="1" x14ac:dyDescent="0.25">
      <c r="A116" s="52" t="s">
        <v>8</v>
      </c>
      <c r="B116" s="52">
        <v>44126</v>
      </c>
      <c r="C116" s="52">
        <v>0.81878472222222232</v>
      </c>
      <c r="D116" s="52" t="s">
        <v>44</v>
      </c>
      <c r="E116" s="52">
        <v>1</v>
      </c>
      <c r="F116" s="52" t="s">
        <v>121</v>
      </c>
    </row>
    <row r="117" spans="1:6" s="52" customFormat="1" ht="15.75" customHeight="1" x14ac:dyDescent="0.25">
      <c r="A117" s="52" t="s">
        <v>8</v>
      </c>
      <c r="B117" s="52">
        <v>44126</v>
      </c>
      <c r="C117" s="52">
        <v>0.86484953703703704</v>
      </c>
      <c r="D117" s="52" t="s">
        <v>65</v>
      </c>
      <c r="E117" s="52">
        <v>1</v>
      </c>
    </row>
    <row r="118" spans="1:6" s="52" customFormat="1" ht="15.75" customHeight="1" x14ac:dyDescent="0.25">
      <c r="A118" s="52" t="s">
        <v>8</v>
      </c>
      <c r="B118" s="52">
        <v>44126</v>
      </c>
      <c r="C118" s="52">
        <v>0.882349537037037</v>
      </c>
      <c r="D118" s="52" t="s">
        <v>13</v>
      </c>
      <c r="E118" s="52">
        <v>1</v>
      </c>
      <c r="F118" s="52" t="s">
        <v>22</v>
      </c>
    </row>
    <row r="119" spans="1:6" s="52" customFormat="1" ht="15.75" customHeight="1" x14ac:dyDescent="0.25">
      <c r="A119" s="52" t="s">
        <v>8</v>
      </c>
      <c r="B119" s="52">
        <v>44126</v>
      </c>
      <c r="C119" s="52">
        <v>0.98754629629629631</v>
      </c>
      <c r="D119" s="52" t="s">
        <v>24</v>
      </c>
      <c r="E119" s="52">
        <v>1</v>
      </c>
      <c r="F119" s="52" t="s">
        <v>122</v>
      </c>
    </row>
    <row r="120" spans="1:6" s="52" customFormat="1" ht="15.75" customHeight="1" x14ac:dyDescent="0.25">
      <c r="A120" s="52" t="s">
        <v>8</v>
      </c>
      <c r="B120" s="52">
        <v>44127</v>
      </c>
      <c r="C120" s="52">
        <v>0.23848379629629632</v>
      </c>
      <c r="D120" s="52" t="s">
        <v>13</v>
      </c>
      <c r="E120" s="52">
        <v>1</v>
      </c>
      <c r="F120" s="52" t="s">
        <v>22</v>
      </c>
    </row>
    <row r="121" spans="1:6" s="52" customFormat="1" ht="15.75" customHeight="1" x14ac:dyDescent="0.25">
      <c r="A121" s="52" t="s">
        <v>8</v>
      </c>
      <c r="B121" s="52">
        <v>44127</v>
      </c>
      <c r="C121" s="52">
        <v>0.78840277777777779</v>
      </c>
      <c r="D121" s="52" t="s">
        <v>13</v>
      </c>
      <c r="E121" s="52">
        <v>2</v>
      </c>
      <c r="F121" s="52" t="s">
        <v>123</v>
      </c>
    </row>
    <row r="122" spans="1:6" s="52" customFormat="1" ht="15.75" customHeight="1" x14ac:dyDescent="0.25">
      <c r="A122" s="52" t="s">
        <v>8</v>
      </c>
      <c r="B122" s="52">
        <v>44127</v>
      </c>
      <c r="C122" s="52">
        <v>0.79984953703703709</v>
      </c>
      <c r="D122" s="52" t="s">
        <v>77</v>
      </c>
      <c r="E122" s="52">
        <v>1</v>
      </c>
      <c r="F122" s="52" t="s">
        <v>124</v>
      </c>
    </row>
    <row r="123" spans="1:6" s="52" customFormat="1" ht="15.75" customHeight="1" x14ac:dyDescent="0.25">
      <c r="A123" s="52" t="s">
        <v>8</v>
      </c>
      <c r="B123" s="52">
        <v>44128</v>
      </c>
      <c r="C123" s="52">
        <v>0.78071759259259255</v>
      </c>
      <c r="D123" s="52" t="s">
        <v>9</v>
      </c>
      <c r="E123" s="52">
        <v>1</v>
      </c>
    </row>
    <row r="124" spans="1:6" s="52" customFormat="1" ht="15.75" customHeight="1" x14ac:dyDescent="0.25">
      <c r="A124" s="52" t="s">
        <v>8</v>
      </c>
      <c r="B124" s="52">
        <v>44129</v>
      </c>
      <c r="C124" s="52">
        <v>0.81718750000000007</v>
      </c>
      <c r="D124" s="52" t="s">
        <v>77</v>
      </c>
      <c r="E124" s="52">
        <v>1</v>
      </c>
      <c r="F124" s="52" t="s">
        <v>125</v>
      </c>
    </row>
    <row r="125" spans="1:6" s="52" customFormat="1" ht="15.75" customHeight="1" x14ac:dyDescent="0.25">
      <c r="A125" s="52" t="s">
        <v>8</v>
      </c>
      <c r="B125" s="52">
        <v>44129</v>
      </c>
      <c r="C125" s="52">
        <v>0.84881944444444446</v>
      </c>
      <c r="D125" s="52" t="s">
        <v>77</v>
      </c>
      <c r="E125" s="52">
        <v>1</v>
      </c>
      <c r="F125" s="52" t="s">
        <v>126</v>
      </c>
    </row>
    <row r="126" spans="1:6" s="52" customFormat="1" ht="15.75" customHeight="1" x14ac:dyDescent="0.25">
      <c r="A126" s="52" t="s">
        <v>8</v>
      </c>
      <c r="B126" s="52">
        <v>44130</v>
      </c>
      <c r="C126" s="52">
        <v>0.10730324074074075</v>
      </c>
      <c r="D126" s="52" t="s">
        <v>97</v>
      </c>
      <c r="E126" s="52">
        <v>1</v>
      </c>
    </row>
    <row r="127" spans="1:6" s="52" customFormat="1" ht="15.75" customHeight="1" x14ac:dyDescent="0.25">
      <c r="A127" s="52" t="s">
        <v>8</v>
      </c>
      <c r="B127" s="52">
        <v>44130</v>
      </c>
      <c r="C127" s="52">
        <v>0.78262731481481485</v>
      </c>
      <c r="D127" s="52" t="s">
        <v>9</v>
      </c>
      <c r="E127" s="52">
        <v>1</v>
      </c>
    </row>
    <row r="128" spans="1:6" s="52" customFormat="1" ht="15.75" customHeight="1" x14ac:dyDescent="0.25">
      <c r="A128" s="52" t="s">
        <v>8</v>
      </c>
      <c r="B128" s="52">
        <v>44130</v>
      </c>
      <c r="C128" s="52">
        <v>0.84609953703703711</v>
      </c>
      <c r="D128" s="52" t="s">
        <v>77</v>
      </c>
      <c r="E128" s="52">
        <v>1</v>
      </c>
      <c r="F128" s="52" t="s">
        <v>127</v>
      </c>
    </row>
    <row r="129" spans="1:6" s="52" customFormat="1" ht="15.75" customHeight="1" x14ac:dyDescent="0.25">
      <c r="A129" s="52" t="s">
        <v>8</v>
      </c>
      <c r="B129" s="52">
        <v>44131</v>
      </c>
      <c r="C129" s="52">
        <v>0.27326388888888892</v>
      </c>
      <c r="D129" s="52" t="s">
        <v>13</v>
      </c>
      <c r="E129" s="52">
        <v>1</v>
      </c>
    </row>
    <row r="130" spans="1:6" s="52" customFormat="1" ht="15.75" customHeight="1" x14ac:dyDescent="0.25">
      <c r="A130" s="52" t="s">
        <v>8</v>
      </c>
      <c r="B130" s="52">
        <v>44131</v>
      </c>
      <c r="C130" s="52">
        <v>0.52385416666666662</v>
      </c>
      <c r="D130" s="52" t="s">
        <v>9</v>
      </c>
      <c r="E130" s="52">
        <v>1</v>
      </c>
    </row>
    <row r="131" spans="1:6" s="52" customFormat="1" ht="15.75" customHeight="1" x14ac:dyDescent="0.25">
      <c r="A131" s="52" t="s">
        <v>8</v>
      </c>
      <c r="B131" s="52">
        <v>44132</v>
      </c>
      <c r="C131" s="52">
        <v>4.0208333333333332E-2</v>
      </c>
      <c r="D131" s="52" t="s">
        <v>97</v>
      </c>
      <c r="E131" s="52">
        <v>1</v>
      </c>
    </row>
    <row r="132" spans="1:6" s="52" customFormat="1" ht="15.75" customHeight="1" x14ac:dyDescent="0.25">
      <c r="A132" s="52" t="s">
        <v>8</v>
      </c>
      <c r="B132" s="52">
        <v>44132</v>
      </c>
      <c r="C132" s="52">
        <v>0.97480324074074076</v>
      </c>
      <c r="D132" s="52" t="s">
        <v>129</v>
      </c>
      <c r="E132" s="52">
        <v>1</v>
      </c>
    </row>
    <row r="133" spans="1:6" s="52" customFormat="1" ht="15.75" customHeight="1" x14ac:dyDescent="0.25">
      <c r="A133" s="52" t="s">
        <v>8</v>
      </c>
      <c r="B133" s="52">
        <v>44133</v>
      </c>
      <c r="C133" s="52">
        <v>0.33741898148148147</v>
      </c>
      <c r="D133" s="52" t="s">
        <v>9</v>
      </c>
      <c r="E133" s="52">
        <v>1</v>
      </c>
    </row>
    <row r="134" spans="1:6" s="52" customFormat="1" ht="15.75" customHeight="1" x14ac:dyDescent="0.25">
      <c r="A134" s="52" t="s">
        <v>8</v>
      </c>
      <c r="B134" s="52">
        <v>44133</v>
      </c>
      <c r="C134" s="52">
        <v>0.34944444444444445</v>
      </c>
      <c r="D134" s="52" t="s">
        <v>13</v>
      </c>
      <c r="E134" s="52">
        <v>4</v>
      </c>
      <c r="F134" s="52" t="s">
        <v>130</v>
      </c>
    </row>
    <row r="135" spans="1:6" s="52" customFormat="1" ht="15.75" customHeight="1" x14ac:dyDescent="0.25">
      <c r="A135" s="52" t="s">
        <v>8</v>
      </c>
      <c r="B135" s="52">
        <v>44133</v>
      </c>
      <c r="C135" s="52">
        <v>0.51118055555555553</v>
      </c>
      <c r="D135" s="52" t="s">
        <v>13</v>
      </c>
      <c r="E135" s="52">
        <v>2</v>
      </c>
      <c r="F135" s="52" t="s">
        <v>131</v>
      </c>
    </row>
    <row r="136" spans="1:6" s="52" customFormat="1" ht="15.75" customHeight="1" x14ac:dyDescent="0.25">
      <c r="A136" s="52" t="s">
        <v>8</v>
      </c>
      <c r="B136" s="52">
        <v>44098</v>
      </c>
      <c r="C136" s="52">
        <v>0.6118055555555556</v>
      </c>
      <c r="D136" s="52" t="s">
        <v>132</v>
      </c>
      <c r="E136" s="52">
        <v>1</v>
      </c>
      <c r="F136" s="52" t="s">
        <v>133</v>
      </c>
    </row>
    <row r="137" spans="1:6" s="52" customFormat="1" ht="15.75" customHeight="1" x14ac:dyDescent="0.25">
      <c r="A137" s="52" t="s">
        <v>8</v>
      </c>
      <c r="B137" s="52">
        <v>44098</v>
      </c>
      <c r="C137" s="52">
        <v>0.67152777777777783</v>
      </c>
      <c r="D137" s="52" t="s">
        <v>9</v>
      </c>
      <c r="E137" s="52">
        <v>1</v>
      </c>
    </row>
    <row r="138" spans="1:6" s="52" customFormat="1" ht="15.75" customHeight="1" x14ac:dyDescent="0.25">
      <c r="A138" s="52" t="s">
        <v>8</v>
      </c>
      <c r="B138" s="52">
        <v>44098</v>
      </c>
      <c r="C138" s="52">
        <v>0.7319444444444444</v>
      </c>
      <c r="D138" s="52" t="s">
        <v>132</v>
      </c>
      <c r="E138" s="52">
        <v>1</v>
      </c>
    </row>
    <row r="139" spans="1:6" s="52" customFormat="1" ht="15.75" customHeight="1" x14ac:dyDescent="0.25">
      <c r="A139" s="52" t="s">
        <v>8</v>
      </c>
      <c r="B139" s="52">
        <v>44102</v>
      </c>
      <c r="C139" s="52">
        <v>0.73402777777777783</v>
      </c>
      <c r="D139" s="52" t="s">
        <v>9</v>
      </c>
      <c r="E139" s="52">
        <v>1</v>
      </c>
    </row>
    <row r="140" spans="1:6" s="52" customFormat="1" ht="15.75" customHeight="1" x14ac:dyDescent="0.25">
      <c r="A140" s="52" t="s">
        <v>8</v>
      </c>
      <c r="B140" s="52">
        <v>44104</v>
      </c>
      <c r="C140" s="52">
        <v>0.48055555555555557</v>
      </c>
      <c r="D140" s="52" t="s">
        <v>135</v>
      </c>
      <c r="E140" s="52">
        <v>1</v>
      </c>
      <c r="F140" s="52" t="s">
        <v>136</v>
      </c>
    </row>
    <row r="141" spans="1:6" s="52" customFormat="1" ht="15.75" customHeight="1" x14ac:dyDescent="0.25">
      <c r="A141" s="52" t="s">
        <v>8</v>
      </c>
      <c r="B141" s="52">
        <v>44104</v>
      </c>
      <c r="C141" s="52">
        <v>0.81874999999999998</v>
      </c>
      <c r="D141" s="52" t="s">
        <v>9</v>
      </c>
      <c r="E141" s="52">
        <v>1</v>
      </c>
    </row>
    <row r="142" spans="1:6" s="52" customFormat="1" ht="15.75" customHeight="1" x14ac:dyDescent="0.25">
      <c r="A142" s="52" t="s">
        <v>8</v>
      </c>
      <c r="B142" s="52">
        <v>44104</v>
      </c>
      <c r="C142" s="52">
        <v>0.83124999999999993</v>
      </c>
      <c r="D142" s="52" t="s">
        <v>13</v>
      </c>
      <c r="E142" s="52">
        <v>2</v>
      </c>
      <c r="F142" s="52" t="s">
        <v>138</v>
      </c>
    </row>
    <row r="143" spans="1:6" s="52" customFormat="1" ht="15.75" customHeight="1" x14ac:dyDescent="0.25">
      <c r="A143" s="52" t="s">
        <v>8</v>
      </c>
      <c r="B143" s="52">
        <v>44105</v>
      </c>
      <c r="C143" s="52">
        <v>8.5416666666666655E-2</v>
      </c>
      <c r="D143" s="52" t="s">
        <v>13</v>
      </c>
      <c r="E143" s="52">
        <v>1</v>
      </c>
      <c r="F143" s="52" t="s">
        <v>22</v>
      </c>
    </row>
    <row r="144" spans="1:6" s="52" customFormat="1" ht="15.75" customHeight="1" x14ac:dyDescent="0.25">
      <c r="A144" s="52" t="s">
        <v>8</v>
      </c>
      <c r="B144" s="52">
        <v>44105</v>
      </c>
      <c r="C144" s="52">
        <v>0.2951388888888889</v>
      </c>
      <c r="D144" s="52" t="s">
        <v>13</v>
      </c>
      <c r="E144" s="52">
        <v>1</v>
      </c>
      <c r="F144" s="52" t="s">
        <v>140</v>
      </c>
    </row>
    <row r="145" spans="1:6" s="52" customFormat="1" ht="15.75" customHeight="1" x14ac:dyDescent="0.25">
      <c r="A145" s="52" t="s">
        <v>8</v>
      </c>
      <c r="B145" s="52">
        <v>44105</v>
      </c>
      <c r="C145" s="52">
        <v>0.40277777777777773</v>
      </c>
      <c r="D145" s="52" t="s">
        <v>142</v>
      </c>
      <c r="E145" s="52">
        <v>1</v>
      </c>
    </row>
    <row r="146" spans="1:6" s="52" customFormat="1" ht="15.75" customHeight="1" x14ac:dyDescent="0.25">
      <c r="A146" s="52" t="s">
        <v>8</v>
      </c>
      <c r="B146" s="52">
        <v>44106</v>
      </c>
      <c r="C146" s="52">
        <v>5.2777777777777778E-2</v>
      </c>
      <c r="D146" s="52" t="s">
        <v>13</v>
      </c>
      <c r="E146" s="52">
        <v>2</v>
      </c>
      <c r="F146" s="52" t="s">
        <v>143</v>
      </c>
    </row>
    <row r="147" spans="1:6" s="52" customFormat="1" ht="15.75" customHeight="1" x14ac:dyDescent="0.25">
      <c r="A147" s="52" t="s">
        <v>8</v>
      </c>
      <c r="B147" s="52">
        <v>44107</v>
      </c>
      <c r="C147" s="52">
        <v>0.25486111111111109</v>
      </c>
      <c r="D147" s="52" t="s">
        <v>9</v>
      </c>
      <c r="E147" s="52">
        <v>1</v>
      </c>
    </row>
    <row r="148" spans="1:6" s="52" customFormat="1" ht="15.75" customHeight="1" x14ac:dyDescent="0.25">
      <c r="A148" s="52" t="s">
        <v>8</v>
      </c>
      <c r="B148" s="52">
        <v>44108</v>
      </c>
      <c r="C148" s="52">
        <v>0.22430555555555556</v>
      </c>
      <c r="D148" s="52" t="s">
        <v>13</v>
      </c>
      <c r="E148" s="52">
        <v>3</v>
      </c>
      <c r="F148" s="52" t="s">
        <v>145</v>
      </c>
    </row>
    <row r="149" spans="1:6" s="52" customFormat="1" ht="15.75" customHeight="1" x14ac:dyDescent="0.25">
      <c r="A149" s="52" t="s">
        <v>8</v>
      </c>
      <c r="B149" s="52">
        <v>44111</v>
      </c>
      <c r="C149" s="52">
        <v>0.4909722222222222</v>
      </c>
      <c r="D149" s="52" t="s">
        <v>146</v>
      </c>
      <c r="E149" s="52">
        <v>1</v>
      </c>
      <c r="F149" s="52" t="s">
        <v>147</v>
      </c>
    </row>
    <row r="150" spans="1:6" s="52" customFormat="1" ht="15.75" customHeight="1" x14ac:dyDescent="0.25">
      <c r="A150" s="52" t="s">
        <v>8</v>
      </c>
      <c r="B150" s="52">
        <v>44111</v>
      </c>
      <c r="C150" s="52">
        <v>0.81666666666666676</v>
      </c>
      <c r="D150" s="52" t="s">
        <v>88</v>
      </c>
      <c r="E150" s="52">
        <v>1</v>
      </c>
      <c r="F150" s="52" t="s">
        <v>149</v>
      </c>
    </row>
    <row r="151" spans="1:6" s="52" customFormat="1" ht="15.75" customHeight="1" x14ac:dyDescent="0.25">
      <c r="A151" s="52" t="s">
        <v>8</v>
      </c>
      <c r="B151" s="52">
        <v>44111</v>
      </c>
      <c r="C151" s="52">
        <v>0.86111111111111116</v>
      </c>
      <c r="D151" s="52" t="s">
        <v>88</v>
      </c>
      <c r="E151" s="52">
        <v>1</v>
      </c>
    </row>
    <row r="152" spans="1:6" s="52" customFormat="1" ht="15.75" customHeight="1" x14ac:dyDescent="0.25">
      <c r="A152" s="52" t="s">
        <v>8</v>
      </c>
      <c r="B152" s="52">
        <v>44111</v>
      </c>
      <c r="C152" s="52">
        <v>0.99930555555555556</v>
      </c>
      <c r="D152" s="52" t="s">
        <v>88</v>
      </c>
      <c r="E152" s="52">
        <v>1</v>
      </c>
      <c r="F152" s="52" t="s">
        <v>150</v>
      </c>
    </row>
    <row r="153" spans="1:6" s="52" customFormat="1" ht="15.75" customHeight="1" x14ac:dyDescent="0.25">
      <c r="A153" s="52" t="s">
        <v>8</v>
      </c>
      <c r="B153" s="52">
        <v>44112</v>
      </c>
      <c r="C153" s="52">
        <v>2.9166666666666664E-2</v>
      </c>
      <c r="D153" s="52" t="s">
        <v>88</v>
      </c>
      <c r="E153" s="52">
        <v>2</v>
      </c>
      <c r="F153" s="52" t="s">
        <v>151</v>
      </c>
    </row>
    <row r="154" spans="1:6" s="52" customFormat="1" ht="15.75" customHeight="1" x14ac:dyDescent="0.25">
      <c r="A154" s="52" t="s">
        <v>8</v>
      </c>
      <c r="B154" s="52">
        <v>44112</v>
      </c>
      <c r="C154" s="52">
        <v>0.24513888888888888</v>
      </c>
      <c r="D154" s="52" t="s">
        <v>88</v>
      </c>
      <c r="E154" s="52">
        <v>7</v>
      </c>
      <c r="F154" s="52" t="s">
        <v>152</v>
      </c>
    </row>
    <row r="155" spans="1:6" s="52" customFormat="1" ht="15.75" customHeight="1" x14ac:dyDescent="0.25">
      <c r="A155" s="52" t="s">
        <v>8</v>
      </c>
      <c r="B155" s="52">
        <v>44112</v>
      </c>
      <c r="C155" s="52">
        <v>0.34027777777777773</v>
      </c>
      <c r="D155" s="52" t="s">
        <v>88</v>
      </c>
      <c r="E155" s="52">
        <v>10</v>
      </c>
      <c r="F155" s="52" t="s">
        <v>154</v>
      </c>
    </row>
    <row r="156" spans="1:6" s="52" customFormat="1" ht="15.75" customHeight="1" x14ac:dyDescent="0.25">
      <c r="A156" s="52" t="s">
        <v>8</v>
      </c>
      <c r="B156" s="52">
        <v>44112</v>
      </c>
      <c r="C156" s="52">
        <v>0.34861111111111115</v>
      </c>
      <c r="D156" s="52" t="s">
        <v>88</v>
      </c>
      <c r="E156" s="52">
        <v>20</v>
      </c>
      <c r="F156" s="52" t="s">
        <v>155</v>
      </c>
    </row>
    <row r="157" spans="1:6" s="52" customFormat="1" ht="15.75" customHeight="1" x14ac:dyDescent="0.25">
      <c r="A157" s="52" t="s">
        <v>8</v>
      </c>
      <c r="B157" s="52">
        <v>44112</v>
      </c>
      <c r="C157" s="52">
        <v>0.39930555555555558</v>
      </c>
      <c r="D157" s="52" t="s">
        <v>88</v>
      </c>
      <c r="E157" s="52">
        <v>10</v>
      </c>
      <c r="F157" s="52" t="s">
        <v>154</v>
      </c>
    </row>
    <row r="158" spans="1:6" s="52" customFormat="1" ht="15.75" customHeight="1" x14ac:dyDescent="0.25">
      <c r="A158" s="52" t="s">
        <v>8</v>
      </c>
      <c r="B158" s="52">
        <v>44112</v>
      </c>
      <c r="C158" s="52">
        <v>0.4826388888888889</v>
      </c>
      <c r="D158" s="52" t="s">
        <v>88</v>
      </c>
      <c r="E158" s="52">
        <v>10</v>
      </c>
      <c r="F158" s="52" t="s">
        <v>156</v>
      </c>
    </row>
    <row r="159" spans="1:6" s="52" customFormat="1" ht="15.75" customHeight="1" x14ac:dyDescent="0.25">
      <c r="A159" s="52" t="s">
        <v>8</v>
      </c>
      <c r="B159" s="52">
        <v>44112</v>
      </c>
      <c r="C159" s="52">
        <v>0.48749999999999999</v>
      </c>
      <c r="D159" s="52" t="s">
        <v>88</v>
      </c>
      <c r="E159" s="52">
        <v>8</v>
      </c>
      <c r="F159" s="52" t="s">
        <v>157</v>
      </c>
    </row>
    <row r="160" spans="1:6" s="52" customFormat="1" ht="15.75" customHeight="1" x14ac:dyDescent="0.25">
      <c r="A160" s="52" t="s">
        <v>8</v>
      </c>
      <c r="B160" s="52">
        <v>44112</v>
      </c>
      <c r="C160" s="52">
        <v>0.50902777777777775</v>
      </c>
      <c r="D160" s="52" t="s">
        <v>88</v>
      </c>
      <c r="E160" s="52">
        <v>10</v>
      </c>
      <c r="F160" s="52" t="s">
        <v>159</v>
      </c>
    </row>
    <row r="161" spans="1:6" s="52" customFormat="1" ht="15.75" customHeight="1" x14ac:dyDescent="0.25">
      <c r="A161" s="52" t="s">
        <v>8</v>
      </c>
      <c r="B161" s="52">
        <v>44112</v>
      </c>
      <c r="C161" s="52">
        <v>0.52430555555555558</v>
      </c>
      <c r="D161" s="52" t="s">
        <v>88</v>
      </c>
      <c r="E161" s="52">
        <v>7</v>
      </c>
      <c r="F161" s="52" t="s">
        <v>160</v>
      </c>
    </row>
    <row r="162" spans="1:6" s="52" customFormat="1" ht="15.75" customHeight="1" x14ac:dyDescent="0.25">
      <c r="A162" s="52" t="s">
        <v>8</v>
      </c>
      <c r="B162" s="52">
        <v>44112</v>
      </c>
      <c r="C162" s="52">
        <v>0.58263888888888882</v>
      </c>
      <c r="D162" s="52" t="s">
        <v>88</v>
      </c>
      <c r="E162" s="52">
        <v>1</v>
      </c>
    </row>
    <row r="163" spans="1:6" s="52" customFormat="1" ht="15.75" customHeight="1" x14ac:dyDescent="0.25">
      <c r="A163" s="52" t="s">
        <v>8</v>
      </c>
      <c r="B163" s="52">
        <v>44112</v>
      </c>
      <c r="C163" s="52">
        <v>0.59791666666666665</v>
      </c>
      <c r="D163" s="52" t="s">
        <v>88</v>
      </c>
      <c r="E163" s="52">
        <v>2</v>
      </c>
      <c r="F163" s="52" t="s">
        <v>161</v>
      </c>
    </row>
    <row r="164" spans="1:6" s="52" customFormat="1" ht="15.75" customHeight="1" x14ac:dyDescent="0.25">
      <c r="A164" s="52" t="s">
        <v>8</v>
      </c>
      <c r="B164" s="52">
        <v>44112</v>
      </c>
      <c r="C164" s="52">
        <v>0.62847222222222221</v>
      </c>
      <c r="D164" s="52" t="s">
        <v>88</v>
      </c>
      <c r="E164" s="52">
        <v>7</v>
      </c>
      <c r="F164" s="52" t="s">
        <v>162</v>
      </c>
    </row>
    <row r="165" spans="1:6" s="52" customFormat="1" ht="15.75" customHeight="1" x14ac:dyDescent="0.25">
      <c r="A165" s="52" t="s">
        <v>8</v>
      </c>
      <c r="B165" s="52">
        <v>44112</v>
      </c>
      <c r="C165" s="52">
        <v>0.6791666666666667</v>
      </c>
      <c r="D165" s="52" t="s">
        <v>88</v>
      </c>
      <c r="E165" s="52">
        <v>4</v>
      </c>
      <c r="F165" s="52" t="s">
        <v>1909</v>
      </c>
    </row>
    <row r="166" spans="1:6" s="52" customFormat="1" ht="15.75" customHeight="1" x14ac:dyDescent="0.25">
      <c r="A166" s="52" t="s">
        <v>8</v>
      </c>
      <c r="B166" s="52">
        <v>44112</v>
      </c>
      <c r="C166" s="52">
        <v>0.6972222222222223</v>
      </c>
      <c r="D166" s="52" t="s">
        <v>88</v>
      </c>
      <c r="E166" s="52">
        <v>9</v>
      </c>
      <c r="F166" s="52" t="s">
        <v>163</v>
      </c>
    </row>
    <row r="167" spans="1:6" s="52" customFormat="1" ht="15.75" customHeight="1" x14ac:dyDescent="0.25">
      <c r="A167" s="52" t="s">
        <v>8</v>
      </c>
      <c r="B167" s="52">
        <v>44112</v>
      </c>
      <c r="C167" s="52">
        <v>0.75486111111111109</v>
      </c>
      <c r="D167" s="52" t="s">
        <v>88</v>
      </c>
      <c r="E167" s="52">
        <v>1</v>
      </c>
    </row>
    <row r="168" spans="1:6" s="52" customFormat="1" ht="15.75" customHeight="1" x14ac:dyDescent="0.25">
      <c r="A168" s="52" t="s">
        <v>8</v>
      </c>
      <c r="B168" s="52">
        <v>44112</v>
      </c>
      <c r="C168" s="52">
        <v>0.78194444444444444</v>
      </c>
      <c r="D168" s="52" t="s">
        <v>88</v>
      </c>
      <c r="E168" s="52">
        <v>8</v>
      </c>
      <c r="F168" s="52" t="s">
        <v>1910</v>
      </c>
    </row>
    <row r="169" spans="1:6" s="52" customFormat="1" ht="15.75" customHeight="1" x14ac:dyDescent="0.25">
      <c r="A169" s="52" t="s">
        <v>164</v>
      </c>
      <c r="B169" s="52">
        <v>44098</v>
      </c>
      <c r="C169" s="52">
        <v>0.67499999999999993</v>
      </c>
      <c r="D169" s="52" t="s">
        <v>166</v>
      </c>
      <c r="E169" s="52">
        <v>1</v>
      </c>
      <c r="F169" s="52" t="s">
        <v>167</v>
      </c>
    </row>
    <row r="170" spans="1:6" s="52" customFormat="1" ht="15.75" customHeight="1" x14ac:dyDescent="0.25">
      <c r="A170" s="52" t="s">
        <v>164</v>
      </c>
      <c r="B170" s="52">
        <v>44099</v>
      </c>
      <c r="C170" s="52">
        <v>0.47361111111111115</v>
      </c>
      <c r="D170" s="52" t="s">
        <v>132</v>
      </c>
      <c r="E170" s="52">
        <v>1</v>
      </c>
      <c r="F170" s="52" t="s">
        <v>168</v>
      </c>
    </row>
    <row r="171" spans="1:6" s="52" customFormat="1" ht="15.75" customHeight="1" x14ac:dyDescent="0.25">
      <c r="A171" s="52" t="s">
        <v>164</v>
      </c>
      <c r="B171" s="52">
        <v>44106</v>
      </c>
      <c r="C171" s="52">
        <v>0.26527777777777778</v>
      </c>
      <c r="D171" s="52" t="s">
        <v>88</v>
      </c>
      <c r="E171" s="52">
        <v>5</v>
      </c>
      <c r="F171" s="52" t="s">
        <v>169</v>
      </c>
    </row>
    <row r="172" spans="1:6" s="52" customFormat="1" ht="15.75" customHeight="1" x14ac:dyDescent="0.25">
      <c r="A172" s="52" t="s">
        <v>164</v>
      </c>
      <c r="B172" s="52">
        <v>44106</v>
      </c>
      <c r="C172" s="52">
        <v>0.50555555555555554</v>
      </c>
      <c r="D172" s="52" t="s">
        <v>88</v>
      </c>
      <c r="E172" s="52">
        <v>6</v>
      </c>
      <c r="F172" s="52" t="s">
        <v>170</v>
      </c>
    </row>
    <row r="173" spans="1:6" s="52" customFormat="1" ht="15.75" customHeight="1" x14ac:dyDescent="0.25">
      <c r="A173" s="52" t="s">
        <v>164</v>
      </c>
      <c r="B173" s="52">
        <v>44106</v>
      </c>
      <c r="C173" s="52">
        <v>0.55555555555555558</v>
      </c>
      <c r="D173" s="52" t="s">
        <v>88</v>
      </c>
      <c r="E173" s="52">
        <v>2</v>
      </c>
      <c r="F173" s="52" t="s">
        <v>171</v>
      </c>
    </row>
    <row r="174" spans="1:6" s="52" customFormat="1" ht="15.75" customHeight="1" x14ac:dyDescent="0.25">
      <c r="A174" s="52" t="s">
        <v>164</v>
      </c>
      <c r="B174" s="52">
        <v>44106</v>
      </c>
      <c r="C174" s="52">
        <v>0.74722222222222223</v>
      </c>
      <c r="D174" s="52" t="s">
        <v>88</v>
      </c>
      <c r="E174" s="52">
        <v>3</v>
      </c>
      <c r="F174" s="52" t="s">
        <v>172</v>
      </c>
    </row>
    <row r="175" spans="1:6" s="52" customFormat="1" ht="15.75" customHeight="1" x14ac:dyDescent="0.25">
      <c r="A175" s="52" t="s">
        <v>164</v>
      </c>
      <c r="B175" s="52">
        <v>44107</v>
      </c>
      <c r="C175" s="52">
        <v>0.28472222222222221</v>
      </c>
      <c r="D175" s="52" t="s">
        <v>88</v>
      </c>
      <c r="E175" s="52">
        <v>3</v>
      </c>
      <c r="F175" s="52" t="s">
        <v>172</v>
      </c>
    </row>
    <row r="176" spans="1:6" s="52" customFormat="1" ht="15.75" customHeight="1" x14ac:dyDescent="0.25">
      <c r="A176" s="52" t="s">
        <v>164</v>
      </c>
      <c r="B176" s="52">
        <v>44107</v>
      </c>
      <c r="C176" s="52">
        <v>0.44097222222222227</v>
      </c>
      <c r="D176" s="52" t="s">
        <v>88</v>
      </c>
      <c r="E176" s="52">
        <v>5</v>
      </c>
      <c r="F176" s="52" t="s">
        <v>173</v>
      </c>
    </row>
    <row r="177" spans="1:6" s="52" customFormat="1" ht="15.75" customHeight="1" x14ac:dyDescent="0.25">
      <c r="A177" s="52" t="s">
        <v>164</v>
      </c>
      <c r="B177" s="52">
        <v>44107</v>
      </c>
      <c r="C177" s="52">
        <v>0.76250000000000007</v>
      </c>
      <c r="D177" s="52" t="s">
        <v>88</v>
      </c>
      <c r="E177" s="52">
        <v>5</v>
      </c>
      <c r="F177" s="52" t="s">
        <v>174</v>
      </c>
    </row>
    <row r="178" spans="1:6" s="52" customFormat="1" ht="15.75" customHeight="1" x14ac:dyDescent="0.25">
      <c r="A178" s="52" t="s">
        <v>164</v>
      </c>
      <c r="B178" s="52">
        <v>44108</v>
      </c>
      <c r="C178" s="52">
        <v>0.4152777777777778</v>
      </c>
      <c r="D178" s="52" t="s">
        <v>88</v>
      </c>
      <c r="E178" s="52">
        <v>1</v>
      </c>
      <c r="F178" s="52" t="s">
        <v>176</v>
      </c>
    </row>
    <row r="179" spans="1:6" s="52" customFormat="1" ht="15.75" customHeight="1" x14ac:dyDescent="0.25">
      <c r="A179" s="52" t="s">
        <v>164</v>
      </c>
      <c r="B179" s="52">
        <v>44108</v>
      </c>
      <c r="C179" s="52">
        <v>0.43472222222222223</v>
      </c>
      <c r="D179" s="52" t="s">
        <v>88</v>
      </c>
      <c r="E179" s="52">
        <v>1</v>
      </c>
      <c r="F179" s="52" t="s">
        <v>176</v>
      </c>
    </row>
    <row r="180" spans="1:6" s="52" customFormat="1" ht="15.75" customHeight="1" x14ac:dyDescent="0.25">
      <c r="A180" s="52" t="s">
        <v>164</v>
      </c>
      <c r="B180" s="52">
        <v>44108</v>
      </c>
      <c r="C180" s="52">
        <v>0.62916666666666665</v>
      </c>
      <c r="D180" s="52" t="s">
        <v>88</v>
      </c>
      <c r="E180" s="52">
        <v>5</v>
      </c>
      <c r="F180" s="52" t="s">
        <v>177</v>
      </c>
    </row>
    <row r="181" spans="1:6" s="52" customFormat="1" ht="15.75" customHeight="1" x14ac:dyDescent="0.25">
      <c r="A181" s="52" t="s">
        <v>164</v>
      </c>
      <c r="B181" s="52">
        <v>44108</v>
      </c>
      <c r="C181" s="52">
        <v>0.72013888888888899</v>
      </c>
      <c r="D181" s="52" t="s">
        <v>88</v>
      </c>
      <c r="E181" s="52">
        <v>10</v>
      </c>
      <c r="F181" s="52" t="s">
        <v>178</v>
      </c>
    </row>
    <row r="182" spans="1:6" s="52" customFormat="1" ht="15.75" customHeight="1" x14ac:dyDescent="0.25">
      <c r="A182" s="52" t="s">
        <v>164</v>
      </c>
      <c r="B182" s="52">
        <v>44109</v>
      </c>
      <c r="C182" s="52">
        <v>0.4770833333333333</v>
      </c>
      <c r="D182" s="52" t="s">
        <v>88</v>
      </c>
      <c r="E182" s="52">
        <v>2</v>
      </c>
      <c r="F182" s="52" t="s">
        <v>179</v>
      </c>
    </row>
    <row r="183" spans="1:6" s="52" customFormat="1" ht="15.75" customHeight="1" x14ac:dyDescent="0.25">
      <c r="A183" s="52" t="s">
        <v>164</v>
      </c>
      <c r="B183" s="52">
        <v>44109</v>
      </c>
      <c r="C183" s="52">
        <v>0.65</v>
      </c>
      <c r="D183" s="52" t="s">
        <v>88</v>
      </c>
      <c r="E183" s="52">
        <v>9</v>
      </c>
      <c r="F183" s="52" t="s">
        <v>180</v>
      </c>
    </row>
    <row r="184" spans="1:6" s="52" customFormat="1" ht="15.75" customHeight="1" x14ac:dyDescent="0.25">
      <c r="A184" s="52" t="s">
        <v>164</v>
      </c>
      <c r="B184" s="52">
        <v>44110</v>
      </c>
      <c r="C184" s="52">
        <v>0.45347222222222222</v>
      </c>
      <c r="D184" s="52" t="s">
        <v>88</v>
      </c>
      <c r="E184" s="52">
        <v>6</v>
      </c>
      <c r="F184" s="52" t="s">
        <v>181</v>
      </c>
    </row>
    <row r="185" spans="1:6" s="52" customFormat="1" ht="15.75" customHeight="1" x14ac:dyDescent="0.25">
      <c r="A185" s="52" t="s">
        <v>164</v>
      </c>
      <c r="B185" s="52">
        <v>44110</v>
      </c>
      <c r="C185" s="52">
        <v>0.62222222222222223</v>
      </c>
      <c r="D185" s="52" t="s">
        <v>182</v>
      </c>
      <c r="E185" s="52">
        <v>1</v>
      </c>
      <c r="F185" s="52" t="s">
        <v>183</v>
      </c>
    </row>
    <row r="186" spans="1:6" s="52" customFormat="1" ht="15.75" customHeight="1" x14ac:dyDescent="0.25">
      <c r="A186" s="52" t="s">
        <v>164</v>
      </c>
      <c r="B186" s="52">
        <v>44110</v>
      </c>
      <c r="C186" s="52">
        <v>0.74444444444444446</v>
      </c>
      <c r="D186" s="52" t="s">
        <v>88</v>
      </c>
      <c r="E186" s="52">
        <v>5</v>
      </c>
      <c r="F186" s="52" t="s">
        <v>184</v>
      </c>
    </row>
    <row r="187" spans="1:6" s="52" customFormat="1" ht="15.75" customHeight="1" x14ac:dyDescent="0.25">
      <c r="A187" s="52" t="s">
        <v>164</v>
      </c>
      <c r="B187" s="52">
        <v>44111</v>
      </c>
      <c r="C187" s="52">
        <v>0.34375</v>
      </c>
      <c r="D187" s="52" t="s">
        <v>88</v>
      </c>
      <c r="E187" s="52">
        <v>4</v>
      </c>
      <c r="F187" s="52" t="s">
        <v>185</v>
      </c>
    </row>
    <row r="188" spans="1:6" s="52" customFormat="1" ht="15.75" customHeight="1" x14ac:dyDescent="0.25">
      <c r="A188" s="52" t="s">
        <v>164</v>
      </c>
      <c r="B188" s="52">
        <v>44111</v>
      </c>
      <c r="C188" s="52">
        <v>0.34375</v>
      </c>
      <c r="D188" s="52" t="s">
        <v>186</v>
      </c>
      <c r="E188" s="52">
        <v>4</v>
      </c>
      <c r="F188" s="52" t="s">
        <v>187</v>
      </c>
    </row>
    <row r="189" spans="1:6" s="52" customFormat="1" ht="15.75" customHeight="1" x14ac:dyDescent="0.25">
      <c r="A189" s="52" t="s">
        <v>164</v>
      </c>
      <c r="B189" s="52">
        <v>44113</v>
      </c>
      <c r="C189" s="52">
        <v>0.7090277777777777</v>
      </c>
      <c r="D189" s="52" t="s">
        <v>88</v>
      </c>
      <c r="E189" s="52">
        <v>4</v>
      </c>
      <c r="F189" s="52" t="s">
        <v>188</v>
      </c>
    </row>
    <row r="190" spans="1:6" s="52" customFormat="1" ht="15.75" customHeight="1" x14ac:dyDescent="0.25">
      <c r="A190" s="52" t="s">
        <v>164</v>
      </c>
      <c r="B190" s="52">
        <v>44113</v>
      </c>
      <c r="C190" s="52">
        <v>0.7416666666666667</v>
      </c>
      <c r="D190" s="52" t="s">
        <v>88</v>
      </c>
      <c r="E190" s="52">
        <v>4</v>
      </c>
      <c r="F190" s="52" t="s">
        <v>189</v>
      </c>
    </row>
    <row r="191" spans="1:6" s="52" customFormat="1" ht="15.75" customHeight="1" x14ac:dyDescent="0.25">
      <c r="A191" s="52" t="s">
        <v>164</v>
      </c>
      <c r="B191" s="52">
        <v>44118</v>
      </c>
      <c r="C191" s="52">
        <v>0.39999999999999997</v>
      </c>
      <c r="D191" s="52" t="s">
        <v>182</v>
      </c>
      <c r="E191" s="52">
        <v>1</v>
      </c>
      <c r="F191" s="52" t="s">
        <v>190</v>
      </c>
    </row>
    <row r="192" spans="1:6" s="52" customFormat="1" ht="15.75" customHeight="1" x14ac:dyDescent="0.25">
      <c r="A192" s="52" t="s">
        <v>164</v>
      </c>
      <c r="B192" s="52">
        <v>44122</v>
      </c>
      <c r="C192" s="52">
        <v>0.2076388888888889</v>
      </c>
      <c r="D192" s="52" t="s">
        <v>13</v>
      </c>
      <c r="E192" s="52">
        <v>1</v>
      </c>
      <c r="F192" s="52" t="s">
        <v>22</v>
      </c>
    </row>
    <row r="193" spans="1:6" s="52" customFormat="1" ht="15.75" customHeight="1" x14ac:dyDescent="0.25">
      <c r="A193" s="52" t="s">
        <v>164</v>
      </c>
      <c r="B193" s="52">
        <v>44123</v>
      </c>
      <c r="C193" s="52">
        <v>0.14444444444444446</v>
      </c>
      <c r="D193" s="52" t="s">
        <v>191</v>
      </c>
      <c r="E193" s="52">
        <v>1</v>
      </c>
      <c r="F193" s="52" t="s">
        <v>192</v>
      </c>
    </row>
    <row r="194" spans="1:6" s="52" customFormat="1" ht="15.75" customHeight="1" x14ac:dyDescent="0.25">
      <c r="A194" s="52" t="s">
        <v>164</v>
      </c>
      <c r="B194" s="52">
        <v>44124</v>
      </c>
      <c r="C194" s="52">
        <v>0.61458333333333337</v>
      </c>
      <c r="D194" s="52" t="s">
        <v>193</v>
      </c>
      <c r="E194" s="52">
        <v>1</v>
      </c>
    </row>
    <row r="195" spans="1:6" s="52" customFormat="1" ht="15.75" customHeight="1" x14ac:dyDescent="0.25">
      <c r="A195" s="52" t="s">
        <v>164</v>
      </c>
      <c r="B195" s="52">
        <v>44126</v>
      </c>
      <c r="C195" s="52">
        <v>0.55972222222222223</v>
      </c>
      <c r="D195" s="52" t="s">
        <v>193</v>
      </c>
      <c r="E195" s="52">
        <v>1</v>
      </c>
    </row>
    <row r="196" spans="1:6" s="52" customFormat="1" ht="15.75" customHeight="1" x14ac:dyDescent="0.25">
      <c r="A196" s="52" t="s">
        <v>164</v>
      </c>
      <c r="B196" s="52">
        <v>44127</v>
      </c>
      <c r="C196" s="52">
        <v>0.15069444444444444</v>
      </c>
      <c r="D196" s="52" t="s">
        <v>193</v>
      </c>
      <c r="E196" s="52">
        <v>1</v>
      </c>
    </row>
    <row r="197" spans="1:6" s="52" customFormat="1" ht="15.75" customHeight="1" x14ac:dyDescent="0.25"/>
    <row r="198" spans="1:6" s="52" customFormat="1" ht="15.75" customHeight="1" x14ac:dyDescent="0.25"/>
    <row r="199" spans="1:6" s="52" customFormat="1" ht="15.75" customHeight="1" x14ac:dyDescent="0.25"/>
    <row r="200" spans="1:6" s="52" customFormat="1" ht="15.75" customHeight="1" x14ac:dyDescent="0.25"/>
    <row r="201" spans="1:6" s="52" customFormat="1" ht="15.75" customHeight="1" x14ac:dyDescent="0.25"/>
    <row r="202" spans="1:6" s="52" customFormat="1" ht="15.75" customHeight="1" x14ac:dyDescent="0.25"/>
    <row r="203" spans="1:6" s="52" customFormat="1" ht="15.75" customHeight="1" x14ac:dyDescent="0.25"/>
    <row r="204" spans="1:6" s="52" customFormat="1" ht="15.75" customHeight="1" x14ac:dyDescent="0.25"/>
    <row r="205" spans="1:6" s="52" customFormat="1" ht="15.75" customHeight="1" x14ac:dyDescent="0.25"/>
    <row r="206" spans="1:6" s="52" customFormat="1" ht="15.75" customHeight="1" x14ac:dyDescent="0.25"/>
    <row r="207" spans="1:6" s="52" customFormat="1" ht="15.75" customHeight="1" x14ac:dyDescent="0.25"/>
    <row r="208" spans="1:6" s="52" customFormat="1" ht="15.75" customHeight="1" x14ac:dyDescent="0.25"/>
    <row r="209" s="52" customFormat="1" ht="15.75" customHeight="1" x14ac:dyDescent="0.25"/>
    <row r="210" s="52" customFormat="1" ht="15.75" customHeight="1" x14ac:dyDescent="0.25"/>
    <row r="211" s="52" customFormat="1" ht="15.75" customHeight="1" x14ac:dyDescent="0.25"/>
    <row r="212" s="52" customFormat="1" ht="15.75" customHeight="1" x14ac:dyDescent="0.25"/>
    <row r="213" s="52" customFormat="1" ht="15.75" customHeight="1" x14ac:dyDescent="0.25"/>
    <row r="214" s="52" customFormat="1" ht="15.75" customHeight="1" x14ac:dyDescent="0.25"/>
    <row r="215" s="52" customFormat="1" ht="15.75" customHeight="1" x14ac:dyDescent="0.25"/>
    <row r="216" s="52" customFormat="1" ht="15.75" customHeight="1" x14ac:dyDescent="0.25"/>
    <row r="217" s="52" customFormat="1" ht="15.75" customHeight="1" x14ac:dyDescent="0.25"/>
    <row r="218" s="52" customFormat="1" ht="15.75" customHeight="1" x14ac:dyDescent="0.25"/>
    <row r="219" s="52" customFormat="1" ht="15.75" customHeight="1" x14ac:dyDescent="0.25"/>
    <row r="220" s="52" customFormat="1" ht="15.75" customHeight="1" x14ac:dyDescent="0.25"/>
    <row r="221" s="52" customFormat="1" ht="15.75" customHeight="1" x14ac:dyDescent="0.25"/>
    <row r="222" s="52" customFormat="1" ht="15.75" customHeight="1" x14ac:dyDescent="0.25"/>
    <row r="223" s="52" customFormat="1" ht="15.75" customHeight="1" x14ac:dyDescent="0.25"/>
    <row r="224" s="52" customFormat="1" ht="15.75" customHeight="1" x14ac:dyDescent="0.25"/>
    <row r="225" s="52" customFormat="1" ht="15.75" customHeight="1" x14ac:dyDescent="0.25"/>
    <row r="226" s="52" customFormat="1" ht="15.75" customHeight="1" x14ac:dyDescent="0.25"/>
    <row r="227" s="52" customFormat="1" ht="15.75" customHeight="1" x14ac:dyDescent="0.25"/>
    <row r="228" s="52" customFormat="1" ht="15.75" customHeight="1" x14ac:dyDescent="0.25"/>
    <row r="229" s="52" customFormat="1" ht="15.75" customHeight="1" x14ac:dyDescent="0.25"/>
    <row r="230" s="52" customFormat="1" ht="15.75" customHeight="1" x14ac:dyDescent="0.25"/>
    <row r="231" s="52" customFormat="1" ht="15.75" customHeight="1" x14ac:dyDescent="0.25"/>
    <row r="232" s="52" customFormat="1" ht="15.75" customHeight="1" x14ac:dyDescent="0.25"/>
    <row r="233" s="52" customFormat="1" ht="15.75" customHeight="1" x14ac:dyDescent="0.25"/>
    <row r="234" s="52" customFormat="1" ht="15.75" customHeight="1" x14ac:dyDescent="0.25"/>
    <row r="235" s="52" customFormat="1" ht="15.75" customHeight="1" x14ac:dyDescent="0.25"/>
    <row r="236" s="52" customFormat="1" ht="15.75" customHeight="1" x14ac:dyDescent="0.25"/>
    <row r="237" s="52" customFormat="1" ht="15.75" customHeight="1" x14ac:dyDescent="0.25"/>
    <row r="238" s="52" customFormat="1" ht="15.75" customHeight="1" x14ac:dyDescent="0.25"/>
    <row r="239" s="52" customFormat="1" ht="15.75" customHeight="1" x14ac:dyDescent="0.25"/>
    <row r="240" s="52" customFormat="1" ht="15.75" customHeight="1" x14ac:dyDescent="0.25"/>
    <row r="241" s="52" customFormat="1" ht="15.75" customHeight="1" x14ac:dyDescent="0.25"/>
    <row r="242" s="52" customFormat="1" ht="15.75" customHeight="1" x14ac:dyDescent="0.25"/>
    <row r="243" s="52" customFormat="1" ht="15.75" customHeight="1" x14ac:dyDescent="0.25"/>
    <row r="244" s="52" customFormat="1" ht="15.75" customHeight="1" x14ac:dyDescent="0.25"/>
    <row r="245" s="52" customFormat="1" ht="15.75" customHeight="1" x14ac:dyDescent="0.25"/>
    <row r="246" s="52" customFormat="1" ht="15.75" customHeight="1" x14ac:dyDescent="0.25"/>
    <row r="247" s="52" customFormat="1" ht="15.75" customHeight="1" x14ac:dyDescent="0.25"/>
    <row r="248" s="52" customFormat="1" ht="15.75" customHeight="1" x14ac:dyDescent="0.25"/>
    <row r="249" s="52" customFormat="1" ht="15.75" customHeight="1" x14ac:dyDescent="0.25"/>
    <row r="250" s="52" customFormat="1" ht="15.75" customHeight="1" x14ac:dyDescent="0.25"/>
    <row r="251" s="52" customFormat="1" ht="15.75" customHeight="1" x14ac:dyDescent="0.25"/>
    <row r="252" s="52" customFormat="1" ht="15.75" customHeight="1" x14ac:dyDescent="0.25"/>
    <row r="253" s="52" customFormat="1" ht="15.75" customHeight="1" x14ac:dyDescent="0.25"/>
    <row r="254" s="52" customFormat="1" ht="15.75" customHeight="1" x14ac:dyDescent="0.25"/>
    <row r="255" s="52" customFormat="1" ht="15.75" customHeight="1" x14ac:dyDescent="0.25"/>
    <row r="256" s="52" customFormat="1" ht="15.75" customHeight="1" x14ac:dyDescent="0.25"/>
    <row r="257" s="52" customFormat="1" ht="15.75" customHeight="1" x14ac:dyDescent="0.25"/>
    <row r="258" s="52" customFormat="1" ht="15.75" customHeight="1" x14ac:dyDescent="0.25"/>
    <row r="259" s="52" customFormat="1" ht="15.75" customHeight="1" x14ac:dyDescent="0.25"/>
    <row r="260" s="52" customFormat="1" ht="15.75" customHeight="1" x14ac:dyDescent="0.25"/>
    <row r="261" s="52" customFormat="1" ht="15.75" customHeight="1" x14ac:dyDescent="0.25"/>
    <row r="262" s="52" customFormat="1" ht="15.75" customHeight="1" x14ac:dyDescent="0.25"/>
    <row r="263" s="52" customFormat="1" ht="15.75" customHeight="1" x14ac:dyDescent="0.25"/>
    <row r="264" s="52" customFormat="1" ht="15.75" customHeight="1" x14ac:dyDescent="0.25"/>
    <row r="265" s="52" customFormat="1" ht="15.75" customHeight="1" x14ac:dyDescent="0.25"/>
    <row r="266" s="52" customFormat="1" ht="15.75" customHeight="1" x14ac:dyDescent="0.25"/>
    <row r="267" s="52" customFormat="1" ht="15.75" customHeight="1" x14ac:dyDescent="0.25"/>
    <row r="268" s="52" customFormat="1" ht="15.75" customHeight="1" x14ac:dyDescent="0.25"/>
    <row r="269" s="52" customFormat="1" ht="15.75" customHeight="1" x14ac:dyDescent="0.25"/>
    <row r="270" s="52" customFormat="1" ht="15.75" customHeight="1" x14ac:dyDescent="0.25"/>
    <row r="271" s="52" customFormat="1" ht="15.75" customHeight="1" x14ac:dyDescent="0.25"/>
    <row r="272" s="52" customFormat="1" ht="15.75" customHeight="1" x14ac:dyDescent="0.25"/>
    <row r="273" s="52" customFormat="1" ht="15.75" customHeight="1" x14ac:dyDescent="0.25"/>
    <row r="274" s="52" customFormat="1" ht="15.75" customHeight="1" x14ac:dyDescent="0.25"/>
    <row r="275" s="52" customFormat="1" ht="15.75" customHeight="1" x14ac:dyDescent="0.25"/>
    <row r="276" s="52" customFormat="1" ht="15.75" customHeight="1" x14ac:dyDescent="0.25"/>
    <row r="277" s="52" customFormat="1" ht="15.75" customHeight="1" x14ac:dyDescent="0.25"/>
    <row r="278" s="52" customFormat="1" ht="15.75" customHeight="1" x14ac:dyDescent="0.25"/>
    <row r="279" s="52" customFormat="1" ht="15.75" customHeight="1" x14ac:dyDescent="0.25"/>
    <row r="280" s="52" customFormat="1" ht="15.75" customHeight="1" x14ac:dyDescent="0.25"/>
    <row r="281" s="52" customFormat="1" ht="15.75" customHeight="1" x14ac:dyDescent="0.25"/>
    <row r="282" s="52" customFormat="1" ht="15.75" customHeight="1" x14ac:dyDescent="0.25"/>
    <row r="283" s="52" customFormat="1" ht="15.75" customHeight="1" x14ac:dyDescent="0.25"/>
    <row r="284" s="52" customFormat="1" ht="15.75" customHeight="1" x14ac:dyDescent="0.25"/>
    <row r="285" s="52" customFormat="1" ht="15.75" customHeight="1" x14ac:dyDescent="0.25"/>
    <row r="286" s="52" customFormat="1" ht="15.75" customHeight="1" x14ac:dyDescent="0.25"/>
    <row r="287" s="52" customFormat="1" ht="15.75" customHeight="1" x14ac:dyDescent="0.25"/>
    <row r="288" s="52" customFormat="1" ht="15.75" customHeight="1" x14ac:dyDescent="0.25"/>
    <row r="289" s="52" customFormat="1" ht="15.75" customHeight="1" x14ac:dyDescent="0.25"/>
    <row r="290" s="52" customFormat="1" ht="15.75" customHeight="1" x14ac:dyDescent="0.25"/>
    <row r="291" s="52" customFormat="1" ht="15.75" customHeight="1" x14ac:dyDescent="0.25"/>
    <row r="292" s="52" customFormat="1" ht="15.75" customHeight="1" x14ac:dyDescent="0.25"/>
    <row r="293" s="52" customFormat="1" ht="15.75" customHeight="1" x14ac:dyDescent="0.25"/>
    <row r="294" s="52" customFormat="1" ht="15.75" customHeight="1" x14ac:dyDescent="0.25"/>
    <row r="295" s="52" customFormat="1" ht="15.75" customHeight="1" x14ac:dyDescent="0.25"/>
    <row r="296" s="52" customFormat="1" ht="15.75" customHeight="1" x14ac:dyDescent="0.25"/>
    <row r="297" s="52" customFormat="1" ht="15.75" customHeight="1" x14ac:dyDescent="0.25"/>
    <row r="298" s="52" customFormat="1" ht="15.75" customHeight="1" x14ac:dyDescent="0.25"/>
    <row r="299" s="52" customFormat="1" ht="15.75" customHeight="1" x14ac:dyDescent="0.25"/>
    <row r="300" s="52" customFormat="1" ht="15.75" customHeight="1" x14ac:dyDescent="0.25"/>
    <row r="301" s="52" customFormat="1" ht="15.75" customHeight="1" x14ac:dyDescent="0.25"/>
    <row r="302" s="52" customFormat="1" ht="15.75" customHeight="1" x14ac:dyDescent="0.25"/>
    <row r="303" s="52" customFormat="1" ht="15.75" customHeight="1" x14ac:dyDescent="0.25"/>
    <row r="304" s="52" customFormat="1" ht="15.75" customHeight="1" x14ac:dyDescent="0.25"/>
    <row r="305" s="52" customFormat="1" ht="15.75" customHeight="1" x14ac:dyDescent="0.25"/>
    <row r="306" s="52" customFormat="1" ht="15.75" customHeight="1" x14ac:dyDescent="0.25"/>
    <row r="307" s="52" customFormat="1" ht="15.75" customHeight="1" x14ac:dyDescent="0.25"/>
    <row r="308" s="52" customFormat="1" ht="15.75" customHeight="1" x14ac:dyDescent="0.25"/>
    <row r="309" s="52" customFormat="1" ht="15.75" customHeight="1" x14ac:dyDescent="0.25"/>
    <row r="310" s="52" customFormat="1" ht="15.75" customHeight="1" x14ac:dyDescent="0.25"/>
    <row r="311" s="52" customFormat="1" ht="15.75" customHeight="1" x14ac:dyDescent="0.25"/>
    <row r="312" s="52" customFormat="1" ht="15.75" customHeight="1" x14ac:dyDescent="0.25"/>
    <row r="313" s="52" customFormat="1" ht="15.75" customHeight="1" x14ac:dyDescent="0.25"/>
    <row r="314" s="52" customFormat="1" ht="15.75" customHeight="1" x14ac:dyDescent="0.25"/>
    <row r="315" s="52" customFormat="1" ht="15.75" customHeight="1" x14ac:dyDescent="0.25"/>
    <row r="316" s="52" customFormat="1" ht="15.75" customHeight="1" x14ac:dyDescent="0.25"/>
    <row r="317" s="52" customFormat="1" ht="15.75" customHeight="1" x14ac:dyDescent="0.25"/>
    <row r="318" s="52" customFormat="1" ht="15.75" customHeight="1" x14ac:dyDescent="0.25"/>
    <row r="319" s="52" customFormat="1" ht="15.75" customHeight="1" x14ac:dyDescent="0.25"/>
    <row r="320" s="52" customFormat="1" ht="15.75" customHeight="1" x14ac:dyDescent="0.25"/>
    <row r="321" s="52" customFormat="1" ht="15.75" customHeight="1" x14ac:dyDescent="0.25"/>
    <row r="322" s="52" customFormat="1" ht="15.75" customHeight="1" x14ac:dyDescent="0.25"/>
    <row r="323" s="52" customFormat="1" ht="15.75" customHeight="1" x14ac:dyDescent="0.25"/>
    <row r="324" s="52" customFormat="1" ht="15.75" customHeight="1" x14ac:dyDescent="0.25"/>
    <row r="325" s="52" customFormat="1" ht="15.75" customHeight="1" x14ac:dyDescent="0.25"/>
    <row r="326" s="52" customFormat="1" ht="15.75" customHeight="1" x14ac:dyDescent="0.25"/>
    <row r="327" s="52" customFormat="1" ht="15.75" customHeight="1" x14ac:dyDescent="0.25"/>
    <row r="328" s="52" customFormat="1" ht="15.75" customHeight="1" x14ac:dyDescent="0.25"/>
    <row r="329" s="52" customFormat="1" ht="15.75" customHeight="1" x14ac:dyDescent="0.25"/>
    <row r="330" s="52" customFormat="1" ht="15.75" customHeight="1" x14ac:dyDescent="0.25"/>
    <row r="331" s="52" customFormat="1" ht="15.75" customHeight="1" x14ac:dyDescent="0.25"/>
    <row r="332" s="52" customFormat="1" ht="15.75" customHeight="1" x14ac:dyDescent="0.25"/>
    <row r="333" s="52" customFormat="1" ht="15.75" customHeight="1" x14ac:dyDescent="0.25"/>
    <row r="334" s="52" customFormat="1" ht="15.75" customHeight="1" x14ac:dyDescent="0.25"/>
    <row r="335" s="52" customFormat="1" ht="15.75" customHeight="1" x14ac:dyDescent="0.25"/>
    <row r="336" s="52" customFormat="1" ht="15.75" customHeight="1" x14ac:dyDescent="0.25"/>
    <row r="337" s="52" customFormat="1" ht="15.75" customHeight="1" x14ac:dyDescent="0.25"/>
    <row r="338" s="52" customFormat="1" ht="15.75" customHeight="1" x14ac:dyDescent="0.25"/>
    <row r="339" s="52" customFormat="1" ht="15.75" customHeight="1" x14ac:dyDescent="0.25"/>
    <row r="340" s="52" customFormat="1" ht="15.75" customHeight="1" x14ac:dyDescent="0.25"/>
    <row r="341" s="52" customFormat="1" ht="15.75" customHeight="1" x14ac:dyDescent="0.25"/>
    <row r="342" s="52" customFormat="1" ht="15.75" customHeight="1" x14ac:dyDescent="0.25"/>
    <row r="343" s="52" customFormat="1" ht="15.75" customHeight="1" x14ac:dyDescent="0.25"/>
    <row r="344" s="52" customFormat="1" ht="15.75" customHeight="1" x14ac:dyDescent="0.25"/>
    <row r="345" s="52" customFormat="1" ht="15.75" customHeight="1" x14ac:dyDescent="0.25"/>
    <row r="346" s="52" customFormat="1" ht="15.75" customHeight="1" x14ac:dyDescent="0.25"/>
    <row r="347" s="52" customFormat="1" ht="15.75" customHeight="1" x14ac:dyDescent="0.25"/>
    <row r="348" s="52" customFormat="1" ht="15.75" customHeight="1" x14ac:dyDescent="0.25"/>
    <row r="349" s="52" customFormat="1" ht="15.75" customHeight="1" x14ac:dyDescent="0.25"/>
    <row r="350" s="52" customFormat="1" ht="15.75" customHeight="1" x14ac:dyDescent="0.25"/>
    <row r="351" s="52" customFormat="1" ht="15.75" customHeight="1" x14ac:dyDescent="0.25"/>
    <row r="352" s="52" customFormat="1" ht="15.75" customHeight="1" x14ac:dyDescent="0.25"/>
    <row r="353" s="52" customFormat="1" ht="15.75" customHeight="1" x14ac:dyDescent="0.25"/>
    <row r="354" s="52" customFormat="1" ht="15.75" customHeight="1" x14ac:dyDescent="0.25"/>
    <row r="355" s="52" customFormat="1" ht="15.75" customHeight="1" x14ac:dyDescent="0.25"/>
    <row r="356" s="52" customFormat="1" ht="15.75" customHeight="1" x14ac:dyDescent="0.25"/>
    <row r="357" s="52" customFormat="1" ht="15.75" customHeight="1" x14ac:dyDescent="0.25"/>
    <row r="358" s="52" customFormat="1" ht="15.75" customHeight="1" x14ac:dyDescent="0.25"/>
    <row r="359" s="52" customFormat="1" ht="15.75" customHeight="1" x14ac:dyDescent="0.25"/>
    <row r="360" s="52" customFormat="1" ht="15.75" customHeight="1" x14ac:dyDescent="0.25"/>
    <row r="361" s="52" customFormat="1" ht="15.75" customHeight="1" x14ac:dyDescent="0.25"/>
    <row r="362" s="52" customFormat="1" ht="15.75" customHeight="1" x14ac:dyDescent="0.25"/>
    <row r="363" s="52" customFormat="1" ht="15.75" customHeight="1" x14ac:dyDescent="0.25"/>
    <row r="364" s="52" customFormat="1" ht="15.75" customHeight="1" x14ac:dyDescent="0.25"/>
    <row r="365" s="52" customFormat="1" ht="15.75" customHeight="1" x14ac:dyDescent="0.25"/>
    <row r="366" s="52" customFormat="1" ht="15.75" customHeight="1" x14ac:dyDescent="0.25"/>
    <row r="367" s="52" customFormat="1" ht="15.75" customHeight="1" x14ac:dyDescent="0.25"/>
    <row r="368" s="52" customFormat="1" ht="15.75" customHeight="1" x14ac:dyDescent="0.25"/>
    <row r="369" s="52" customFormat="1" ht="15.75" customHeight="1" x14ac:dyDescent="0.25"/>
    <row r="370" s="52" customFormat="1" ht="15.75" customHeight="1" x14ac:dyDescent="0.25"/>
    <row r="371" s="52" customFormat="1" ht="15.75" customHeight="1" x14ac:dyDescent="0.25"/>
    <row r="372" s="52" customFormat="1" ht="15.75" customHeight="1" x14ac:dyDescent="0.25"/>
    <row r="373" s="52" customFormat="1" ht="15.75" customHeight="1" x14ac:dyDescent="0.25"/>
    <row r="374" s="52" customFormat="1" ht="15.75" customHeight="1" x14ac:dyDescent="0.25"/>
    <row r="375" s="52" customFormat="1" ht="15.75" customHeight="1" x14ac:dyDescent="0.25"/>
    <row r="376" s="52" customFormat="1" ht="15.75" customHeight="1" x14ac:dyDescent="0.25"/>
    <row r="377" s="52" customFormat="1" ht="15.75" customHeight="1" x14ac:dyDescent="0.25"/>
    <row r="378" s="52" customFormat="1" ht="15.75" customHeight="1" x14ac:dyDescent="0.25"/>
    <row r="379" s="52" customFormat="1" ht="15.75" customHeight="1" x14ac:dyDescent="0.25"/>
    <row r="380" s="52" customFormat="1" ht="15.75" customHeight="1" x14ac:dyDescent="0.25"/>
    <row r="381" s="52" customFormat="1" ht="15.75" customHeight="1" x14ac:dyDescent="0.25"/>
    <row r="382" s="52" customFormat="1" ht="15.75" customHeight="1" x14ac:dyDescent="0.25"/>
    <row r="383" s="52" customFormat="1" ht="15.75" customHeight="1" x14ac:dyDescent="0.25"/>
    <row r="384" s="52" customFormat="1" ht="15.75" customHeight="1" x14ac:dyDescent="0.25"/>
    <row r="385" s="52" customFormat="1" ht="15.75" customHeight="1" x14ac:dyDescent="0.25"/>
    <row r="386" s="52" customFormat="1" ht="15.75" customHeight="1" x14ac:dyDescent="0.25"/>
    <row r="387" s="52" customFormat="1" ht="15.75" customHeight="1" x14ac:dyDescent="0.25"/>
    <row r="388" s="52" customFormat="1" ht="15.75" customHeight="1" x14ac:dyDescent="0.25"/>
    <row r="389" s="52" customFormat="1" ht="15.75" customHeight="1" x14ac:dyDescent="0.25"/>
    <row r="390" s="52" customFormat="1" ht="15.75" customHeight="1" x14ac:dyDescent="0.25"/>
    <row r="391" s="52" customFormat="1" ht="15.75" customHeight="1" x14ac:dyDescent="0.25"/>
    <row r="392" s="52" customFormat="1" ht="15.75" customHeight="1" x14ac:dyDescent="0.25"/>
    <row r="393" s="52" customFormat="1" ht="15.75" customHeight="1" x14ac:dyDescent="0.25"/>
    <row r="394" s="52" customFormat="1" ht="15.75" customHeight="1" x14ac:dyDescent="0.25"/>
    <row r="395" s="52" customFormat="1" ht="15.75" customHeight="1" x14ac:dyDescent="0.25"/>
    <row r="396" s="52" customFormat="1" ht="15.75" customHeight="1" x14ac:dyDescent="0.25"/>
    <row r="397" s="52" customFormat="1" ht="15.75" customHeight="1" x14ac:dyDescent="0.25"/>
    <row r="398" s="52" customFormat="1" ht="15.75" customHeight="1" x14ac:dyDescent="0.25"/>
    <row r="399" s="52" customFormat="1" ht="15.75" customHeight="1" x14ac:dyDescent="0.25"/>
    <row r="400" s="52" customFormat="1" ht="15.75" customHeight="1" x14ac:dyDescent="0.25"/>
    <row r="401" s="52" customFormat="1" ht="15.75" customHeight="1" x14ac:dyDescent="0.25"/>
    <row r="402" s="52" customFormat="1" ht="15.75" customHeight="1" x14ac:dyDescent="0.25"/>
    <row r="403" s="52" customFormat="1" ht="15.75" customHeight="1" x14ac:dyDescent="0.25"/>
    <row r="404" s="52" customFormat="1" ht="15.75" customHeight="1" x14ac:dyDescent="0.25"/>
    <row r="405" s="52" customFormat="1" ht="15.75" customHeight="1" x14ac:dyDescent="0.25"/>
    <row r="406" s="52" customFormat="1" ht="15.75" customHeight="1" x14ac:dyDescent="0.25"/>
    <row r="407" s="52" customFormat="1" ht="15.75" customHeight="1" x14ac:dyDescent="0.25"/>
    <row r="408" s="52" customFormat="1" ht="15.75" customHeight="1" x14ac:dyDescent="0.25"/>
    <row r="409" s="52" customFormat="1" ht="15.75" customHeight="1" x14ac:dyDescent="0.25"/>
    <row r="410" s="52" customFormat="1" ht="15.75" customHeight="1" x14ac:dyDescent="0.25"/>
    <row r="411" s="52" customFormat="1" ht="15.75" customHeight="1" x14ac:dyDescent="0.25"/>
    <row r="412" s="52" customFormat="1" ht="15.75" customHeight="1" x14ac:dyDescent="0.25"/>
    <row r="413" s="52" customFormat="1" ht="15.75" customHeight="1" x14ac:dyDescent="0.25"/>
    <row r="414" s="52" customFormat="1" ht="15.75" customHeight="1" x14ac:dyDescent="0.25"/>
    <row r="415" s="52" customFormat="1" ht="15.75" customHeight="1" x14ac:dyDescent="0.25"/>
    <row r="416" s="52" customFormat="1" ht="15.75" customHeight="1" x14ac:dyDescent="0.25"/>
    <row r="417" s="52" customFormat="1" ht="15.75" customHeight="1" x14ac:dyDescent="0.25"/>
    <row r="418" s="52" customFormat="1" ht="15.75" customHeight="1" x14ac:dyDescent="0.25"/>
    <row r="419" s="52" customFormat="1" ht="15.75" customHeight="1" x14ac:dyDescent="0.25"/>
    <row r="420" s="52" customFormat="1" ht="15.75" customHeight="1" x14ac:dyDescent="0.25"/>
    <row r="421" s="52" customFormat="1" ht="15.75" customHeight="1" x14ac:dyDescent="0.25"/>
    <row r="422" s="52" customFormat="1" ht="15.75" customHeight="1" x14ac:dyDescent="0.25"/>
    <row r="423" s="52" customFormat="1" ht="15.75" customHeight="1" x14ac:dyDescent="0.25"/>
    <row r="424" s="52" customFormat="1" ht="15.75" customHeight="1" x14ac:dyDescent="0.25"/>
    <row r="425" s="52" customFormat="1" ht="15.75" customHeight="1" x14ac:dyDescent="0.25"/>
    <row r="426" s="52" customFormat="1" ht="15.75" customHeight="1" x14ac:dyDescent="0.25"/>
    <row r="427" s="52" customFormat="1" ht="15.75" customHeight="1" x14ac:dyDescent="0.25"/>
    <row r="428" s="52" customFormat="1" ht="15.75" customHeight="1" x14ac:dyDescent="0.25"/>
    <row r="429" s="52" customFormat="1" ht="15.75" customHeight="1" x14ac:dyDescent="0.25"/>
    <row r="430" s="52" customFormat="1" ht="15.75" customHeight="1" x14ac:dyDescent="0.25"/>
    <row r="431" s="52" customFormat="1" ht="15.75" customHeight="1" x14ac:dyDescent="0.25"/>
    <row r="432" s="52" customFormat="1" ht="15.75" customHeight="1" x14ac:dyDescent="0.25"/>
    <row r="433" s="52" customFormat="1" ht="15.75" customHeight="1" x14ac:dyDescent="0.25"/>
    <row r="434" s="52" customFormat="1" ht="15.75" customHeight="1" x14ac:dyDescent="0.25"/>
    <row r="435" s="52" customFormat="1" ht="15.75" customHeight="1" x14ac:dyDescent="0.25"/>
    <row r="436" s="52" customFormat="1" ht="15.75" customHeight="1" x14ac:dyDescent="0.25"/>
    <row r="437" s="52" customFormat="1" ht="15.75" customHeight="1" x14ac:dyDescent="0.25"/>
    <row r="438" s="52" customFormat="1" ht="15.75" customHeight="1" x14ac:dyDescent="0.25"/>
    <row r="439" s="52" customFormat="1" ht="15.75" customHeight="1" x14ac:dyDescent="0.25"/>
    <row r="440" s="52" customFormat="1" ht="15.75" customHeight="1" x14ac:dyDescent="0.25"/>
    <row r="441" s="52" customFormat="1" ht="15.75" customHeight="1" x14ac:dyDescent="0.25"/>
    <row r="442" s="52" customFormat="1" ht="15.75" customHeight="1" x14ac:dyDescent="0.25"/>
    <row r="443" s="52" customFormat="1" ht="15.75" customHeight="1" x14ac:dyDescent="0.25"/>
    <row r="444" s="52" customFormat="1" ht="15.75" customHeight="1" x14ac:dyDescent="0.25"/>
    <row r="445" s="52" customFormat="1" ht="15.75" customHeight="1" x14ac:dyDescent="0.25"/>
    <row r="446" s="52" customFormat="1" ht="15.75" customHeight="1" x14ac:dyDescent="0.25"/>
    <row r="447" s="52" customFormat="1" ht="15.75" customHeight="1" x14ac:dyDescent="0.25"/>
    <row r="448" s="52" customFormat="1" ht="15.75" customHeight="1" x14ac:dyDescent="0.25"/>
    <row r="449" s="52" customFormat="1" ht="15.75" customHeight="1" x14ac:dyDescent="0.25"/>
    <row r="450" s="52" customFormat="1" ht="15.75" customHeight="1" x14ac:dyDescent="0.25"/>
    <row r="451" s="52" customFormat="1" ht="15.75" customHeight="1" x14ac:dyDescent="0.25"/>
    <row r="452" s="52" customFormat="1" ht="15.75" customHeight="1" x14ac:dyDescent="0.25"/>
    <row r="453" s="52" customFormat="1" ht="15.75" customHeight="1" x14ac:dyDescent="0.25"/>
    <row r="454" s="52" customFormat="1" ht="15.75" customHeight="1" x14ac:dyDescent="0.25"/>
    <row r="455" s="52" customFormat="1" ht="15.75" customHeight="1" x14ac:dyDescent="0.25"/>
    <row r="456" s="52" customFormat="1" ht="15.75" customHeight="1" x14ac:dyDescent="0.25"/>
    <row r="457" s="52" customFormat="1" ht="15.75" customHeight="1" x14ac:dyDescent="0.25"/>
    <row r="458" s="52" customFormat="1" ht="15.75" customHeight="1" x14ac:dyDescent="0.25"/>
    <row r="459" s="52" customFormat="1" ht="15.75" customHeight="1" x14ac:dyDescent="0.25"/>
    <row r="460" s="52" customFormat="1" ht="15.75" customHeight="1" x14ac:dyDescent="0.25"/>
    <row r="461" s="52" customFormat="1" ht="15.75" customHeight="1" x14ac:dyDescent="0.25"/>
    <row r="462" s="52" customFormat="1" ht="15.75" customHeight="1" x14ac:dyDescent="0.25"/>
    <row r="463" s="52" customFormat="1" ht="15.75" customHeight="1" x14ac:dyDescent="0.25"/>
    <row r="464" s="52" customFormat="1" ht="15.75" customHeight="1" x14ac:dyDescent="0.25"/>
    <row r="465" s="52" customFormat="1" ht="15.75" customHeight="1" x14ac:dyDescent="0.25"/>
    <row r="466" s="52" customFormat="1" ht="15.75" customHeight="1" x14ac:dyDescent="0.25"/>
    <row r="467" s="52" customFormat="1" ht="15.75" customHeight="1" x14ac:dyDescent="0.25"/>
    <row r="468" s="52" customFormat="1" ht="15.75" customHeight="1" x14ac:dyDescent="0.25"/>
    <row r="469" s="52" customFormat="1" ht="15.75" customHeight="1" x14ac:dyDescent="0.25"/>
    <row r="470" s="52" customFormat="1" ht="15.75" customHeight="1" x14ac:dyDescent="0.25"/>
    <row r="471" s="52" customFormat="1" ht="15.75" customHeight="1" x14ac:dyDescent="0.25"/>
    <row r="472" s="52" customFormat="1" ht="15.75" customHeight="1" x14ac:dyDescent="0.25"/>
    <row r="473" s="52" customFormat="1" ht="15.75" customHeight="1" x14ac:dyDescent="0.25"/>
    <row r="474" s="52" customFormat="1" ht="15.75" customHeight="1" x14ac:dyDescent="0.25"/>
    <row r="475" s="52" customFormat="1" ht="15.75" customHeight="1" x14ac:dyDescent="0.25"/>
    <row r="476" s="52" customFormat="1" ht="15.75" customHeight="1" x14ac:dyDescent="0.25"/>
    <row r="477" s="52" customFormat="1" ht="15.75" customHeight="1" x14ac:dyDescent="0.25"/>
    <row r="478" s="52" customFormat="1" ht="15.75" customHeight="1" x14ac:dyDescent="0.25"/>
    <row r="479" s="52" customFormat="1" ht="15.75" customHeight="1" x14ac:dyDescent="0.25"/>
    <row r="480" s="52" customFormat="1" ht="15.75" customHeight="1" x14ac:dyDescent="0.25"/>
    <row r="481" s="52" customFormat="1" ht="15.75" customHeight="1" x14ac:dyDescent="0.25"/>
    <row r="482" s="52" customFormat="1" ht="15.75" customHeight="1" x14ac:dyDescent="0.25"/>
    <row r="483" s="52" customFormat="1" ht="15.75" customHeight="1" x14ac:dyDescent="0.25"/>
    <row r="484" s="52" customFormat="1" ht="15.75" customHeight="1" x14ac:dyDescent="0.25"/>
    <row r="485" s="52" customFormat="1" ht="15.75" customHeight="1" x14ac:dyDescent="0.25"/>
    <row r="486" s="52" customFormat="1" ht="15.75" customHeight="1" x14ac:dyDescent="0.25"/>
    <row r="487" s="52" customFormat="1" ht="15.75" customHeight="1" x14ac:dyDescent="0.25"/>
    <row r="488" s="52" customFormat="1" ht="15.75" customHeight="1" x14ac:dyDescent="0.25"/>
    <row r="489" s="52" customFormat="1" ht="15.75" customHeight="1" x14ac:dyDescent="0.25"/>
    <row r="490" s="52" customFormat="1" ht="15.75" customHeight="1" x14ac:dyDescent="0.25"/>
    <row r="491" s="52" customFormat="1" ht="15.75" customHeight="1" x14ac:dyDescent="0.25"/>
    <row r="492" s="52" customFormat="1" ht="15.75" customHeight="1" x14ac:dyDescent="0.25"/>
    <row r="493" s="52" customFormat="1" ht="15.75" customHeight="1" x14ac:dyDescent="0.25"/>
    <row r="494" s="52" customFormat="1" ht="15.75" customHeight="1" x14ac:dyDescent="0.25"/>
    <row r="495" s="52" customFormat="1" ht="15.75" customHeight="1" x14ac:dyDescent="0.25"/>
    <row r="496" s="52" customFormat="1" ht="15.75" customHeight="1" x14ac:dyDescent="0.25"/>
    <row r="497" s="52" customFormat="1" ht="15.75" customHeight="1" x14ac:dyDescent="0.25"/>
    <row r="498" s="52" customFormat="1" ht="15.75" customHeight="1" x14ac:dyDescent="0.25"/>
    <row r="499" s="52" customFormat="1" ht="15.75" customHeight="1" x14ac:dyDescent="0.25"/>
    <row r="500" s="52" customFormat="1" ht="15.75" customHeight="1" x14ac:dyDescent="0.25"/>
    <row r="501" s="52" customFormat="1" ht="15.75" customHeight="1" x14ac:dyDescent="0.25"/>
    <row r="502" s="52" customFormat="1" ht="15.75" customHeight="1" x14ac:dyDescent="0.25"/>
    <row r="503" s="52" customFormat="1" ht="15.75" customHeight="1" x14ac:dyDescent="0.25"/>
    <row r="504" s="52" customFormat="1" ht="15.75" customHeight="1" x14ac:dyDescent="0.25"/>
    <row r="505" s="52" customFormat="1" ht="15.75" customHeight="1" x14ac:dyDescent="0.25"/>
    <row r="506" s="52" customFormat="1" ht="15.75" customHeight="1" x14ac:dyDescent="0.25"/>
    <row r="507" s="52" customFormat="1" ht="15.75" customHeight="1" x14ac:dyDescent="0.25"/>
    <row r="508" s="52" customFormat="1" ht="15.75" customHeight="1" x14ac:dyDescent="0.25"/>
    <row r="509" s="52" customFormat="1" ht="15.75" customHeight="1" x14ac:dyDescent="0.25"/>
    <row r="510" s="52" customFormat="1" ht="15.75" customHeight="1" x14ac:dyDescent="0.25"/>
    <row r="511" s="52" customFormat="1" ht="15.75" customHeight="1" x14ac:dyDescent="0.25"/>
    <row r="512" s="52" customFormat="1" ht="15.75" customHeight="1" x14ac:dyDescent="0.25"/>
    <row r="513" s="52" customFormat="1" ht="15.75" customHeight="1" x14ac:dyDescent="0.25"/>
    <row r="514" s="52" customFormat="1" ht="15.75" customHeight="1" x14ac:dyDescent="0.25"/>
    <row r="515" s="52" customFormat="1" ht="15.75" customHeight="1" x14ac:dyDescent="0.25"/>
    <row r="516" s="52" customFormat="1" ht="15.75" customHeight="1" x14ac:dyDescent="0.25"/>
    <row r="517" s="52" customFormat="1" ht="15.75" customHeight="1" x14ac:dyDescent="0.25"/>
    <row r="518" s="52" customFormat="1" ht="15.75" customHeight="1" x14ac:dyDescent="0.25"/>
    <row r="519" s="52" customFormat="1" ht="15.75" customHeight="1" x14ac:dyDescent="0.25"/>
    <row r="520" s="52" customFormat="1" ht="15.75" customHeight="1" x14ac:dyDescent="0.25"/>
    <row r="521" s="52" customFormat="1" ht="15.75" customHeight="1" x14ac:dyDescent="0.25"/>
    <row r="522" s="52" customFormat="1" ht="15.75" customHeight="1" x14ac:dyDescent="0.25"/>
    <row r="523" s="52" customFormat="1" ht="15.75" customHeight="1" x14ac:dyDescent="0.25"/>
    <row r="524" s="52" customFormat="1" ht="15.75" customHeight="1" x14ac:dyDescent="0.25"/>
    <row r="525" s="52" customFormat="1" ht="15.75" customHeight="1" x14ac:dyDescent="0.25"/>
    <row r="526" s="52" customFormat="1" ht="15.75" customHeight="1" x14ac:dyDescent="0.25"/>
    <row r="527" s="52" customFormat="1" ht="15.75" customHeight="1" x14ac:dyDescent="0.25"/>
    <row r="528" s="52" customFormat="1" ht="15.75" customHeight="1" x14ac:dyDescent="0.25"/>
    <row r="529" s="52" customFormat="1" ht="15.75" customHeight="1" x14ac:dyDescent="0.25"/>
    <row r="530" s="52" customFormat="1" ht="15.75" customHeight="1" x14ac:dyDescent="0.25"/>
    <row r="531" s="52" customFormat="1" ht="15.75" customHeight="1" x14ac:dyDescent="0.25"/>
    <row r="532" s="52" customFormat="1" ht="15.75" customHeight="1" x14ac:dyDescent="0.25"/>
    <row r="533" s="52" customFormat="1" ht="15.75" customHeight="1" x14ac:dyDescent="0.25"/>
    <row r="534" s="52" customFormat="1" ht="15.75" customHeight="1" x14ac:dyDescent="0.25"/>
    <row r="535" s="52" customFormat="1" ht="15.75" customHeight="1" x14ac:dyDescent="0.25"/>
    <row r="536" s="52" customFormat="1" ht="15.75" customHeight="1" x14ac:dyDescent="0.25"/>
    <row r="537" s="52" customFormat="1" ht="15.75" customHeight="1" x14ac:dyDescent="0.25"/>
    <row r="538" s="52" customFormat="1" ht="15.75" customHeight="1" x14ac:dyDescent="0.25"/>
    <row r="539" s="52" customFormat="1" ht="15.75" customHeight="1" x14ac:dyDescent="0.25"/>
    <row r="540" s="52" customFormat="1" ht="15.75" customHeight="1" x14ac:dyDescent="0.25"/>
    <row r="541" s="52" customFormat="1" ht="15.75" customHeight="1" x14ac:dyDescent="0.25"/>
    <row r="542" s="52" customFormat="1" ht="15.75" customHeight="1" x14ac:dyDescent="0.25"/>
    <row r="543" s="52" customFormat="1" ht="15.75" customHeight="1" x14ac:dyDescent="0.25"/>
    <row r="544" s="52" customFormat="1" ht="15.75" customHeight="1" x14ac:dyDescent="0.25"/>
    <row r="545" s="52" customFormat="1" ht="15.75" customHeight="1" x14ac:dyDescent="0.25"/>
    <row r="546" s="52" customFormat="1" ht="15.75" customHeight="1" x14ac:dyDescent="0.25"/>
    <row r="547" s="52" customFormat="1" ht="15.75" customHeight="1" x14ac:dyDescent="0.25"/>
    <row r="548" s="52" customFormat="1" ht="15.75" customHeight="1" x14ac:dyDescent="0.25"/>
    <row r="549" s="52" customFormat="1" ht="15.75" customHeight="1" x14ac:dyDescent="0.25"/>
    <row r="550" s="52" customFormat="1" ht="15.75" customHeight="1" x14ac:dyDescent="0.25"/>
    <row r="551" s="52" customFormat="1" ht="15.75" customHeight="1" x14ac:dyDescent="0.25"/>
    <row r="552" s="52" customFormat="1" ht="15.75" customHeight="1" x14ac:dyDescent="0.25"/>
    <row r="553" s="52" customFormat="1" ht="15.75" customHeight="1" x14ac:dyDescent="0.25"/>
    <row r="554" s="52" customFormat="1" ht="15.75" customHeight="1" x14ac:dyDescent="0.25"/>
    <row r="555" s="52" customFormat="1" ht="15.75" customHeight="1" x14ac:dyDescent="0.25"/>
    <row r="556" s="52" customFormat="1" ht="15.75" customHeight="1" x14ac:dyDescent="0.25"/>
    <row r="557" s="52" customFormat="1" ht="15.75" customHeight="1" x14ac:dyDescent="0.25"/>
    <row r="558" s="52" customFormat="1" ht="15.75" customHeight="1" x14ac:dyDescent="0.25"/>
    <row r="559" s="52" customFormat="1" ht="15.75" customHeight="1" x14ac:dyDescent="0.25"/>
    <row r="560" s="52" customFormat="1" ht="15.75" customHeight="1" x14ac:dyDescent="0.25"/>
    <row r="561" s="52" customFormat="1" ht="15.75" customHeight="1" x14ac:dyDescent="0.25"/>
    <row r="562" s="52" customFormat="1" ht="15.75" customHeight="1" x14ac:dyDescent="0.25"/>
    <row r="563" s="52" customFormat="1" ht="15.75" customHeight="1" x14ac:dyDescent="0.25"/>
    <row r="564" s="52" customFormat="1" ht="15.75" customHeight="1" x14ac:dyDescent="0.25"/>
    <row r="565" s="52" customFormat="1" ht="15.75" customHeight="1" x14ac:dyDescent="0.25"/>
    <row r="566" s="52" customFormat="1" ht="15.75" customHeight="1" x14ac:dyDescent="0.25"/>
    <row r="567" s="52" customFormat="1" ht="15.75" customHeight="1" x14ac:dyDescent="0.25"/>
    <row r="568" s="52" customFormat="1" ht="15.75" customHeight="1" x14ac:dyDescent="0.25"/>
    <row r="569" s="52" customFormat="1" ht="15.75" customHeight="1" x14ac:dyDescent="0.25"/>
    <row r="570" s="52" customFormat="1" ht="15.75" customHeight="1" x14ac:dyDescent="0.25"/>
    <row r="571" s="52" customFormat="1" ht="15.75" customHeight="1" x14ac:dyDescent="0.25"/>
    <row r="572" s="52" customFormat="1" ht="15.75" customHeight="1" x14ac:dyDescent="0.25"/>
    <row r="573" s="52" customFormat="1" ht="15.75" customHeight="1" x14ac:dyDescent="0.25"/>
    <row r="574" s="52" customFormat="1" ht="15.75" customHeight="1" x14ac:dyDescent="0.25"/>
    <row r="575" s="52" customFormat="1" ht="15.75" customHeight="1" x14ac:dyDescent="0.25"/>
    <row r="576" s="52" customFormat="1" ht="15.75" customHeight="1" x14ac:dyDescent="0.25"/>
    <row r="577" s="52" customFormat="1" ht="15.75" customHeight="1" x14ac:dyDescent="0.25"/>
    <row r="578" s="52" customFormat="1" ht="15.75" customHeight="1" x14ac:dyDescent="0.25"/>
    <row r="579" s="52" customFormat="1" ht="15.75" customHeight="1" x14ac:dyDescent="0.25"/>
    <row r="580" s="52" customFormat="1" ht="15.75" customHeight="1" x14ac:dyDescent="0.25"/>
    <row r="581" s="52" customFormat="1" ht="15.75" customHeight="1" x14ac:dyDescent="0.25"/>
    <row r="582" s="52" customFormat="1" ht="15.75" customHeight="1" x14ac:dyDescent="0.25"/>
    <row r="583" s="52" customFormat="1" ht="15.75" customHeight="1" x14ac:dyDescent="0.25"/>
    <row r="584" s="52" customFormat="1" ht="15.75" customHeight="1" x14ac:dyDescent="0.25"/>
    <row r="585" s="52" customFormat="1" ht="15.75" customHeight="1" x14ac:dyDescent="0.25"/>
    <row r="586" s="52" customFormat="1" ht="15.75" customHeight="1" x14ac:dyDescent="0.25"/>
    <row r="587" s="52" customFormat="1" ht="15.75" customHeight="1" x14ac:dyDescent="0.25"/>
    <row r="588" s="52" customFormat="1" ht="15.75" customHeight="1" x14ac:dyDescent="0.25"/>
    <row r="589" s="52" customFormat="1" ht="15.75" customHeight="1" x14ac:dyDescent="0.25"/>
    <row r="590" s="52" customFormat="1" ht="15.75" customHeight="1" x14ac:dyDescent="0.25"/>
    <row r="591" s="52" customFormat="1" ht="15.75" customHeight="1" x14ac:dyDescent="0.25"/>
    <row r="592" s="52" customFormat="1" ht="15.75" customHeight="1" x14ac:dyDescent="0.25"/>
    <row r="593" s="52" customFormat="1" ht="15.75" customHeight="1" x14ac:dyDescent="0.25"/>
    <row r="594" s="52" customFormat="1" ht="15.75" customHeight="1" x14ac:dyDescent="0.25"/>
    <row r="595" s="52" customFormat="1" ht="15.75" customHeight="1" x14ac:dyDescent="0.25"/>
    <row r="596" s="52" customFormat="1" ht="15.75" customHeight="1" x14ac:dyDescent="0.25"/>
    <row r="597" s="52" customFormat="1" ht="15.75" customHeight="1" x14ac:dyDescent="0.25"/>
    <row r="598" s="52" customFormat="1" ht="15.75" customHeight="1" x14ac:dyDescent="0.25"/>
    <row r="599" s="52" customFormat="1" ht="15.75" customHeight="1" x14ac:dyDescent="0.25"/>
    <row r="600" s="52" customFormat="1" ht="15.75" customHeight="1" x14ac:dyDescent="0.25"/>
    <row r="601" s="52" customFormat="1" ht="15.75" customHeight="1" x14ac:dyDescent="0.25"/>
    <row r="602" s="52" customFormat="1" ht="15.75" customHeight="1" x14ac:dyDescent="0.25"/>
    <row r="603" s="52" customFormat="1" ht="15.75" customHeight="1" x14ac:dyDescent="0.25"/>
    <row r="604" s="52" customFormat="1" ht="15.75" customHeight="1" x14ac:dyDescent="0.25"/>
    <row r="605" s="52" customFormat="1" ht="15.75" customHeight="1" x14ac:dyDescent="0.25"/>
    <row r="606" s="52" customFormat="1" ht="15.75" customHeight="1" x14ac:dyDescent="0.25"/>
    <row r="607" s="52" customFormat="1" ht="15.75" customHeight="1" x14ac:dyDescent="0.25"/>
    <row r="608" s="52" customFormat="1" ht="15.75" customHeight="1" x14ac:dyDescent="0.25"/>
    <row r="609" s="52" customFormat="1" ht="15.75" customHeight="1" x14ac:dyDescent="0.25"/>
    <row r="610" s="52" customFormat="1" ht="15.75" customHeight="1" x14ac:dyDescent="0.25"/>
    <row r="611" s="52" customFormat="1" ht="15.75" customHeight="1" x14ac:dyDescent="0.25"/>
    <row r="612" s="52" customFormat="1" ht="15.75" customHeight="1" x14ac:dyDescent="0.25"/>
    <row r="613" s="52" customFormat="1" ht="15.75" customHeight="1" x14ac:dyDescent="0.25"/>
    <row r="614" s="52" customFormat="1" ht="15.75" customHeight="1" x14ac:dyDescent="0.25"/>
    <row r="615" s="52" customFormat="1" ht="15.75" customHeight="1" x14ac:dyDescent="0.25"/>
    <row r="616" s="52" customFormat="1" ht="15.75" customHeight="1" x14ac:dyDescent="0.25"/>
    <row r="617" s="52" customFormat="1" ht="15.75" customHeight="1" x14ac:dyDescent="0.25"/>
    <row r="618" s="52" customFormat="1" ht="15.75" customHeight="1" x14ac:dyDescent="0.25"/>
    <row r="619" s="52" customFormat="1" ht="15.75" customHeight="1" x14ac:dyDescent="0.25"/>
    <row r="620" s="52" customFormat="1" ht="15.75" customHeight="1" x14ac:dyDescent="0.25"/>
    <row r="621" s="52" customFormat="1" ht="15.75" customHeight="1" x14ac:dyDescent="0.25"/>
    <row r="622" s="52" customFormat="1" ht="15.75" customHeight="1" x14ac:dyDescent="0.25"/>
    <row r="623" s="52" customFormat="1" ht="15.75" customHeight="1" x14ac:dyDescent="0.25"/>
    <row r="624" s="52" customFormat="1" ht="15.75" customHeight="1" x14ac:dyDescent="0.25"/>
    <row r="625" s="52" customFormat="1" ht="15.75" customHeight="1" x14ac:dyDescent="0.25"/>
    <row r="626" s="52" customFormat="1" ht="15.75" customHeight="1" x14ac:dyDescent="0.25"/>
    <row r="627" s="52" customFormat="1" ht="15.75" customHeight="1" x14ac:dyDescent="0.25"/>
    <row r="628" s="52" customFormat="1" ht="15.75" customHeight="1" x14ac:dyDescent="0.25"/>
    <row r="629" s="52" customFormat="1" ht="15.75" customHeight="1" x14ac:dyDescent="0.25"/>
    <row r="630" s="52" customFormat="1" ht="15.75" customHeight="1" x14ac:dyDescent="0.25"/>
    <row r="631" s="52" customFormat="1" ht="15.75" customHeight="1" x14ac:dyDescent="0.25"/>
    <row r="632" s="52" customFormat="1" ht="15.75" customHeight="1" x14ac:dyDescent="0.25"/>
    <row r="633" s="52" customFormat="1" ht="15.75" customHeight="1" x14ac:dyDescent="0.25"/>
    <row r="634" s="52" customFormat="1" ht="15.75" customHeight="1" x14ac:dyDescent="0.25"/>
    <row r="635" s="52" customFormat="1" ht="15.75" customHeight="1" x14ac:dyDescent="0.25"/>
    <row r="636" s="52" customFormat="1" ht="15.75" customHeight="1" x14ac:dyDescent="0.25"/>
    <row r="637" s="52" customFormat="1" ht="15.75" customHeight="1" x14ac:dyDescent="0.25"/>
    <row r="638" s="52" customFormat="1" ht="15.75" customHeight="1" x14ac:dyDescent="0.25"/>
    <row r="639" s="52" customFormat="1" ht="15.75" customHeight="1" x14ac:dyDescent="0.25"/>
    <row r="640" s="52" customFormat="1" ht="15.75" customHeight="1" x14ac:dyDescent="0.25"/>
    <row r="641" s="52" customFormat="1" ht="15.75" customHeight="1" x14ac:dyDescent="0.25"/>
    <row r="642" s="52" customFormat="1" ht="15.75" customHeight="1" x14ac:dyDescent="0.25"/>
    <row r="643" s="52" customFormat="1" ht="15.75" customHeight="1" x14ac:dyDescent="0.25"/>
    <row r="644" s="52" customFormat="1" ht="15.75" customHeight="1" x14ac:dyDescent="0.25"/>
    <row r="645" s="52" customFormat="1" ht="15.75" customHeight="1" x14ac:dyDescent="0.25"/>
    <row r="646" s="52" customFormat="1" ht="15.75" customHeight="1" x14ac:dyDescent="0.25"/>
    <row r="647" s="52" customFormat="1" ht="15.75" customHeight="1" x14ac:dyDescent="0.25"/>
    <row r="648" s="52" customFormat="1" ht="15.75" customHeight="1" x14ac:dyDescent="0.25"/>
    <row r="649" s="52" customFormat="1" ht="15.75" customHeight="1" x14ac:dyDescent="0.25"/>
    <row r="650" s="52" customFormat="1" ht="15.75" customHeight="1" x14ac:dyDescent="0.25"/>
    <row r="651" s="52" customFormat="1" ht="15.75" customHeight="1" x14ac:dyDescent="0.25"/>
    <row r="652" s="52" customFormat="1" ht="15.75" customHeight="1" x14ac:dyDescent="0.25"/>
    <row r="653" s="52" customFormat="1" ht="15.75" customHeight="1" x14ac:dyDescent="0.25"/>
    <row r="654" s="52" customFormat="1" ht="15.75" customHeight="1" x14ac:dyDescent="0.25"/>
    <row r="655" s="52" customFormat="1" ht="15.75" customHeight="1" x14ac:dyDescent="0.25"/>
    <row r="656" s="52" customFormat="1" ht="15.75" customHeight="1" x14ac:dyDescent="0.25"/>
    <row r="657" s="52" customFormat="1" ht="15.75" customHeight="1" x14ac:dyDescent="0.25"/>
    <row r="658" s="52" customFormat="1" ht="15.75" customHeight="1" x14ac:dyDescent="0.25"/>
    <row r="659" s="52" customFormat="1" ht="15.75" customHeight="1" x14ac:dyDescent="0.25"/>
    <row r="660" s="52" customFormat="1" ht="15.75" customHeight="1" x14ac:dyDescent="0.25"/>
    <row r="661" s="52" customFormat="1" ht="15.75" customHeight="1" x14ac:dyDescent="0.25"/>
    <row r="662" s="52" customFormat="1" ht="15.75" customHeight="1" x14ac:dyDescent="0.25"/>
    <row r="663" s="52" customFormat="1" ht="15.75" customHeight="1" x14ac:dyDescent="0.25"/>
    <row r="664" s="52" customFormat="1" ht="15.75" customHeight="1" x14ac:dyDescent="0.25"/>
    <row r="665" s="52" customFormat="1" ht="15.75" customHeight="1" x14ac:dyDescent="0.25"/>
    <row r="666" s="52" customFormat="1" ht="15.75" customHeight="1" x14ac:dyDescent="0.25"/>
    <row r="667" s="52" customFormat="1" ht="15.75" customHeight="1" x14ac:dyDescent="0.25"/>
    <row r="668" s="52" customFormat="1" ht="15.75" customHeight="1" x14ac:dyDescent="0.25"/>
    <row r="669" s="52" customFormat="1" ht="15.75" customHeight="1" x14ac:dyDescent="0.25"/>
    <row r="670" s="52" customFormat="1" ht="15.75" customHeight="1" x14ac:dyDescent="0.25"/>
    <row r="671" s="52" customFormat="1" ht="15.75" customHeight="1" x14ac:dyDescent="0.25"/>
    <row r="672" s="52" customFormat="1" ht="15.75" customHeight="1" x14ac:dyDescent="0.25"/>
    <row r="673" s="52" customFormat="1" ht="15.75" customHeight="1" x14ac:dyDescent="0.25"/>
    <row r="674" s="52" customFormat="1" ht="15.75" customHeight="1" x14ac:dyDescent="0.25"/>
    <row r="675" s="52" customFormat="1" ht="15.75" customHeight="1" x14ac:dyDescent="0.25"/>
    <row r="676" s="52" customFormat="1" ht="15.75" customHeight="1" x14ac:dyDescent="0.25"/>
    <row r="677" s="52" customFormat="1" ht="15.75" customHeight="1" x14ac:dyDescent="0.25"/>
    <row r="678" s="52" customFormat="1" ht="15.75" customHeight="1" x14ac:dyDescent="0.25"/>
    <row r="679" s="52" customFormat="1" ht="15.75" customHeight="1" x14ac:dyDescent="0.25"/>
    <row r="680" s="52" customFormat="1" ht="15.75" customHeight="1" x14ac:dyDescent="0.25"/>
    <row r="681" s="52" customFormat="1" ht="15.75" customHeight="1" x14ac:dyDescent="0.25"/>
    <row r="682" s="52" customFormat="1" ht="15.75" customHeight="1" x14ac:dyDescent="0.25"/>
    <row r="683" s="52" customFormat="1" ht="15.75" customHeight="1" x14ac:dyDescent="0.25"/>
    <row r="684" s="52" customFormat="1" ht="15.75" customHeight="1" x14ac:dyDescent="0.25"/>
    <row r="685" s="52" customFormat="1" ht="15.75" customHeight="1" x14ac:dyDescent="0.25"/>
    <row r="686" s="52" customFormat="1" ht="15.75" customHeight="1" x14ac:dyDescent="0.25"/>
    <row r="687" s="52" customFormat="1" ht="15.75" customHeight="1" x14ac:dyDescent="0.25"/>
    <row r="688" s="52" customFormat="1" ht="15.75" customHeight="1" x14ac:dyDescent="0.25"/>
    <row r="689" s="52" customFormat="1" ht="15.75" customHeight="1" x14ac:dyDescent="0.25"/>
    <row r="690" s="52" customFormat="1" ht="15.75" customHeight="1" x14ac:dyDescent="0.25"/>
    <row r="691" s="52" customFormat="1" ht="15.75" customHeight="1" x14ac:dyDescent="0.25"/>
    <row r="692" s="52" customFormat="1" ht="15.75" customHeight="1" x14ac:dyDescent="0.25"/>
    <row r="693" s="52" customFormat="1" ht="15.75" customHeight="1" x14ac:dyDescent="0.25"/>
    <row r="694" s="52" customFormat="1" ht="15.75" customHeight="1" x14ac:dyDescent="0.25"/>
    <row r="695" s="52" customFormat="1" ht="15.75" customHeight="1" x14ac:dyDescent="0.25"/>
    <row r="696" s="52" customFormat="1" ht="15.75" customHeight="1" x14ac:dyDescent="0.25"/>
    <row r="697" s="52" customFormat="1" ht="15.75" customHeight="1" x14ac:dyDescent="0.25"/>
    <row r="698" s="52" customFormat="1" ht="15.75" customHeight="1" x14ac:dyDescent="0.25"/>
    <row r="699" s="52" customFormat="1" ht="15.75" customHeight="1" x14ac:dyDescent="0.25"/>
    <row r="700" s="52" customFormat="1" ht="15.75" customHeight="1" x14ac:dyDescent="0.25"/>
    <row r="701" s="52" customFormat="1" ht="15.75" customHeight="1" x14ac:dyDescent="0.25"/>
    <row r="702" s="52" customFormat="1" ht="15.75" customHeight="1" x14ac:dyDescent="0.25"/>
    <row r="703" s="52" customFormat="1" ht="15.75" customHeight="1" x14ac:dyDescent="0.25"/>
    <row r="704" s="52" customFormat="1" ht="15.75" customHeight="1" x14ac:dyDescent="0.25"/>
    <row r="705" s="52" customFormat="1" ht="15.75" customHeight="1" x14ac:dyDescent="0.25"/>
    <row r="706" s="52" customFormat="1" ht="15.75" customHeight="1" x14ac:dyDescent="0.25"/>
    <row r="707" s="52" customFormat="1" ht="15.75" customHeight="1" x14ac:dyDescent="0.25"/>
    <row r="708" s="52" customFormat="1" ht="15.75" customHeight="1" x14ac:dyDescent="0.25"/>
    <row r="709" s="52" customFormat="1" ht="15.75" customHeight="1" x14ac:dyDescent="0.25"/>
    <row r="710" s="52" customFormat="1" ht="15.75" customHeight="1" x14ac:dyDescent="0.25"/>
    <row r="711" s="52" customFormat="1" ht="15.75" customHeight="1" x14ac:dyDescent="0.25"/>
    <row r="712" s="52" customFormat="1" ht="15.75" customHeight="1" x14ac:dyDescent="0.25"/>
    <row r="713" s="52" customFormat="1" ht="15.75" customHeight="1" x14ac:dyDescent="0.25"/>
    <row r="714" s="52" customFormat="1" ht="15.75" customHeight="1" x14ac:dyDescent="0.25"/>
    <row r="715" s="52" customFormat="1" ht="15.75" customHeight="1" x14ac:dyDescent="0.25"/>
    <row r="716" s="52" customFormat="1" ht="15.75" customHeight="1" x14ac:dyDescent="0.25"/>
    <row r="717" s="52" customFormat="1" ht="15.75" customHeight="1" x14ac:dyDescent="0.25"/>
    <row r="718" s="52" customFormat="1" ht="15.75" customHeight="1" x14ac:dyDescent="0.25"/>
    <row r="719" s="52" customFormat="1" ht="15.75" customHeight="1" x14ac:dyDescent="0.25"/>
    <row r="720" s="52" customFormat="1" ht="15.75" customHeight="1" x14ac:dyDescent="0.25"/>
    <row r="721" s="52" customFormat="1" ht="15.75" customHeight="1" x14ac:dyDescent="0.25"/>
    <row r="722" s="52" customFormat="1" ht="15.75" customHeight="1" x14ac:dyDescent="0.25"/>
    <row r="723" s="52" customFormat="1" ht="15.75" customHeight="1" x14ac:dyDescent="0.25"/>
    <row r="724" s="52" customFormat="1" ht="15.75" customHeight="1" x14ac:dyDescent="0.25"/>
    <row r="725" s="52" customFormat="1" ht="15.75" customHeight="1" x14ac:dyDescent="0.25"/>
    <row r="726" s="52" customFormat="1" ht="15.75" customHeight="1" x14ac:dyDescent="0.25"/>
    <row r="727" s="52" customFormat="1" ht="15.75" customHeight="1" x14ac:dyDescent="0.25"/>
    <row r="728" s="52" customFormat="1" ht="15.75" customHeight="1" x14ac:dyDescent="0.25"/>
    <row r="729" s="52" customFormat="1" ht="15.75" customHeight="1" x14ac:dyDescent="0.25"/>
    <row r="730" s="52" customFormat="1" ht="15.75" customHeight="1" x14ac:dyDescent="0.25"/>
    <row r="731" s="52" customFormat="1" ht="15.75" customHeight="1" x14ac:dyDescent="0.25"/>
    <row r="732" s="52" customFormat="1" ht="15.75" customHeight="1" x14ac:dyDescent="0.25"/>
    <row r="733" s="52" customFormat="1" ht="15.75" customHeight="1" x14ac:dyDescent="0.25"/>
    <row r="734" s="52" customFormat="1" ht="15.75" customHeight="1" x14ac:dyDescent="0.25"/>
    <row r="735" s="52" customFormat="1" ht="15.75" customHeight="1" x14ac:dyDescent="0.25"/>
    <row r="736" s="52" customFormat="1" ht="15.75" customHeight="1" x14ac:dyDescent="0.25"/>
    <row r="737" s="52" customFormat="1" ht="15.75" customHeight="1" x14ac:dyDescent="0.25"/>
    <row r="738" s="52" customFormat="1" ht="15.75" customHeight="1" x14ac:dyDescent="0.25"/>
    <row r="739" s="52" customFormat="1" ht="15.75" customHeight="1" x14ac:dyDescent="0.25"/>
    <row r="740" s="52" customFormat="1" ht="15.75" customHeight="1" x14ac:dyDescent="0.25"/>
    <row r="741" s="52" customFormat="1" ht="15.75" customHeight="1" x14ac:dyDescent="0.25"/>
    <row r="742" s="52" customFormat="1" ht="15.75" customHeight="1" x14ac:dyDescent="0.25"/>
    <row r="743" s="52" customFormat="1" ht="15.75" customHeight="1" x14ac:dyDescent="0.25"/>
    <row r="744" s="52" customFormat="1" ht="15.75" customHeight="1" x14ac:dyDescent="0.25"/>
    <row r="745" s="52" customFormat="1" ht="15.75" customHeight="1" x14ac:dyDescent="0.25"/>
    <row r="746" s="52" customFormat="1" ht="15.75" customHeight="1" x14ac:dyDescent="0.25"/>
    <row r="747" s="52" customFormat="1" ht="15.75" customHeight="1" x14ac:dyDescent="0.25"/>
    <row r="748" s="52" customFormat="1" ht="15.75" customHeight="1" x14ac:dyDescent="0.25"/>
    <row r="749" s="52" customFormat="1" ht="15.75" customHeight="1" x14ac:dyDescent="0.25"/>
    <row r="750" s="52" customFormat="1" ht="15.75" customHeight="1" x14ac:dyDescent="0.25"/>
    <row r="751" s="52" customFormat="1" ht="15.75" customHeight="1" x14ac:dyDescent="0.25"/>
    <row r="752" s="52" customFormat="1" ht="15.75" customHeight="1" x14ac:dyDescent="0.25"/>
    <row r="753" s="52" customFormat="1" ht="15.75" customHeight="1" x14ac:dyDescent="0.25"/>
    <row r="754" s="52" customFormat="1" ht="15.75" customHeight="1" x14ac:dyDescent="0.25"/>
    <row r="755" s="52" customFormat="1" ht="15.75" customHeight="1" x14ac:dyDescent="0.25"/>
    <row r="756" s="52" customFormat="1" ht="15.75" customHeight="1" x14ac:dyDescent="0.25"/>
    <row r="757" s="52" customFormat="1" ht="15.75" customHeight="1" x14ac:dyDescent="0.25"/>
    <row r="758" s="52" customFormat="1" ht="15.75" customHeight="1" x14ac:dyDescent="0.25"/>
    <row r="759" s="52" customFormat="1" ht="15.75" customHeight="1" x14ac:dyDescent="0.25"/>
    <row r="760" s="52" customFormat="1" ht="15.75" customHeight="1" x14ac:dyDescent="0.25"/>
    <row r="761" s="52" customFormat="1" ht="15.75" customHeight="1" x14ac:dyDescent="0.25"/>
    <row r="762" s="52" customFormat="1" ht="15.75" customHeight="1" x14ac:dyDescent="0.25"/>
    <row r="763" s="52" customFormat="1" ht="15.75" customHeight="1" x14ac:dyDescent="0.25"/>
    <row r="764" s="52" customFormat="1" ht="15.75" customHeight="1" x14ac:dyDescent="0.25"/>
    <row r="765" s="52" customFormat="1" ht="15.75" customHeight="1" x14ac:dyDescent="0.25"/>
    <row r="766" s="52" customFormat="1" ht="15.75" customHeight="1" x14ac:dyDescent="0.25"/>
    <row r="767" s="52" customFormat="1" ht="15.75" customHeight="1" x14ac:dyDescent="0.25"/>
    <row r="768" s="52" customFormat="1" ht="15.75" customHeight="1" x14ac:dyDescent="0.25"/>
    <row r="769" s="52" customFormat="1" ht="15.75" customHeight="1" x14ac:dyDescent="0.25"/>
    <row r="770" s="52" customFormat="1" ht="15.75" customHeight="1" x14ac:dyDescent="0.25"/>
    <row r="771" s="52" customFormat="1" ht="15.75" customHeight="1" x14ac:dyDescent="0.25"/>
    <row r="772" s="52" customFormat="1" ht="15.75" customHeight="1" x14ac:dyDescent="0.25"/>
    <row r="773" s="52" customFormat="1" ht="15.75" customHeight="1" x14ac:dyDescent="0.25"/>
    <row r="774" s="52" customFormat="1" ht="15.75" customHeight="1" x14ac:dyDescent="0.25"/>
    <row r="775" s="52" customFormat="1" ht="15.75" customHeight="1" x14ac:dyDescent="0.25"/>
    <row r="776" s="52" customFormat="1" ht="15.75" customHeight="1" x14ac:dyDescent="0.25"/>
    <row r="777" s="52" customFormat="1" ht="15.75" customHeight="1" x14ac:dyDescent="0.25"/>
    <row r="778" s="52" customFormat="1" ht="15.75" customHeight="1" x14ac:dyDescent="0.25"/>
    <row r="779" s="52" customFormat="1" ht="15.75" customHeight="1" x14ac:dyDescent="0.25"/>
    <row r="780" s="52" customFormat="1" ht="15.75" customHeight="1" x14ac:dyDescent="0.25"/>
    <row r="781" s="52" customFormat="1" ht="15.75" customHeight="1" x14ac:dyDescent="0.25"/>
    <row r="782" s="52" customFormat="1" ht="15.75" customHeight="1" x14ac:dyDescent="0.25"/>
    <row r="783" s="52" customFormat="1" ht="15.75" customHeight="1" x14ac:dyDescent="0.25"/>
    <row r="784" s="52" customFormat="1" ht="15.75" customHeight="1" x14ac:dyDescent="0.25"/>
    <row r="785" s="52" customFormat="1" ht="15.75" customHeight="1" x14ac:dyDescent="0.25"/>
    <row r="786" s="52" customFormat="1" ht="15.75" customHeight="1" x14ac:dyDescent="0.25"/>
    <row r="787" s="52" customFormat="1" ht="15.75" customHeight="1" x14ac:dyDescent="0.25"/>
    <row r="788" s="52" customFormat="1" ht="15.75" customHeight="1" x14ac:dyDescent="0.25"/>
    <row r="789" s="52" customFormat="1" ht="15.75" customHeight="1" x14ac:dyDescent="0.25"/>
    <row r="790" s="52" customFormat="1" ht="15.75" customHeight="1" x14ac:dyDescent="0.25"/>
    <row r="791" s="52" customFormat="1" ht="15.75" customHeight="1" x14ac:dyDescent="0.25"/>
    <row r="792" s="52" customFormat="1" ht="15.75" customHeight="1" x14ac:dyDescent="0.25"/>
    <row r="793" s="52" customFormat="1" ht="15.75" customHeight="1" x14ac:dyDescent="0.25"/>
    <row r="794" s="52" customFormat="1" ht="15.75" customHeight="1" x14ac:dyDescent="0.25"/>
    <row r="795" s="52" customFormat="1" ht="15.75" customHeight="1" x14ac:dyDescent="0.25"/>
    <row r="796" s="52" customFormat="1" ht="15.75" customHeight="1" x14ac:dyDescent="0.25"/>
    <row r="797" s="52" customFormat="1" ht="15.75" customHeight="1" x14ac:dyDescent="0.25"/>
    <row r="798" s="52" customFormat="1" ht="15.75" customHeight="1" x14ac:dyDescent="0.25"/>
    <row r="799" s="52" customFormat="1" ht="15.75" customHeight="1" x14ac:dyDescent="0.25"/>
    <row r="800" s="52" customFormat="1" ht="15.75" customHeight="1" x14ac:dyDescent="0.25"/>
    <row r="801" s="52" customFormat="1" ht="15.75" customHeight="1" x14ac:dyDescent="0.25"/>
    <row r="802" s="52" customFormat="1" ht="15.75" customHeight="1" x14ac:dyDescent="0.25"/>
    <row r="803" s="52" customFormat="1" ht="15.75" customHeight="1" x14ac:dyDescent="0.25"/>
    <row r="804" s="52" customFormat="1" ht="15.75" customHeight="1" x14ac:dyDescent="0.25"/>
    <row r="805" s="52" customFormat="1" ht="15.75" customHeight="1" x14ac:dyDescent="0.25"/>
    <row r="806" s="52" customFormat="1" ht="15.75" customHeight="1" x14ac:dyDescent="0.25"/>
    <row r="807" s="52" customFormat="1" ht="15.75" customHeight="1" x14ac:dyDescent="0.25"/>
    <row r="808" s="52" customFormat="1" ht="15.75" customHeight="1" x14ac:dyDescent="0.25"/>
    <row r="809" s="52" customFormat="1" ht="15.75" customHeight="1" x14ac:dyDescent="0.25"/>
    <row r="810" s="52" customFormat="1" ht="15.75" customHeight="1" x14ac:dyDescent="0.25"/>
    <row r="811" s="52" customFormat="1" ht="15.75" customHeight="1" x14ac:dyDescent="0.25"/>
    <row r="812" s="52" customFormat="1" ht="15.75" customHeight="1" x14ac:dyDescent="0.25"/>
    <row r="813" s="52" customFormat="1" ht="15.75" customHeight="1" x14ac:dyDescent="0.25"/>
    <row r="814" s="52" customFormat="1" ht="15.75" customHeight="1" x14ac:dyDescent="0.25"/>
    <row r="815" s="52" customFormat="1" ht="15.75" customHeight="1" x14ac:dyDescent="0.25"/>
    <row r="816" s="52" customFormat="1" ht="15.75" customHeight="1" x14ac:dyDescent="0.25"/>
    <row r="817" s="52" customFormat="1" ht="15.75" customHeight="1" x14ac:dyDescent="0.25"/>
    <row r="818" s="52" customFormat="1" ht="15.75" customHeight="1" x14ac:dyDescent="0.25"/>
    <row r="819" s="52" customFormat="1" ht="15.75" customHeight="1" x14ac:dyDescent="0.25"/>
    <row r="820" s="52" customFormat="1" ht="15.75" customHeight="1" x14ac:dyDescent="0.25"/>
    <row r="821" s="52" customFormat="1" ht="15.75" customHeight="1" x14ac:dyDescent="0.25"/>
    <row r="822" s="52" customFormat="1" ht="15.75" customHeight="1" x14ac:dyDescent="0.25"/>
    <row r="823" s="52" customFormat="1" ht="15.75" customHeight="1" x14ac:dyDescent="0.25"/>
    <row r="824" s="52" customFormat="1" ht="15.75" customHeight="1" x14ac:dyDescent="0.25"/>
    <row r="825" s="52" customFormat="1" ht="15.75" customHeight="1" x14ac:dyDescent="0.25"/>
    <row r="826" s="52" customFormat="1" ht="15.75" customHeight="1" x14ac:dyDescent="0.25"/>
    <row r="827" s="52" customFormat="1" ht="15.75" customHeight="1" x14ac:dyDescent="0.25"/>
    <row r="828" s="52" customFormat="1" ht="15.75" customHeight="1" x14ac:dyDescent="0.25"/>
    <row r="829" s="52" customFormat="1" ht="15.75" customHeight="1" x14ac:dyDescent="0.25"/>
    <row r="830" s="52" customFormat="1" ht="15.75" customHeight="1" x14ac:dyDescent="0.25"/>
    <row r="831" s="52" customFormat="1" ht="15.75" customHeight="1" x14ac:dyDescent="0.25"/>
    <row r="832" s="52" customFormat="1" ht="15.75" customHeight="1" x14ac:dyDescent="0.25"/>
    <row r="833" s="52" customFormat="1" ht="15.75" customHeight="1" x14ac:dyDescent="0.25"/>
    <row r="834" s="52" customFormat="1" ht="15.75" customHeight="1" x14ac:dyDescent="0.25"/>
    <row r="835" s="52" customFormat="1" ht="15.75" customHeight="1" x14ac:dyDescent="0.25"/>
    <row r="836" s="52" customFormat="1" ht="15.75" customHeight="1" x14ac:dyDescent="0.25"/>
    <row r="837" s="52" customFormat="1" ht="15.75" customHeight="1" x14ac:dyDescent="0.25"/>
    <row r="838" s="52" customFormat="1" ht="15.75" customHeight="1" x14ac:dyDescent="0.25"/>
    <row r="839" s="52" customFormat="1" ht="15.75" customHeight="1" x14ac:dyDescent="0.25"/>
    <row r="840" s="52" customFormat="1" ht="15.75" customHeight="1" x14ac:dyDescent="0.25"/>
    <row r="841" s="52" customFormat="1" ht="15.75" customHeight="1" x14ac:dyDescent="0.25"/>
    <row r="842" s="52" customFormat="1" ht="15.75" customHeight="1" x14ac:dyDescent="0.25"/>
    <row r="843" s="52" customFormat="1" ht="15.75" customHeight="1" x14ac:dyDescent="0.25"/>
    <row r="844" s="52" customFormat="1" ht="15.75" customHeight="1" x14ac:dyDescent="0.25"/>
    <row r="845" s="52" customFormat="1" ht="15.75" customHeight="1" x14ac:dyDescent="0.25"/>
    <row r="846" s="52" customFormat="1" ht="15.75" customHeight="1" x14ac:dyDescent="0.25"/>
    <row r="847" s="52" customFormat="1" ht="15.75" customHeight="1" x14ac:dyDescent="0.25"/>
    <row r="848" s="52" customFormat="1" ht="15.75" customHeight="1" x14ac:dyDescent="0.25"/>
    <row r="849" s="52" customFormat="1" ht="15.75" customHeight="1" x14ac:dyDescent="0.25"/>
    <row r="850" s="52" customFormat="1" ht="15.75" customHeight="1" x14ac:dyDescent="0.25"/>
    <row r="851" s="52" customFormat="1" ht="15.75" customHeight="1" x14ac:dyDescent="0.25"/>
    <row r="852" s="52" customFormat="1" ht="15.75" customHeight="1" x14ac:dyDescent="0.25"/>
    <row r="853" s="52" customFormat="1" ht="15.75" customHeight="1" x14ac:dyDescent="0.25"/>
    <row r="854" s="52" customFormat="1" ht="15.75" customHeight="1" x14ac:dyDescent="0.25"/>
    <row r="855" s="52" customFormat="1" ht="15.75" customHeight="1" x14ac:dyDescent="0.25"/>
    <row r="856" s="52" customFormat="1" ht="15.75" customHeight="1" x14ac:dyDescent="0.25"/>
    <row r="857" s="52" customFormat="1" ht="15.75" customHeight="1" x14ac:dyDescent="0.25"/>
    <row r="858" s="52" customFormat="1" ht="15.75" customHeight="1" x14ac:dyDescent="0.25"/>
    <row r="859" s="52" customFormat="1" ht="15.75" customHeight="1" x14ac:dyDescent="0.25"/>
    <row r="860" s="52" customFormat="1" ht="15.75" customHeight="1" x14ac:dyDescent="0.25"/>
    <row r="861" s="52" customFormat="1" ht="15.75" customHeight="1" x14ac:dyDescent="0.25"/>
    <row r="862" s="52" customFormat="1" ht="15.75" customHeight="1" x14ac:dyDescent="0.25"/>
    <row r="863" s="52" customFormat="1" ht="15.75" customHeight="1" x14ac:dyDescent="0.25"/>
    <row r="864" s="52" customFormat="1" ht="15.75" customHeight="1" x14ac:dyDescent="0.25"/>
    <row r="865" s="52" customFormat="1" ht="15.75" customHeight="1" x14ac:dyDescent="0.25"/>
    <row r="866" s="52" customFormat="1" ht="15.75" customHeight="1" x14ac:dyDescent="0.25"/>
    <row r="867" s="52" customFormat="1" ht="15.75" customHeight="1" x14ac:dyDescent="0.25"/>
    <row r="868" s="52" customFormat="1" ht="15.75" customHeight="1" x14ac:dyDescent="0.25"/>
    <row r="869" s="52" customFormat="1" ht="15.75" customHeight="1" x14ac:dyDescent="0.25"/>
    <row r="870" s="52" customFormat="1" ht="15.75" customHeight="1" x14ac:dyDescent="0.25"/>
    <row r="871" s="52" customFormat="1" ht="15.75" customHeight="1" x14ac:dyDescent="0.25"/>
    <row r="872" s="52" customFormat="1" ht="15.75" customHeight="1" x14ac:dyDescent="0.25"/>
    <row r="873" s="52" customFormat="1" ht="15.75" customHeight="1" x14ac:dyDescent="0.25"/>
    <row r="874" s="52" customFormat="1" ht="15.75" customHeight="1" x14ac:dyDescent="0.25"/>
    <row r="875" s="52" customFormat="1" ht="15.75" customHeight="1" x14ac:dyDescent="0.25"/>
    <row r="876" s="52" customFormat="1" ht="15.75" customHeight="1" x14ac:dyDescent="0.25"/>
    <row r="877" s="52" customFormat="1" ht="15.75" customHeight="1" x14ac:dyDescent="0.25"/>
    <row r="878" s="52" customFormat="1" ht="15.75" customHeight="1" x14ac:dyDescent="0.25"/>
    <row r="879" s="52" customFormat="1" ht="15.75" customHeight="1" x14ac:dyDescent="0.25"/>
    <row r="880" s="52" customFormat="1" ht="15.75" customHeight="1" x14ac:dyDescent="0.25"/>
    <row r="881" s="52" customFormat="1" ht="15.75" customHeight="1" x14ac:dyDescent="0.25"/>
    <row r="882" s="52" customFormat="1" ht="15.75" customHeight="1" x14ac:dyDescent="0.25"/>
    <row r="883" s="52" customFormat="1" ht="15.75" customHeight="1" x14ac:dyDescent="0.25"/>
    <row r="884" s="52" customFormat="1" ht="15.75" customHeight="1" x14ac:dyDescent="0.25"/>
    <row r="885" s="52" customFormat="1" ht="15.75" customHeight="1" x14ac:dyDescent="0.25"/>
    <row r="886" s="52" customFormat="1" ht="15.75" customHeight="1" x14ac:dyDescent="0.25"/>
    <row r="887" s="52" customFormat="1" ht="15.75" customHeight="1" x14ac:dyDescent="0.25"/>
    <row r="888" s="52" customFormat="1" ht="15.75" customHeight="1" x14ac:dyDescent="0.25"/>
    <row r="889" s="52" customFormat="1" ht="15.75" customHeight="1" x14ac:dyDescent="0.25"/>
    <row r="890" s="52" customFormat="1" ht="15.75" customHeight="1" x14ac:dyDescent="0.25"/>
    <row r="891" s="52" customFormat="1" ht="15.75" customHeight="1" x14ac:dyDescent="0.25"/>
    <row r="892" s="52" customFormat="1" ht="15.75" customHeight="1" x14ac:dyDescent="0.25"/>
    <row r="893" s="52" customFormat="1" ht="15.75" customHeight="1" x14ac:dyDescent="0.25"/>
    <row r="894" s="52" customFormat="1" ht="15.75" customHeight="1" x14ac:dyDescent="0.25"/>
    <row r="895" s="52" customFormat="1" ht="15.75" customHeight="1" x14ac:dyDescent="0.25"/>
    <row r="896" s="52" customFormat="1" ht="15.75" customHeight="1" x14ac:dyDescent="0.25"/>
    <row r="897" s="52" customFormat="1" ht="15.75" customHeight="1" x14ac:dyDescent="0.25"/>
    <row r="898" s="52" customFormat="1" ht="15.75" customHeight="1" x14ac:dyDescent="0.25"/>
    <row r="899" s="52" customFormat="1" ht="15.75" customHeight="1" x14ac:dyDescent="0.25"/>
    <row r="900" s="52" customFormat="1" ht="15.75" customHeight="1" x14ac:dyDescent="0.25"/>
    <row r="901" s="52" customFormat="1" ht="15.75" customHeight="1" x14ac:dyDescent="0.25"/>
    <row r="902" s="52" customFormat="1" ht="15.75" customHeight="1" x14ac:dyDescent="0.25"/>
    <row r="903" s="52" customFormat="1" ht="15.75" customHeight="1" x14ac:dyDescent="0.25"/>
    <row r="904" s="52" customFormat="1" ht="15.75" customHeight="1" x14ac:dyDescent="0.25"/>
    <row r="905" s="52" customFormat="1" ht="15.75" customHeight="1" x14ac:dyDescent="0.25"/>
    <row r="906" s="52" customFormat="1" ht="15.75" customHeight="1" x14ac:dyDescent="0.25"/>
    <row r="907" s="52" customFormat="1" ht="15.75" customHeight="1" x14ac:dyDescent="0.25"/>
    <row r="908" s="52" customFormat="1" ht="15.75" customHeight="1" x14ac:dyDescent="0.25"/>
    <row r="909" s="52" customFormat="1" ht="15.75" customHeight="1" x14ac:dyDescent="0.25"/>
    <row r="910" s="52" customFormat="1" ht="15.75" customHeight="1" x14ac:dyDescent="0.25"/>
    <row r="911" s="52" customFormat="1" ht="15.75" customHeight="1" x14ac:dyDescent="0.25"/>
    <row r="912" s="52" customFormat="1" ht="15.75" customHeight="1" x14ac:dyDescent="0.25"/>
    <row r="913" s="52" customFormat="1" ht="15.75" customHeight="1" x14ac:dyDescent="0.25"/>
    <row r="914" s="52" customFormat="1" ht="15.75" customHeight="1" x14ac:dyDescent="0.25"/>
    <row r="915" s="52" customFormat="1" ht="15.75" customHeight="1" x14ac:dyDescent="0.25"/>
    <row r="916" s="52" customFormat="1" ht="15.75" customHeight="1" x14ac:dyDescent="0.25"/>
    <row r="917" s="52" customFormat="1" ht="15.75" customHeight="1" x14ac:dyDescent="0.25"/>
    <row r="918" s="52" customFormat="1" ht="15.75" customHeight="1" x14ac:dyDescent="0.25"/>
    <row r="919" s="52" customFormat="1" ht="15.75" customHeight="1" x14ac:dyDescent="0.25"/>
    <row r="920" s="52" customFormat="1" ht="15.75" customHeight="1" x14ac:dyDescent="0.25"/>
    <row r="921" s="52" customFormat="1" ht="15.75" customHeight="1" x14ac:dyDescent="0.25"/>
    <row r="922" s="52" customFormat="1" ht="15.75" customHeight="1" x14ac:dyDescent="0.25"/>
    <row r="923" s="52" customFormat="1" ht="15.75" customHeight="1" x14ac:dyDescent="0.25"/>
    <row r="924" s="52" customFormat="1" ht="15.75" customHeight="1" x14ac:dyDescent="0.25"/>
    <row r="925" s="52" customFormat="1" ht="15.75" customHeight="1" x14ac:dyDescent="0.25"/>
    <row r="926" s="52" customFormat="1" ht="15.75" customHeight="1" x14ac:dyDescent="0.25"/>
    <row r="927" s="52" customFormat="1" ht="15.75" customHeight="1" x14ac:dyDescent="0.25"/>
    <row r="928" s="52" customFormat="1" ht="15.75" customHeight="1" x14ac:dyDescent="0.25"/>
    <row r="929" s="52" customFormat="1" ht="15.75" customHeight="1" x14ac:dyDescent="0.25"/>
    <row r="930" s="52" customFormat="1" ht="15.75" customHeight="1" x14ac:dyDescent="0.25"/>
    <row r="931" s="52" customFormat="1" ht="15.75" customHeight="1" x14ac:dyDescent="0.25"/>
    <row r="932" s="52" customFormat="1" ht="15.75" customHeight="1" x14ac:dyDescent="0.25"/>
    <row r="933" s="52" customFormat="1" ht="15.75" customHeight="1" x14ac:dyDescent="0.25"/>
    <row r="934" s="52" customFormat="1" ht="15.75" customHeight="1" x14ac:dyDescent="0.25"/>
    <row r="935" s="52" customFormat="1" ht="15.75" customHeight="1" x14ac:dyDescent="0.25"/>
    <row r="936" s="52" customFormat="1" ht="15.75" customHeight="1" x14ac:dyDescent="0.25"/>
    <row r="937" s="52" customFormat="1" ht="15.75" customHeight="1" x14ac:dyDescent="0.25"/>
    <row r="938" s="52" customFormat="1" ht="15.75" customHeight="1" x14ac:dyDescent="0.25"/>
    <row r="939" s="52" customFormat="1" ht="15.75" customHeight="1" x14ac:dyDescent="0.25"/>
    <row r="940" s="52" customFormat="1" ht="15.75" customHeight="1" x14ac:dyDescent="0.25"/>
    <row r="941" s="52" customFormat="1" ht="15.75" customHeight="1" x14ac:dyDescent="0.25"/>
    <row r="942" s="52" customFormat="1" ht="15.75" customHeight="1" x14ac:dyDescent="0.25"/>
    <row r="943" s="52" customFormat="1" ht="15.75" customHeight="1" x14ac:dyDescent="0.25"/>
    <row r="944" s="52" customFormat="1" ht="15.75" customHeight="1" x14ac:dyDescent="0.25"/>
    <row r="945" s="52" customFormat="1" ht="15.75" customHeight="1" x14ac:dyDescent="0.25"/>
    <row r="946" s="52" customFormat="1" ht="15.75" customHeight="1" x14ac:dyDescent="0.25"/>
    <row r="947" s="52" customFormat="1" ht="15.75" customHeight="1" x14ac:dyDescent="0.25"/>
    <row r="948" s="52" customFormat="1" ht="15.75" customHeight="1" x14ac:dyDescent="0.25"/>
    <row r="949" s="52" customFormat="1" ht="15.75" customHeight="1" x14ac:dyDescent="0.25"/>
    <row r="950" s="52" customFormat="1" ht="15.75" customHeight="1" x14ac:dyDescent="0.25"/>
    <row r="951" s="52" customFormat="1" ht="15.75" customHeight="1" x14ac:dyDescent="0.25"/>
    <row r="952" s="52" customFormat="1" ht="15.75" customHeight="1" x14ac:dyDescent="0.25"/>
    <row r="953" s="52" customFormat="1" ht="15.75" customHeight="1" x14ac:dyDescent="0.25"/>
    <row r="954" s="52" customFormat="1" ht="15.75" customHeight="1" x14ac:dyDescent="0.25"/>
    <row r="955" s="52" customFormat="1" ht="15.75" customHeight="1" x14ac:dyDescent="0.25"/>
    <row r="956" s="52" customFormat="1" ht="15.75" customHeight="1" x14ac:dyDescent="0.25"/>
    <row r="957" s="52" customFormat="1" ht="15.75" customHeight="1" x14ac:dyDescent="0.25"/>
    <row r="958" s="52" customFormat="1" ht="15.75" customHeight="1" x14ac:dyDescent="0.25"/>
    <row r="959" s="52" customFormat="1" ht="15.75" customHeight="1" x14ac:dyDescent="0.25"/>
    <row r="960" s="52" customFormat="1" ht="15.75" customHeight="1" x14ac:dyDescent="0.25"/>
    <row r="961" s="52" customFormat="1" ht="15.75" customHeight="1" x14ac:dyDescent="0.25"/>
    <row r="962" s="52" customFormat="1" ht="15.75" customHeight="1" x14ac:dyDescent="0.25"/>
    <row r="963" s="52" customFormat="1" ht="15.75" customHeight="1" x14ac:dyDescent="0.25"/>
    <row r="964" s="52" customFormat="1" ht="15.75" customHeight="1" x14ac:dyDescent="0.25"/>
    <row r="965" s="52" customFormat="1" ht="15.75" customHeight="1" x14ac:dyDescent="0.25"/>
    <row r="966" s="52" customFormat="1" ht="15.75" customHeight="1" x14ac:dyDescent="0.25"/>
    <row r="967" s="52" customFormat="1" ht="15.75" customHeight="1" x14ac:dyDescent="0.25"/>
    <row r="968" s="52" customFormat="1" ht="15.75" customHeight="1" x14ac:dyDescent="0.25"/>
    <row r="969" s="52" customFormat="1" ht="15.75" customHeight="1" x14ac:dyDescent="0.25"/>
    <row r="970" s="52" customFormat="1" ht="15.75" customHeight="1" x14ac:dyDescent="0.25"/>
    <row r="971" s="52" customFormat="1" ht="15.75" customHeight="1" x14ac:dyDescent="0.25"/>
    <row r="972" s="52" customFormat="1" ht="15.75" customHeight="1" x14ac:dyDescent="0.25"/>
    <row r="973" s="52" customFormat="1" ht="15.75" customHeight="1" x14ac:dyDescent="0.25"/>
    <row r="974" s="52" customFormat="1" ht="15.75" customHeight="1" x14ac:dyDescent="0.25"/>
    <row r="975" s="52" customFormat="1" ht="15.75" customHeight="1" x14ac:dyDescent="0.25"/>
    <row r="976" s="52" customFormat="1" ht="15.75" customHeight="1" x14ac:dyDescent="0.25"/>
    <row r="977" s="52" customFormat="1" ht="15.75" customHeight="1" x14ac:dyDescent="0.25"/>
    <row r="978" s="52" customFormat="1" ht="15.75" customHeight="1" x14ac:dyDescent="0.25"/>
    <row r="979" s="52" customFormat="1" ht="15.75" customHeight="1" x14ac:dyDescent="0.25"/>
    <row r="980" s="52" customFormat="1" ht="15.75" customHeight="1" x14ac:dyDescent="0.25"/>
    <row r="981" s="52" customFormat="1" ht="15.75" customHeight="1" x14ac:dyDescent="0.25"/>
    <row r="982" s="52" customFormat="1" ht="15.75" customHeight="1" x14ac:dyDescent="0.25"/>
    <row r="983" s="52" customFormat="1" ht="15.75" customHeight="1" x14ac:dyDescent="0.25"/>
    <row r="984" s="52" customFormat="1" ht="15.75" customHeight="1" x14ac:dyDescent="0.25"/>
    <row r="985" s="52" customFormat="1" ht="15.75" customHeight="1" x14ac:dyDescent="0.25"/>
    <row r="986" s="52" customFormat="1" ht="15.75" customHeight="1" x14ac:dyDescent="0.25"/>
    <row r="987" s="52" customFormat="1" ht="15.75" customHeight="1" x14ac:dyDescent="0.25"/>
    <row r="988" s="52" customFormat="1" ht="15.75" customHeight="1" x14ac:dyDescent="0.25"/>
    <row r="989" s="52" customFormat="1" ht="15.75" customHeight="1" x14ac:dyDescent="0.25"/>
    <row r="990" s="52" customFormat="1" ht="15.75" customHeight="1" x14ac:dyDescent="0.25"/>
    <row r="991" s="52" customFormat="1" ht="15.75" customHeight="1" x14ac:dyDescent="0.25"/>
    <row r="992" s="52" customFormat="1" ht="15.75" customHeight="1" x14ac:dyDescent="0.25"/>
    <row r="993" s="52" customFormat="1" ht="15.75" customHeight="1" x14ac:dyDescent="0.25"/>
    <row r="994" s="52" customFormat="1" ht="15.75" customHeight="1" x14ac:dyDescent="0.25"/>
    <row r="995" s="52" customFormat="1" ht="15.75" customHeight="1" x14ac:dyDescent="0.25"/>
    <row r="996" s="52" customFormat="1" ht="15.75" customHeight="1" x14ac:dyDescent="0.25"/>
    <row r="997" s="52" customFormat="1" ht="15.75" customHeight="1" x14ac:dyDescent="0.25"/>
    <row r="998" s="52" customFormat="1" ht="15.75" customHeight="1" x14ac:dyDescent="0.25"/>
    <row r="999" s="52" customFormat="1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/>
  </sheetViews>
  <sheetFormatPr defaultColWidth="11.21875" defaultRowHeight="15" customHeight="1" x14ac:dyDescent="0.2"/>
  <cols>
    <col min="1" max="1" width="9.6640625" customWidth="1"/>
    <col min="2" max="2" width="7.6640625" customWidth="1"/>
    <col min="3" max="3" width="9.109375" customWidth="1"/>
    <col min="4" max="6" width="9.44140625" customWidth="1"/>
    <col min="7" max="8" width="8.6640625" customWidth="1"/>
    <col min="9" max="9" width="8.33203125" customWidth="1"/>
    <col min="10" max="10" width="10.5546875" customWidth="1"/>
    <col min="11" max="11" width="16.44140625" customWidth="1"/>
    <col min="12" max="12" width="5.44140625" customWidth="1"/>
    <col min="13" max="13" width="5.77734375" customWidth="1"/>
    <col min="14" max="14" width="46.109375" customWidth="1"/>
    <col min="15" max="26" width="10.5546875" customWidth="1"/>
  </cols>
  <sheetData>
    <row r="1" spans="1:14" ht="15.75" customHeight="1" x14ac:dyDescent="0.25">
      <c r="A1" s="1" t="s">
        <v>0</v>
      </c>
      <c r="G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ht="15.75" customHeight="1" x14ac:dyDescent="0.25">
      <c r="A2" s="1" t="s">
        <v>194</v>
      </c>
      <c r="B2" s="1" t="str">
        <f t="shared" ref="B2:B149" si="0">IF(A2="",B1,A2)</f>
        <v>LG07_2</v>
      </c>
      <c r="F2" s="2">
        <f t="shared" ref="F2:F61" si="1">IF(G2="",F1,G2)</f>
        <v>44099</v>
      </c>
      <c r="G2" s="2">
        <v>44099</v>
      </c>
      <c r="H2" s="3">
        <v>0.45211805555555556</v>
      </c>
      <c r="I2" s="3">
        <v>0.45211805555555556</v>
      </c>
      <c r="J2" s="1" t="s">
        <v>195</v>
      </c>
      <c r="K2" s="1" t="s">
        <v>132</v>
      </c>
      <c r="L2" s="1">
        <v>1</v>
      </c>
      <c r="M2" s="4">
        <v>2.0833333333333333E-3</v>
      </c>
      <c r="N2" s="1" t="s">
        <v>89</v>
      </c>
    </row>
    <row r="3" spans="1:14" ht="15.75" customHeight="1" x14ac:dyDescent="0.25">
      <c r="B3" s="1" t="str">
        <f t="shared" si="0"/>
        <v>LG07_2</v>
      </c>
      <c r="F3" s="2">
        <f t="shared" si="1"/>
        <v>44099</v>
      </c>
      <c r="H3" s="3">
        <v>0.66608796296296291</v>
      </c>
      <c r="I3" s="3">
        <v>0.66608796296296291</v>
      </c>
      <c r="J3" s="1" t="s">
        <v>196</v>
      </c>
      <c r="K3" s="1" t="s">
        <v>197</v>
      </c>
      <c r="L3" s="1">
        <v>1</v>
      </c>
      <c r="M3" s="4">
        <v>0</v>
      </c>
    </row>
    <row r="4" spans="1:14" ht="15.75" customHeight="1" x14ac:dyDescent="0.25">
      <c r="B4" s="1" t="str">
        <f t="shared" si="0"/>
        <v>LG07_2</v>
      </c>
      <c r="F4" s="2">
        <f t="shared" si="1"/>
        <v>44099</v>
      </c>
      <c r="H4" s="3">
        <v>0.81964120370370364</v>
      </c>
      <c r="I4" s="3">
        <v>0.81964120370370364</v>
      </c>
      <c r="J4" s="1" t="s">
        <v>198</v>
      </c>
      <c r="K4" s="1" t="s">
        <v>199</v>
      </c>
      <c r="L4" s="1">
        <v>1</v>
      </c>
      <c r="M4" s="4">
        <v>2.7777777777777779E-3</v>
      </c>
      <c r="N4" s="1" t="s">
        <v>200</v>
      </c>
    </row>
    <row r="5" spans="1:14" ht="15.75" customHeight="1" x14ac:dyDescent="0.25">
      <c r="B5" s="1" t="str">
        <f t="shared" si="0"/>
        <v>LG07_2</v>
      </c>
      <c r="F5" s="2">
        <f t="shared" si="1"/>
        <v>44100</v>
      </c>
      <c r="G5" s="2">
        <v>44100</v>
      </c>
      <c r="H5" s="3">
        <v>0.23145833333333332</v>
      </c>
      <c r="I5" s="3">
        <v>0.23145833333333332</v>
      </c>
      <c r="J5" s="1" t="s">
        <v>201</v>
      </c>
      <c r="K5" s="1" t="s">
        <v>24</v>
      </c>
      <c r="L5" s="1">
        <v>1</v>
      </c>
      <c r="M5" s="4">
        <v>0</v>
      </c>
    </row>
    <row r="6" spans="1:14" ht="15.75" customHeight="1" x14ac:dyDescent="0.25">
      <c r="B6" s="1" t="str">
        <f t="shared" si="0"/>
        <v>LG07_2</v>
      </c>
      <c r="F6" s="2">
        <f t="shared" si="1"/>
        <v>44101</v>
      </c>
      <c r="G6" s="2">
        <v>44101</v>
      </c>
      <c r="H6" s="3">
        <v>0.33002314814814815</v>
      </c>
      <c r="I6" s="3">
        <v>0.33002314814814815</v>
      </c>
      <c r="J6" s="1" t="s">
        <v>202</v>
      </c>
      <c r="K6" s="1" t="s">
        <v>197</v>
      </c>
      <c r="L6" s="1">
        <v>2</v>
      </c>
      <c r="M6" s="4">
        <v>0</v>
      </c>
      <c r="N6" s="1" t="s">
        <v>203</v>
      </c>
    </row>
    <row r="7" spans="1:14" ht="15.75" customHeight="1" x14ac:dyDescent="0.25">
      <c r="B7" s="1" t="str">
        <f t="shared" si="0"/>
        <v>LG07_2</v>
      </c>
      <c r="F7" s="2">
        <f t="shared" si="1"/>
        <v>44101</v>
      </c>
      <c r="H7" s="3">
        <v>0.4463657407407407</v>
      </c>
      <c r="I7" s="3">
        <v>0.4463657407407407</v>
      </c>
      <c r="J7" s="1" t="s">
        <v>204</v>
      </c>
      <c r="K7" s="1" t="s">
        <v>205</v>
      </c>
      <c r="L7" s="1">
        <v>3</v>
      </c>
      <c r="M7" s="4">
        <v>2.7777777777777779E-3</v>
      </c>
      <c r="N7" s="1" t="s">
        <v>206</v>
      </c>
    </row>
    <row r="8" spans="1:14" ht="15.75" customHeight="1" x14ac:dyDescent="0.25">
      <c r="B8" s="1" t="str">
        <f t="shared" si="0"/>
        <v>LG07_2</v>
      </c>
      <c r="F8" s="2">
        <f t="shared" si="1"/>
        <v>44101</v>
      </c>
      <c r="M8" s="4">
        <v>0</v>
      </c>
      <c r="N8" s="5" t="s">
        <v>207</v>
      </c>
    </row>
    <row r="9" spans="1:14" ht="15.75" customHeight="1" x14ac:dyDescent="0.25">
      <c r="B9" s="1" t="str">
        <f t="shared" si="0"/>
        <v>LG07_2</v>
      </c>
      <c r="F9" s="2">
        <f t="shared" si="1"/>
        <v>44102</v>
      </c>
      <c r="G9" s="2">
        <v>44102</v>
      </c>
      <c r="H9" s="3">
        <v>0.77438657407407396</v>
      </c>
      <c r="I9" s="3">
        <v>0.77438657407407396</v>
      </c>
      <c r="J9" s="1" t="s">
        <v>208</v>
      </c>
      <c r="K9" s="1" t="s">
        <v>209</v>
      </c>
      <c r="L9" s="1">
        <v>1</v>
      </c>
      <c r="M9" s="4">
        <v>0</v>
      </c>
    </row>
    <row r="10" spans="1:14" ht="15.75" customHeight="1" x14ac:dyDescent="0.25">
      <c r="B10" s="1" t="str">
        <f t="shared" si="0"/>
        <v>LG07_2</v>
      </c>
      <c r="F10" s="2">
        <f t="shared" si="1"/>
        <v>44103</v>
      </c>
      <c r="G10" s="2">
        <v>44103</v>
      </c>
      <c r="H10" s="3">
        <v>9.481481481481481E-2</v>
      </c>
      <c r="I10" s="3">
        <v>9.481481481481481E-2</v>
      </c>
      <c r="J10" s="1" t="s">
        <v>210</v>
      </c>
      <c r="K10" s="1" t="s">
        <v>13</v>
      </c>
      <c r="L10" s="1">
        <v>1</v>
      </c>
      <c r="M10" s="4">
        <v>0</v>
      </c>
      <c r="N10" s="1" t="s">
        <v>211</v>
      </c>
    </row>
    <row r="11" spans="1:14" ht="15.75" customHeight="1" x14ac:dyDescent="0.25">
      <c r="B11" s="1" t="str">
        <f t="shared" si="0"/>
        <v>LG07_2</v>
      </c>
      <c r="F11" s="2">
        <f t="shared" si="1"/>
        <v>44105</v>
      </c>
      <c r="G11" s="2">
        <v>44105</v>
      </c>
      <c r="H11" s="3">
        <v>0.31693287037037038</v>
      </c>
      <c r="I11" s="3">
        <v>0.31693287037037038</v>
      </c>
      <c r="J11" s="1" t="s">
        <v>212</v>
      </c>
      <c r="K11" s="1" t="s">
        <v>13</v>
      </c>
      <c r="L11" s="1">
        <v>1</v>
      </c>
      <c r="M11" s="4">
        <v>0</v>
      </c>
    </row>
    <row r="12" spans="1:14" ht="15.75" customHeight="1" x14ac:dyDescent="0.25">
      <c r="B12" s="1" t="str">
        <f t="shared" si="0"/>
        <v>LG07_2</v>
      </c>
      <c r="F12" s="2">
        <f t="shared" si="1"/>
        <v>44106</v>
      </c>
      <c r="G12" s="2">
        <v>44106</v>
      </c>
      <c r="H12" s="3">
        <v>0.12277777777777778</v>
      </c>
      <c r="I12" s="3">
        <v>0.12277777777777778</v>
      </c>
      <c r="J12" s="1" t="s">
        <v>213</v>
      </c>
      <c r="K12" s="1" t="s">
        <v>13</v>
      </c>
      <c r="L12" s="1">
        <v>1</v>
      </c>
      <c r="M12" s="4">
        <v>0</v>
      </c>
      <c r="N12" s="1" t="s">
        <v>22</v>
      </c>
    </row>
    <row r="13" spans="1:14" ht="15.75" customHeight="1" x14ac:dyDescent="0.25">
      <c r="B13" s="1" t="str">
        <f t="shared" si="0"/>
        <v>LG07_2</v>
      </c>
      <c r="F13" s="2">
        <f t="shared" si="1"/>
        <v>44108</v>
      </c>
      <c r="G13" s="2">
        <v>44108</v>
      </c>
      <c r="H13" s="3">
        <v>0.14047453703703702</v>
      </c>
      <c r="I13" s="3">
        <v>0.14047453703703702</v>
      </c>
      <c r="J13" s="1" t="s">
        <v>214</v>
      </c>
      <c r="K13" s="1" t="s">
        <v>199</v>
      </c>
      <c r="L13" s="1">
        <v>1</v>
      </c>
      <c r="M13" s="4">
        <v>0</v>
      </c>
    </row>
    <row r="14" spans="1:14" ht="15.75" customHeight="1" x14ac:dyDescent="0.25">
      <c r="B14" s="1" t="str">
        <f t="shared" si="0"/>
        <v>LG07_2</v>
      </c>
      <c r="F14" s="2">
        <f t="shared" si="1"/>
        <v>44108</v>
      </c>
      <c r="H14" s="3">
        <v>0.22997685185185188</v>
      </c>
      <c r="I14" s="3">
        <v>0.22997685185185188</v>
      </c>
      <c r="J14" s="1" t="s">
        <v>215</v>
      </c>
      <c r="K14" s="1" t="s">
        <v>199</v>
      </c>
      <c r="L14" s="1">
        <v>1</v>
      </c>
      <c r="M14" s="4">
        <v>0</v>
      </c>
    </row>
    <row r="15" spans="1:14" ht="15.75" customHeight="1" x14ac:dyDescent="0.25">
      <c r="B15" s="1" t="str">
        <f t="shared" si="0"/>
        <v>LG07_2</v>
      </c>
      <c r="F15" s="2">
        <f t="shared" si="1"/>
        <v>44109</v>
      </c>
      <c r="G15" s="2">
        <v>44109</v>
      </c>
      <c r="H15" s="3">
        <v>0.64008101851851851</v>
      </c>
      <c r="I15" s="3">
        <v>0.64008101851851851</v>
      </c>
      <c r="J15" s="1" t="s">
        <v>216</v>
      </c>
      <c r="K15" s="1" t="s">
        <v>10</v>
      </c>
      <c r="L15" s="1">
        <v>1</v>
      </c>
      <c r="M15" s="4">
        <v>0</v>
      </c>
    </row>
    <row r="16" spans="1:14" ht="15.75" customHeight="1" x14ac:dyDescent="0.25">
      <c r="B16" s="1" t="str">
        <f t="shared" si="0"/>
        <v>LG07_2</v>
      </c>
      <c r="F16" s="2">
        <f t="shared" si="1"/>
        <v>44110</v>
      </c>
      <c r="G16" s="2">
        <v>44110</v>
      </c>
      <c r="H16" s="3">
        <v>0.11121527777777777</v>
      </c>
      <c r="I16" s="3">
        <v>0.11121527777777777</v>
      </c>
      <c r="J16" s="1" t="s">
        <v>217</v>
      </c>
      <c r="K16" s="1" t="s">
        <v>13</v>
      </c>
      <c r="L16" s="1">
        <v>1</v>
      </c>
      <c r="M16" s="4">
        <v>0</v>
      </c>
      <c r="N16" s="1" t="s">
        <v>22</v>
      </c>
    </row>
    <row r="17" spans="2:14" ht="15.75" customHeight="1" x14ac:dyDescent="0.25">
      <c r="B17" s="1" t="str">
        <f t="shared" si="0"/>
        <v>LG07_2</v>
      </c>
      <c r="F17" s="2">
        <f t="shared" si="1"/>
        <v>44110</v>
      </c>
      <c r="G17" s="2"/>
      <c r="H17" s="3">
        <v>0.12025462962962963</v>
      </c>
      <c r="I17" s="3">
        <v>0.12025462962962963</v>
      </c>
      <c r="J17" s="1" t="s">
        <v>218</v>
      </c>
      <c r="K17" s="1" t="s">
        <v>13</v>
      </c>
      <c r="L17" s="1">
        <v>1</v>
      </c>
      <c r="M17" s="4">
        <v>4.8611111111111112E-3</v>
      </c>
      <c r="N17" s="1" t="s">
        <v>219</v>
      </c>
    </row>
    <row r="18" spans="2:14" ht="15.75" customHeight="1" x14ac:dyDescent="0.25">
      <c r="B18" s="1" t="str">
        <f t="shared" si="0"/>
        <v>LG07_2</v>
      </c>
      <c r="F18" s="2">
        <f t="shared" si="1"/>
        <v>44110</v>
      </c>
      <c r="H18" s="3">
        <v>0.54040509259259262</v>
      </c>
      <c r="I18" s="3">
        <v>0.54040509259259262</v>
      </c>
      <c r="J18" s="1" t="s">
        <v>220</v>
      </c>
      <c r="K18" s="1" t="s">
        <v>197</v>
      </c>
      <c r="L18" s="1">
        <v>2</v>
      </c>
      <c r="M18" s="4">
        <v>0</v>
      </c>
      <c r="N18" s="1" t="s">
        <v>221</v>
      </c>
    </row>
    <row r="19" spans="2:14" ht="15.75" customHeight="1" x14ac:dyDescent="0.25">
      <c r="B19" s="1" t="str">
        <f t="shared" si="0"/>
        <v>LG07_2</v>
      </c>
      <c r="F19" s="2">
        <f t="shared" si="1"/>
        <v>44110</v>
      </c>
      <c r="H19" s="3">
        <v>0.55793981481481481</v>
      </c>
      <c r="I19" s="3">
        <v>0.55793981481481481</v>
      </c>
      <c r="J19" s="1" t="s">
        <v>222</v>
      </c>
      <c r="K19" s="1" t="s">
        <v>197</v>
      </c>
      <c r="L19" s="1">
        <v>2</v>
      </c>
      <c r="M19" s="4">
        <v>0</v>
      </c>
      <c r="N19" s="1" t="s">
        <v>223</v>
      </c>
    </row>
    <row r="20" spans="2:14" ht="15.75" customHeight="1" x14ac:dyDescent="0.25">
      <c r="B20" s="1" t="str">
        <f t="shared" si="0"/>
        <v>LG07_2</v>
      </c>
      <c r="F20" s="2">
        <f t="shared" si="1"/>
        <v>44110</v>
      </c>
      <c r="H20" s="3">
        <v>0.57290509259259259</v>
      </c>
      <c r="I20" s="3">
        <v>0.57290509259259259</v>
      </c>
      <c r="J20" s="1" t="s">
        <v>224</v>
      </c>
      <c r="K20" s="1" t="s">
        <v>197</v>
      </c>
      <c r="L20" s="1">
        <v>1</v>
      </c>
      <c r="M20" s="4">
        <v>0</v>
      </c>
    </row>
    <row r="21" spans="2:14" ht="15.75" customHeight="1" x14ac:dyDescent="0.25">
      <c r="B21" s="1" t="str">
        <f t="shared" si="0"/>
        <v>LG07_2</v>
      </c>
      <c r="F21" s="2">
        <f t="shared" si="1"/>
        <v>44112</v>
      </c>
      <c r="G21" s="2">
        <v>44112</v>
      </c>
      <c r="H21" s="3">
        <v>0.50472222222222218</v>
      </c>
      <c r="I21" s="3">
        <v>0.50472222222222218</v>
      </c>
      <c r="J21" s="1" t="s">
        <v>225</v>
      </c>
      <c r="K21" s="1" t="s">
        <v>197</v>
      </c>
      <c r="L21" s="1">
        <v>1</v>
      </c>
      <c r="M21" s="4">
        <v>0</v>
      </c>
    </row>
    <row r="22" spans="2:14" ht="15.75" customHeight="1" x14ac:dyDescent="0.25">
      <c r="B22" s="1" t="str">
        <f t="shared" si="0"/>
        <v>LG07_2</v>
      </c>
      <c r="F22" s="2">
        <f t="shared" si="1"/>
        <v>44112</v>
      </c>
      <c r="G22" s="2"/>
      <c r="H22" s="3">
        <v>0.57148148148148148</v>
      </c>
      <c r="I22" s="3">
        <v>0.57148148148148148</v>
      </c>
      <c r="J22" s="1" t="s">
        <v>226</v>
      </c>
      <c r="K22" s="1" t="s">
        <v>197</v>
      </c>
      <c r="L22" s="1">
        <v>3</v>
      </c>
      <c r="M22" s="4">
        <v>0</v>
      </c>
      <c r="N22" s="1" t="s">
        <v>227</v>
      </c>
    </row>
    <row r="23" spans="2:14" ht="15.75" customHeight="1" x14ac:dyDescent="0.25">
      <c r="B23" s="1" t="str">
        <f t="shared" si="0"/>
        <v>LG07_2</v>
      </c>
      <c r="F23" s="2">
        <f t="shared" si="1"/>
        <v>44112</v>
      </c>
      <c r="H23" s="3">
        <v>0.63894675925925926</v>
      </c>
      <c r="I23" s="3">
        <v>0.63894675925925926</v>
      </c>
      <c r="J23" s="1" t="s">
        <v>228</v>
      </c>
      <c r="K23" s="1" t="s">
        <v>197</v>
      </c>
      <c r="L23" s="1">
        <v>2</v>
      </c>
      <c r="M23" s="4">
        <v>0</v>
      </c>
      <c r="N23" s="1" t="s">
        <v>203</v>
      </c>
    </row>
    <row r="24" spans="2:14" ht="15.75" customHeight="1" x14ac:dyDescent="0.25">
      <c r="B24" s="1" t="str">
        <f t="shared" si="0"/>
        <v>LG07_2</v>
      </c>
      <c r="F24" s="2">
        <f t="shared" si="1"/>
        <v>44112</v>
      </c>
      <c r="H24" s="3">
        <v>0.67229166666666673</v>
      </c>
      <c r="I24" s="3">
        <v>0.67229166666666673</v>
      </c>
      <c r="J24" s="1" t="s">
        <v>229</v>
      </c>
      <c r="K24" s="1" t="s">
        <v>197</v>
      </c>
      <c r="L24" s="1">
        <v>3</v>
      </c>
      <c r="M24" s="4">
        <v>0</v>
      </c>
      <c r="N24" s="1" t="s">
        <v>227</v>
      </c>
    </row>
    <row r="25" spans="2:14" ht="15.75" customHeight="1" x14ac:dyDescent="0.25">
      <c r="B25" s="1" t="str">
        <f t="shared" si="0"/>
        <v>LG07_2</v>
      </c>
      <c r="F25" s="2">
        <f t="shared" si="1"/>
        <v>44114</v>
      </c>
      <c r="G25" s="2">
        <v>44114</v>
      </c>
      <c r="H25" s="3">
        <v>0.31118055555555557</v>
      </c>
      <c r="I25" s="3">
        <v>0.31118055555555557</v>
      </c>
      <c r="J25" s="1" t="s">
        <v>230</v>
      </c>
      <c r="K25" s="1" t="s">
        <v>231</v>
      </c>
      <c r="L25" s="1">
        <v>1</v>
      </c>
      <c r="M25" s="4">
        <v>0</v>
      </c>
      <c r="N25" s="1" t="s">
        <v>232</v>
      </c>
    </row>
    <row r="26" spans="2:14" ht="15.75" customHeight="1" x14ac:dyDescent="0.25">
      <c r="B26" s="1" t="str">
        <f t="shared" si="0"/>
        <v>LG07_2</v>
      </c>
      <c r="F26" s="2">
        <f t="shared" si="1"/>
        <v>44114</v>
      </c>
      <c r="H26" s="3">
        <v>0.31552083333333331</v>
      </c>
      <c r="I26" s="3">
        <v>0.31552083333333331</v>
      </c>
      <c r="J26" s="1" t="s">
        <v>233</v>
      </c>
      <c r="K26" s="1" t="s">
        <v>13</v>
      </c>
      <c r="L26" s="1">
        <v>2</v>
      </c>
      <c r="M26" s="4">
        <v>0</v>
      </c>
      <c r="N26" s="1" t="s">
        <v>70</v>
      </c>
    </row>
    <row r="27" spans="2:14" ht="15.75" customHeight="1" x14ac:dyDescent="0.25">
      <c r="B27" s="1" t="str">
        <f t="shared" si="0"/>
        <v>LG07_2</v>
      </c>
      <c r="F27" s="2">
        <f t="shared" si="1"/>
        <v>44114</v>
      </c>
      <c r="H27" s="3">
        <v>0.64847222222222223</v>
      </c>
      <c r="I27" s="3">
        <v>0.64847222222222223</v>
      </c>
      <c r="J27" s="1" t="s">
        <v>234</v>
      </c>
      <c r="K27" s="1" t="s">
        <v>197</v>
      </c>
      <c r="L27" s="1">
        <v>1</v>
      </c>
      <c r="M27" s="4">
        <v>0</v>
      </c>
    </row>
    <row r="28" spans="2:14" ht="15.75" customHeight="1" x14ac:dyDescent="0.25">
      <c r="B28" s="1" t="str">
        <f t="shared" si="0"/>
        <v>LG07_2</v>
      </c>
      <c r="F28" s="2">
        <f t="shared" si="1"/>
        <v>44114</v>
      </c>
      <c r="H28" s="3">
        <v>0.65516203703703701</v>
      </c>
      <c r="I28" s="3">
        <v>0.65516203703703701</v>
      </c>
      <c r="J28" s="1" t="s">
        <v>235</v>
      </c>
      <c r="K28" s="1" t="s">
        <v>197</v>
      </c>
      <c r="L28" s="1">
        <v>1</v>
      </c>
      <c r="M28" s="4">
        <v>0</v>
      </c>
    </row>
    <row r="29" spans="2:14" ht="15.75" customHeight="1" x14ac:dyDescent="0.25">
      <c r="B29" s="1" t="str">
        <f t="shared" si="0"/>
        <v>LG07_2</v>
      </c>
      <c r="F29" s="2">
        <f t="shared" si="1"/>
        <v>44114</v>
      </c>
      <c r="H29" s="3">
        <v>0.69571759259259258</v>
      </c>
      <c r="I29" s="3">
        <v>0.69571759259259258</v>
      </c>
      <c r="J29" s="1" t="s">
        <v>236</v>
      </c>
      <c r="K29" s="1" t="s">
        <v>231</v>
      </c>
      <c r="L29" s="1">
        <v>1</v>
      </c>
      <c r="M29" s="4">
        <v>0</v>
      </c>
      <c r="N29" s="1" t="s">
        <v>237</v>
      </c>
    </row>
    <row r="30" spans="2:14" ht="15.75" customHeight="1" x14ac:dyDescent="0.25">
      <c r="B30" s="1" t="str">
        <f t="shared" si="0"/>
        <v>LG07_2</v>
      </c>
      <c r="F30" s="2">
        <f t="shared" si="1"/>
        <v>44115</v>
      </c>
      <c r="G30" s="2">
        <v>44115</v>
      </c>
      <c r="H30" s="3">
        <v>0.46106481481481482</v>
      </c>
      <c r="I30" s="3">
        <v>0.46106481481481482</v>
      </c>
      <c r="J30" s="1" t="s">
        <v>238</v>
      </c>
      <c r="K30" s="1" t="s">
        <v>10</v>
      </c>
      <c r="L30" s="1">
        <v>1</v>
      </c>
      <c r="M30" s="4">
        <v>0</v>
      </c>
    </row>
    <row r="31" spans="2:14" ht="15.75" customHeight="1" x14ac:dyDescent="0.25">
      <c r="B31" s="1" t="str">
        <f t="shared" si="0"/>
        <v>LG07_2</v>
      </c>
      <c r="F31" s="2">
        <f t="shared" si="1"/>
        <v>44117</v>
      </c>
      <c r="G31" s="2">
        <v>44117</v>
      </c>
      <c r="H31" s="3">
        <v>4.3449074074074077E-2</v>
      </c>
      <c r="I31" s="3">
        <v>4.3449074074074077E-2</v>
      </c>
      <c r="J31" s="1" t="s">
        <v>239</v>
      </c>
      <c r="K31" s="1" t="s">
        <v>199</v>
      </c>
      <c r="L31" s="1">
        <v>1</v>
      </c>
      <c r="M31" s="4">
        <v>0</v>
      </c>
    </row>
    <row r="32" spans="2:14" ht="15.75" customHeight="1" x14ac:dyDescent="0.25">
      <c r="B32" s="1" t="str">
        <f t="shared" si="0"/>
        <v>LG07_2</v>
      </c>
      <c r="F32" s="2">
        <f t="shared" si="1"/>
        <v>44117</v>
      </c>
      <c r="H32" s="3">
        <v>0.99776620370370372</v>
      </c>
      <c r="I32" s="3">
        <v>0.99776620370370372</v>
      </c>
      <c r="J32" s="1" t="s">
        <v>240</v>
      </c>
      <c r="K32" s="1" t="s">
        <v>47</v>
      </c>
      <c r="L32" s="1">
        <v>1</v>
      </c>
      <c r="M32" s="4">
        <v>0</v>
      </c>
      <c r="N32" s="1" t="s">
        <v>241</v>
      </c>
    </row>
    <row r="33" spans="2:14" ht="15.75" customHeight="1" x14ac:dyDescent="0.25">
      <c r="B33" s="1" t="str">
        <f t="shared" si="0"/>
        <v>LG07_2</v>
      </c>
      <c r="F33" s="2">
        <f t="shared" si="1"/>
        <v>44118</v>
      </c>
      <c r="G33" s="2">
        <v>44118</v>
      </c>
      <c r="H33" s="3">
        <v>0.44153935185185184</v>
      </c>
      <c r="I33" s="3">
        <v>0.44153935185185184</v>
      </c>
      <c r="J33" s="1" t="s">
        <v>242</v>
      </c>
      <c r="K33" s="1" t="s">
        <v>197</v>
      </c>
      <c r="L33" s="1">
        <v>3</v>
      </c>
      <c r="M33" s="4">
        <v>0</v>
      </c>
      <c r="N33" s="1" t="s">
        <v>243</v>
      </c>
    </row>
    <row r="34" spans="2:14" ht="15.75" customHeight="1" x14ac:dyDescent="0.25">
      <c r="B34" s="1" t="str">
        <f t="shared" si="0"/>
        <v>LG07_2</v>
      </c>
      <c r="F34" s="2">
        <f t="shared" si="1"/>
        <v>44118</v>
      </c>
      <c r="H34" s="3">
        <v>0.48091435185185188</v>
      </c>
      <c r="I34" s="3">
        <v>0.48091435185185188</v>
      </c>
      <c r="J34" s="1" t="s">
        <v>244</v>
      </c>
      <c r="K34" s="1" t="s">
        <v>197</v>
      </c>
      <c r="L34" s="1">
        <v>1</v>
      </c>
      <c r="M34" s="4">
        <v>0</v>
      </c>
    </row>
    <row r="35" spans="2:14" ht="15.75" customHeight="1" x14ac:dyDescent="0.25">
      <c r="B35" s="1" t="str">
        <f t="shared" si="0"/>
        <v>LG07_2</v>
      </c>
      <c r="F35" s="2">
        <f t="shared" si="1"/>
        <v>44118</v>
      </c>
      <c r="H35" s="3">
        <v>0.5010648148148148</v>
      </c>
      <c r="I35" s="3">
        <v>0.5010648148148148</v>
      </c>
      <c r="J35" s="1" t="s">
        <v>245</v>
      </c>
      <c r="K35" s="1" t="s">
        <v>197</v>
      </c>
      <c r="L35" s="1">
        <v>2</v>
      </c>
      <c r="M35" s="4">
        <v>0</v>
      </c>
      <c r="N35" s="1" t="s">
        <v>223</v>
      </c>
    </row>
    <row r="36" spans="2:14" ht="15.75" customHeight="1" x14ac:dyDescent="0.25">
      <c r="B36" s="1" t="str">
        <f t="shared" si="0"/>
        <v>LG07_2</v>
      </c>
      <c r="F36" s="2">
        <f t="shared" si="1"/>
        <v>44118</v>
      </c>
      <c r="H36" s="3">
        <v>0.54604166666666665</v>
      </c>
      <c r="I36" s="3">
        <v>0.54604166666666665</v>
      </c>
      <c r="J36" s="1" t="s">
        <v>246</v>
      </c>
      <c r="K36" s="1" t="s">
        <v>231</v>
      </c>
      <c r="L36" s="1">
        <v>1</v>
      </c>
      <c r="M36" s="4">
        <v>0</v>
      </c>
    </row>
    <row r="37" spans="2:14" ht="15.75" customHeight="1" x14ac:dyDescent="0.25">
      <c r="B37" s="1" t="str">
        <f t="shared" si="0"/>
        <v>LG07_2</v>
      </c>
      <c r="F37" s="2">
        <f t="shared" si="1"/>
        <v>44118</v>
      </c>
      <c r="H37" s="3">
        <v>0.55043981481481474</v>
      </c>
      <c r="I37" s="3">
        <v>0.55043981481481474</v>
      </c>
      <c r="J37" s="1" t="s">
        <v>247</v>
      </c>
      <c r="K37" s="1" t="s">
        <v>197</v>
      </c>
      <c r="L37" s="1">
        <v>1</v>
      </c>
      <c r="M37" s="4">
        <v>2.0833333333333333E-3</v>
      </c>
      <c r="N37" s="1" t="s">
        <v>89</v>
      </c>
    </row>
    <row r="38" spans="2:14" ht="15.75" customHeight="1" x14ac:dyDescent="0.25">
      <c r="B38" s="1" t="str">
        <f t="shared" si="0"/>
        <v>LG07_2</v>
      </c>
      <c r="F38" s="2">
        <f t="shared" si="1"/>
        <v>44118</v>
      </c>
      <c r="H38" s="3">
        <v>0.56886574074074081</v>
      </c>
      <c r="I38" s="3">
        <v>0.56886574074074081</v>
      </c>
      <c r="J38" s="1" t="s">
        <v>248</v>
      </c>
      <c r="K38" s="1" t="s">
        <v>197</v>
      </c>
      <c r="L38" s="1">
        <v>3</v>
      </c>
      <c r="M38" s="4">
        <v>9.7222222222222224E-3</v>
      </c>
      <c r="N38" s="1" t="s">
        <v>249</v>
      </c>
    </row>
    <row r="39" spans="2:14" ht="15.75" customHeight="1" x14ac:dyDescent="0.25">
      <c r="B39" s="1" t="str">
        <f t="shared" si="0"/>
        <v>LG07_2</v>
      </c>
      <c r="F39" s="2">
        <f t="shared" si="1"/>
        <v>44118</v>
      </c>
      <c r="H39" s="3">
        <v>0.59181712962962962</v>
      </c>
      <c r="I39" s="3">
        <v>0.59181712962962962</v>
      </c>
      <c r="J39" s="1" t="s">
        <v>250</v>
      </c>
      <c r="K39" s="1" t="s">
        <v>197</v>
      </c>
      <c r="L39" s="1">
        <v>3</v>
      </c>
      <c r="M39" s="4">
        <v>9.7222222222222224E-3</v>
      </c>
      <c r="N39" s="1" t="s">
        <v>251</v>
      </c>
    </row>
    <row r="40" spans="2:14" ht="15.75" customHeight="1" x14ac:dyDescent="0.25">
      <c r="B40" s="1" t="str">
        <f t="shared" si="0"/>
        <v>LG07_2</v>
      </c>
      <c r="F40" s="2">
        <f t="shared" si="1"/>
        <v>44118</v>
      </c>
      <c r="H40" s="3">
        <v>0.6086921296296296</v>
      </c>
      <c r="I40" s="3">
        <v>0.6086921296296296</v>
      </c>
      <c r="J40" s="1" t="s">
        <v>252</v>
      </c>
      <c r="K40" s="1" t="s">
        <v>197</v>
      </c>
      <c r="L40" s="1">
        <v>3</v>
      </c>
      <c r="M40" s="4">
        <v>2.0833333333333333E-3</v>
      </c>
      <c r="N40" s="1" t="s">
        <v>253</v>
      </c>
    </row>
    <row r="41" spans="2:14" ht="15.75" customHeight="1" x14ac:dyDescent="0.25">
      <c r="B41" s="1" t="str">
        <f t="shared" si="0"/>
        <v>LG07_2</v>
      </c>
      <c r="F41" s="2">
        <f t="shared" si="1"/>
        <v>44118</v>
      </c>
      <c r="H41" s="3">
        <v>0.63767361111111109</v>
      </c>
      <c r="I41" s="3">
        <v>0.63767361111111109</v>
      </c>
      <c r="J41" s="1" t="s">
        <v>254</v>
      </c>
      <c r="K41" s="1" t="s">
        <v>197</v>
      </c>
      <c r="L41" s="1">
        <v>1</v>
      </c>
      <c r="M41" s="4">
        <v>0</v>
      </c>
    </row>
    <row r="42" spans="2:14" ht="15.75" customHeight="1" x14ac:dyDescent="0.25">
      <c r="B42" s="1" t="str">
        <f t="shared" si="0"/>
        <v>LG07_2</v>
      </c>
      <c r="F42" s="2">
        <f t="shared" si="1"/>
        <v>44120</v>
      </c>
      <c r="G42" s="2">
        <v>44120</v>
      </c>
      <c r="H42" s="3">
        <v>0.21656249999999999</v>
      </c>
      <c r="I42" s="3">
        <v>0.21656249999999999</v>
      </c>
      <c r="J42" s="1" t="s">
        <v>90</v>
      </c>
      <c r="K42" s="1" t="s">
        <v>199</v>
      </c>
      <c r="L42" s="1">
        <v>1</v>
      </c>
      <c r="M42" s="4">
        <v>0</v>
      </c>
    </row>
    <row r="43" spans="2:14" ht="15.75" customHeight="1" x14ac:dyDescent="0.25">
      <c r="B43" s="1" t="str">
        <f t="shared" si="0"/>
        <v>LG07_2</v>
      </c>
      <c r="F43" s="2">
        <f t="shared" si="1"/>
        <v>44120</v>
      </c>
      <c r="H43" s="3">
        <v>0.23402777777777781</v>
      </c>
      <c r="I43" s="3">
        <v>0.23402777777777781</v>
      </c>
      <c r="J43" s="1" t="s">
        <v>255</v>
      </c>
      <c r="K43" s="1" t="s">
        <v>209</v>
      </c>
      <c r="L43" s="1">
        <v>1</v>
      </c>
      <c r="M43" s="4">
        <v>0</v>
      </c>
    </row>
    <row r="44" spans="2:14" ht="15.75" customHeight="1" x14ac:dyDescent="0.25">
      <c r="B44" s="1" t="str">
        <f t="shared" si="0"/>
        <v>LG07_2</v>
      </c>
      <c r="F44" s="2">
        <f t="shared" si="1"/>
        <v>44120</v>
      </c>
      <c r="H44" s="3">
        <v>0.25020833333333331</v>
      </c>
      <c r="I44" s="3">
        <v>0.25020833333333331</v>
      </c>
      <c r="J44" s="1" t="s">
        <v>256</v>
      </c>
      <c r="K44" s="1" t="s">
        <v>209</v>
      </c>
      <c r="L44" s="1">
        <v>1</v>
      </c>
      <c r="M44" s="4">
        <v>0</v>
      </c>
    </row>
    <row r="45" spans="2:14" ht="15.75" customHeight="1" x14ac:dyDescent="0.25">
      <c r="B45" s="1" t="str">
        <f t="shared" si="0"/>
        <v>LG07_2</v>
      </c>
      <c r="F45" s="2">
        <f t="shared" si="1"/>
        <v>44120</v>
      </c>
      <c r="H45" s="3">
        <v>0.33968749999999998</v>
      </c>
      <c r="I45" s="3">
        <v>0.33968749999999998</v>
      </c>
      <c r="J45" s="1" t="s">
        <v>257</v>
      </c>
      <c r="K45" s="1" t="s">
        <v>197</v>
      </c>
      <c r="L45" s="1">
        <v>1</v>
      </c>
      <c r="M45" s="4">
        <v>0</v>
      </c>
    </row>
    <row r="46" spans="2:14" ht="15.75" customHeight="1" x14ac:dyDescent="0.25">
      <c r="B46" s="1" t="str">
        <f t="shared" si="0"/>
        <v>LG07_2</v>
      </c>
      <c r="F46" s="2">
        <f t="shared" si="1"/>
        <v>44120</v>
      </c>
      <c r="H46" s="3">
        <v>0.34572916666666664</v>
      </c>
      <c r="I46" s="3">
        <v>0.34572916666666664</v>
      </c>
      <c r="J46" s="1" t="s">
        <v>258</v>
      </c>
      <c r="K46" s="1" t="s">
        <v>197</v>
      </c>
      <c r="L46" s="1">
        <v>1</v>
      </c>
      <c r="M46" s="4">
        <v>0</v>
      </c>
    </row>
    <row r="47" spans="2:14" ht="15.75" customHeight="1" x14ac:dyDescent="0.25">
      <c r="B47" s="1" t="str">
        <f t="shared" si="0"/>
        <v>LG07_2</v>
      </c>
      <c r="F47" s="2">
        <f t="shared" si="1"/>
        <v>44120</v>
      </c>
      <c r="H47" s="3">
        <v>0.48956018518518518</v>
      </c>
      <c r="I47" s="3">
        <v>0.48956018518518518</v>
      </c>
      <c r="J47" s="1" t="s">
        <v>259</v>
      </c>
      <c r="K47" s="1" t="s">
        <v>197</v>
      </c>
      <c r="L47" s="1">
        <v>2</v>
      </c>
      <c r="M47" s="4">
        <v>0</v>
      </c>
      <c r="N47" s="1" t="s">
        <v>260</v>
      </c>
    </row>
    <row r="48" spans="2:14" ht="15.75" customHeight="1" x14ac:dyDescent="0.25">
      <c r="B48" s="1" t="str">
        <f t="shared" si="0"/>
        <v>LG07_2</v>
      </c>
      <c r="F48" s="2">
        <f t="shared" si="1"/>
        <v>44121</v>
      </c>
      <c r="G48" s="2">
        <v>44121</v>
      </c>
      <c r="H48" s="3">
        <v>0.50435185185185183</v>
      </c>
      <c r="I48" s="3">
        <v>0.50435185185185183</v>
      </c>
      <c r="J48" s="1" t="s">
        <v>261</v>
      </c>
      <c r="K48" s="1" t="s">
        <v>197</v>
      </c>
      <c r="L48" s="1">
        <v>2</v>
      </c>
      <c r="M48" s="4">
        <v>0</v>
      </c>
      <c r="N48" s="1" t="s">
        <v>262</v>
      </c>
    </row>
    <row r="49" spans="1:21" ht="15.75" customHeight="1" x14ac:dyDescent="0.25">
      <c r="B49" s="1" t="str">
        <f t="shared" si="0"/>
        <v>LG07_2</v>
      </c>
      <c r="F49" s="2">
        <f t="shared" si="1"/>
        <v>44121</v>
      </c>
      <c r="H49" s="3">
        <v>0.53537037037037039</v>
      </c>
      <c r="I49" s="3">
        <v>0.53537037037037039</v>
      </c>
      <c r="J49" s="1" t="s">
        <v>263</v>
      </c>
      <c r="K49" s="1" t="s">
        <v>197</v>
      </c>
      <c r="L49" s="1">
        <v>2</v>
      </c>
      <c r="M49" s="4">
        <v>2.7777777777777779E-3</v>
      </c>
      <c r="N49" s="1" t="s">
        <v>264</v>
      </c>
    </row>
    <row r="50" spans="1:21" ht="15.75" customHeight="1" x14ac:dyDescent="0.25">
      <c r="B50" s="1" t="str">
        <f t="shared" si="0"/>
        <v>LG07_2</v>
      </c>
      <c r="F50" s="2">
        <f t="shared" si="1"/>
        <v>44121</v>
      </c>
      <c r="H50" s="3">
        <v>0.55356481481481479</v>
      </c>
      <c r="I50" s="3">
        <v>0.55356481481481479</v>
      </c>
      <c r="J50" s="1" t="s">
        <v>265</v>
      </c>
      <c r="K50" s="1" t="s">
        <v>197</v>
      </c>
      <c r="L50" s="1">
        <v>3</v>
      </c>
      <c r="M50" s="4">
        <v>1.4583333333333332E-2</v>
      </c>
      <c r="N50" s="1" t="s">
        <v>266</v>
      </c>
    </row>
    <row r="51" spans="1:21" ht="15.75" customHeight="1" x14ac:dyDescent="0.25">
      <c r="B51" s="1" t="str">
        <f t="shared" si="0"/>
        <v>LG07_2</v>
      </c>
      <c r="F51" s="2">
        <f t="shared" si="1"/>
        <v>44122</v>
      </c>
      <c r="G51" s="2">
        <v>44122</v>
      </c>
      <c r="H51" s="3">
        <v>0.34410879629629632</v>
      </c>
      <c r="I51" s="3">
        <v>0.34410879629629632</v>
      </c>
      <c r="J51" s="1" t="s">
        <v>267</v>
      </c>
      <c r="K51" s="1" t="s">
        <v>197</v>
      </c>
      <c r="L51" s="1">
        <v>1</v>
      </c>
      <c r="M51" s="4">
        <v>3.472222222222222E-3</v>
      </c>
      <c r="N51" s="1" t="s">
        <v>268</v>
      </c>
    </row>
    <row r="52" spans="1:21" ht="15.75" customHeight="1" x14ac:dyDescent="0.25">
      <c r="B52" s="1" t="str">
        <f t="shared" si="0"/>
        <v>LG07_2</v>
      </c>
      <c r="F52" s="2">
        <f t="shared" si="1"/>
        <v>44123</v>
      </c>
      <c r="G52" s="2">
        <v>44123</v>
      </c>
      <c r="H52" s="3">
        <v>0.3386805555555556</v>
      </c>
      <c r="I52" s="3">
        <v>0.3386805555555556</v>
      </c>
      <c r="J52" s="1" t="s">
        <v>269</v>
      </c>
      <c r="K52" s="1" t="s">
        <v>10</v>
      </c>
      <c r="L52" s="1">
        <v>1</v>
      </c>
      <c r="M52" s="4">
        <v>0</v>
      </c>
    </row>
    <row r="53" spans="1:21" ht="15.75" customHeight="1" x14ac:dyDescent="0.25">
      <c r="B53" s="1" t="str">
        <f t="shared" si="0"/>
        <v>LG07_2</v>
      </c>
      <c r="F53" s="2">
        <f t="shared" si="1"/>
        <v>44123</v>
      </c>
      <c r="G53" s="2"/>
      <c r="H53" s="3">
        <v>0.59606481481481477</v>
      </c>
      <c r="I53" s="3">
        <v>0.59606481481481477</v>
      </c>
      <c r="J53" s="1" t="s">
        <v>270</v>
      </c>
      <c r="K53" s="1" t="s">
        <v>197</v>
      </c>
      <c r="L53" s="1">
        <v>1</v>
      </c>
      <c r="M53" s="4">
        <v>0</v>
      </c>
      <c r="N53" s="1" t="s">
        <v>271</v>
      </c>
    </row>
    <row r="54" spans="1:21" ht="15.75" customHeight="1" x14ac:dyDescent="0.25">
      <c r="B54" s="1" t="str">
        <f t="shared" si="0"/>
        <v>LG07_2</v>
      </c>
      <c r="F54" s="2">
        <f t="shared" si="1"/>
        <v>44123</v>
      </c>
      <c r="H54" s="3">
        <v>0.71667824074074071</v>
      </c>
      <c r="I54" s="3">
        <v>0.71667824074074071</v>
      </c>
      <c r="J54" s="1" t="s">
        <v>272</v>
      </c>
      <c r="K54" s="1" t="s">
        <v>209</v>
      </c>
      <c r="L54" s="1">
        <v>1</v>
      </c>
      <c r="M54" s="4">
        <v>0</v>
      </c>
    </row>
    <row r="55" spans="1:21" ht="15.75" customHeight="1" x14ac:dyDescent="0.25">
      <c r="B55" s="1" t="str">
        <f t="shared" si="0"/>
        <v>LG07_2</v>
      </c>
      <c r="F55" s="2">
        <f t="shared" si="1"/>
        <v>44125</v>
      </c>
      <c r="G55" s="2">
        <v>44125</v>
      </c>
      <c r="H55" s="3">
        <v>0.4223958333333333</v>
      </c>
      <c r="I55" s="3">
        <v>0.4223958333333333</v>
      </c>
      <c r="J55" s="1" t="s">
        <v>273</v>
      </c>
      <c r="K55" s="1" t="s">
        <v>197</v>
      </c>
      <c r="L55" s="1">
        <v>1</v>
      </c>
      <c r="M55" s="4">
        <v>0</v>
      </c>
      <c r="N55" s="1" t="s">
        <v>274</v>
      </c>
    </row>
    <row r="56" spans="1:21" ht="15.75" customHeight="1" x14ac:dyDescent="0.25">
      <c r="B56" s="1" t="str">
        <f t="shared" si="0"/>
        <v>LG07_2</v>
      </c>
      <c r="F56" s="2">
        <f t="shared" si="1"/>
        <v>44127</v>
      </c>
      <c r="G56" s="2">
        <v>44127</v>
      </c>
      <c r="H56" s="3">
        <v>0.42681712962962964</v>
      </c>
      <c r="I56" s="3">
        <v>0.42681712962962964</v>
      </c>
      <c r="J56" s="1" t="s">
        <v>275</v>
      </c>
      <c r="K56" s="1" t="s">
        <v>13</v>
      </c>
      <c r="L56" s="1">
        <v>1</v>
      </c>
      <c r="M56" s="4">
        <v>0</v>
      </c>
      <c r="N56" s="1" t="s">
        <v>22</v>
      </c>
    </row>
    <row r="57" spans="1:21" ht="15.75" customHeight="1" x14ac:dyDescent="0.25">
      <c r="B57" s="1" t="str">
        <f t="shared" si="0"/>
        <v>LG07_2</v>
      </c>
      <c r="F57" s="2">
        <f t="shared" si="1"/>
        <v>44128</v>
      </c>
      <c r="G57" s="2">
        <v>44128</v>
      </c>
      <c r="H57" s="3">
        <v>0.96447916666666667</v>
      </c>
      <c r="I57" s="3">
        <v>0.96447916666666667</v>
      </c>
      <c r="J57" s="1" t="s">
        <v>276</v>
      </c>
      <c r="K57" s="1" t="s">
        <v>97</v>
      </c>
      <c r="L57" s="1">
        <v>1</v>
      </c>
      <c r="M57" s="4">
        <v>0</v>
      </c>
    </row>
    <row r="58" spans="1:21" ht="15.75" customHeight="1" x14ac:dyDescent="0.25">
      <c r="B58" s="1" t="str">
        <f t="shared" si="0"/>
        <v>LG07_2</v>
      </c>
      <c r="F58" s="2">
        <f t="shared" si="1"/>
        <v>44129</v>
      </c>
      <c r="G58" s="2">
        <v>44129</v>
      </c>
      <c r="H58" s="3">
        <v>0.56947916666666665</v>
      </c>
      <c r="I58" s="3">
        <v>0.56947916666666665</v>
      </c>
      <c r="J58" s="1" t="s">
        <v>277</v>
      </c>
      <c r="K58" s="1" t="s">
        <v>209</v>
      </c>
      <c r="L58" s="1">
        <v>1</v>
      </c>
      <c r="M58" s="4">
        <v>0</v>
      </c>
    </row>
    <row r="59" spans="1:21" ht="15.75" customHeight="1" x14ac:dyDescent="0.25">
      <c r="B59" s="1" t="str">
        <f t="shared" si="0"/>
        <v>LG07_2</v>
      </c>
      <c r="F59" s="2">
        <f t="shared" si="1"/>
        <v>44130</v>
      </c>
      <c r="G59" s="2">
        <v>44130</v>
      </c>
      <c r="H59" s="3">
        <v>0.41996527777777781</v>
      </c>
      <c r="I59" s="3">
        <v>0.41996527777777781</v>
      </c>
      <c r="J59" s="1" t="s">
        <v>278</v>
      </c>
      <c r="K59" s="1" t="s">
        <v>13</v>
      </c>
      <c r="L59" s="1">
        <v>1</v>
      </c>
      <c r="M59" s="4">
        <v>0</v>
      </c>
    </row>
    <row r="60" spans="1:21" ht="15.75" customHeight="1" x14ac:dyDescent="0.25">
      <c r="B60" s="1" t="str">
        <f t="shared" si="0"/>
        <v>LG07_2</v>
      </c>
      <c r="F60" s="2">
        <f t="shared" si="1"/>
        <v>44130</v>
      </c>
      <c r="G60" s="2"/>
      <c r="H60" s="3">
        <v>0.76812499999999995</v>
      </c>
      <c r="I60" s="3">
        <v>0.76812499999999995</v>
      </c>
      <c r="J60" s="1" t="s">
        <v>279</v>
      </c>
      <c r="K60" s="1" t="s">
        <v>10</v>
      </c>
      <c r="L60" s="1">
        <v>1</v>
      </c>
      <c r="M60" s="4">
        <v>0</v>
      </c>
    </row>
    <row r="61" spans="1:21" ht="15.75" customHeight="1" x14ac:dyDescent="0.25">
      <c r="A61" s="7"/>
      <c r="B61" s="1" t="str">
        <f t="shared" si="0"/>
        <v>LG07_2</v>
      </c>
      <c r="D61" s="7"/>
      <c r="E61" s="7"/>
      <c r="F61" s="8">
        <f t="shared" si="1"/>
        <v>44132</v>
      </c>
      <c r="G61" s="8">
        <v>44132</v>
      </c>
      <c r="H61" s="9">
        <v>0.14646990740740742</v>
      </c>
      <c r="I61" s="9">
        <v>0.14646990740740742</v>
      </c>
      <c r="J61" s="7" t="s">
        <v>280</v>
      </c>
      <c r="K61" s="7" t="s">
        <v>13</v>
      </c>
      <c r="L61" s="7">
        <v>1</v>
      </c>
      <c r="M61" s="4">
        <v>2.0833333333333333E-3</v>
      </c>
      <c r="N61" s="7" t="s">
        <v>281</v>
      </c>
    </row>
    <row r="62" spans="1:21" ht="15.75" customHeight="1" x14ac:dyDescent="0.25">
      <c r="A62" s="1" t="s">
        <v>282</v>
      </c>
      <c r="B62" s="1" t="str">
        <f t="shared" si="0"/>
        <v>LG07_1</v>
      </c>
      <c r="F62" s="2"/>
      <c r="G62" s="5" t="s">
        <v>283</v>
      </c>
      <c r="H62" s="5"/>
      <c r="I62" s="5"/>
      <c r="J62" s="5"/>
      <c r="K62" s="5"/>
      <c r="L62" s="5">
        <v>1</v>
      </c>
      <c r="M62" s="4">
        <v>0</v>
      </c>
      <c r="N62" s="5"/>
      <c r="O62" s="5"/>
      <c r="P62" s="5"/>
      <c r="Q62" s="5"/>
      <c r="R62" s="5"/>
      <c r="S62" s="5"/>
      <c r="T62" s="5"/>
      <c r="U62" s="5"/>
    </row>
    <row r="63" spans="1:21" ht="15.75" customHeight="1" x14ac:dyDescent="0.25">
      <c r="B63" s="1" t="str">
        <f t="shared" si="0"/>
        <v>LG07_1</v>
      </c>
      <c r="F63" s="2">
        <f t="shared" ref="F63:F72" si="2">IF(G63="",F62,G63)</f>
        <v>44099</v>
      </c>
      <c r="G63" s="2">
        <v>44099</v>
      </c>
      <c r="H63" s="3">
        <v>0.54609953703703706</v>
      </c>
      <c r="I63" s="3">
        <v>0.54609953703703706</v>
      </c>
      <c r="J63" s="10" t="s">
        <v>284</v>
      </c>
      <c r="K63" s="10" t="s">
        <v>285</v>
      </c>
      <c r="L63" s="10">
        <v>2</v>
      </c>
      <c r="M63" s="4">
        <v>0</v>
      </c>
      <c r="N63" s="1" t="s">
        <v>286</v>
      </c>
      <c r="O63" s="5" t="s">
        <v>287</v>
      </c>
      <c r="P63" s="6"/>
      <c r="Q63" s="6"/>
      <c r="R63" s="6"/>
      <c r="S63" s="6"/>
      <c r="T63" s="6"/>
      <c r="U63" s="6"/>
    </row>
    <row r="64" spans="1:21" ht="15.75" customHeight="1" x14ac:dyDescent="0.25">
      <c r="B64" s="1" t="str">
        <f t="shared" si="0"/>
        <v>LG07_1</v>
      </c>
      <c r="F64" s="2">
        <f t="shared" si="2"/>
        <v>44100</v>
      </c>
      <c r="G64" s="2">
        <v>44100</v>
      </c>
      <c r="H64" s="3">
        <v>1.4965277777777779E-2</v>
      </c>
      <c r="I64" s="3">
        <v>1.4965277777777779E-2</v>
      </c>
      <c r="J64" s="10" t="s">
        <v>288</v>
      </c>
      <c r="K64" s="10" t="s">
        <v>24</v>
      </c>
      <c r="L64" s="10">
        <v>1</v>
      </c>
      <c r="M64" s="4">
        <v>0</v>
      </c>
      <c r="O64" s="5" t="s">
        <v>289</v>
      </c>
      <c r="P64" s="5"/>
      <c r="Q64" s="5"/>
      <c r="R64" s="5"/>
      <c r="S64" s="5"/>
      <c r="T64" s="5"/>
      <c r="U64" s="5"/>
    </row>
    <row r="65" spans="1:21" ht="15.75" customHeight="1" x14ac:dyDescent="0.25">
      <c r="B65" s="1" t="str">
        <f t="shared" si="0"/>
        <v>LG07_1</v>
      </c>
      <c r="F65" s="2">
        <f t="shared" si="2"/>
        <v>44103</v>
      </c>
      <c r="G65" s="2">
        <v>44103</v>
      </c>
      <c r="H65" s="3">
        <v>1.7824074074074076E-2</v>
      </c>
      <c r="I65" s="3">
        <v>1.7824074074074076E-2</v>
      </c>
      <c r="J65" s="10" t="s">
        <v>215</v>
      </c>
      <c r="K65" s="10" t="s">
        <v>13</v>
      </c>
      <c r="L65" s="10">
        <v>1</v>
      </c>
      <c r="M65" s="4">
        <v>0</v>
      </c>
      <c r="N65" s="1" t="s">
        <v>22</v>
      </c>
    </row>
    <row r="66" spans="1:21" ht="15.75" customHeight="1" x14ac:dyDescent="0.25">
      <c r="B66" s="1" t="str">
        <f t="shared" si="0"/>
        <v>LG07_1</v>
      </c>
      <c r="F66" s="2">
        <f t="shared" si="2"/>
        <v>44103</v>
      </c>
      <c r="H66" s="3">
        <v>0.90167824074074077</v>
      </c>
      <c r="I66" s="3">
        <v>0.90167824074074077</v>
      </c>
      <c r="J66" s="10" t="s">
        <v>290</v>
      </c>
      <c r="K66" s="5" t="s">
        <v>291</v>
      </c>
      <c r="L66" s="5">
        <v>1</v>
      </c>
      <c r="M66" s="4">
        <v>0</v>
      </c>
      <c r="N66" s="1" t="s">
        <v>292</v>
      </c>
    </row>
    <row r="67" spans="1:21" ht="15.75" customHeight="1" x14ac:dyDescent="0.25">
      <c r="B67" s="1" t="str">
        <f t="shared" si="0"/>
        <v>LG07_1</v>
      </c>
      <c r="F67" s="2">
        <f t="shared" si="2"/>
        <v>44104</v>
      </c>
      <c r="G67" s="2">
        <v>44104</v>
      </c>
      <c r="H67" s="3">
        <v>0.20502314814814815</v>
      </c>
      <c r="I67" s="3">
        <v>0.20502314814814815</v>
      </c>
      <c r="J67" s="10" t="s">
        <v>46</v>
      </c>
      <c r="K67" s="5" t="s">
        <v>293</v>
      </c>
      <c r="L67" s="5">
        <v>1</v>
      </c>
      <c r="M67" s="4">
        <v>0</v>
      </c>
      <c r="N67" s="1" t="s">
        <v>294</v>
      </c>
    </row>
    <row r="68" spans="1:21" ht="15.75" customHeight="1" x14ac:dyDescent="0.25">
      <c r="B68" s="1" t="str">
        <f t="shared" si="0"/>
        <v>LG07_1</v>
      </c>
      <c r="F68" s="2">
        <f t="shared" si="2"/>
        <v>44105</v>
      </c>
      <c r="G68" s="2">
        <v>44105</v>
      </c>
      <c r="H68" s="3">
        <v>0.10512731481481481</v>
      </c>
      <c r="I68" s="3">
        <v>0.10512731481481481</v>
      </c>
      <c r="J68" s="10" t="s">
        <v>295</v>
      </c>
      <c r="K68" s="10" t="s">
        <v>13</v>
      </c>
      <c r="L68" s="10">
        <v>1</v>
      </c>
      <c r="M68" s="4">
        <v>0</v>
      </c>
      <c r="N68" s="1" t="s">
        <v>296</v>
      </c>
    </row>
    <row r="69" spans="1:21" ht="15.75" customHeight="1" x14ac:dyDescent="0.25">
      <c r="B69" s="1" t="str">
        <f t="shared" si="0"/>
        <v>LG07_1</v>
      </c>
      <c r="F69" s="2">
        <f t="shared" si="2"/>
        <v>44105</v>
      </c>
      <c r="H69" s="3">
        <v>0.13288194444444443</v>
      </c>
      <c r="I69" s="3">
        <v>0.13288194444444443</v>
      </c>
      <c r="J69" s="10" t="s">
        <v>297</v>
      </c>
      <c r="K69" s="10" t="s">
        <v>13</v>
      </c>
      <c r="L69" s="10">
        <v>3</v>
      </c>
      <c r="M69" s="4">
        <v>5.5555555555555558E-3</v>
      </c>
      <c r="N69" s="1" t="s">
        <v>298</v>
      </c>
    </row>
    <row r="70" spans="1:21" ht="15.75" customHeight="1" x14ac:dyDescent="0.25">
      <c r="B70" s="1" t="str">
        <f t="shared" si="0"/>
        <v>LG07_1</v>
      </c>
      <c r="F70" s="2">
        <f t="shared" si="2"/>
        <v>44105</v>
      </c>
      <c r="H70" s="3">
        <v>0.5464930555555555</v>
      </c>
      <c r="I70" s="3">
        <v>0.5464930555555555</v>
      </c>
      <c r="J70" s="10" t="s">
        <v>299</v>
      </c>
      <c r="K70" s="10" t="s">
        <v>13</v>
      </c>
      <c r="L70" s="10">
        <v>1</v>
      </c>
      <c r="M70" s="4">
        <v>0</v>
      </c>
      <c r="N70" s="1" t="s">
        <v>300</v>
      </c>
    </row>
    <row r="71" spans="1:21" ht="15.75" customHeight="1" x14ac:dyDescent="0.25">
      <c r="A71" s="5"/>
      <c r="B71" s="1" t="str">
        <f t="shared" si="0"/>
        <v>LG07_1</v>
      </c>
      <c r="D71" s="5"/>
      <c r="E71" s="5"/>
      <c r="F71" s="2">
        <f t="shared" si="2"/>
        <v>44106</v>
      </c>
      <c r="G71" s="12">
        <v>44106</v>
      </c>
      <c r="H71" s="13">
        <v>0.53856481481481489</v>
      </c>
      <c r="I71" s="13">
        <v>0.53856481481481489</v>
      </c>
      <c r="J71" s="5" t="s">
        <v>301</v>
      </c>
      <c r="K71" s="5" t="s">
        <v>302</v>
      </c>
      <c r="L71" s="5">
        <v>1</v>
      </c>
      <c r="M71" s="4">
        <v>0</v>
      </c>
      <c r="N71" s="5"/>
      <c r="O71" s="5"/>
      <c r="P71" s="5"/>
      <c r="Q71" s="5"/>
      <c r="R71" s="5"/>
      <c r="S71" s="5"/>
      <c r="T71" s="5"/>
      <c r="U71" s="5"/>
    </row>
    <row r="72" spans="1:21" ht="15.75" customHeight="1" x14ac:dyDescent="0.25">
      <c r="B72" s="1" t="str">
        <f t="shared" si="0"/>
        <v>LG07_1</v>
      </c>
      <c r="C72" s="3">
        <v>0.99998842592592585</v>
      </c>
      <c r="D72" s="5"/>
      <c r="E72" s="5"/>
      <c r="F72" s="2">
        <f t="shared" si="2"/>
        <v>40544</v>
      </c>
      <c r="G72" s="12">
        <v>40544</v>
      </c>
      <c r="H72" s="13">
        <v>0.5386805555555555</v>
      </c>
      <c r="I72" s="13">
        <v>0</v>
      </c>
      <c r="J72" s="5"/>
      <c r="K72" s="5" t="s">
        <v>303</v>
      </c>
      <c r="L72" s="5">
        <v>1</v>
      </c>
      <c r="M72" s="4">
        <v>0</v>
      </c>
      <c r="N72" s="5"/>
      <c r="O72" s="5"/>
      <c r="P72" s="5"/>
      <c r="Q72" s="5"/>
      <c r="R72" s="5"/>
      <c r="S72" s="5"/>
      <c r="T72" s="5"/>
      <c r="U72" s="5"/>
    </row>
    <row r="73" spans="1:21" ht="15.75" customHeight="1" x14ac:dyDescent="0.25">
      <c r="B73" s="1" t="str">
        <f t="shared" si="0"/>
        <v>LG07_1</v>
      </c>
      <c r="C73" s="3">
        <f>C72-H72</f>
        <v>0.46130787037037035</v>
      </c>
      <c r="D73" s="14">
        <f t="shared" ref="D73:D74" si="3">$G$71+(G73-$G$72)</f>
        <v>44107</v>
      </c>
      <c r="E73" s="15">
        <v>44108</v>
      </c>
      <c r="F73" s="15">
        <f t="shared" ref="F73:F112" si="4">IF(E73="",F72,E73)</f>
        <v>44108</v>
      </c>
      <c r="G73" s="2">
        <v>40545</v>
      </c>
      <c r="H73" s="16">
        <f t="shared" ref="H73:H112" si="5">H72+I73</f>
        <v>1.2570254629629629</v>
      </c>
      <c r="I73" s="3">
        <v>0.71834490740740742</v>
      </c>
      <c r="J73" s="10" t="s">
        <v>304</v>
      </c>
      <c r="K73" s="10" t="s">
        <v>13</v>
      </c>
      <c r="L73" s="10">
        <v>1</v>
      </c>
      <c r="M73" s="4">
        <v>0</v>
      </c>
      <c r="N73" s="1" t="s">
        <v>22</v>
      </c>
    </row>
    <row r="74" spans="1:21" ht="15.75" customHeight="1" x14ac:dyDescent="0.25">
      <c r="B74" s="1" t="str">
        <f t="shared" si="0"/>
        <v>LG07_1</v>
      </c>
      <c r="D74" s="14">
        <f t="shared" si="3"/>
        <v>44109</v>
      </c>
      <c r="E74" s="15">
        <f>D76</f>
        <v>44110</v>
      </c>
      <c r="F74" s="15">
        <f t="shared" si="4"/>
        <v>44110</v>
      </c>
      <c r="G74" s="2">
        <v>40547</v>
      </c>
      <c r="H74" s="16">
        <f t="shared" si="5"/>
        <v>1.8722685185185184</v>
      </c>
      <c r="I74" s="3">
        <v>0.61524305555555558</v>
      </c>
      <c r="J74" s="10" t="s">
        <v>305</v>
      </c>
      <c r="K74" s="10" t="s">
        <v>13</v>
      </c>
      <c r="L74" s="10">
        <v>1</v>
      </c>
      <c r="M74" s="4">
        <v>0</v>
      </c>
      <c r="N74" s="1" t="s">
        <v>306</v>
      </c>
    </row>
    <row r="75" spans="1:21" ht="15.75" customHeight="1" x14ac:dyDescent="0.25">
      <c r="B75" s="1" t="str">
        <f t="shared" si="0"/>
        <v>LG07_1</v>
      </c>
      <c r="D75" s="17"/>
      <c r="E75" s="18"/>
      <c r="F75" s="15">
        <f t="shared" si="4"/>
        <v>44110</v>
      </c>
      <c r="H75" s="16">
        <f t="shared" si="5"/>
        <v>2.6953125</v>
      </c>
      <c r="I75" s="3">
        <v>0.8230439814814815</v>
      </c>
      <c r="J75" s="10" t="s">
        <v>307</v>
      </c>
      <c r="K75" s="10" t="s">
        <v>308</v>
      </c>
      <c r="L75" s="10">
        <v>1</v>
      </c>
      <c r="M75" s="4">
        <v>0</v>
      </c>
    </row>
    <row r="76" spans="1:21" ht="15.75" customHeight="1" x14ac:dyDescent="0.25">
      <c r="B76" s="1" t="str">
        <f t="shared" si="0"/>
        <v>LG07_1</v>
      </c>
      <c r="D76" s="14">
        <f t="shared" ref="D76:D78" si="6">$G$71+(G76-$G$72)</f>
        <v>44110</v>
      </c>
      <c r="E76" s="15">
        <f t="shared" ref="E76:E77" si="7">D77</f>
        <v>44111</v>
      </c>
      <c r="F76" s="15">
        <f t="shared" si="4"/>
        <v>44111</v>
      </c>
      <c r="G76" s="2">
        <v>40548</v>
      </c>
      <c r="H76" s="16">
        <f t="shared" si="5"/>
        <v>3.5103009259259261</v>
      </c>
      <c r="I76" s="3">
        <v>0.81498842592592602</v>
      </c>
      <c r="J76" s="10" t="s">
        <v>309</v>
      </c>
      <c r="K76" s="10" t="s">
        <v>13</v>
      </c>
      <c r="L76" s="10">
        <v>2</v>
      </c>
      <c r="M76" s="4">
        <v>0</v>
      </c>
      <c r="N76" s="1" t="s">
        <v>310</v>
      </c>
    </row>
    <row r="77" spans="1:21" ht="15.75" customHeight="1" x14ac:dyDescent="0.25">
      <c r="B77" s="1" t="str">
        <f t="shared" si="0"/>
        <v>LG07_1</v>
      </c>
      <c r="D77" s="14">
        <f t="shared" si="6"/>
        <v>44111</v>
      </c>
      <c r="E77" s="15">
        <f t="shared" si="7"/>
        <v>44112</v>
      </c>
      <c r="F77" s="15">
        <f t="shared" si="4"/>
        <v>44112</v>
      </c>
      <c r="G77" s="2">
        <v>40549</v>
      </c>
      <c r="H77" s="16">
        <f t="shared" si="5"/>
        <v>4.2409606481481479</v>
      </c>
      <c r="I77" s="3">
        <v>0.7306597222222222</v>
      </c>
      <c r="J77" s="10" t="s">
        <v>311</v>
      </c>
      <c r="K77" s="10" t="s">
        <v>13</v>
      </c>
      <c r="L77" s="10">
        <v>1</v>
      </c>
      <c r="M77" s="4">
        <v>0</v>
      </c>
      <c r="N77" s="1" t="s">
        <v>22</v>
      </c>
    </row>
    <row r="78" spans="1:21" ht="15.75" customHeight="1" x14ac:dyDescent="0.25">
      <c r="B78" s="1" t="str">
        <f t="shared" si="0"/>
        <v>LG07_1</v>
      </c>
      <c r="D78" s="14">
        <f t="shared" si="6"/>
        <v>44112</v>
      </c>
      <c r="E78" s="18"/>
      <c r="F78" s="15">
        <f t="shared" si="4"/>
        <v>44112</v>
      </c>
      <c r="G78" s="2">
        <v>40550</v>
      </c>
      <c r="H78" s="16">
        <f t="shared" si="5"/>
        <v>4.2905671296296291</v>
      </c>
      <c r="I78" s="3">
        <v>4.9606481481481481E-2</v>
      </c>
      <c r="J78" s="10" t="s">
        <v>312</v>
      </c>
      <c r="K78" s="10" t="s">
        <v>13</v>
      </c>
      <c r="L78" s="10">
        <v>2</v>
      </c>
      <c r="M78" s="4">
        <v>4.8611111111111112E-3</v>
      </c>
      <c r="N78" s="1" t="s">
        <v>313</v>
      </c>
    </row>
    <row r="79" spans="1:21" ht="15.75" customHeight="1" x14ac:dyDescent="0.25">
      <c r="B79" s="1" t="str">
        <f t="shared" si="0"/>
        <v>LG07_1</v>
      </c>
      <c r="D79" s="17"/>
      <c r="E79" s="18"/>
      <c r="F79" s="15">
        <f t="shared" si="4"/>
        <v>44112</v>
      </c>
      <c r="H79" s="16">
        <f t="shared" si="5"/>
        <v>4.3643171296296295</v>
      </c>
      <c r="I79" s="3">
        <v>7.3749999999999996E-2</v>
      </c>
      <c r="J79" s="10" t="s">
        <v>314</v>
      </c>
      <c r="K79" s="10" t="s">
        <v>13</v>
      </c>
      <c r="L79" s="10">
        <v>1</v>
      </c>
      <c r="M79" s="4">
        <v>0</v>
      </c>
      <c r="N79" s="1" t="s">
        <v>315</v>
      </c>
    </row>
    <row r="80" spans="1:21" ht="15.75" customHeight="1" x14ac:dyDescent="0.25">
      <c r="B80" s="1" t="str">
        <f t="shared" si="0"/>
        <v>LG07_1</v>
      </c>
      <c r="D80" s="17"/>
      <c r="E80" s="15">
        <f>D81</f>
        <v>44113</v>
      </c>
      <c r="F80" s="15">
        <f t="shared" si="4"/>
        <v>44113</v>
      </c>
      <c r="H80" s="16">
        <f t="shared" si="5"/>
        <v>4.9028009259259253</v>
      </c>
      <c r="I80" s="3">
        <v>0.53848379629629628</v>
      </c>
      <c r="J80" s="10" t="s">
        <v>316</v>
      </c>
      <c r="K80" s="10" t="s">
        <v>13</v>
      </c>
      <c r="L80" s="10">
        <v>1</v>
      </c>
      <c r="M80" s="4">
        <v>0</v>
      </c>
      <c r="N80" s="1" t="s">
        <v>317</v>
      </c>
    </row>
    <row r="81" spans="2:14" ht="15.75" customHeight="1" x14ac:dyDescent="0.25">
      <c r="B81" s="1" t="str">
        <f t="shared" si="0"/>
        <v>LG07_1</v>
      </c>
      <c r="D81" s="14">
        <f t="shared" ref="D81:D82" si="8">$G$71+(G81-$G$72)</f>
        <v>44113</v>
      </c>
      <c r="E81" s="18"/>
      <c r="F81" s="15">
        <f t="shared" si="4"/>
        <v>44113</v>
      </c>
      <c r="G81" s="2">
        <v>40551</v>
      </c>
      <c r="H81" s="16">
        <f t="shared" si="5"/>
        <v>5.022256944444444</v>
      </c>
      <c r="I81" s="3">
        <v>0.11945601851851852</v>
      </c>
      <c r="J81" s="10" t="s">
        <v>318</v>
      </c>
      <c r="K81" s="10" t="s">
        <v>13</v>
      </c>
      <c r="L81" s="10">
        <v>2</v>
      </c>
      <c r="M81" s="4">
        <v>0</v>
      </c>
      <c r="N81" s="1" t="s">
        <v>319</v>
      </c>
    </row>
    <row r="82" spans="2:14" ht="15.75" customHeight="1" x14ac:dyDescent="0.25">
      <c r="B82" s="1" t="str">
        <f t="shared" si="0"/>
        <v>LG07_1</v>
      </c>
      <c r="D82" s="14">
        <f t="shared" si="8"/>
        <v>44114</v>
      </c>
      <c r="E82" s="15">
        <f>D82</f>
        <v>44114</v>
      </c>
      <c r="F82" s="15">
        <f t="shared" si="4"/>
        <v>44114</v>
      </c>
      <c r="G82" s="2">
        <v>40552</v>
      </c>
      <c r="H82" s="16">
        <f t="shared" si="5"/>
        <v>5.1834953703703697</v>
      </c>
      <c r="I82" s="3">
        <v>0.16123842592592594</v>
      </c>
      <c r="J82" s="10" t="s">
        <v>320</v>
      </c>
      <c r="K82" s="10" t="s">
        <v>13</v>
      </c>
      <c r="L82" s="10">
        <v>3</v>
      </c>
      <c r="M82" s="4">
        <v>0</v>
      </c>
      <c r="N82" s="1" t="s">
        <v>321</v>
      </c>
    </row>
    <row r="83" spans="2:14" ht="15.75" customHeight="1" x14ac:dyDescent="0.25">
      <c r="B83" s="1" t="str">
        <f t="shared" si="0"/>
        <v>LG07_1</v>
      </c>
      <c r="D83" s="14"/>
      <c r="E83" s="15">
        <f>D86</f>
        <v>44115</v>
      </c>
      <c r="F83" s="15">
        <f t="shared" si="4"/>
        <v>44115</v>
      </c>
      <c r="H83" s="16">
        <f t="shared" si="5"/>
        <v>5.6504861111111104</v>
      </c>
      <c r="I83" s="3">
        <v>0.46699074074074076</v>
      </c>
      <c r="J83" s="10" t="s">
        <v>322</v>
      </c>
      <c r="K83" s="10" t="s">
        <v>47</v>
      </c>
      <c r="L83" s="10">
        <v>1</v>
      </c>
      <c r="M83" s="4">
        <v>0</v>
      </c>
      <c r="N83" s="1" t="s">
        <v>323</v>
      </c>
    </row>
    <row r="84" spans="2:14" ht="15.75" customHeight="1" x14ac:dyDescent="0.25">
      <c r="B84" s="1" t="str">
        <f t="shared" si="0"/>
        <v>LG07_1</v>
      </c>
      <c r="D84" s="17"/>
      <c r="E84" s="18"/>
      <c r="F84" s="15">
        <f t="shared" si="4"/>
        <v>44115</v>
      </c>
      <c r="H84" s="16">
        <f t="shared" si="5"/>
        <v>6.2412384259259248</v>
      </c>
      <c r="I84" s="3">
        <v>0.59075231481481483</v>
      </c>
      <c r="J84" s="10" t="s">
        <v>324</v>
      </c>
      <c r="K84" s="10" t="s">
        <v>13</v>
      </c>
      <c r="L84" s="10">
        <v>1</v>
      </c>
      <c r="M84" s="4">
        <v>0</v>
      </c>
    </row>
    <row r="85" spans="2:14" ht="15.75" customHeight="1" x14ac:dyDescent="0.25">
      <c r="B85" s="1" t="str">
        <f t="shared" si="0"/>
        <v>LG07_1</v>
      </c>
      <c r="D85" s="17"/>
      <c r="E85" s="18"/>
      <c r="F85" s="15">
        <f t="shared" si="4"/>
        <v>44115</v>
      </c>
      <c r="H85" s="16">
        <f t="shared" si="5"/>
        <v>7.1911689814814803</v>
      </c>
      <c r="I85" s="3">
        <v>0.9499305555555555</v>
      </c>
      <c r="J85" s="10" t="s">
        <v>325</v>
      </c>
      <c r="K85" s="10" t="s">
        <v>308</v>
      </c>
      <c r="L85" s="10">
        <v>1</v>
      </c>
      <c r="M85" s="4">
        <v>0</v>
      </c>
      <c r="N85" s="1" t="s">
        <v>326</v>
      </c>
    </row>
    <row r="86" spans="2:14" ht="15.75" customHeight="1" x14ac:dyDescent="0.25">
      <c r="B86" s="1" t="str">
        <f t="shared" si="0"/>
        <v>LG07_1</v>
      </c>
      <c r="D86" s="14">
        <f t="shared" ref="D86:D88" si="9">$G$71+(G86-$G$72)</f>
        <v>44115</v>
      </c>
      <c r="E86" s="18"/>
      <c r="F86" s="15">
        <f t="shared" si="4"/>
        <v>44115</v>
      </c>
      <c r="G86" s="2">
        <v>40553</v>
      </c>
      <c r="H86" s="16">
        <f t="shared" si="5"/>
        <v>7.5834837962962949</v>
      </c>
      <c r="I86" s="3">
        <v>0.39231481481481478</v>
      </c>
      <c r="J86" s="10" t="s">
        <v>327</v>
      </c>
      <c r="K86" s="10" t="s">
        <v>24</v>
      </c>
      <c r="L86" s="10">
        <v>1</v>
      </c>
      <c r="M86" s="4">
        <v>0</v>
      </c>
    </row>
    <row r="87" spans="2:14" ht="15.75" customHeight="1" x14ac:dyDescent="0.25">
      <c r="B87" s="1" t="str">
        <f t="shared" si="0"/>
        <v>LG07_1</v>
      </c>
      <c r="D87" s="14">
        <f t="shared" si="9"/>
        <v>44116</v>
      </c>
      <c r="E87" s="15">
        <f t="shared" ref="E87:E88" si="10">D87</f>
        <v>44116</v>
      </c>
      <c r="F87" s="15">
        <f t="shared" si="4"/>
        <v>44116</v>
      </c>
      <c r="G87" s="2">
        <v>40554</v>
      </c>
      <c r="H87" s="16">
        <f t="shared" si="5"/>
        <v>7.7264930555555544</v>
      </c>
      <c r="I87" s="3">
        <v>0.14300925925925925</v>
      </c>
      <c r="J87" s="10" t="s">
        <v>328</v>
      </c>
      <c r="K87" s="10" t="s">
        <v>77</v>
      </c>
      <c r="L87" s="10">
        <v>1</v>
      </c>
      <c r="M87" s="4">
        <v>0</v>
      </c>
      <c r="N87" s="1" t="s">
        <v>329</v>
      </c>
    </row>
    <row r="88" spans="2:14" ht="15.75" customHeight="1" x14ac:dyDescent="0.25">
      <c r="B88" s="1" t="str">
        <f t="shared" si="0"/>
        <v>LG07_1</v>
      </c>
      <c r="D88" s="14">
        <f t="shared" si="9"/>
        <v>44117</v>
      </c>
      <c r="E88" s="15">
        <f t="shared" si="10"/>
        <v>44117</v>
      </c>
      <c r="F88" s="15">
        <f t="shared" si="4"/>
        <v>44117</v>
      </c>
      <c r="G88" s="2">
        <v>40555</v>
      </c>
      <c r="H88" s="16">
        <f t="shared" si="5"/>
        <v>7.9362384259259251</v>
      </c>
      <c r="I88" s="3">
        <v>0.20974537037037036</v>
      </c>
      <c r="J88" s="10" t="s">
        <v>330</v>
      </c>
      <c r="K88" s="10" t="s">
        <v>13</v>
      </c>
      <c r="L88" s="10">
        <v>1</v>
      </c>
      <c r="M88" s="4">
        <v>0</v>
      </c>
      <c r="N88" s="1" t="s">
        <v>331</v>
      </c>
    </row>
    <row r="89" spans="2:14" ht="15.75" customHeight="1" x14ac:dyDescent="0.25">
      <c r="B89" s="1" t="str">
        <f t="shared" si="0"/>
        <v>LG07_1</v>
      </c>
      <c r="D89" s="17"/>
      <c r="E89" s="15">
        <f>D90</f>
        <v>44118</v>
      </c>
      <c r="F89" s="15">
        <f t="shared" si="4"/>
        <v>44118</v>
      </c>
      <c r="H89" s="16">
        <f t="shared" si="5"/>
        <v>8.8926388888888876</v>
      </c>
      <c r="I89" s="3">
        <v>0.95640046296296299</v>
      </c>
      <c r="J89" s="10" t="s">
        <v>332</v>
      </c>
      <c r="K89" s="10" t="s">
        <v>13</v>
      </c>
      <c r="L89" s="10">
        <v>1</v>
      </c>
      <c r="M89" s="4">
        <v>0</v>
      </c>
      <c r="N89" s="1" t="s">
        <v>22</v>
      </c>
    </row>
    <row r="90" spans="2:14" ht="15.75" customHeight="1" x14ac:dyDescent="0.25">
      <c r="B90" s="1" t="str">
        <f t="shared" si="0"/>
        <v>LG07_1</v>
      </c>
      <c r="D90" s="14">
        <f>$G$71+(G90-$G$72)</f>
        <v>44118</v>
      </c>
      <c r="E90" s="18"/>
      <c r="F90" s="15">
        <f t="shared" si="4"/>
        <v>44118</v>
      </c>
      <c r="G90" s="2">
        <v>40556</v>
      </c>
      <c r="H90" s="16">
        <f t="shared" si="5"/>
        <v>9.0227083333333322</v>
      </c>
      <c r="I90" s="3">
        <v>0.13006944444444443</v>
      </c>
      <c r="J90" s="10" t="s">
        <v>333</v>
      </c>
      <c r="K90" s="10" t="s">
        <v>13</v>
      </c>
      <c r="L90" s="10">
        <v>1</v>
      </c>
      <c r="M90" s="4">
        <v>0</v>
      </c>
      <c r="N90" s="1" t="s">
        <v>331</v>
      </c>
    </row>
    <row r="91" spans="2:14" ht="15.75" customHeight="1" x14ac:dyDescent="0.25">
      <c r="B91" s="1" t="str">
        <f t="shared" si="0"/>
        <v>LG07_1</v>
      </c>
      <c r="D91" s="17"/>
      <c r="E91" s="18"/>
      <c r="F91" s="15">
        <f t="shared" si="4"/>
        <v>44118</v>
      </c>
      <c r="H91" s="16">
        <f t="shared" si="5"/>
        <v>9.2703356481481478</v>
      </c>
      <c r="I91" s="3">
        <v>0.24762731481481481</v>
      </c>
      <c r="J91" s="10" t="s">
        <v>334</v>
      </c>
      <c r="K91" s="10" t="s">
        <v>65</v>
      </c>
      <c r="L91" s="10">
        <v>1</v>
      </c>
      <c r="M91" s="4">
        <v>0</v>
      </c>
    </row>
    <row r="92" spans="2:14" ht="15.75" customHeight="1" x14ac:dyDescent="0.25">
      <c r="B92" s="1" t="str">
        <f t="shared" si="0"/>
        <v>LG07_1</v>
      </c>
      <c r="D92" s="17"/>
      <c r="E92" s="18"/>
      <c r="F92" s="15">
        <f t="shared" si="4"/>
        <v>44118</v>
      </c>
      <c r="H92" s="16">
        <f t="shared" si="5"/>
        <v>9.5554282407407403</v>
      </c>
      <c r="I92" s="3">
        <v>0.28509259259259262</v>
      </c>
      <c r="J92" s="10" t="s">
        <v>335</v>
      </c>
      <c r="K92" s="10" t="s">
        <v>291</v>
      </c>
      <c r="L92" s="10">
        <v>1</v>
      </c>
      <c r="M92" s="4">
        <v>0</v>
      </c>
      <c r="N92" s="1" t="s">
        <v>336</v>
      </c>
    </row>
    <row r="93" spans="2:14" ht="15.75" customHeight="1" x14ac:dyDescent="0.25">
      <c r="B93" s="1" t="str">
        <f t="shared" si="0"/>
        <v>LG07_1</v>
      </c>
      <c r="D93" s="14">
        <f t="shared" ref="D93:D96" si="11">$G$71+(G93-$G$72)</f>
        <v>44119</v>
      </c>
      <c r="E93" s="15">
        <f>D93</f>
        <v>44119</v>
      </c>
      <c r="F93" s="15">
        <f t="shared" si="4"/>
        <v>44119</v>
      </c>
      <c r="G93" s="2">
        <v>40557</v>
      </c>
      <c r="H93" s="16">
        <f t="shared" si="5"/>
        <v>10.012372685185184</v>
      </c>
      <c r="I93" s="3">
        <v>0.45694444444444443</v>
      </c>
      <c r="J93" s="10" t="s">
        <v>337</v>
      </c>
      <c r="K93" s="10" t="s">
        <v>291</v>
      </c>
      <c r="L93" s="10">
        <v>1</v>
      </c>
      <c r="M93" s="4">
        <v>0</v>
      </c>
      <c r="N93" s="1" t="s">
        <v>338</v>
      </c>
    </row>
    <row r="94" spans="2:14" ht="15.75" customHeight="1" x14ac:dyDescent="0.25">
      <c r="B94" s="1" t="str">
        <f t="shared" si="0"/>
        <v>LG07_1</v>
      </c>
      <c r="D94" s="14">
        <f t="shared" si="11"/>
        <v>44120</v>
      </c>
      <c r="E94" s="15">
        <f>D95</f>
        <v>44121</v>
      </c>
      <c r="F94" s="15">
        <f t="shared" si="4"/>
        <v>44121</v>
      </c>
      <c r="G94" s="2">
        <v>40558</v>
      </c>
      <c r="H94" s="16">
        <f t="shared" si="5"/>
        <v>10.499594907407406</v>
      </c>
      <c r="I94" s="3">
        <v>0.48722222222222222</v>
      </c>
      <c r="J94" s="10" t="s">
        <v>339</v>
      </c>
      <c r="K94" s="10" t="s">
        <v>47</v>
      </c>
      <c r="L94" s="10">
        <v>1</v>
      </c>
      <c r="M94" s="4">
        <v>0</v>
      </c>
    </row>
    <row r="95" spans="2:14" ht="15.75" customHeight="1" x14ac:dyDescent="0.25">
      <c r="B95" s="1" t="str">
        <f t="shared" si="0"/>
        <v>LG07_1</v>
      </c>
      <c r="D95" s="14">
        <f t="shared" si="11"/>
        <v>44121</v>
      </c>
      <c r="E95" s="18"/>
      <c r="F95" s="15">
        <f t="shared" si="4"/>
        <v>44121</v>
      </c>
      <c r="G95" s="2">
        <v>40559</v>
      </c>
      <c r="H95" s="16">
        <f t="shared" si="5"/>
        <v>10.702418981481481</v>
      </c>
      <c r="I95" s="3">
        <v>0.20282407407407407</v>
      </c>
      <c r="J95" s="10" t="s">
        <v>340</v>
      </c>
      <c r="K95" s="10" t="s">
        <v>13</v>
      </c>
      <c r="L95" s="10">
        <v>1</v>
      </c>
      <c r="M95" s="4">
        <v>0</v>
      </c>
    </row>
    <row r="96" spans="2:14" ht="15.75" customHeight="1" x14ac:dyDescent="0.25">
      <c r="B96" s="1" t="str">
        <f t="shared" si="0"/>
        <v>LG07_1</v>
      </c>
      <c r="D96" s="14">
        <f t="shared" si="11"/>
        <v>44122</v>
      </c>
      <c r="E96" s="15">
        <f>D98</f>
        <v>44123</v>
      </c>
      <c r="F96" s="15">
        <f t="shared" si="4"/>
        <v>44123</v>
      </c>
      <c r="G96" s="2">
        <v>40560</v>
      </c>
      <c r="H96" s="16">
        <f t="shared" si="5"/>
        <v>11.359351851851851</v>
      </c>
      <c r="I96" s="3">
        <v>0.6569328703703704</v>
      </c>
      <c r="J96" s="10" t="s">
        <v>341</v>
      </c>
      <c r="K96" s="10" t="s">
        <v>24</v>
      </c>
      <c r="L96" s="10">
        <v>1</v>
      </c>
      <c r="M96" s="4">
        <v>0</v>
      </c>
    </row>
    <row r="97" spans="1:20" ht="15.75" customHeight="1" x14ac:dyDescent="0.25">
      <c r="B97" s="1" t="str">
        <f t="shared" si="0"/>
        <v>LG07_1</v>
      </c>
      <c r="D97" s="17"/>
      <c r="E97" s="18"/>
      <c r="F97" s="15">
        <f t="shared" si="4"/>
        <v>44123</v>
      </c>
      <c r="H97" s="16">
        <f t="shared" si="5"/>
        <v>12.140995370370369</v>
      </c>
      <c r="I97" s="3">
        <v>0.78164351851851854</v>
      </c>
      <c r="J97" s="10" t="s">
        <v>342</v>
      </c>
      <c r="K97" s="10" t="s">
        <v>308</v>
      </c>
      <c r="L97" s="10">
        <v>1</v>
      </c>
      <c r="M97" s="4">
        <v>0</v>
      </c>
    </row>
    <row r="98" spans="1:20" ht="15.75" customHeight="1" x14ac:dyDescent="0.25">
      <c r="B98" s="1" t="str">
        <f t="shared" si="0"/>
        <v>LG07_1</v>
      </c>
      <c r="D98" s="14">
        <f>$G$71+(G98-$G$72)</f>
        <v>44123</v>
      </c>
      <c r="E98" s="18"/>
      <c r="F98" s="15">
        <f t="shared" si="4"/>
        <v>44123</v>
      </c>
      <c r="G98" s="2">
        <v>40561</v>
      </c>
      <c r="H98" s="16">
        <f t="shared" si="5"/>
        <v>12.416307870370369</v>
      </c>
      <c r="I98" s="4">
        <v>0.27531250000000002</v>
      </c>
      <c r="J98" s="10" t="s">
        <v>343</v>
      </c>
      <c r="K98" s="10" t="s">
        <v>24</v>
      </c>
      <c r="L98" s="10">
        <v>1</v>
      </c>
      <c r="M98" s="4">
        <v>0</v>
      </c>
      <c r="O98" s="5" t="s">
        <v>344</v>
      </c>
      <c r="P98" s="5"/>
      <c r="Q98" s="5"/>
      <c r="R98" s="5"/>
      <c r="S98" s="5"/>
    </row>
    <row r="99" spans="1:20" ht="15.75" customHeight="1" x14ac:dyDescent="0.25">
      <c r="B99" s="1" t="str">
        <f t="shared" si="0"/>
        <v>LG07_1</v>
      </c>
      <c r="D99" s="17"/>
      <c r="E99" s="15">
        <f>D100</f>
        <v>44125</v>
      </c>
      <c r="F99" s="15">
        <f t="shared" si="4"/>
        <v>44125</v>
      </c>
      <c r="G99" s="2"/>
      <c r="H99" s="16">
        <f t="shared" si="5"/>
        <v>13.037546296296295</v>
      </c>
      <c r="I99" s="3">
        <v>0.62123842592592593</v>
      </c>
      <c r="J99" s="10" t="s">
        <v>345</v>
      </c>
      <c r="K99" s="10" t="s">
        <v>24</v>
      </c>
      <c r="L99" s="10">
        <v>1</v>
      </c>
      <c r="M99" s="4">
        <v>0</v>
      </c>
      <c r="O99" s="5" t="s">
        <v>346</v>
      </c>
      <c r="P99" s="5"/>
      <c r="Q99" s="5"/>
      <c r="R99" s="5"/>
      <c r="S99" s="5"/>
    </row>
    <row r="100" spans="1:20" ht="15.75" customHeight="1" x14ac:dyDescent="0.25">
      <c r="B100" s="1" t="str">
        <f t="shared" si="0"/>
        <v>LG07_1</v>
      </c>
      <c r="D100" s="14">
        <f>$G$71+(G100-$G$72)</f>
        <v>44125</v>
      </c>
      <c r="E100" s="18"/>
      <c r="F100" s="15">
        <f t="shared" si="4"/>
        <v>44125</v>
      </c>
      <c r="G100" s="2">
        <v>40563</v>
      </c>
      <c r="H100" s="16">
        <f t="shared" si="5"/>
        <v>13.317592592592591</v>
      </c>
      <c r="I100" s="3">
        <v>0.28004629629629629</v>
      </c>
      <c r="J100" s="10" t="s">
        <v>347</v>
      </c>
      <c r="K100" s="10" t="s">
        <v>24</v>
      </c>
      <c r="L100" s="10">
        <v>1</v>
      </c>
      <c r="M100" s="4">
        <v>0</v>
      </c>
    </row>
    <row r="101" spans="1:20" ht="15.75" customHeight="1" x14ac:dyDescent="0.25">
      <c r="B101" s="1" t="str">
        <f t="shared" si="0"/>
        <v>LG07_1</v>
      </c>
      <c r="D101" s="17"/>
      <c r="E101" s="15">
        <f>D103</f>
        <v>44126</v>
      </c>
      <c r="F101" s="15">
        <f t="shared" si="4"/>
        <v>44126</v>
      </c>
      <c r="H101" s="16">
        <f t="shared" si="5"/>
        <v>13.88792824074074</v>
      </c>
      <c r="I101" s="3">
        <v>0.57033564814814819</v>
      </c>
      <c r="J101" s="10" t="s">
        <v>348</v>
      </c>
      <c r="K101" s="10" t="s">
        <v>291</v>
      </c>
      <c r="L101" s="10">
        <v>1</v>
      </c>
      <c r="M101" s="4">
        <v>0</v>
      </c>
    </row>
    <row r="102" spans="1:20" ht="15.75" customHeight="1" x14ac:dyDescent="0.25">
      <c r="B102" s="1" t="str">
        <f t="shared" si="0"/>
        <v>LG07_1</v>
      </c>
      <c r="D102" s="17"/>
      <c r="E102" s="18"/>
      <c r="F102" s="15">
        <f t="shared" si="4"/>
        <v>44126</v>
      </c>
      <c r="H102" s="16">
        <f t="shared" si="5"/>
        <v>14.642604166666665</v>
      </c>
      <c r="I102" s="3">
        <v>0.75467592592592592</v>
      </c>
      <c r="J102" s="10" t="s">
        <v>349</v>
      </c>
      <c r="K102" s="10" t="s">
        <v>13</v>
      </c>
      <c r="L102" s="10">
        <v>2</v>
      </c>
      <c r="M102" s="4">
        <v>0</v>
      </c>
      <c r="N102" s="1" t="s">
        <v>319</v>
      </c>
    </row>
    <row r="103" spans="1:20" ht="15.75" customHeight="1" x14ac:dyDescent="0.25">
      <c r="B103" s="1" t="str">
        <f t="shared" si="0"/>
        <v>LG07_1</v>
      </c>
      <c r="D103" s="14">
        <f t="shared" ref="D103:D104" si="12">$G$71+(G103-$G$72)</f>
        <v>44126</v>
      </c>
      <c r="E103" s="15">
        <f>D104</f>
        <v>44127</v>
      </c>
      <c r="F103" s="15">
        <f t="shared" si="4"/>
        <v>44127</v>
      </c>
      <c r="G103" s="2">
        <v>40564</v>
      </c>
      <c r="H103" s="16">
        <f t="shared" si="5"/>
        <v>15.290196759259258</v>
      </c>
      <c r="I103" s="3">
        <v>0.64759259259259261</v>
      </c>
      <c r="J103" s="10" t="s">
        <v>350</v>
      </c>
      <c r="K103" s="10" t="s">
        <v>106</v>
      </c>
      <c r="L103" s="10">
        <v>1</v>
      </c>
      <c r="M103" s="4">
        <v>0</v>
      </c>
      <c r="N103" s="1" t="s">
        <v>351</v>
      </c>
    </row>
    <row r="104" spans="1:20" ht="15.75" customHeight="1" x14ac:dyDescent="0.25">
      <c r="B104" s="1" t="str">
        <f t="shared" si="0"/>
        <v>LG07_1</v>
      </c>
      <c r="D104" s="14">
        <f t="shared" si="12"/>
        <v>44127</v>
      </c>
      <c r="E104" s="18"/>
      <c r="F104" s="15">
        <f t="shared" si="4"/>
        <v>44127</v>
      </c>
      <c r="G104" s="2">
        <v>40565</v>
      </c>
      <c r="H104" s="16">
        <f t="shared" si="5"/>
        <v>15.550879629629629</v>
      </c>
      <c r="I104" s="3">
        <v>0.26068287037037036</v>
      </c>
      <c r="J104" s="10" t="s">
        <v>352</v>
      </c>
      <c r="K104" s="10" t="s">
        <v>13</v>
      </c>
      <c r="L104" s="10">
        <v>3</v>
      </c>
      <c r="M104" s="4">
        <v>0</v>
      </c>
      <c r="N104" s="1" t="s">
        <v>353</v>
      </c>
    </row>
    <row r="105" spans="1:20" ht="15.75" customHeight="1" x14ac:dyDescent="0.25">
      <c r="B105" s="1" t="str">
        <f t="shared" si="0"/>
        <v>LG07_1</v>
      </c>
      <c r="D105" s="17"/>
      <c r="E105" s="18"/>
      <c r="F105" s="15">
        <f t="shared" si="4"/>
        <v>44127</v>
      </c>
      <c r="H105" s="16">
        <f t="shared" si="5"/>
        <v>15.909386574074073</v>
      </c>
      <c r="I105" s="3">
        <v>0.35850694444444442</v>
      </c>
      <c r="J105" s="10" t="s">
        <v>354</v>
      </c>
      <c r="K105" s="10" t="s">
        <v>291</v>
      </c>
      <c r="L105" s="10">
        <v>1</v>
      </c>
      <c r="M105" s="4">
        <v>0</v>
      </c>
    </row>
    <row r="106" spans="1:20" ht="15.75" customHeight="1" x14ac:dyDescent="0.25">
      <c r="B106" s="1" t="str">
        <f t="shared" si="0"/>
        <v>LG07_1</v>
      </c>
      <c r="D106" s="17"/>
      <c r="E106" s="15">
        <f>D107</f>
        <v>44128</v>
      </c>
      <c r="F106" s="15">
        <f t="shared" si="4"/>
        <v>44128</v>
      </c>
      <c r="H106" s="16">
        <f t="shared" si="5"/>
        <v>16.767013888888886</v>
      </c>
      <c r="I106" s="3">
        <v>0.85762731481481491</v>
      </c>
      <c r="J106" s="10" t="s">
        <v>355</v>
      </c>
      <c r="K106" s="10" t="s">
        <v>13</v>
      </c>
      <c r="L106" s="10">
        <v>2</v>
      </c>
      <c r="M106" s="4">
        <v>0</v>
      </c>
      <c r="N106" s="1" t="s">
        <v>356</v>
      </c>
    </row>
    <row r="107" spans="1:20" ht="15.75" customHeight="1" x14ac:dyDescent="0.25">
      <c r="B107" s="1" t="str">
        <f t="shared" si="0"/>
        <v>LG07_1</v>
      </c>
      <c r="D107" s="14">
        <f>$G$71+(G107-$G$72)</f>
        <v>44128</v>
      </c>
      <c r="E107" s="18"/>
      <c r="F107" s="15">
        <f t="shared" si="4"/>
        <v>44128</v>
      </c>
      <c r="G107" s="2">
        <v>40566</v>
      </c>
      <c r="H107" s="16">
        <f t="shared" si="5"/>
        <v>16.878680555555555</v>
      </c>
      <c r="I107" s="3">
        <v>0.11166666666666665</v>
      </c>
      <c r="J107" s="10" t="s">
        <v>357</v>
      </c>
      <c r="K107" s="10" t="s">
        <v>13</v>
      </c>
      <c r="L107" s="10">
        <v>2</v>
      </c>
      <c r="M107" s="4">
        <v>0</v>
      </c>
      <c r="N107" s="1" t="s">
        <v>358</v>
      </c>
    </row>
    <row r="108" spans="1:20" ht="15.75" customHeight="1" x14ac:dyDescent="0.25">
      <c r="B108" s="1" t="str">
        <f t="shared" si="0"/>
        <v>LG07_1</v>
      </c>
      <c r="D108" s="17"/>
      <c r="E108" s="18"/>
      <c r="F108" s="15">
        <f t="shared" si="4"/>
        <v>44128</v>
      </c>
      <c r="H108" s="16">
        <f t="shared" si="5"/>
        <v>17.150567129629628</v>
      </c>
      <c r="I108" s="3">
        <v>0.27188657407407407</v>
      </c>
      <c r="J108" s="10" t="s">
        <v>104</v>
      </c>
      <c r="K108" s="10" t="s">
        <v>24</v>
      </c>
      <c r="L108" s="10">
        <v>1</v>
      </c>
      <c r="M108" s="4">
        <v>0</v>
      </c>
      <c r="N108" s="1" t="s">
        <v>338</v>
      </c>
    </row>
    <row r="109" spans="1:20" ht="15.75" customHeight="1" x14ac:dyDescent="0.25">
      <c r="B109" s="1" t="str">
        <f t="shared" si="0"/>
        <v>LG07_1</v>
      </c>
      <c r="D109" s="14">
        <f t="shared" ref="D109:D110" si="13">$G$71+(G109-$G$72)</f>
        <v>44129</v>
      </c>
      <c r="E109" s="15">
        <v>44130</v>
      </c>
      <c r="F109" s="15">
        <f t="shared" si="4"/>
        <v>44130</v>
      </c>
      <c r="G109" s="2">
        <v>40567</v>
      </c>
      <c r="H109" s="16">
        <f t="shared" si="5"/>
        <v>17.83912037037037</v>
      </c>
      <c r="I109" s="3">
        <v>0.68855324074074076</v>
      </c>
      <c r="J109" s="10" t="s">
        <v>359</v>
      </c>
      <c r="K109" s="10" t="s">
        <v>24</v>
      </c>
      <c r="L109" s="10">
        <v>1</v>
      </c>
      <c r="M109" s="4">
        <v>0</v>
      </c>
      <c r="N109" s="1" t="s">
        <v>360</v>
      </c>
    </row>
    <row r="110" spans="1:20" ht="15.75" customHeight="1" x14ac:dyDescent="0.25">
      <c r="B110" s="1" t="str">
        <f t="shared" si="0"/>
        <v>LG07_1</v>
      </c>
      <c r="D110" s="14">
        <f t="shared" si="13"/>
        <v>44132</v>
      </c>
      <c r="E110" s="15">
        <f>D110</f>
        <v>44132</v>
      </c>
      <c r="F110" s="15">
        <f t="shared" si="4"/>
        <v>44132</v>
      </c>
      <c r="G110" s="2">
        <v>40570</v>
      </c>
      <c r="H110" s="16">
        <f t="shared" si="5"/>
        <v>18.11744212962963</v>
      </c>
      <c r="I110" s="3">
        <v>0.27832175925925923</v>
      </c>
      <c r="J110" s="10" t="s">
        <v>361</v>
      </c>
      <c r="K110" s="10" t="s">
        <v>291</v>
      </c>
      <c r="L110" s="10">
        <v>1</v>
      </c>
      <c r="M110" s="4">
        <v>0</v>
      </c>
      <c r="N110" s="1" t="s">
        <v>362</v>
      </c>
    </row>
    <row r="111" spans="1:20" ht="15.75" customHeight="1" x14ac:dyDescent="0.25">
      <c r="B111" s="1" t="str">
        <f t="shared" si="0"/>
        <v>LG07_1</v>
      </c>
      <c r="D111" s="17"/>
      <c r="E111" s="15">
        <f>D112</f>
        <v>44133</v>
      </c>
      <c r="F111" s="15">
        <f t="shared" si="4"/>
        <v>44133</v>
      </c>
      <c r="H111" s="16">
        <f t="shared" si="5"/>
        <v>18.617615740740742</v>
      </c>
      <c r="I111" s="3">
        <v>0.50017361111111114</v>
      </c>
      <c r="J111" s="10" t="s">
        <v>363</v>
      </c>
      <c r="K111" s="10" t="s">
        <v>47</v>
      </c>
      <c r="L111" s="10">
        <v>1</v>
      </c>
      <c r="M111" s="4">
        <v>0</v>
      </c>
    </row>
    <row r="112" spans="1:20" ht="15.75" customHeight="1" x14ac:dyDescent="0.25">
      <c r="A112" s="7"/>
      <c r="B112" s="1" t="str">
        <f t="shared" si="0"/>
        <v>LG07_1</v>
      </c>
      <c r="D112" s="19">
        <f>$G$71+(G112-$G$72)</f>
        <v>44133</v>
      </c>
      <c r="E112" s="20"/>
      <c r="F112" s="21">
        <f t="shared" si="4"/>
        <v>44133</v>
      </c>
      <c r="G112" s="22">
        <v>40571</v>
      </c>
      <c r="H112" s="23">
        <f t="shared" si="5"/>
        <v>18.688692129629633</v>
      </c>
      <c r="I112" s="24">
        <v>7.1076388888888883E-2</v>
      </c>
      <c r="J112" s="11" t="s">
        <v>364</v>
      </c>
      <c r="K112" s="11" t="s">
        <v>365</v>
      </c>
      <c r="L112" s="11">
        <v>1</v>
      </c>
      <c r="M112" s="4">
        <v>0</v>
      </c>
      <c r="N112" s="11"/>
      <c r="O112" s="11"/>
      <c r="P112" s="11"/>
      <c r="Q112" s="11"/>
      <c r="R112" s="11"/>
      <c r="S112" s="7"/>
      <c r="T112" s="7"/>
    </row>
    <row r="113" spans="1:15" ht="15.75" customHeight="1" x14ac:dyDescent="0.25">
      <c r="A113" s="1" t="s">
        <v>366</v>
      </c>
      <c r="B113" s="1" t="str">
        <f t="shared" si="0"/>
        <v>LG07_3</v>
      </c>
      <c r="F113" s="25">
        <f t="shared" ref="F113:F149" si="14">IF(G113="",F112,G113)</f>
        <v>44099</v>
      </c>
      <c r="G113" s="2">
        <v>44099</v>
      </c>
      <c r="H113" s="4">
        <v>0.14444444444444446</v>
      </c>
      <c r="I113" s="4">
        <v>0.14444444444444446</v>
      </c>
      <c r="J113" s="10" t="s">
        <v>367</v>
      </c>
      <c r="K113" s="10" t="s">
        <v>63</v>
      </c>
      <c r="L113" s="10">
        <v>1</v>
      </c>
      <c r="M113" s="4">
        <v>0</v>
      </c>
      <c r="N113" s="1" t="s">
        <v>368</v>
      </c>
    </row>
    <row r="114" spans="1:15" ht="15.75" customHeight="1" x14ac:dyDescent="0.25">
      <c r="B114" s="1" t="str">
        <f t="shared" si="0"/>
        <v>LG07_3</v>
      </c>
      <c r="F114" s="2">
        <f t="shared" si="14"/>
        <v>44099</v>
      </c>
      <c r="H114" s="4">
        <v>0.25416666666666665</v>
      </c>
      <c r="I114" s="4">
        <v>0.25416666666666665</v>
      </c>
      <c r="J114" s="10" t="s">
        <v>369</v>
      </c>
      <c r="K114" s="10" t="s">
        <v>370</v>
      </c>
      <c r="L114" s="10">
        <v>1</v>
      </c>
      <c r="M114" s="4">
        <v>0</v>
      </c>
      <c r="N114" s="1" t="s">
        <v>371</v>
      </c>
    </row>
    <row r="115" spans="1:15" ht="15.75" customHeight="1" x14ac:dyDescent="0.25">
      <c r="B115" s="1" t="str">
        <f t="shared" si="0"/>
        <v>LG07_3</v>
      </c>
      <c r="F115" s="2">
        <f t="shared" si="14"/>
        <v>44099</v>
      </c>
      <c r="H115" s="4">
        <v>0.4909722222222222</v>
      </c>
      <c r="I115" s="4">
        <v>0.4909722222222222</v>
      </c>
      <c r="J115" s="10" t="s">
        <v>372</v>
      </c>
      <c r="K115" s="10" t="s">
        <v>373</v>
      </c>
      <c r="L115" s="10">
        <v>1</v>
      </c>
      <c r="M115" s="4">
        <v>0</v>
      </c>
      <c r="N115" s="1" t="s">
        <v>374</v>
      </c>
    </row>
    <row r="116" spans="1:15" ht="15.75" customHeight="1" x14ac:dyDescent="0.25">
      <c r="B116" s="1" t="str">
        <f t="shared" si="0"/>
        <v>LG07_3</v>
      </c>
      <c r="F116" s="2">
        <f t="shared" si="14"/>
        <v>44099</v>
      </c>
      <c r="H116" s="4">
        <v>0.57361111111111118</v>
      </c>
      <c r="I116" s="4">
        <v>0.57361111111111118</v>
      </c>
      <c r="J116" s="10" t="s">
        <v>375</v>
      </c>
      <c r="K116" s="10" t="s">
        <v>376</v>
      </c>
      <c r="L116" s="10">
        <v>1</v>
      </c>
      <c r="M116" s="4">
        <v>0</v>
      </c>
      <c r="N116" s="1" t="s">
        <v>377</v>
      </c>
    </row>
    <row r="117" spans="1:15" ht="15.75" customHeight="1" x14ac:dyDescent="0.25">
      <c r="B117" s="1" t="str">
        <f t="shared" si="0"/>
        <v>LG07_3</v>
      </c>
      <c r="F117" s="2">
        <f t="shared" si="14"/>
        <v>44099</v>
      </c>
      <c r="H117" s="4">
        <v>0.65555555555555556</v>
      </c>
      <c r="I117" s="4">
        <v>0.65555555555555556</v>
      </c>
      <c r="J117" s="10" t="s">
        <v>378</v>
      </c>
      <c r="K117" s="10" t="s">
        <v>373</v>
      </c>
      <c r="L117" s="10">
        <v>1</v>
      </c>
      <c r="M117" s="4">
        <v>0</v>
      </c>
    </row>
    <row r="118" spans="1:15" ht="15.75" customHeight="1" x14ac:dyDescent="0.25">
      <c r="B118" s="1" t="str">
        <f t="shared" si="0"/>
        <v>LG07_3</v>
      </c>
      <c r="F118" s="2">
        <f t="shared" si="14"/>
        <v>44099</v>
      </c>
      <c r="H118" s="4">
        <v>0.71250000000000002</v>
      </c>
      <c r="I118" s="4">
        <v>0.71250000000000002</v>
      </c>
      <c r="J118" s="10" t="s">
        <v>379</v>
      </c>
      <c r="K118" s="10" t="s">
        <v>380</v>
      </c>
      <c r="L118" s="10">
        <v>1</v>
      </c>
      <c r="M118" s="4">
        <v>0</v>
      </c>
    </row>
    <row r="119" spans="1:15" ht="15.75" customHeight="1" x14ac:dyDescent="0.25">
      <c r="B119" s="1" t="str">
        <f t="shared" si="0"/>
        <v>LG07_3</v>
      </c>
      <c r="F119" s="2">
        <f t="shared" si="14"/>
        <v>44100</v>
      </c>
      <c r="G119" s="2">
        <v>44100</v>
      </c>
      <c r="H119" s="4">
        <v>0.5395833333333333</v>
      </c>
      <c r="I119" s="4">
        <v>0.5395833333333333</v>
      </c>
      <c r="J119" s="10" t="s">
        <v>16</v>
      </c>
      <c r="K119" s="10" t="s">
        <v>10</v>
      </c>
      <c r="L119" s="10">
        <v>1</v>
      </c>
      <c r="M119" s="4">
        <v>0</v>
      </c>
      <c r="N119" s="1" t="s">
        <v>381</v>
      </c>
    </row>
    <row r="120" spans="1:15" ht="15.75" customHeight="1" x14ac:dyDescent="0.25">
      <c r="B120" s="1" t="str">
        <f t="shared" si="0"/>
        <v>LG07_3</v>
      </c>
      <c r="F120" s="2">
        <f t="shared" si="14"/>
        <v>44101</v>
      </c>
      <c r="G120" s="2">
        <v>44101</v>
      </c>
      <c r="H120" s="4">
        <v>0.75416666666666676</v>
      </c>
      <c r="I120" s="4">
        <v>0.75416666666666676</v>
      </c>
      <c r="J120" s="10" t="s">
        <v>382</v>
      </c>
      <c r="K120" s="10" t="s">
        <v>88</v>
      </c>
      <c r="L120" s="10">
        <v>3</v>
      </c>
      <c r="M120" s="4">
        <v>0</v>
      </c>
      <c r="N120" s="1" t="s">
        <v>383</v>
      </c>
    </row>
    <row r="121" spans="1:15" ht="15.75" customHeight="1" x14ac:dyDescent="0.25">
      <c r="B121" s="1" t="str">
        <f t="shared" si="0"/>
        <v>LG07_3</v>
      </c>
      <c r="F121" s="2">
        <f t="shared" si="14"/>
        <v>44102</v>
      </c>
      <c r="G121" s="2">
        <v>44102</v>
      </c>
      <c r="H121" s="4">
        <v>0.30833333333333335</v>
      </c>
      <c r="I121" s="4">
        <v>0.30833333333333335</v>
      </c>
      <c r="J121" s="10" t="s">
        <v>384</v>
      </c>
      <c r="K121" s="10" t="s">
        <v>88</v>
      </c>
      <c r="L121" s="10">
        <v>1</v>
      </c>
      <c r="M121" s="4">
        <v>0</v>
      </c>
      <c r="N121" s="1" t="s">
        <v>385</v>
      </c>
    </row>
    <row r="122" spans="1:15" ht="15.75" customHeight="1" x14ac:dyDescent="0.25">
      <c r="B122" s="1" t="str">
        <f t="shared" si="0"/>
        <v>LG07_3</v>
      </c>
      <c r="F122" s="2">
        <f t="shared" si="14"/>
        <v>44103</v>
      </c>
      <c r="G122" s="2">
        <v>44103</v>
      </c>
      <c r="H122" s="4">
        <v>0.40416666666666662</v>
      </c>
      <c r="I122" s="4">
        <v>0.40416666666666662</v>
      </c>
      <c r="J122" s="10" t="s">
        <v>386</v>
      </c>
      <c r="K122" s="10" t="s">
        <v>387</v>
      </c>
      <c r="L122" s="10">
        <v>1</v>
      </c>
      <c r="M122" s="4">
        <v>0</v>
      </c>
      <c r="N122" s="1" t="s">
        <v>388</v>
      </c>
    </row>
    <row r="123" spans="1:15" ht="15.75" customHeight="1" x14ac:dyDescent="0.25">
      <c r="B123" s="1" t="str">
        <f t="shared" si="0"/>
        <v>LG07_3</v>
      </c>
      <c r="F123" s="2">
        <f t="shared" si="14"/>
        <v>44103</v>
      </c>
      <c r="H123" s="4">
        <v>0.45</v>
      </c>
      <c r="I123" s="4">
        <v>0.45</v>
      </c>
      <c r="J123" s="10" t="s">
        <v>389</v>
      </c>
      <c r="K123" s="10" t="s">
        <v>387</v>
      </c>
      <c r="L123" s="10">
        <v>1</v>
      </c>
      <c r="M123" s="4">
        <v>0</v>
      </c>
      <c r="O123" s="1" t="s">
        <v>390</v>
      </c>
    </row>
    <row r="124" spans="1:15" ht="15.75" customHeight="1" x14ac:dyDescent="0.25">
      <c r="B124" s="1" t="str">
        <f t="shared" si="0"/>
        <v>LG07_3</v>
      </c>
      <c r="F124" s="2">
        <f t="shared" si="14"/>
        <v>44103</v>
      </c>
      <c r="H124" s="4">
        <v>0.81666666666666676</v>
      </c>
      <c r="I124" s="4">
        <v>0.81666666666666676</v>
      </c>
      <c r="J124" s="10" t="s">
        <v>391</v>
      </c>
      <c r="K124" s="10" t="s">
        <v>205</v>
      </c>
      <c r="L124" s="10">
        <v>1</v>
      </c>
      <c r="M124" s="4">
        <v>0</v>
      </c>
      <c r="N124" s="1" t="s">
        <v>392</v>
      </c>
    </row>
    <row r="125" spans="1:15" ht="15.75" customHeight="1" x14ac:dyDescent="0.25">
      <c r="B125" s="1" t="str">
        <f t="shared" si="0"/>
        <v>LG07_3</v>
      </c>
      <c r="F125" s="2">
        <f t="shared" si="14"/>
        <v>44104</v>
      </c>
      <c r="G125" s="2">
        <v>44104</v>
      </c>
      <c r="H125" s="4">
        <v>0.39999999999999997</v>
      </c>
      <c r="I125" s="4">
        <v>0.39999999999999997</v>
      </c>
      <c r="J125" s="10" t="s">
        <v>212</v>
      </c>
      <c r="K125" s="10" t="s">
        <v>380</v>
      </c>
      <c r="L125" s="10">
        <v>1</v>
      </c>
      <c r="M125" s="4">
        <v>0</v>
      </c>
    </row>
    <row r="126" spans="1:15" ht="15.75" customHeight="1" x14ac:dyDescent="0.25">
      <c r="B126" s="1" t="str">
        <f t="shared" si="0"/>
        <v>LG07_3</v>
      </c>
      <c r="F126" s="2">
        <f t="shared" si="14"/>
        <v>44104</v>
      </c>
      <c r="H126" s="4">
        <v>0.44930555555555557</v>
      </c>
      <c r="I126" s="4">
        <v>0.44930555555555557</v>
      </c>
      <c r="J126" s="10" t="s">
        <v>213</v>
      </c>
      <c r="K126" s="10" t="s">
        <v>387</v>
      </c>
      <c r="L126" s="10">
        <v>2</v>
      </c>
      <c r="M126" s="4">
        <v>0</v>
      </c>
      <c r="N126" s="1" t="s">
        <v>151</v>
      </c>
    </row>
    <row r="127" spans="1:15" ht="15.75" customHeight="1" x14ac:dyDescent="0.25">
      <c r="B127" s="1" t="str">
        <f t="shared" si="0"/>
        <v>LG07_3</v>
      </c>
      <c r="F127" s="2">
        <f t="shared" si="14"/>
        <v>44105</v>
      </c>
      <c r="G127" s="2">
        <v>44105</v>
      </c>
      <c r="H127" s="4">
        <v>0.2986111111111111</v>
      </c>
      <c r="I127" s="4">
        <v>0.2986111111111111</v>
      </c>
      <c r="J127" s="10" t="s">
        <v>393</v>
      </c>
      <c r="K127" s="10" t="s">
        <v>88</v>
      </c>
      <c r="L127" s="10">
        <v>7</v>
      </c>
      <c r="M127" s="4">
        <v>0</v>
      </c>
      <c r="N127" s="1" t="s">
        <v>394</v>
      </c>
    </row>
    <row r="128" spans="1:15" ht="15.75" customHeight="1" x14ac:dyDescent="0.25">
      <c r="B128" s="1" t="str">
        <f t="shared" si="0"/>
        <v>LG07_3</v>
      </c>
      <c r="F128" s="2">
        <f t="shared" si="14"/>
        <v>44105</v>
      </c>
      <c r="H128" s="4">
        <v>0.51736111111111105</v>
      </c>
      <c r="I128" s="4">
        <v>0.51736111111111105</v>
      </c>
      <c r="J128" s="10" t="s">
        <v>395</v>
      </c>
      <c r="K128" s="10" t="s">
        <v>387</v>
      </c>
      <c r="L128" s="10">
        <v>1</v>
      </c>
      <c r="M128" s="4">
        <v>0</v>
      </c>
    </row>
    <row r="129" spans="2:14" ht="15.75" customHeight="1" x14ac:dyDescent="0.25">
      <c r="B129" s="1" t="str">
        <f t="shared" si="0"/>
        <v>LG07_3</v>
      </c>
      <c r="F129" s="2">
        <f t="shared" si="14"/>
        <v>44105</v>
      </c>
      <c r="H129" s="4">
        <v>0.56944444444444442</v>
      </c>
      <c r="I129" s="4">
        <v>0.56944444444444442</v>
      </c>
      <c r="J129" s="10" t="s">
        <v>396</v>
      </c>
      <c r="K129" s="10" t="s">
        <v>88</v>
      </c>
      <c r="L129" s="10">
        <v>1</v>
      </c>
      <c r="M129" s="4">
        <v>2.0833333333333333E-3</v>
      </c>
      <c r="N129" s="1" t="s">
        <v>89</v>
      </c>
    </row>
    <row r="130" spans="2:14" ht="15.75" customHeight="1" x14ac:dyDescent="0.25">
      <c r="B130" s="1" t="str">
        <f t="shared" si="0"/>
        <v>LG07_3</v>
      </c>
      <c r="F130" s="2">
        <f t="shared" si="14"/>
        <v>44105</v>
      </c>
      <c r="H130" s="4">
        <v>0.57847222222222217</v>
      </c>
      <c r="I130" s="4">
        <v>0.57847222222222217</v>
      </c>
      <c r="J130" s="10" t="s">
        <v>397</v>
      </c>
      <c r="K130" s="10" t="s">
        <v>88</v>
      </c>
      <c r="L130" s="10">
        <v>1</v>
      </c>
      <c r="M130" s="4">
        <v>0</v>
      </c>
      <c r="N130" s="1" t="s">
        <v>398</v>
      </c>
    </row>
    <row r="131" spans="2:14" ht="15.75" customHeight="1" x14ac:dyDescent="0.25">
      <c r="B131" s="1" t="str">
        <f t="shared" si="0"/>
        <v>LG07_3</v>
      </c>
      <c r="F131" s="2">
        <f t="shared" si="14"/>
        <v>44105</v>
      </c>
      <c r="H131" s="4">
        <v>0.58402777777777781</v>
      </c>
      <c r="I131" s="4">
        <v>0.58402777777777781</v>
      </c>
      <c r="J131" s="10" t="s">
        <v>399</v>
      </c>
      <c r="K131" s="10" t="s">
        <v>88</v>
      </c>
      <c r="L131" s="10">
        <v>3</v>
      </c>
      <c r="M131" s="4">
        <v>0</v>
      </c>
      <c r="N131" s="1" t="s">
        <v>400</v>
      </c>
    </row>
    <row r="132" spans="2:14" ht="15.75" customHeight="1" x14ac:dyDescent="0.25">
      <c r="B132" s="1" t="str">
        <f t="shared" si="0"/>
        <v>LG07_3</v>
      </c>
      <c r="F132" s="2">
        <f t="shared" si="14"/>
        <v>44106</v>
      </c>
      <c r="G132" s="2">
        <v>44106</v>
      </c>
      <c r="H132" s="4">
        <v>0.75347222222222221</v>
      </c>
      <c r="I132" s="4">
        <v>0.75347222222222221</v>
      </c>
      <c r="J132" s="10" t="s">
        <v>401</v>
      </c>
      <c r="K132" s="10" t="s">
        <v>44</v>
      </c>
      <c r="L132" s="10">
        <v>1</v>
      </c>
      <c r="M132" s="4">
        <v>1.1111111111111112E-2</v>
      </c>
      <c r="N132" s="1" t="s">
        <v>402</v>
      </c>
    </row>
    <row r="133" spans="2:14" ht="15.75" customHeight="1" x14ac:dyDescent="0.25">
      <c r="B133" s="1" t="str">
        <f t="shared" si="0"/>
        <v>LG07_3</v>
      </c>
      <c r="F133" s="2">
        <f t="shared" si="14"/>
        <v>44107</v>
      </c>
      <c r="G133" s="2">
        <v>44107</v>
      </c>
      <c r="H133" s="4">
        <v>0.35625000000000001</v>
      </c>
      <c r="I133" s="4">
        <v>0.35625000000000001</v>
      </c>
      <c r="J133" s="10" t="s">
        <v>137</v>
      </c>
      <c r="K133" s="10" t="s">
        <v>373</v>
      </c>
      <c r="L133" s="10">
        <v>1</v>
      </c>
      <c r="M133" s="4">
        <v>0</v>
      </c>
    </row>
    <row r="134" spans="2:14" ht="15.75" customHeight="1" x14ac:dyDescent="0.25">
      <c r="B134" s="1" t="str">
        <f t="shared" si="0"/>
        <v>LG07_3</v>
      </c>
      <c r="F134" s="2">
        <f t="shared" si="14"/>
        <v>44107</v>
      </c>
      <c r="H134" s="4">
        <v>0.86805555555555547</v>
      </c>
      <c r="I134" s="4">
        <v>0.86805555555555547</v>
      </c>
      <c r="J134" s="10" t="s">
        <v>403</v>
      </c>
      <c r="K134" s="10" t="s">
        <v>63</v>
      </c>
      <c r="L134" s="10">
        <v>1</v>
      </c>
      <c r="M134" s="4">
        <v>0</v>
      </c>
      <c r="N134" s="1" t="s">
        <v>368</v>
      </c>
    </row>
    <row r="135" spans="2:14" ht="15.75" customHeight="1" x14ac:dyDescent="0.25">
      <c r="B135" s="1" t="str">
        <f t="shared" si="0"/>
        <v>LG07_3</v>
      </c>
      <c r="F135" s="2">
        <f t="shared" si="14"/>
        <v>44108</v>
      </c>
      <c r="G135" s="2">
        <v>44108</v>
      </c>
      <c r="H135" s="4">
        <v>0.35833333333333334</v>
      </c>
      <c r="I135" s="4">
        <v>0.35833333333333334</v>
      </c>
      <c r="J135" s="10" t="s">
        <v>404</v>
      </c>
      <c r="K135" s="10" t="s">
        <v>373</v>
      </c>
      <c r="L135" s="10">
        <v>1</v>
      </c>
      <c r="M135" s="4">
        <v>0</v>
      </c>
    </row>
    <row r="136" spans="2:14" ht="15.75" customHeight="1" x14ac:dyDescent="0.25">
      <c r="B136" s="1" t="str">
        <f t="shared" si="0"/>
        <v>LG07_3</v>
      </c>
      <c r="F136" s="2">
        <f t="shared" si="14"/>
        <v>44108</v>
      </c>
      <c r="H136" s="4">
        <v>0.41388888888888892</v>
      </c>
      <c r="I136" s="4">
        <v>0.41388888888888892</v>
      </c>
      <c r="J136" s="10" t="s">
        <v>405</v>
      </c>
      <c r="K136" s="10" t="s">
        <v>387</v>
      </c>
      <c r="L136" s="10">
        <v>1</v>
      </c>
      <c r="M136" s="4">
        <v>0</v>
      </c>
    </row>
    <row r="137" spans="2:14" ht="15.75" customHeight="1" x14ac:dyDescent="0.25">
      <c r="B137" s="1" t="str">
        <f t="shared" si="0"/>
        <v>LG07_3</v>
      </c>
      <c r="F137" s="2">
        <f t="shared" si="14"/>
        <v>44108</v>
      </c>
      <c r="H137" s="4">
        <v>0.41388888888888892</v>
      </c>
      <c r="I137" s="4">
        <v>0.41388888888888892</v>
      </c>
      <c r="J137" s="10" t="s">
        <v>406</v>
      </c>
      <c r="K137" s="10" t="s">
        <v>373</v>
      </c>
      <c r="L137" s="10">
        <v>1</v>
      </c>
      <c r="M137" s="4">
        <v>2.0833333333333333E-3</v>
      </c>
      <c r="N137" s="1" t="s">
        <v>89</v>
      </c>
    </row>
    <row r="138" spans="2:14" ht="15.75" customHeight="1" x14ac:dyDescent="0.25">
      <c r="B138" s="1" t="str">
        <f t="shared" si="0"/>
        <v>LG07_3</v>
      </c>
      <c r="F138" s="2">
        <f t="shared" si="14"/>
        <v>44108</v>
      </c>
      <c r="H138" s="4">
        <v>0.51180555555555551</v>
      </c>
      <c r="I138" s="4">
        <v>0.51180555555555551</v>
      </c>
      <c r="J138" s="1" t="s">
        <v>407</v>
      </c>
      <c r="K138" s="10" t="s">
        <v>373</v>
      </c>
      <c r="L138" s="10">
        <v>1</v>
      </c>
      <c r="M138" s="4">
        <v>0</v>
      </c>
    </row>
    <row r="139" spans="2:14" ht="15.75" customHeight="1" x14ac:dyDescent="0.25">
      <c r="B139" s="1" t="str">
        <f t="shared" si="0"/>
        <v>LG07_3</v>
      </c>
      <c r="F139" s="2">
        <f t="shared" si="14"/>
        <v>44108</v>
      </c>
      <c r="H139" s="4">
        <v>0.5395833333333333</v>
      </c>
      <c r="I139" s="4">
        <v>0.5395833333333333</v>
      </c>
      <c r="J139" s="1" t="s">
        <v>408</v>
      </c>
      <c r="K139" s="10" t="s">
        <v>10</v>
      </c>
      <c r="L139" s="10">
        <v>1</v>
      </c>
      <c r="M139" s="4">
        <v>1.4583333333333332E-2</v>
      </c>
      <c r="N139" s="1" t="s">
        <v>409</v>
      </c>
    </row>
    <row r="140" spans="2:14" ht="15.75" customHeight="1" x14ac:dyDescent="0.25">
      <c r="B140" s="1" t="str">
        <f t="shared" si="0"/>
        <v>LG07_3</v>
      </c>
      <c r="F140" s="2">
        <f t="shared" si="14"/>
        <v>44108</v>
      </c>
      <c r="H140" s="4">
        <v>0.61875000000000002</v>
      </c>
      <c r="I140" s="4">
        <v>0.61875000000000002</v>
      </c>
      <c r="J140" s="1" t="s">
        <v>74</v>
      </c>
      <c r="K140" s="10" t="s">
        <v>373</v>
      </c>
      <c r="L140" s="10">
        <v>1</v>
      </c>
      <c r="M140" s="4">
        <v>0</v>
      </c>
    </row>
    <row r="141" spans="2:14" ht="15.75" customHeight="1" x14ac:dyDescent="0.25">
      <c r="B141" s="1" t="str">
        <f t="shared" si="0"/>
        <v>LG07_3</v>
      </c>
      <c r="F141" s="2">
        <f t="shared" si="14"/>
        <v>44108</v>
      </c>
      <c r="H141" s="4">
        <v>0.64236111111111105</v>
      </c>
      <c r="I141" s="4">
        <v>0.64236111111111105</v>
      </c>
      <c r="J141" s="1" t="s">
        <v>76</v>
      </c>
      <c r="K141" s="10" t="s">
        <v>373</v>
      </c>
      <c r="L141" s="10">
        <v>1</v>
      </c>
      <c r="M141" s="4">
        <v>0</v>
      </c>
    </row>
    <row r="142" spans="2:14" ht="15.75" customHeight="1" x14ac:dyDescent="0.25">
      <c r="B142" s="1" t="str">
        <f t="shared" si="0"/>
        <v>LG07_3</v>
      </c>
      <c r="F142" s="2">
        <f t="shared" si="14"/>
        <v>44109</v>
      </c>
      <c r="G142" s="2">
        <v>44109</v>
      </c>
      <c r="H142" s="4">
        <v>0.15625</v>
      </c>
      <c r="I142" s="4">
        <v>0.15625</v>
      </c>
      <c r="J142" s="1" t="s">
        <v>79</v>
      </c>
      <c r="K142" s="10" t="s">
        <v>129</v>
      </c>
      <c r="L142" s="10">
        <v>1</v>
      </c>
      <c r="M142" s="4">
        <v>0</v>
      </c>
    </row>
    <row r="143" spans="2:14" ht="15.75" customHeight="1" x14ac:dyDescent="0.25">
      <c r="B143" s="1" t="str">
        <f t="shared" si="0"/>
        <v>LG07_3</v>
      </c>
      <c r="F143" s="2">
        <f t="shared" si="14"/>
        <v>44109</v>
      </c>
      <c r="H143" s="4">
        <v>0.27430555555555552</v>
      </c>
      <c r="I143" s="4">
        <v>0.27430555555555552</v>
      </c>
      <c r="J143" s="1" t="s">
        <v>81</v>
      </c>
      <c r="K143" s="10" t="s">
        <v>10</v>
      </c>
      <c r="L143" s="10">
        <v>1</v>
      </c>
      <c r="M143" s="4">
        <v>0</v>
      </c>
    </row>
    <row r="144" spans="2:14" ht="15.75" customHeight="1" x14ac:dyDescent="0.25">
      <c r="B144" s="1" t="str">
        <f t="shared" si="0"/>
        <v>LG07_3</v>
      </c>
      <c r="F144" s="2">
        <f t="shared" si="14"/>
        <v>44109</v>
      </c>
      <c r="H144" s="4">
        <v>0.47500000000000003</v>
      </c>
      <c r="I144" s="4">
        <v>0.47500000000000003</v>
      </c>
      <c r="J144" s="1" t="s">
        <v>82</v>
      </c>
      <c r="K144" s="10" t="s">
        <v>410</v>
      </c>
      <c r="L144" s="10">
        <v>1</v>
      </c>
      <c r="M144" s="4">
        <v>0</v>
      </c>
      <c r="N144" s="1" t="s">
        <v>411</v>
      </c>
    </row>
    <row r="145" spans="2:14" ht="15.75" customHeight="1" x14ac:dyDescent="0.25">
      <c r="B145" s="1" t="str">
        <f t="shared" si="0"/>
        <v>LG07_3</v>
      </c>
      <c r="F145" s="2">
        <f t="shared" si="14"/>
        <v>44109</v>
      </c>
      <c r="H145" s="4">
        <v>0.52777777777777779</v>
      </c>
      <c r="I145" s="4">
        <v>0.52777777777777779</v>
      </c>
      <c r="J145" s="1" t="s">
        <v>412</v>
      </c>
      <c r="K145" s="10" t="s">
        <v>410</v>
      </c>
      <c r="L145" s="10">
        <v>1</v>
      </c>
      <c r="M145" s="4">
        <v>0</v>
      </c>
    </row>
    <row r="146" spans="2:14" ht="15.75" customHeight="1" x14ac:dyDescent="0.25">
      <c r="B146" s="1" t="str">
        <f t="shared" si="0"/>
        <v>LG07_3</v>
      </c>
      <c r="F146" s="2">
        <f t="shared" si="14"/>
        <v>44109</v>
      </c>
      <c r="H146" s="4">
        <v>0.53611111111111109</v>
      </c>
      <c r="I146" s="4">
        <v>0.53611111111111109</v>
      </c>
      <c r="J146" s="1" t="s">
        <v>413</v>
      </c>
      <c r="K146" s="10" t="s">
        <v>410</v>
      </c>
      <c r="L146" s="10">
        <v>1</v>
      </c>
      <c r="M146" s="4">
        <v>0</v>
      </c>
    </row>
    <row r="147" spans="2:14" ht="15.75" customHeight="1" x14ac:dyDescent="0.25">
      <c r="B147" s="1" t="str">
        <f t="shared" si="0"/>
        <v>LG07_3</v>
      </c>
      <c r="F147" s="2">
        <f t="shared" si="14"/>
        <v>44109</v>
      </c>
      <c r="H147" s="4">
        <v>0.54375000000000007</v>
      </c>
      <c r="I147" s="4">
        <v>0.54375000000000007</v>
      </c>
      <c r="J147" s="1" t="s">
        <v>414</v>
      </c>
      <c r="K147" s="10" t="s">
        <v>415</v>
      </c>
      <c r="L147" s="10">
        <v>1</v>
      </c>
      <c r="M147" s="4">
        <v>0</v>
      </c>
      <c r="N147" s="1" t="s">
        <v>416</v>
      </c>
    </row>
    <row r="148" spans="2:14" ht="15.75" customHeight="1" x14ac:dyDescent="0.25">
      <c r="B148" s="1" t="str">
        <f t="shared" si="0"/>
        <v>LG07_3</v>
      </c>
      <c r="F148" s="2">
        <f t="shared" si="14"/>
        <v>44109</v>
      </c>
      <c r="H148" s="4">
        <v>0.54583333333333328</v>
      </c>
      <c r="I148" s="4">
        <v>0.54583333333333328</v>
      </c>
      <c r="J148" s="1" t="s">
        <v>417</v>
      </c>
      <c r="K148" s="10" t="s">
        <v>373</v>
      </c>
      <c r="L148" s="10">
        <v>1</v>
      </c>
      <c r="M148" s="4">
        <v>0</v>
      </c>
    </row>
    <row r="149" spans="2:14" ht="15.75" customHeight="1" x14ac:dyDescent="0.25">
      <c r="B149" s="1" t="str">
        <f t="shared" si="0"/>
        <v>LG07_3</v>
      </c>
      <c r="F149" s="2">
        <f t="shared" si="14"/>
        <v>44109</v>
      </c>
      <c r="H149" s="4">
        <v>0.54583333333333328</v>
      </c>
      <c r="I149" s="4">
        <v>0.54583333333333328</v>
      </c>
      <c r="J149" s="1" t="s">
        <v>417</v>
      </c>
      <c r="K149" s="10" t="s">
        <v>410</v>
      </c>
      <c r="L149" s="10">
        <v>1</v>
      </c>
      <c r="M149" s="4">
        <v>0</v>
      </c>
    </row>
    <row r="150" spans="2:14" ht="15.75" customHeight="1" x14ac:dyDescent="0.25">
      <c r="B150" s="1" t="str">
        <f>IF(A150="",B148,A150)</f>
        <v>LG07_3</v>
      </c>
      <c r="F150" s="2">
        <f>IF(G150="",F148,G150)</f>
        <v>44109</v>
      </c>
      <c r="H150" s="4">
        <v>0.54652777777777783</v>
      </c>
      <c r="I150" s="4">
        <v>0.54652777777777783</v>
      </c>
      <c r="J150" s="1" t="s">
        <v>418</v>
      </c>
      <c r="K150" s="10" t="s">
        <v>410</v>
      </c>
      <c r="L150" s="10">
        <v>1</v>
      </c>
      <c r="M150" s="4">
        <v>0</v>
      </c>
    </row>
    <row r="151" spans="2:14" ht="15.75" customHeight="1" x14ac:dyDescent="0.25">
      <c r="B151" s="1" t="str">
        <f t="shared" ref="B151:B155" si="15">IF(A151="",B150,A151)</f>
        <v>LG07_3</v>
      </c>
      <c r="F151" s="2">
        <f t="shared" ref="F151:F155" si="16">IF(G151="",F150,G151)</f>
        <v>44109</v>
      </c>
      <c r="H151" s="4">
        <v>0.58263888888888882</v>
      </c>
      <c r="I151" s="4">
        <v>0.58263888888888882</v>
      </c>
      <c r="J151" s="1" t="s">
        <v>419</v>
      </c>
      <c r="K151" s="10" t="s">
        <v>410</v>
      </c>
      <c r="L151" s="10">
        <v>1</v>
      </c>
      <c r="M151" s="4">
        <v>0</v>
      </c>
    </row>
    <row r="152" spans="2:14" ht="15.75" customHeight="1" x14ac:dyDescent="0.25">
      <c r="B152" s="1" t="str">
        <f t="shared" si="15"/>
        <v>LG07_3</v>
      </c>
      <c r="F152" s="2">
        <f t="shared" si="16"/>
        <v>44110</v>
      </c>
      <c r="G152" s="2">
        <v>44110</v>
      </c>
      <c r="H152" s="4">
        <v>0.31805555555555554</v>
      </c>
      <c r="I152" s="4">
        <v>0.31805555555555554</v>
      </c>
      <c r="J152" s="1" t="s">
        <v>420</v>
      </c>
      <c r="K152" s="10" t="s">
        <v>410</v>
      </c>
      <c r="L152" s="10">
        <v>1</v>
      </c>
      <c r="M152" s="4">
        <v>4.027777777777778E-2</v>
      </c>
      <c r="N152" s="1" t="s">
        <v>421</v>
      </c>
    </row>
    <row r="153" spans="2:14" ht="15.75" customHeight="1" x14ac:dyDescent="0.25">
      <c r="B153" s="1" t="str">
        <f t="shared" si="15"/>
        <v>LG07_3</v>
      </c>
      <c r="F153" s="2">
        <f t="shared" si="16"/>
        <v>44110</v>
      </c>
      <c r="H153" s="4">
        <v>0.47291666666666665</v>
      </c>
      <c r="I153" s="4">
        <v>0.47291666666666665</v>
      </c>
      <c r="J153" s="1" t="s">
        <v>422</v>
      </c>
      <c r="K153" s="10" t="s">
        <v>373</v>
      </c>
      <c r="L153" s="10">
        <v>1</v>
      </c>
      <c r="M153" s="4">
        <v>0</v>
      </c>
    </row>
    <row r="154" spans="2:14" ht="15.75" customHeight="1" x14ac:dyDescent="0.25">
      <c r="B154" s="1" t="str">
        <f t="shared" si="15"/>
        <v>LG07_3</v>
      </c>
      <c r="F154" s="2">
        <f t="shared" si="16"/>
        <v>44110</v>
      </c>
      <c r="H154" s="4">
        <v>0.48888888888888887</v>
      </c>
      <c r="I154" s="4">
        <v>0.48888888888888887</v>
      </c>
      <c r="J154" s="1" t="s">
        <v>423</v>
      </c>
      <c r="K154" s="10" t="s">
        <v>410</v>
      </c>
      <c r="L154" s="10">
        <v>1</v>
      </c>
      <c r="M154" s="4">
        <v>3.125E-2</v>
      </c>
      <c r="N154" s="1" t="s">
        <v>424</v>
      </c>
    </row>
    <row r="155" spans="2:14" ht="15.75" customHeight="1" x14ac:dyDescent="0.25">
      <c r="B155" s="1" t="str">
        <f t="shared" si="15"/>
        <v>LG07_3</v>
      </c>
      <c r="F155" s="2">
        <f t="shared" si="16"/>
        <v>44110</v>
      </c>
      <c r="H155" s="4">
        <v>0.48888888888888887</v>
      </c>
      <c r="I155" s="4">
        <v>0.48888888888888887</v>
      </c>
      <c r="J155" s="1" t="s">
        <v>423</v>
      </c>
      <c r="K155" s="10" t="s">
        <v>88</v>
      </c>
      <c r="L155" s="10">
        <v>3</v>
      </c>
      <c r="M155" s="4">
        <v>3.125E-2</v>
      </c>
      <c r="N155" s="1" t="s">
        <v>425</v>
      </c>
    </row>
    <row r="156" spans="2:14" ht="15.75" customHeight="1" x14ac:dyDescent="0.25">
      <c r="B156" s="1" t="str">
        <f t="shared" ref="B156:B160" si="17">IF(A156="",B154,A156)</f>
        <v>LG07_3</v>
      </c>
      <c r="F156" s="2">
        <f t="shared" ref="F156:F160" si="18">IF(G156="",F154,G156)</f>
        <v>44110</v>
      </c>
      <c r="H156" s="4">
        <v>0.55625000000000002</v>
      </c>
      <c r="I156" s="4">
        <v>0.55625000000000002</v>
      </c>
      <c r="J156" s="1" t="s">
        <v>426</v>
      </c>
      <c r="K156" s="10" t="s">
        <v>132</v>
      </c>
      <c r="L156" s="10">
        <v>1</v>
      </c>
      <c r="M156" s="4">
        <v>0</v>
      </c>
    </row>
    <row r="157" spans="2:14" ht="15.75" customHeight="1" x14ac:dyDescent="0.25">
      <c r="B157" s="1" t="str">
        <f t="shared" si="17"/>
        <v>LG07_3</v>
      </c>
      <c r="F157" s="2">
        <f t="shared" si="18"/>
        <v>44110</v>
      </c>
      <c r="H157" s="4">
        <v>0.55625000000000002</v>
      </c>
      <c r="I157" s="4">
        <v>0.55625000000000002</v>
      </c>
      <c r="J157" s="1" t="s">
        <v>426</v>
      </c>
      <c r="K157" s="10" t="s">
        <v>88</v>
      </c>
      <c r="L157" s="10">
        <v>3</v>
      </c>
      <c r="M157" s="4">
        <v>0</v>
      </c>
      <c r="N157" s="1" t="s">
        <v>427</v>
      </c>
    </row>
    <row r="158" spans="2:14" ht="15.75" customHeight="1" x14ac:dyDescent="0.25">
      <c r="B158" s="1" t="str">
        <f t="shared" si="17"/>
        <v>LG07_3</v>
      </c>
      <c r="F158" s="2">
        <f t="shared" si="18"/>
        <v>44110</v>
      </c>
      <c r="H158" s="4">
        <v>0.61111111111111105</v>
      </c>
      <c r="I158" s="4">
        <v>0.61111111111111105</v>
      </c>
      <c r="J158" s="1" t="s">
        <v>428</v>
      </c>
      <c r="K158" s="10" t="s">
        <v>373</v>
      </c>
      <c r="L158" s="10">
        <v>1</v>
      </c>
      <c r="M158" s="4">
        <v>0</v>
      </c>
    </row>
    <row r="159" spans="2:14" ht="15.75" customHeight="1" x14ac:dyDescent="0.25">
      <c r="B159" s="1" t="str">
        <f t="shared" si="17"/>
        <v>LG07_3</v>
      </c>
      <c r="F159" s="2">
        <f t="shared" si="18"/>
        <v>44110</v>
      </c>
      <c r="H159" s="4">
        <v>0.61111111111111105</v>
      </c>
      <c r="I159" s="4">
        <v>0.61111111111111105</v>
      </c>
      <c r="J159" s="1" t="s">
        <v>428</v>
      </c>
      <c r="K159" s="10" t="s">
        <v>88</v>
      </c>
      <c r="L159" s="10">
        <v>3</v>
      </c>
      <c r="M159" s="4">
        <v>0</v>
      </c>
      <c r="N159" s="1" t="s">
        <v>427</v>
      </c>
    </row>
    <row r="160" spans="2:14" ht="15.75" customHeight="1" x14ac:dyDescent="0.25">
      <c r="B160" s="1" t="str">
        <f t="shared" si="17"/>
        <v>LG07_3</v>
      </c>
      <c r="F160" s="2">
        <f t="shared" si="18"/>
        <v>44110</v>
      </c>
      <c r="H160" s="4">
        <v>0.64722222222222225</v>
      </c>
      <c r="I160" s="4">
        <v>0.64722222222222225</v>
      </c>
      <c r="J160" s="1" t="s">
        <v>429</v>
      </c>
      <c r="K160" s="10" t="s">
        <v>88</v>
      </c>
      <c r="L160" s="10">
        <v>6</v>
      </c>
      <c r="M160" s="4">
        <v>3.888888888888889E-2</v>
      </c>
      <c r="N160" s="1" t="s">
        <v>430</v>
      </c>
    </row>
    <row r="161" spans="2:18" ht="15.75" customHeight="1" x14ac:dyDescent="0.25">
      <c r="B161" s="1" t="str">
        <f t="shared" ref="B161:B230" si="19">IF(A161="",B160,A161)</f>
        <v>LG07_3</v>
      </c>
      <c r="F161" s="2">
        <f t="shared" ref="F161:F230" si="20">IF(G161="",F160,G161)</f>
        <v>44110</v>
      </c>
      <c r="H161" s="4">
        <v>0.92569444444444438</v>
      </c>
      <c r="I161" s="4">
        <v>0.92569444444444438</v>
      </c>
      <c r="J161" s="1" t="s">
        <v>431</v>
      </c>
      <c r="K161" s="10" t="s">
        <v>44</v>
      </c>
      <c r="L161" s="10">
        <v>1</v>
      </c>
      <c r="M161" s="4">
        <v>0</v>
      </c>
    </row>
    <row r="162" spans="2:18" ht="15.75" customHeight="1" x14ac:dyDescent="0.25">
      <c r="B162" s="1" t="str">
        <f t="shared" si="19"/>
        <v>LG07_3</v>
      </c>
      <c r="F162" s="2">
        <f t="shared" si="20"/>
        <v>44111</v>
      </c>
      <c r="G162" s="2">
        <v>44111</v>
      </c>
      <c r="H162" s="4">
        <v>0.23541666666666669</v>
      </c>
      <c r="I162" s="4">
        <v>0.23541666666666669</v>
      </c>
      <c r="J162" s="1" t="s">
        <v>95</v>
      </c>
      <c r="K162" s="10" t="s">
        <v>88</v>
      </c>
      <c r="L162" s="10">
        <v>1</v>
      </c>
      <c r="M162" s="4">
        <v>0</v>
      </c>
    </row>
    <row r="163" spans="2:18" ht="15.75" customHeight="1" x14ac:dyDescent="0.25">
      <c r="B163" s="1" t="str">
        <f t="shared" si="19"/>
        <v>LG07_3</v>
      </c>
      <c r="F163" s="2">
        <f t="shared" si="20"/>
        <v>44111</v>
      </c>
      <c r="H163" s="4">
        <v>0.24513888888888888</v>
      </c>
      <c r="I163" s="4">
        <v>0.24513888888888888</v>
      </c>
      <c r="J163" s="1" t="s">
        <v>432</v>
      </c>
      <c r="K163" s="10" t="s">
        <v>88</v>
      </c>
      <c r="L163" s="10">
        <v>1</v>
      </c>
      <c r="M163" s="4">
        <v>0</v>
      </c>
    </row>
    <row r="164" spans="2:18" ht="15.75" customHeight="1" x14ac:dyDescent="0.25">
      <c r="B164" s="1" t="str">
        <f t="shared" si="19"/>
        <v>LG07_3</v>
      </c>
      <c r="F164" s="2">
        <f t="shared" si="20"/>
        <v>44111</v>
      </c>
      <c r="H164" s="4">
        <v>0.30694444444444441</v>
      </c>
      <c r="I164" s="4">
        <v>0.30694444444444441</v>
      </c>
      <c r="J164" s="1" t="s">
        <v>433</v>
      </c>
      <c r="K164" s="10" t="s">
        <v>410</v>
      </c>
      <c r="L164" s="10">
        <v>1</v>
      </c>
      <c r="M164" s="4">
        <v>2.0833333333333333E-3</v>
      </c>
      <c r="N164" s="1" t="s">
        <v>89</v>
      </c>
      <c r="O164" s="5" t="s">
        <v>434</v>
      </c>
      <c r="P164" s="5"/>
      <c r="Q164" s="5"/>
      <c r="R164" s="5"/>
    </row>
    <row r="165" spans="2:18" ht="15.75" customHeight="1" x14ac:dyDescent="0.25">
      <c r="B165" s="1" t="str">
        <f t="shared" si="19"/>
        <v>LG07_3</v>
      </c>
      <c r="F165" s="2">
        <f t="shared" si="20"/>
        <v>44111</v>
      </c>
      <c r="H165" s="4">
        <v>0.3215277777777778</v>
      </c>
      <c r="I165" s="4">
        <v>0.3215277777777778</v>
      </c>
      <c r="J165" s="1" t="s">
        <v>435</v>
      </c>
      <c r="K165" s="10" t="s">
        <v>410</v>
      </c>
      <c r="L165" s="10">
        <v>1</v>
      </c>
      <c r="M165" s="4">
        <v>5.5555555555555558E-3</v>
      </c>
      <c r="N165" s="1" t="s">
        <v>436</v>
      </c>
      <c r="O165" s="5"/>
      <c r="P165" s="5"/>
      <c r="Q165" s="5"/>
      <c r="R165" s="5"/>
    </row>
    <row r="166" spans="2:18" ht="15.75" customHeight="1" x14ac:dyDescent="0.25">
      <c r="B166" s="1" t="str">
        <f t="shared" si="19"/>
        <v>LG07_3</v>
      </c>
      <c r="F166" s="2">
        <f t="shared" si="20"/>
        <v>44111</v>
      </c>
      <c r="H166" s="4">
        <v>0.33819444444444446</v>
      </c>
      <c r="I166" s="4">
        <v>0.33819444444444446</v>
      </c>
      <c r="J166" s="1" t="s">
        <v>437</v>
      </c>
      <c r="K166" s="10" t="s">
        <v>410</v>
      </c>
      <c r="L166" s="10">
        <v>1</v>
      </c>
      <c r="M166" s="4">
        <v>0</v>
      </c>
      <c r="O166" s="5"/>
      <c r="P166" s="5"/>
      <c r="Q166" s="5"/>
      <c r="R166" s="5"/>
    </row>
    <row r="167" spans="2:18" ht="15.75" customHeight="1" x14ac:dyDescent="0.25">
      <c r="B167" s="1" t="str">
        <f t="shared" si="19"/>
        <v>LG07_3</v>
      </c>
      <c r="F167" s="2">
        <f t="shared" si="20"/>
        <v>44111</v>
      </c>
      <c r="H167" s="4">
        <v>0.34930555555555554</v>
      </c>
      <c r="I167" s="4">
        <v>0.34930555555555554</v>
      </c>
      <c r="J167" s="1" t="s">
        <v>438</v>
      </c>
      <c r="K167" s="10" t="s">
        <v>410</v>
      </c>
      <c r="L167" s="10">
        <v>1</v>
      </c>
      <c r="M167" s="4">
        <v>0</v>
      </c>
      <c r="O167" s="5"/>
      <c r="P167" s="5"/>
      <c r="Q167" s="5"/>
      <c r="R167" s="5"/>
    </row>
    <row r="168" spans="2:18" ht="15.75" customHeight="1" x14ac:dyDescent="0.25">
      <c r="B168" s="1" t="str">
        <f t="shared" si="19"/>
        <v>LG07_3</v>
      </c>
      <c r="F168" s="2">
        <f t="shared" si="20"/>
        <v>44111</v>
      </c>
      <c r="H168" s="4">
        <v>0.36736111111111108</v>
      </c>
      <c r="I168" s="4">
        <v>0.36736111111111108</v>
      </c>
      <c r="J168" s="1" t="s">
        <v>439</v>
      </c>
      <c r="K168" s="10" t="s">
        <v>410</v>
      </c>
      <c r="L168" s="10">
        <v>1</v>
      </c>
      <c r="M168" s="4">
        <v>2.0833333333333332E-2</v>
      </c>
      <c r="N168" s="1" t="s">
        <v>15</v>
      </c>
      <c r="O168" s="5"/>
      <c r="P168" s="5"/>
      <c r="Q168" s="5"/>
      <c r="R168" s="5"/>
    </row>
    <row r="169" spans="2:18" ht="15.75" customHeight="1" x14ac:dyDescent="0.25">
      <c r="B169" s="1" t="str">
        <f t="shared" si="19"/>
        <v>LG07_3</v>
      </c>
      <c r="F169" s="2">
        <f t="shared" si="20"/>
        <v>44111</v>
      </c>
      <c r="H169" s="4">
        <v>0.40763888888888888</v>
      </c>
      <c r="I169" s="4">
        <v>0.40763888888888888</v>
      </c>
      <c r="J169" s="1" t="s">
        <v>440</v>
      </c>
      <c r="K169" s="10" t="s">
        <v>410</v>
      </c>
      <c r="L169" s="10">
        <v>1</v>
      </c>
      <c r="M169" s="4">
        <v>1.5972222222222224E-2</v>
      </c>
      <c r="N169" s="1" t="s">
        <v>441</v>
      </c>
      <c r="O169" s="5"/>
      <c r="P169" s="5"/>
      <c r="Q169" s="5"/>
      <c r="R169" s="5"/>
    </row>
    <row r="170" spans="2:18" ht="15.75" customHeight="1" x14ac:dyDescent="0.25">
      <c r="B170" s="1" t="str">
        <f t="shared" si="19"/>
        <v>LG07_3</v>
      </c>
      <c r="F170" s="2">
        <f t="shared" si="20"/>
        <v>44111</v>
      </c>
      <c r="H170" s="4">
        <v>0.49861111111111112</v>
      </c>
      <c r="I170" s="4">
        <v>0.49861111111111112</v>
      </c>
      <c r="J170" s="1" t="s">
        <v>442</v>
      </c>
      <c r="K170" s="10" t="s">
        <v>387</v>
      </c>
      <c r="L170" s="10">
        <v>1</v>
      </c>
      <c r="M170" s="4">
        <v>0</v>
      </c>
    </row>
    <row r="171" spans="2:18" ht="15.75" customHeight="1" x14ac:dyDescent="0.25">
      <c r="B171" s="1" t="str">
        <f t="shared" si="19"/>
        <v>LG07_3</v>
      </c>
      <c r="F171" s="2">
        <f t="shared" si="20"/>
        <v>44111</v>
      </c>
      <c r="H171" s="4">
        <v>0.65625</v>
      </c>
      <c r="I171" s="4">
        <v>0.65625</v>
      </c>
      <c r="J171" s="1" t="s">
        <v>443</v>
      </c>
      <c r="K171" s="10" t="s">
        <v>373</v>
      </c>
      <c r="L171" s="10">
        <v>1</v>
      </c>
      <c r="M171" s="4">
        <v>0</v>
      </c>
    </row>
    <row r="172" spans="2:18" ht="15.75" customHeight="1" x14ac:dyDescent="0.25">
      <c r="B172" s="1" t="str">
        <f t="shared" si="19"/>
        <v>LG07_3</v>
      </c>
      <c r="F172" s="2">
        <f t="shared" si="20"/>
        <v>44112</v>
      </c>
      <c r="G172" s="2">
        <v>44112</v>
      </c>
      <c r="H172" s="4">
        <v>0.3923611111111111</v>
      </c>
      <c r="I172" s="4">
        <v>0.3923611111111111</v>
      </c>
      <c r="J172" s="1" t="s">
        <v>444</v>
      </c>
      <c r="K172" s="10" t="s">
        <v>88</v>
      </c>
      <c r="L172" s="10">
        <v>10</v>
      </c>
      <c r="M172" s="4">
        <v>0</v>
      </c>
      <c r="N172" s="1" t="s">
        <v>445</v>
      </c>
    </row>
    <row r="173" spans="2:18" ht="15.75" customHeight="1" x14ac:dyDescent="0.25">
      <c r="B173" s="1" t="str">
        <f t="shared" si="19"/>
        <v>LG07_3</v>
      </c>
      <c r="F173" s="2">
        <f t="shared" si="20"/>
        <v>44112</v>
      </c>
      <c r="H173" s="4">
        <v>0.44861111111111113</v>
      </c>
      <c r="I173" s="4">
        <v>0.44861111111111113</v>
      </c>
      <c r="J173" s="1" t="s">
        <v>446</v>
      </c>
      <c r="K173" s="10" t="s">
        <v>387</v>
      </c>
      <c r="L173" s="10">
        <v>1</v>
      </c>
      <c r="M173" s="4">
        <v>0</v>
      </c>
    </row>
    <row r="174" spans="2:18" ht="15.75" customHeight="1" x14ac:dyDescent="0.25">
      <c r="B174" s="1" t="str">
        <f t="shared" si="19"/>
        <v>LG07_3</v>
      </c>
      <c r="F174" s="2">
        <f t="shared" si="20"/>
        <v>44113</v>
      </c>
      <c r="G174" s="2">
        <v>44113</v>
      </c>
      <c r="H174" s="4">
        <v>0.10625</v>
      </c>
      <c r="I174" s="4">
        <v>0.10625</v>
      </c>
      <c r="J174" s="1" t="s">
        <v>447</v>
      </c>
      <c r="K174" s="10" t="s">
        <v>63</v>
      </c>
      <c r="L174" s="10">
        <v>1</v>
      </c>
      <c r="M174" s="4">
        <v>0</v>
      </c>
    </row>
    <row r="175" spans="2:18" ht="15.75" customHeight="1" x14ac:dyDescent="0.25">
      <c r="B175" s="1" t="str">
        <f t="shared" si="19"/>
        <v>LG07_3</v>
      </c>
      <c r="F175" s="2">
        <f t="shared" si="20"/>
        <v>44113</v>
      </c>
      <c r="H175" s="4">
        <v>0.4861111111111111</v>
      </c>
      <c r="I175" s="4">
        <v>0.4861111111111111</v>
      </c>
      <c r="J175" s="1" t="s">
        <v>448</v>
      </c>
      <c r="K175" s="10" t="s">
        <v>373</v>
      </c>
      <c r="L175" s="10">
        <v>1</v>
      </c>
      <c r="M175" s="4">
        <v>0</v>
      </c>
    </row>
    <row r="176" spans="2:18" ht="15.75" customHeight="1" x14ac:dyDescent="0.25">
      <c r="B176" s="1" t="str">
        <f t="shared" si="19"/>
        <v>LG07_3</v>
      </c>
      <c r="F176" s="2">
        <f t="shared" si="20"/>
        <v>44113</v>
      </c>
      <c r="H176" s="4">
        <v>0.99930555555555556</v>
      </c>
      <c r="I176" s="4">
        <v>0.99930555555555556</v>
      </c>
      <c r="J176" s="1" t="s">
        <v>449</v>
      </c>
      <c r="K176" s="10" t="s">
        <v>63</v>
      </c>
      <c r="L176" s="10">
        <v>1</v>
      </c>
      <c r="M176" s="4">
        <v>0</v>
      </c>
      <c r="N176" s="1" t="s">
        <v>450</v>
      </c>
    </row>
    <row r="177" spans="2:21" ht="15.75" customHeight="1" x14ac:dyDescent="0.25">
      <c r="B177" s="1" t="str">
        <f t="shared" si="19"/>
        <v>LG07_3</v>
      </c>
      <c r="F177" s="2">
        <f t="shared" si="20"/>
        <v>44114</v>
      </c>
      <c r="G177" s="2">
        <v>44114</v>
      </c>
      <c r="H177" s="4">
        <v>0.15138888888888888</v>
      </c>
      <c r="I177" s="4">
        <v>0.15138888888888888</v>
      </c>
      <c r="J177" s="1" t="s">
        <v>451</v>
      </c>
      <c r="K177" s="10" t="s">
        <v>63</v>
      </c>
      <c r="L177" s="10">
        <v>1</v>
      </c>
      <c r="M177" s="4">
        <v>0</v>
      </c>
      <c r="N177" s="1" t="s">
        <v>450</v>
      </c>
    </row>
    <row r="178" spans="2:21" ht="15.75" customHeight="1" x14ac:dyDescent="0.25">
      <c r="B178" s="1" t="str">
        <f t="shared" si="19"/>
        <v>LG07_3</v>
      </c>
      <c r="F178" s="2">
        <f t="shared" si="20"/>
        <v>44114</v>
      </c>
      <c r="H178" s="4">
        <v>0.35902777777777778</v>
      </c>
      <c r="I178" s="4">
        <v>0.35902777777777778</v>
      </c>
      <c r="J178" s="1" t="s">
        <v>452</v>
      </c>
      <c r="K178" s="10" t="s">
        <v>52</v>
      </c>
      <c r="L178" s="10">
        <v>1</v>
      </c>
      <c r="M178" s="4">
        <v>0</v>
      </c>
      <c r="N178" s="1" t="s">
        <v>453</v>
      </c>
    </row>
    <row r="179" spans="2:21" ht="15.75" customHeight="1" x14ac:dyDescent="0.25">
      <c r="B179" s="1" t="str">
        <f t="shared" si="19"/>
        <v>LG07_3</v>
      </c>
      <c r="F179" s="2">
        <f t="shared" si="20"/>
        <v>44114</v>
      </c>
      <c r="H179" s="4">
        <v>0.50416666666666665</v>
      </c>
      <c r="I179" s="4">
        <v>0.50416666666666665</v>
      </c>
      <c r="J179" s="1" t="s">
        <v>454</v>
      </c>
      <c r="K179" s="10" t="s">
        <v>387</v>
      </c>
      <c r="L179" s="10">
        <v>1</v>
      </c>
      <c r="M179" s="4">
        <v>0</v>
      </c>
    </row>
    <row r="180" spans="2:21" ht="15.75" customHeight="1" x14ac:dyDescent="0.25">
      <c r="B180" s="1" t="str">
        <f t="shared" si="19"/>
        <v>LG07_3</v>
      </c>
      <c r="F180" s="2">
        <f t="shared" si="20"/>
        <v>44114</v>
      </c>
      <c r="H180" s="4">
        <v>0.82847222222222217</v>
      </c>
      <c r="I180" s="4">
        <v>0.82847222222222217</v>
      </c>
      <c r="J180" s="1" t="s">
        <v>104</v>
      </c>
      <c r="K180" s="10" t="s">
        <v>63</v>
      </c>
      <c r="L180" s="10">
        <v>1</v>
      </c>
      <c r="M180" s="4">
        <v>0</v>
      </c>
    </row>
    <row r="181" spans="2:21" ht="15.75" customHeight="1" x14ac:dyDescent="0.25">
      <c r="B181" s="1" t="str">
        <f t="shared" si="19"/>
        <v>LG07_3</v>
      </c>
      <c r="F181" s="2">
        <f t="shared" si="20"/>
        <v>44114</v>
      </c>
      <c r="H181" s="4">
        <v>0.84583333333333333</v>
      </c>
      <c r="I181" s="4">
        <v>0.84583333333333333</v>
      </c>
      <c r="J181" s="1" t="s">
        <v>455</v>
      </c>
      <c r="K181" s="10" t="s">
        <v>456</v>
      </c>
      <c r="L181" s="10">
        <v>1</v>
      </c>
      <c r="M181" s="4">
        <v>0</v>
      </c>
      <c r="N181" s="1" t="s">
        <v>457</v>
      </c>
      <c r="O181" s="5" t="s">
        <v>458</v>
      </c>
      <c r="P181" s="6"/>
      <c r="Q181" s="6"/>
      <c r="R181" s="6"/>
      <c r="S181" s="6"/>
      <c r="T181" s="6"/>
      <c r="U181" s="6"/>
    </row>
    <row r="182" spans="2:21" ht="15.75" customHeight="1" x14ac:dyDescent="0.25">
      <c r="B182" s="1" t="str">
        <f t="shared" si="19"/>
        <v>LG07_3</v>
      </c>
      <c r="F182" s="2">
        <f t="shared" si="20"/>
        <v>44114</v>
      </c>
      <c r="H182" s="4">
        <v>0.89027777777777783</v>
      </c>
      <c r="I182" s="4">
        <v>0.89027777777777783</v>
      </c>
      <c r="J182" s="1" t="s">
        <v>459</v>
      </c>
      <c r="K182" s="10" t="s">
        <v>456</v>
      </c>
      <c r="L182" s="10">
        <v>1</v>
      </c>
      <c r="M182" s="4">
        <v>0</v>
      </c>
      <c r="O182" s="6"/>
      <c r="P182" s="6"/>
      <c r="Q182" s="6"/>
      <c r="R182" s="6"/>
      <c r="S182" s="6"/>
      <c r="T182" s="6"/>
      <c r="U182" s="6"/>
    </row>
    <row r="183" spans="2:21" ht="15.75" customHeight="1" x14ac:dyDescent="0.25">
      <c r="B183" s="1" t="str">
        <f t="shared" si="19"/>
        <v>LG07_3</v>
      </c>
      <c r="F183" s="2">
        <f t="shared" si="20"/>
        <v>44114</v>
      </c>
      <c r="H183" s="4">
        <v>0.91736111111111107</v>
      </c>
      <c r="I183" s="4">
        <v>0.91736111111111107</v>
      </c>
      <c r="J183" s="1" t="s">
        <v>460</v>
      </c>
      <c r="K183" s="10" t="s">
        <v>456</v>
      </c>
      <c r="L183" s="10">
        <v>1</v>
      </c>
      <c r="M183" s="4">
        <v>0</v>
      </c>
      <c r="O183" s="6"/>
      <c r="P183" s="6"/>
      <c r="Q183" s="6"/>
      <c r="R183" s="6"/>
      <c r="S183" s="6"/>
      <c r="T183" s="6"/>
      <c r="U183" s="6"/>
    </row>
    <row r="184" spans="2:21" ht="15.75" customHeight="1" x14ac:dyDescent="0.25">
      <c r="B184" s="1" t="str">
        <f t="shared" si="19"/>
        <v>LG07_3</v>
      </c>
      <c r="F184" s="2">
        <f t="shared" si="20"/>
        <v>44115</v>
      </c>
      <c r="G184" s="2">
        <v>44115</v>
      </c>
      <c r="H184" s="4">
        <v>0.11875000000000001</v>
      </c>
      <c r="I184" s="4">
        <v>0.11875000000000001</v>
      </c>
      <c r="J184" s="1" t="s">
        <v>461</v>
      </c>
      <c r="K184" s="10" t="s">
        <v>63</v>
      </c>
      <c r="L184" s="10">
        <v>1</v>
      </c>
      <c r="M184" s="4">
        <v>0</v>
      </c>
      <c r="N184" s="1" t="s">
        <v>450</v>
      </c>
    </row>
    <row r="185" spans="2:21" ht="15.75" customHeight="1" x14ac:dyDescent="0.25">
      <c r="B185" s="1" t="str">
        <f t="shared" si="19"/>
        <v>LG07_3</v>
      </c>
      <c r="F185" s="2">
        <f t="shared" si="20"/>
        <v>44115</v>
      </c>
      <c r="H185" s="4">
        <v>0.76250000000000007</v>
      </c>
      <c r="I185" s="4">
        <v>0.76250000000000007</v>
      </c>
      <c r="J185" s="1" t="s">
        <v>462</v>
      </c>
      <c r="K185" s="10" t="s">
        <v>373</v>
      </c>
      <c r="L185" s="10">
        <v>1</v>
      </c>
      <c r="M185" s="4">
        <v>0</v>
      </c>
    </row>
    <row r="186" spans="2:21" ht="15.75" customHeight="1" x14ac:dyDescent="0.25">
      <c r="B186" s="1" t="str">
        <f t="shared" si="19"/>
        <v>LG07_3</v>
      </c>
      <c r="F186" s="2">
        <f t="shared" si="20"/>
        <v>44115</v>
      </c>
      <c r="H186" s="4">
        <v>0.8354166666666667</v>
      </c>
      <c r="I186" s="4">
        <v>0.8354166666666667</v>
      </c>
      <c r="J186" s="1" t="s">
        <v>463</v>
      </c>
      <c r="K186" s="10" t="s">
        <v>464</v>
      </c>
      <c r="L186" s="10">
        <v>1</v>
      </c>
      <c r="M186" s="4">
        <v>0</v>
      </c>
      <c r="N186" s="1" t="s">
        <v>241</v>
      </c>
      <c r="O186" s="5" t="s">
        <v>458</v>
      </c>
      <c r="P186" s="6"/>
      <c r="Q186" s="6"/>
      <c r="R186" s="6"/>
      <c r="S186" s="6"/>
      <c r="T186" s="6"/>
      <c r="U186" s="6"/>
    </row>
    <row r="187" spans="2:21" ht="15.75" customHeight="1" x14ac:dyDescent="0.25">
      <c r="B187" s="1" t="str">
        <f t="shared" si="19"/>
        <v>LG07_3</v>
      </c>
      <c r="F187" s="2">
        <f t="shared" si="20"/>
        <v>44115</v>
      </c>
      <c r="H187" s="4">
        <v>0.8569444444444444</v>
      </c>
      <c r="I187" s="4">
        <v>0.8569444444444444</v>
      </c>
      <c r="J187" s="1" t="s">
        <v>465</v>
      </c>
      <c r="K187" s="10" t="s">
        <v>464</v>
      </c>
      <c r="L187" s="10">
        <v>1</v>
      </c>
      <c r="M187" s="4">
        <v>0</v>
      </c>
      <c r="N187" s="10" t="s">
        <v>466</v>
      </c>
      <c r="O187" s="6"/>
      <c r="P187" s="6"/>
      <c r="Q187" s="6"/>
      <c r="R187" s="6"/>
      <c r="S187" s="6"/>
      <c r="T187" s="6"/>
      <c r="U187" s="6"/>
    </row>
    <row r="188" spans="2:21" ht="15.75" customHeight="1" x14ac:dyDescent="0.25">
      <c r="B188" s="1" t="str">
        <f t="shared" si="19"/>
        <v>LG07_3</v>
      </c>
      <c r="F188" s="2">
        <f t="shared" si="20"/>
        <v>44115</v>
      </c>
      <c r="H188" s="4">
        <v>0.89097222222222217</v>
      </c>
      <c r="I188" s="4">
        <v>0.89097222222222217</v>
      </c>
      <c r="J188" s="1" t="s">
        <v>467</v>
      </c>
      <c r="K188" s="10" t="s">
        <v>464</v>
      </c>
      <c r="L188" s="10">
        <v>1</v>
      </c>
      <c r="M188" s="4">
        <v>0</v>
      </c>
      <c r="N188" s="10" t="s">
        <v>468</v>
      </c>
      <c r="O188" s="6"/>
      <c r="P188" s="6"/>
      <c r="Q188" s="6"/>
      <c r="R188" s="6"/>
      <c r="S188" s="6"/>
      <c r="T188" s="6"/>
      <c r="U188" s="6"/>
    </row>
    <row r="189" spans="2:21" ht="15.75" customHeight="1" x14ac:dyDescent="0.25">
      <c r="B189" s="1" t="str">
        <f t="shared" si="19"/>
        <v>LG07_3</v>
      </c>
      <c r="F189" s="2">
        <f t="shared" si="20"/>
        <v>44115</v>
      </c>
      <c r="H189" s="4">
        <v>0.96875</v>
      </c>
      <c r="I189" s="4">
        <v>0.96875</v>
      </c>
      <c r="J189" s="1" t="s">
        <v>469</v>
      </c>
      <c r="K189" s="10" t="s">
        <v>464</v>
      </c>
      <c r="L189" s="10">
        <v>1</v>
      </c>
      <c r="M189" s="4">
        <v>0</v>
      </c>
      <c r="N189" s="10" t="s">
        <v>470</v>
      </c>
      <c r="O189" s="6"/>
      <c r="P189" s="6"/>
      <c r="Q189" s="6"/>
      <c r="R189" s="6"/>
      <c r="S189" s="6"/>
      <c r="T189" s="6"/>
      <c r="U189" s="6"/>
    </row>
    <row r="190" spans="2:21" ht="15.75" customHeight="1" x14ac:dyDescent="0.25">
      <c r="B190" s="1" t="str">
        <f t="shared" si="19"/>
        <v>LG07_3</v>
      </c>
      <c r="F190" s="2">
        <f t="shared" si="20"/>
        <v>44116</v>
      </c>
      <c r="G190" s="2">
        <v>44116</v>
      </c>
      <c r="H190" s="4">
        <v>3.3333333333333333E-2</v>
      </c>
      <c r="I190" s="4">
        <v>3.3333333333333333E-2</v>
      </c>
      <c r="J190" s="1" t="s">
        <v>471</v>
      </c>
      <c r="K190" s="10" t="s">
        <v>456</v>
      </c>
      <c r="L190" s="10">
        <v>1</v>
      </c>
      <c r="M190" s="4">
        <v>0</v>
      </c>
      <c r="N190" s="10" t="s">
        <v>472</v>
      </c>
      <c r="O190" s="6"/>
      <c r="P190" s="6"/>
      <c r="Q190" s="6"/>
      <c r="R190" s="6"/>
      <c r="S190" s="6"/>
      <c r="T190" s="6"/>
      <c r="U190" s="6"/>
    </row>
    <row r="191" spans="2:21" ht="15.75" customHeight="1" x14ac:dyDescent="0.25">
      <c r="B191" s="1" t="str">
        <f t="shared" si="19"/>
        <v>LG07_3</v>
      </c>
      <c r="F191" s="2">
        <f t="shared" si="20"/>
        <v>44116</v>
      </c>
      <c r="H191" s="4">
        <v>4.0972222222222222E-2</v>
      </c>
      <c r="I191" s="4">
        <v>4.0972222222222222E-2</v>
      </c>
      <c r="J191" s="1" t="s">
        <v>473</v>
      </c>
      <c r="K191" s="10" t="s">
        <v>456</v>
      </c>
      <c r="L191" s="10">
        <v>1</v>
      </c>
      <c r="M191" s="4">
        <v>0</v>
      </c>
      <c r="N191" s="10" t="s">
        <v>474</v>
      </c>
    </row>
    <row r="192" spans="2:21" ht="15.75" customHeight="1" x14ac:dyDescent="0.25">
      <c r="B192" s="1" t="str">
        <f t="shared" si="19"/>
        <v>LG07_3</v>
      </c>
      <c r="F192" s="2">
        <f t="shared" si="20"/>
        <v>44116</v>
      </c>
      <c r="H192" s="4">
        <v>4.3750000000000004E-2</v>
      </c>
      <c r="I192" s="4">
        <v>4.3750000000000004E-2</v>
      </c>
      <c r="J192" s="1" t="s">
        <v>475</v>
      </c>
      <c r="K192" s="10" t="s">
        <v>456</v>
      </c>
      <c r="L192" s="10">
        <v>1</v>
      </c>
      <c r="M192" s="4">
        <v>0</v>
      </c>
      <c r="N192" s="10" t="s">
        <v>476</v>
      </c>
    </row>
    <row r="193" spans="2:14" ht="15.75" customHeight="1" x14ac:dyDescent="0.25">
      <c r="B193" s="1" t="str">
        <f t="shared" si="19"/>
        <v>LG07_3</v>
      </c>
      <c r="F193" s="2">
        <f t="shared" si="20"/>
        <v>44116</v>
      </c>
      <c r="H193" s="4">
        <v>0.2388888888888889</v>
      </c>
      <c r="I193" s="4">
        <v>0.2388888888888889</v>
      </c>
      <c r="J193" s="1" t="s">
        <v>477</v>
      </c>
      <c r="K193" s="10" t="s">
        <v>88</v>
      </c>
      <c r="L193" s="10">
        <v>2</v>
      </c>
      <c r="M193" s="4">
        <v>0</v>
      </c>
      <c r="N193" s="10" t="s">
        <v>478</v>
      </c>
    </row>
    <row r="194" spans="2:14" ht="15.75" customHeight="1" x14ac:dyDescent="0.25">
      <c r="B194" s="1" t="str">
        <f t="shared" si="19"/>
        <v>LG07_3</v>
      </c>
      <c r="F194" s="2">
        <f t="shared" si="20"/>
        <v>44116</v>
      </c>
      <c r="H194" s="4">
        <v>0.3888888888888889</v>
      </c>
      <c r="I194" s="4">
        <v>0.3888888888888889</v>
      </c>
      <c r="J194" s="1" t="s">
        <v>479</v>
      </c>
      <c r="K194" s="10" t="s">
        <v>480</v>
      </c>
      <c r="L194" s="10">
        <v>1</v>
      </c>
      <c r="M194" s="4">
        <v>0</v>
      </c>
      <c r="N194" s="10" t="s">
        <v>481</v>
      </c>
    </row>
    <row r="195" spans="2:14" ht="15.75" customHeight="1" x14ac:dyDescent="0.25">
      <c r="B195" s="1" t="str">
        <f t="shared" si="19"/>
        <v>LG07_3</v>
      </c>
      <c r="F195" s="2">
        <f t="shared" si="20"/>
        <v>44116</v>
      </c>
      <c r="H195" s="4">
        <v>0.58263888888888882</v>
      </c>
      <c r="I195" s="4">
        <v>0.58263888888888882</v>
      </c>
      <c r="J195" s="1" t="s">
        <v>482</v>
      </c>
      <c r="K195" s="10" t="s">
        <v>373</v>
      </c>
      <c r="L195" s="10">
        <v>1</v>
      </c>
      <c r="M195" s="4">
        <v>0</v>
      </c>
    </row>
    <row r="196" spans="2:14" ht="15.75" customHeight="1" x14ac:dyDescent="0.25">
      <c r="B196" s="1" t="str">
        <f t="shared" si="19"/>
        <v>LG07_3</v>
      </c>
      <c r="F196" s="2">
        <f t="shared" si="20"/>
        <v>44117</v>
      </c>
      <c r="G196" s="2">
        <v>44117</v>
      </c>
      <c r="H196" s="4">
        <v>0.35694444444444445</v>
      </c>
      <c r="I196" s="4">
        <v>0.35694444444444445</v>
      </c>
      <c r="J196" s="1" t="s">
        <v>483</v>
      </c>
      <c r="K196" s="10" t="s">
        <v>10</v>
      </c>
      <c r="L196" s="10">
        <v>1</v>
      </c>
      <c r="M196" s="4">
        <v>2.0833333333333333E-3</v>
      </c>
      <c r="N196" s="1" t="s">
        <v>89</v>
      </c>
    </row>
    <row r="197" spans="2:14" ht="15.75" customHeight="1" x14ac:dyDescent="0.25">
      <c r="B197" s="1" t="str">
        <f t="shared" si="19"/>
        <v>LG07_3</v>
      </c>
      <c r="F197" s="2">
        <f t="shared" si="20"/>
        <v>44117</v>
      </c>
      <c r="H197" s="4">
        <v>0.36249999999999999</v>
      </c>
      <c r="I197" s="4">
        <v>0.36249999999999999</v>
      </c>
      <c r="J197" s="1" t="s">
        <v>484</v>
      </c>
      <c r="K197" s="10" t="s">
        <v>10</v>
      </c>
      <c r="L197" s="10">
        <v>1</v>
      </c>
      <c r="M197" s="4">
        <v>0</v>
      </c>
    </row>
    <row r="198" spans="2:14" ht="15.75" customHeight="1" x14ac:dyDescent="0.25">
      <c r="B198" s="1" t="str">
        <f t="shared" si="19"/>
        <v>LG07_3</v>
      </c>
      <c r="F198" s="2">
        <f t="shared" si="20"/>
        <v>44117</v>
      </c>
      <c r="H198" s="4">
        <v>0.38958333333333334</v>
      </c>
      <c r="I198" s="4">
        <v>0.38958333333333334</v>
      </c>
      <c r="J198" s="1" t="s">
        <v>485</v>
      </c>
      <c r="K198" s="10" t="s">
        <v>10</v>
      </c>
      <c r="L198" s="10">
        <v>2</v>
      </c>
      <c r="M198" s="4">
        <v>0</v>
      </c>
      <c r="N198" s="1" t="s">
        <v>151</v>
      </c>
    </row>
    <row r="199" spans="2:14" ht="15.75" customHeight="1" x14ac:dyDescent="0.25">
      <c r="B199" s="1" t="str">
        <f t="shared" si="19"/>
        <v>LG07_3</v>
      </c>
      <c r="F199" s="2">
        <f t="shared" si="20"/>
        <v>44117</v>
      </c>
      <c r="H199" s="4">
        <v>0.4597222222222222</v>
      </c>
      <c r="I199" s="4">
        <v>0.4597222222222222</v>
      </c>
      <c r="J199" s="1" t="s">
        <v>486</v>
      </c>
      <c r="K199" s="10" t="s">
        <v>480</v>
      </c>
      <c r="L199" s="10">
        <v>1</v>
      </c>
      <c r="M199" s="4">
        <v>0</v>
      </c>
    </row>
    <row r="200" spans="2:14" ht="15.75" customHeight="1" x14ac:dyDescent="0.25">
      <c r="B200" s="1" t="str">
        <f t="shared" si="19"/>
        <v>LG07_3</v>
      </c>
      <c r="F200" s="2">
        <f t="shared" si="20"/>
        <v>44117</v>
      </c>
      <c r="H200" s="4">
        <v>0.48055555555555557</v>
      </c>
      <c r="I200" s="4">
        <v>0.48055555555555557</v>
      </c>
      <c r="J200" s="1" t="s">
        <v>487</v>
      </c>
      <c r="K200" s="10" t="s">
        <v>376</v>
      </c>
      <c r="L200" s="10">
        <v>1</v>
      </c>
      <c r="M200" s="4">
        <v>0</v>
      </c>
    </row>
    <row r="201" spans="2:14" ht="15.75" customHeight="1" x14ac:dyDescent="0.25">
      <c r="B201" s="1" t="str">
        <f t="shared" si="19"/>
        <v>LG07_3</v>
      </c>
      <c r="F201" s="2">
        <f t="shared" si="20"/>
        <v>44117</v>
      </c>
      <c r="H201" s="4">
        <v>0.53263888888888888</v>
      </c>
      <c r="I201" s="4">
        <v>0.53263888888888888</v>
      </c>
      <c r="J201" s="1" t="s">
        <v>488</v>
      </c>
      <c r="K201" s="10" t="s">
        <v>373</v>
      </c>
      <c r="L201" s="10">
        <v>1</v>
      </c>
      <c r="M201" s="4">
        <v>0</v>
      </c>
    </row>
    <row r="202" spans="2:14" ht="15.75" customHeight="1" x14ac:dyDescent="0.25">
      <c r="B202" s="1" t="str">
        <f t="shared" si="19"/>
        <v>LG07_3</v>
      </c>
      <c r="F202" s="2">
        <f t="shared" si="20"/>
        <v>44117</v>
      </c>
      <c r="H202" s="4">
        <v>0.53402777777777777</v>
      </c>
      <c r="I202" s="4">
        <v>0.53402777777777777</v>
      </c>
      <c r="J202" s="1" t="s">
        <v>489</v>
      </c>
      <c r="K202" s="5" t="s">
        <v>60</v>
      </c>
      <c r="L202" s="5">
        <v>1</v>
      </c>
      <c r="M202" s="4">
        <v>0</v>
      </c>
      <c r="N202" s="5" t="s">
        <v>490</v>
      </c>
    </row>
    <row r="203" spans="2:14" ht="15.75" customHeight="1" x14ac:dyDescent="0.25">
      <c r="B203" s="1" t="str">
        <f t="shared" si="19"/>
        <v>LG07_3</v>
      </c>
      <c r="F203" s="2">
        <f t="shared" si="20"/>
        <v>44117</v>
      </c>
      <c r="H203" s="4">
        <v>0.54375000000000007</v>
      </c>
      <c r="I203" s="4">
        <v>0.54375000000000007</v>
      </c>
      <c r="J203" s="1" t="s">
        <v>491</v>
      </c>
      <c r="K203" s="5" t="s">
        <v>60</v>
      </c>
      <c r="L203" s="5">
        <v>1</v>
      </c>
      <c r="M203" s="4">
        <v>0</v>
      </c>
      <c r="N203" s="5" t="s">
        <v>492</v>
      </c>
    </row>
    <row r="204" spans="2:14" ht="15.75" customHeight="1" x14ac:dyDescent="0.25">
      <c r="B204" s="1" t="str">
        <f t="shared" si="19"/>
        <v>LG07_3</v>
      </c>
      <c r="F204" s="2">
        <f t="shared" si="20"/>
        <v>44117</v>
      </c>
      <c r="H204" s="4">
        <v>0.89374999999999993</v>
      </c>
      <c r="I204" s="4">
        <v>0.89374999999999993</v>
      </c>
      <c r="J204" s="1" t="s">
        <v>493</v>
      </c>
      <c r="K204" s="10" t="s">
        <v>63</v>
      </c>
      <c r="L204" s="10">
        <v>1</v>
      </c>
      <c r="M204" s="4">
        <v>0</v>
      </c>
    </row>
    <row r="205" spans="2:14" ht="15.75" customHeight="1" x14ac:dyDescent="0.25">
      <c r="B205" s="1" t="str">
        <f t="shared" si="19"/>
        <v>LG07_3</v>
      </c>
      <c r="F205" s="2">
        <f t="shared" si="20"/>
        <v>44117</v>
      </c>
      <c r="H205" s="4">
        <v>0.99513888888888891</v>
      </c>
      <c r="I205" s="4">
        <v>0.99513888888888891</v>
      </c>
      <c r="J205" s="1" t="s">
        <v>494</v>
      </c>
      <c r="K205" s="10" t="s">
        <v>370</v>
      </c>
      <c r="L205" s="10">
        <v>1</v>
      </c>
      <c r="M205" s="4">
        <v>0</v>
      </c>
      <c r="N205" s="1" t="s">
        <v>495</v>
      </c>
    </row>
    <row r="206" spans="2:14" ht="15.75" customHeight="1" x14ac:dyDescent="0.25">
      <c r="B206" s="1" t="str">
        <f t="shared" si="19"/>
        <v>LG07_3</v>
      </c>
      <c r="F206" s="2">
        <f t="shared" si="20"/>
        <v>44118</v>
      </c>
      <c r="G206" s="2">
        <v>44118</v>
      </c>
      <c r="H206" s="4">
        <v>0.43263888888888885</v>
      </c>
      <c r="I206" s="4">
        <v>0.43263888888888885</v>
      </c>
      <c r="J206" s="1" t="s">
        <v>496</v>
      </c>
      <c r="K206" s="10" t="s">
        <v>373</v>
      </c>
      <c r="L206" s="10">
        <v>1</v>
      </c>
      <c r="M206" s="4">
        <v>0</v>
      </c>
    </row>
    <row r="207" spans="2:14" ht="15.75" customHeight="1" x14ac:dyDescent="0.25">
      <c r="B207" s="1" t="str">
        <f t="shared" si="19"/>
        <v>LG07_3</v>
      </c>
      <c r="F207" s="2">
        <f t="shared" si="20"/>
        <v>44119</v>
      </c>
      <c r="G207" s="2">
        <v>44119</v>
      </c>
      <c r="H207" s="4">
        <v>2.361111111111111E-2</v>
      </c>
      <c r="I207" s="4">
        <v>2.361111111111111E-2</v>
      </c>
      <c r="J207" s="1" t="s">
        <v>497</v>
      </c>
      <c r="K207" s="10" t="s">
        <v>24</v>
      </c>
      <c r="L207" s="10">
        <v>1</v>
      </c>
      <c r="M207" s="4">
        <v>0</v>
      </c>
    </row>
    <row r="208" spans="2:14" ht="15.75" customHeight="1" x14ac:dyDescent="0.25">
      <c r="B208" s="1" t="str">
        <f t="shared" si="19"/>
        <v>LG07_3</v>
      </c>
      <c r="F208" s="2">
        <f t="shared" si="20"/>
        <v>44119</v>
      </c>
      <c r="H208" s="4">
        <v>4.027777777777778E-2</v>
      </c>
      <c r="I208" s="4">
        <v>4.027777777777778E-2</v>
      </c>
      <c r="J208" s="4" t="s">
        <v>498</v>
      </c>
      <c r="K208" s="10" t="s">
        <v>63</v>
      </c>
      <c r="L208" s="10">
        <v>1</v>
      </c>
      <c r="M208" s="4">
        <v>0</v>
      </c>
      <c r="N208" s="1" t="s">
        <v>450</v>
      </c>
    </row>
    <row r="209" spans="2:14" ht="15.75" customHeight="1" x14ac:dyDescent="0.25">
      <c r="B209" s="1" t="str">
        <f t="shared" si="19"/>
        <v>LG07_3</v>
      </c>
      <c r="F209" s="2">
        <f t="shared" si="20"/>
        <v>44119</v>
      </c>
      <c r="H209" s="4">
        <v>0.13958333333333334</v>
      </c>
      <c r="I209" s="4">
        <v>0.13958333333333334</v>
      </c>
      <c r="J209" s="1" t="s">
        <v>499</v>
      </c>
      <c r="K209" s="10" t="s">
        <v>24</v>
      </c>
      <c r="L209" s="10">
        <v>1</v>
      </c>
      <c r="M209" s="4">
        <v>0</v>
      </c>
    </row>
    <row r="210" spans="2:14" ht="15.75" customHeight="1" x14ac:dyDescent="0.25">
      <c r="B210" s="1" t="str">
        <f t="shared" si="19"/>
        <v>LG07_3</v>
      </c>
      <c r="F210" s="2">
        <f t="shared" si="20"/>
        <v>44119</v>
      </c>
      <c r="H210" s="4">
        <v>0.45416666666666666</v>
      </c>
      <c r="I210" s="4">
        <v>0.45416666666666666</v>
      </c>
      <c r="J210" s="1" t="s">
        <v>500</v>
      </c>
      <c r="K210" s="10" t="s">
        <v>480</v>
      </c>
      <c r="L210" s="10">
        <v>1</v>
      </c>
      <c r="M210" s="4">
        <v>0</v>
      </c>
    </row>
    <row r="211" spans="2:14" ht="15.75" customHeight="1" x14ac:dyDescent="0.25">
      <c r="B211" s="1" t="str">
        <f t="shared" si="19"/>
        <v>LG07_3</v>
      </c>
      <c r="F211" s="2">
        <f t="shared" si="20"/>
        <v>44119</v>
      </c>
      <c r="H211" s="4">
        <v>0.51666666666666672</v>
      </c>
      <c r="I211" s="4">
        <v>0.51666666666666672</v>
      </c>
      <c r="J211" s="1" t="s">
        <v>501</v>
      </c>
      <c r="K211" s="10" t="s">
        <v>373</v>
      </c>
      <c r="L211" s="10">
        <v>1</v>
      </c>
      <c r="M211" s="4">
        <v>0</v>
      </c>
    </row>
    <row r="212" spans="2:14" ht="15.75" customHeight="1" x14ac:dyDescent="0.25">
      <c r="B212" s="1" t="str">
        <f t="shared" si="19"/>
        <v>LG07_3</v>
      </c>
      <c r="F212" s="2">
        <f t="shared" si="20"/>
        <v>44119</v>
      </c>
      <c r="H212" s="4">
        <v>0.81458333333333333</v>
      </c>
      <c r="I212" s="4">
        <v>0.81458333333333333</v>
      </c>
      <c r="J212" s="1" t="s">
        <v>502</v>
      </c>
      <c r="K212" s="10" t="s">
        <v>63</v>
      </c>
      <c r="L212" s="10">
        <v>1</v>
      </c>
      <c r="M212" s="4">
        <v>0</v>
      </c>
      <c r="N212" s="1" t="s">
        <v>503</v>
      </c>
    </row>
    <row r="213" spans="2:14" ht="15.75" customHeight="1" x14ac:dyDescent="0.25">
      <c r="B213" s="1" t="str">
        <f t="shared" si="19"/>
        <v>LG07_3</v>
      </c>
      <c r="F213" s="2">
        <f t="shared" si="20"/>
        <v>44119</v>
      </c>
      <c r="H213" s="4">
        <v>0.81944444444444453</v>
      </c>
      <c r="I213" s="4">
        <v>0.81944444444444453</v>
      </c>
      <c r="J213" s="1" t="s">
        <v>504</v>
      </c>
      <c r="K213" s="10" t="s">
        <v>88</v>
      </c>
      <c r="L213" s="10">
        <v>1</v>
      </c>
      <c r="M213" s="4">
        <v>0</v>
      </c>
    </row>
    <row r="214" spans="2:14" ht="15.75" customHeight="1" x14ac:dyDescent="0.25">
      <c r="B214" s="1" t="str">
        <f t="shared" si="19"/>
        <v>LG07_3</v>
      </c>
      <c r="F214" s="2">
        <f t="shared" si="20"/>
        <v>44119</v>
      </c>
      <c r="H214" s="4">
        <v>0.82013888888888886</v>
      </c>
      <c r="I214" s="4">
        <v>0.82013888888888886</v>
      </c>
      <c r="J214" s="1" t="s">
        <v>505</v>
      </c>
      <c r="K214" s="10" t="s">
        <v>63</v>
      </c>
      <c r="L214" s="10">
        <v>1</v>
      </c>
      <c r="M214" s="4">
        <v>0</v>
      </c>
    </row>
    <row r="215" spans="2:14" ht="15.75" customHeight="1" x14ac:dyDescent="0.25">
      <c r="B215" s="1" t="str">
        <f t="shared" si="19"/>
        <v>LG07_3</v>
      </c>
      <c r="F215" s="2">
        <f t="shared" si="20"/>
        <v>44119</v>
      </c>
      <c r="H215" s="4">
        <v>0.82847222222222217</v>
      </c>
      <c r="I215" s="4">
        <v>0.82847222222222217</v>
      </c>
      <c r="J215" s="1" t="s">
        <v>506</v>
      </c>
      <c r="K215" s="10" t="s">
        <v>88</v>
      </c>
      <c r="L215" s="10">
        <v>1</v>
      </c>
      <c r="M215" s="4">
        <v>0</v>
      </c>
    </row>
    <row r="216" spans="2:14" ht="15.75" customHeight="1" x14ac:dyDescent="0.25">
      <c r="B216" s="1" t="str">
        <f t="shared" si="19"/>
        <v>LG07_3</v>
      </c>
      <c r="F216" s="2">
        <f t="shared" si="20"/>
        <v>44120</v>
      </c>
      <c r="G216" s="2">
        <v>44120</v>
      </c>
      <c r="H216" s="4">
        <v>0.23611111111111113</v>
      </c>
      <c r="I216" s="4">
        <v>0.23611111111111113</v>
      </c>
      <c r="J216" s="1" t="s">
        <v>507</v>
      </c>
      <c r="K216" s="10" t="s">
        <v>63</v>
      </c>
      <c r="L216" s="10">
        <v>2</v>
      </c>
      <c r="M216" s="4">
        <v>0</v>
      </c>
      <c r="N216" s="1" t="s">
        <v>508</v>
      </c>
    </row>
    <row r="217" spans="2:14" ht="15.75" customHeight="1" x14ac:dyDescent="0.25">
      <c r="B217" s="1" t="str">
        <f t="shared" si="19"/>
        <v>LG07_3</v>
      </c>
      <c r="F217" s="2">
        <f t="shared" si="20"/>
        <v>44120</v>
      </c>
      <c r="H217" s="4">
        <v>0.29930555555555555</v>
      </c>
      <c r="I217" s="4">
        <v>0.29930555555555555</v>
      </c>
      <c r="J217" s="1" t="s">
        <v>509</v>
      </c>
      <c r="K217" s="10" t="s">
        <v>10</v>
      </c>
      <c r="L217" s="10">
        <v>1</v>
      </c>
      <c r="M217" s="4">
        <v>0</v>
      </c>
    </row>
    <row r="218" spans="2:14" ht="15.75" customHeight="1" x14ac:dyDescent="0.25">
      <c r="B218" s="1" t="str">
        <f t="shared" si="19"/>
        <v>LG07_3</v>
      </c>
      <c r="F218" s="2">
        <f t="shared" si="20"/>
        <v>44120</v>
      </c>
      <c r="H218" s="4">
        <v>0.87569444444444444</v>
      </c>
      <c r="I218" s="4">
        <v>0.87569444444444444</v>
      </c>
      <c r="J218" s="1" t="s">
        <v>510</v>
      </c>
      <c r="K218" s="10" t="s">
        <v>456</v>
      </c>
      <c r="L218" s="10">
        <v>1</v>
      </c>
      <c r="M218" s="4">
        <v>0</v>
      </c>
    </row>
    <row r="219" spans="2:14" ht="15.75" customHeight="1" x14ac:dyDescent="0.25">
      <c r="B219" s="1" t="str">
        <f t="shared" si="19"/>
        <v>LG07_3</v>
      </c>
      <c r="F219" s="2">
        <f t="shared" si="20"/>
        <v>44120</v>
      </c>
      <c r="H219" s="4">
        <v>0.90902777777777777</v>
      </c>
      <c r="I219" s="4">
        <v>0.90902777777777777</v>
      </c>
      <c r="J219" s="1" t="s">
        <v>511</v>
      </c>
      <c r="K219" s="10" t="s">
        <v>456</v>
      </c>
      <c r="L219" s="10">
        <v>1</v>
      </c>
      <c r="M219" s="4">
        <v>0</v>
      </c>
    </row>
    <row r="220" spans="2:14" ht="15.75" customHeight="1" x14ac:dyDescent="0.25">
      <c r="B220" s="1" t="str">
        <f t="shared" si="19"/>
        <v>LG07_3</v>
      </c>
      <c r="F220" s="2">
        <f t="shared" si="20"/>
        <v>44120</v>
      </c>
      <c r="H220" s="4">
        <v>0.94305555555555554</v>
      </c>
      <c r="I220" s="4">
        <v>0.94305555555555554</v>
      </c>
      <c r="J220" s="1" t="s">
        <v>512</v>
      </c>
      <c r="K220" s="10" t="s">
        <v>24</v>
      </c>
      <c r="L220" s="10">
        <v>1</v>
      </c>
      <c r="M220" s="4">
        <v>0</v>
      </c>
    </row>
    <row r="221" spans="2:14" ht="15.75" customHeight="1" x14ac:dyDescent="0.25">
      <c r="B221" s="1" t="str">
        <f t="shared" si="19"/>
        <v>LG07_3</v>
      </c>
      <c r="F221" s="2">
        <f t="shared" si="20"/>
        <v>44121</v>
      </c>
      <c r="G221" s="2">
        <v>44121</v>
      </c>
      <c r="H221" s="4">
        <v>0.46666666666666662</v>
      </c>
      <c r="I221" s="4">
        <v>0.46666666666666662</v>
      </c>
      <c r="J221" s="1" t="s">
        <v>513</v>
      </c>
      <c r="K221" s="10" t="s">
        <v>514</v>
      </c>
      <c r="L221" s="10">
        <v>1</v>
      </c>
      <c r="M221" s="4">
        <v>0</v>
      </c>
      <c r="N221" s="10" t="s">
        <v>515</v>
      </c>
    </row>
    <row r="222" spans="2:14" ht="15.75" customHeight="1" x14ac:dyDescent="0.25">
      <c r="B222" s="1" t="str">
        <f t="shared" si="19"/>
        <v>LG07_3</v>
      </c>
      <c r="F222" s="2">
        <f t="shared" si="20"/>
        <v>44121</v>
      </c>
      <c r="H222" s="4">
        <v>0.52638888888888891</v>
      </c>
      <c r="I222" s="4">
        <v>0.52638888888888891</v>
      </c>
      <c r="J222" s="1" t="s">
        <v>516</v>
      </c>
      <c r="K222" s="10" t="s">
        <v>517</v>
      </c>
      <c r="L222" s="10">
        <v>1</v>
      </c>
      <c r="M222" s="4">
        <v>0</v>
      </c>
      <c r="N222" s="1" t="s">
        <v>518</v>
      </c>
    </row>
    <row r="223" spans="2:14" ht="15.75" customHeight="1" x14ac:dyDescent="0.25">
      <c r="B223" s="1" t="str">
        <f t="shared" si="19"/>
        <v>LG07_3</v>
      </c>
      <c r="F223" s="2">
        <f t="shared" si="20"/>
        <v>44122</v>
      </c>
      <c r="G223" s="2">
        <v>44122</v>
      </c>
      <c r="H223" s="4">
        <v>2.2222222222222223E-2</v>
      </c>
      <c r="I223" s="4">
        <v>2.2222222222222223E-2</v>
      </c>
      <c r="J223" s="1" t="s">
        <v>519</v>
      </c>
      <c r="K223" s="10" t="s">
        <v>44</v>
      </c>
      <c r="L223" s="10">
        <v>1</v>
      </c>
      <c r="M223" s="4">
        <v>0</v>
      </c>
    </row>
    <row r="224" spans="2:14" ht="15.75" customHeight="1" x14ac:dyDescent="0.25">
      <c r="B224" s="1" t="str">
        <f t="shared" si="19"/>
        <v>LG07_3</v>
      </c>
      <c r="F224" s="2">
        <f t="shared" si="20"/>
        <v>44122</v>
      </c>
      <c r="H224" s="4">
        <v>0.3888888888888889</v>
      </c>
      <c r="I224" s="4">
        <v>0.3888888888888889</v>
      </c>
      <c r="J224" s="1" t="s">
        <v>520</v>
      </c>
      <c r="K224" s="10" t="s">
        <v>373</v>
      </c>
      <c r="L224" s="10">
        <v>1</v>
      </c>
      <c r="M224" s="4">
        <v>4.1666666666666666E-3</v>
      </c>
      <c r="N224" s="1" t="s">
        <v>521</v>
      </c>
    </row>
    <row r="225" spans="2:14" ht="15.75" customHeight="1" x14ac:dyDescent="0.25">
      <c r="B225" s="1" t="str">
        <f t="shared" si="19"/>
        <v>LG07_3</v>
      </c>
      <c r="F225" s="2">
        <f t="shared" si="20"/>
        <v>44122</v>
      </c>
      <c r="H225" s="4">
        <v>0.39652777777777781</v>
      </c>
      <c r="I225" s="4">
        <v>0.39652777777777781</v>
      </c>
      <c r="J225" s="1" t="s">
        <v>522</v>
      </c>
      <c r="K225" s="10" t="s">
        <v>10</v>
      </c>
      <c r="L225" s="10">
        <v>1</v>
      </c>
      <c r="M225" s="4">
        <v>0</v>
      </c>
    </row>
    <row r="226" spans="2:14" ht="15.75" customHeight="1" x14ac:dyDescent="0.25">
      <c r="B226" s="1" t="str">
        <f t="shared" si="19"/>
        <v>LG07_3</v>
      </c>
      <c r="F226" s="2">
        <f t="shared" si="20"/>
        <v>44122</v>
      </c>
      <c r="H226" s="4">
        <v>0.3972222222222222</v>
      </c>
      <c r="I226" s="4">
        <v>0.3972222222222222</v>
      </c>
      <c r="J226" s="1" t="s">
        <v>523</v>
      </c>
      <c r="K226" s="10" t="s">
        <v>517</v>
      </c>
      <c r="L226" s="10">
        <v>1</v>
      </c>
      <c r="M226" s="4">
        <v>0</v>
      </c>
    </row>
    <row r="227" spans="2:14" ht="15.75" customHeight="1" x14ac:dyDescent="0.25">
      <c r="B227" s="1" t="str">
        <f t="shared" si="19"/>
        <v>LG07_3</v>
      </c>
      <c r="F227" s="2">
        <f t="shared" si="20"/>
        <v>44122</v>
      </c>
      <c r="H227" s="4">
        <v>0.61388888888888882</v>
      </c>
      <c r="I227" s="4">
        <v>0.61388888888888882</v>
      </c>
      <c r="J227" s="1" t="s">
        <v>524</v>
      </c>
      <c r="K227" s="10" t="s">
        <v>373</v>
      </c>
      <c r="L227" s="10">
        <v>1</v>
      </c>
      <c r="M227" s="4">
        <v>0</v>
      </c>
    </row>
    <row r="228" spans="2:14" ht="15.75" customHeight="1" x14ac:dyDescent="0.25">
      <c r="B228" s="1" t="str">
        <f t="shared" si="19"/>
        <v>LG07_3</v>
      </c>
      <c r="F228" s="2">
        <f t="shared" si="20"/>
        <v>44122</v>
      </c>
      <c r="H228" s="4">
        <v>0.6430555555555556</v>
      </c>
      <c r="I228" s="4">
        <v>0.6430555555555556</v>
      </c>
      <c r="J228" s="1" t="s">
        <v>525</v>
      </c>
      <c r="K228" s="10" t="s">
        <v>88</v>
      </c>
      <c r="L228" s="10">
        <v>1</v>
      </c>
      <c r="M228" s="4">
        <v>0</v>
      </c>
      <c r="N228" s="1" t="s">
        <v>526</v>
      </c>
    </row>
    <row r="229" spans="2:14" ht="15.75" customHeight="1" x14ac:dyDescent="0.25">
      <c r="B229" s="1" t="str">
        <f t="shared" si="19"/>
        <v>LG07_3</v>
      </c>
      <c r="F229" s="2">
        <f t="shared" si="20"/>
        <v>44122</v>
      </c>
      <c r="H229" s="4">
        <v>0.65277777777777779</v>
      </c>
      <c r="I229" s="4">
        <v>0.65277777777777779</v>
      </c>
      <c r="J229" s="1" t="s">
        <v>527</v>
      </c>
      <c r="K229" s="10" t="s">
        <v>88</v>
      </c>
      <c r="L229" s="10">
        <v>10</v>
      </c>
      <c r="M229" s="4">
        <v>1.8055555555555557E-2</v>
      </c>
      <c r="N229" s="1" t="s">
        <v>528</v>
      </c>
    </row>
    <row r="230" spans="2:14" ht="15.75" customHeight="1" x14ac:dyDescent="0.25">
      <c r="B230" s="1" t="str">
        <f t="shared" si="19"/>
        <v>LG07_3</v>
      </c>
      <c r="F230" s="2">
        <f t="shared" si="20"/>
        <v>44122</v>
      </c>
      <c r="H230" s="4">
        <v>0.65277777777777779</v>
      </c>
      <c r="I230" s="4">
        <v>0.65277777777777779</v>
      </c>
      <c r="J230" s="1" t="s">
        <v>527</v>
      </c>
      <c r="K230" s="10" t="s">
        <v>44</v>
      </c>
      <c r="L230" s="10">
        <v>2</v>
      </c>
      <c r="M230" s="4">
        <v>0</v>
      </c>
      <c r="N230" s="1" t="s">
        <v>529</v>
      </c>
    </row>
    <row r="231" spans="2:14" ht="15.75" customHeight="1" x14ac:dyDescent="0.25">
      <c r="B231" s="1" t="str">
        <f>IF(A231="",B229,A231)</f>
        <v>LG07_3</v>
      </c>
      <c r="F231" s="2">
        <f>IF(G231="",F229,G231)</f>
        <v>44122</v>
      </c>
      <c r="H231" s="4">
        <v>0.82916666666666661</v>
      </c>
      <c r="I231" s="4">
        <v>0.82916666666666661</v>
      </c>
      <c r="J231" s="1" t="s">
        <v>530</v>
      </c>
      <c r="K231" s="10" t="s">
        <v>24</v>
      </c>
      <c r="L231" s="10">
        <v>1</v>
      </c>
      <c r="M231" s="4">
        <v>0</v>
      </c>
    </row>
    <row r="232" spans="2:14" ht="15.75" customHeight="1" x14ac:dyDescent="0.25">
      <c r="B232" s="1" t="str">
        <f t="shared" ref="B232:B241" si="21">IF(A232="",B231,A232)</f>
        <v>LG07_3</v>
      </c>
      <c r="F232" s="2">
        <f t="shared" ref="F232:F242" si="22">IF(G232="",F231,G232)</f>
        <v>44122</v>
      </c>
      <c r="H232" s="4">
        <v>0.84652777777777777</v>
      </c>
      <c r="I232" s="4">
        <v>0.84652777777777777</v>
      </c>
      <c r="J232" s="1" t="s">
        <v>531</v>
      </c>
      <c r="K232" s="10" t="s">
        <v>63</v>
      </c>
      <c r="L232" s="10">
        <v>1</v>
      </c>
      <c r="M232" s="4">
        <v>0</v>
      </c>
      <c r="N232" s="1" t="s">
        <v>532</v>
      </c>
    </row>
    <row r="233" spans="2:14" ht="15.75" customHeight="1" x14ac:dyDescent="0.25">
      <c r="B233" s="1" t="str">
        <f t="shared" si="21"/>
        <v>LG07_3</v>
      </c>
      <c r="F233" s="2">
        <f t="shared" si="22"/>
        <v>44123</v>
      </c>
      <c r="G233" s="2">
        <v>44123</v>
      </c>
      <c r="H233" s="4">
        <v>0.27499999999999997</v>
      </c>
      <c r="I233" s="4">
        <v>0.27499999999999997</v>
      </c>
      <c r="J233" s="1" t="s">
        <v>533</v>
      </c>
      <c r="K233" s="10" t="s">
        <v>514</v>
      </c>
      <c r="L233" s="10">
        <v>1</v>
      </c>
      <c r="M233" s="4">
        <v>0</v>
      </c>
    </row>
    <row r="234" spans="2:14" ht="15.75" customHeight="1" x14ac:dyDescent="0.25">
      <c r="B234" s="1" t="str">
        <f t="shared" si="21"/>
        <v>LG07_3</v>
      </c>
      <c r="F234" s="2">
        <f t="shared" si="22"/>
        <v>44123</v>
      </c>
      <c r="H234" s="4">
        <v>0.39166666666666666</v>
      </c>
      <c r="I234" s="4">
        <v>0.39166666666666666</v>
      </c>
      <c r="J234" s="1" t="s">
        <v>534</v>
      </c>
      <c r="K234" s="10" t="s">
        <v>209</v>
      </c>
      <c r="L234" s="10">
        <v>1</v>
      </c>
      <c r="M234" s="4">
        <v>0</v>
      </c>
    </row>
    <row r="235" spans="2:14" ht="15.75" customHeight="1" x14ac:dyDescent="0.25">
      <c r="B235" s="1" t="str">
        <f t="shared" si="21"/>
        <v>LG07_3</v>
      </c>
      <c r="F235" s="2">
        <f t="shared" si="22"/>
        <v>44123</v>
      </c>
      <c r="H235" s="4">
        <v>0.40972222222222227</v>
      </c>
      <c r="I235" s="4">
        <v>0.40972222222222227</v>
      </c>
      <c r="J235" s="1" t="s">
        <v>535</v>
      </c>
      <c r="K235" s="10" t="s">
        <v>209</v>
      </c>
      <c r="L235" s="10">
        <v>1</v>
      </c>
      <c r="M235" s="4">
        <v>0</v>
      </c>
    </row>
    <row r="236" spans="2:14" ht="15.75" customHeight="1" x14ac:dyDescent="0.25">
      <c r="B236" s="1" t="str">
        <f t="shared" si="21"/>
        <v>LG07_3</v>
      </c>
      <c r="F236" s="2">
        <f t="shared" si="22"/>
        <v>44124</v>
      </c>
      <c r="G236" s="2">
        <v>44124</v>
      </c>
      <c r="H236" s="4">
        <v>4.1666666666666666E-3</v>
      </c>
      <c r="I236" s="4">
        <v>4.1666666666666666E-3</v>
      </c>
      <c r="J236" s="1" t="s">
        <v>536</v>
      </c>
      <c r="K236" s="10" t="s">
        <v>63</v>
      </c>
      <c r="L236" s="10">
        <v>1</v>
      </c>
      <c r="M236" s="4">
        <v>0</v>
      </c>
      <c r="N236" s="1" t="s">
        <v>537</v>
      </c>
    </row>
    <row r="237" spans="2:14" ht="15.75" customHeight="1" x14ac:dyDescent="0.25">
      <c r="B237" s="1" t="str">
        <f t="shared" si="21"/>
        <v>LG07_3</v>
      </c>
      <c r="F237" s="2">
        <f t="shared" si="22"/>
        <v>44124</v>
      </c>
      <c r="H237" s="4">
        <v>0.27986111111111112</v>
      </c>
      <c r="I237" s="4">
        <v>0.27986111111111112</v>
      </c>
      <c r="J237" s="1" t="s">
        <v>538</v>
      </c>
      <c r="K237" s="10" t="s">
        <v>13</v>
      </c>
      <c r="L237" s="10">
        <v>4</v>
      </c>
      <c r="M237" s="4">
        <v>0</v>
      </c>
      <c r="N237" s="1" t="s">
        <v>539</v>
      </c>
    </row>
    <row r="238" spans="2:14" ht="15.75" customHeight="1" x14ac:dyDescent="0.25">
      <c r="B238" s="1" t="str">
        <f t="shared" si="21"/>
        <v>LG07_3</v>
      </c>
      <c r="F238" s="2">
        <f t="shared" si="22"/>
        <v>44124</v>
      </c>
      <c r="H238" s="4">
        <v>0.83611111111111114</v>
      </c>
      <c r="I238" s="4">
        <v>0.83611111111111114</v>
      </c>
      <c r="J238" s="1" t="s">
        <v>540</v>
      </c>
      <c r="K238" s="10" t="s">
        <v>199</v>
      </c>
      <c r="L238" s="10">
        <v>1</v>
      </c>
      <c r="M238" s="4">
        <v>0</v>
      </c>
    </row>
    <row r="239" spans="2:14" ht="15.75" customHeight="1" x14ac:dyDescent="0.25">
      <c r="B239" s="1" t="str">
        <f t="shared" si="21"/>
        <v>LG07_3</v>
      </c>
      <c r="F239" s="2">
        <f t="shared" si="22"/>
        <v>44125</v>
      </c>
      <c r="G239" s="2">
        <v>44125</v>
      </c>
      <c r="H239" s="4">
        <v>0.15208333333333332</v>
      </c>
      <c r="I239" s="4">
        <v>0.15208333333333332</v>
      </c>
      <c r="J239" s="1" t="s">
        <v>541</v>
      </c>
      <c r="K239" s="10" t="s">
        <v>464</v>
      </c>
      <c r="L239" s="10">
        <v>1</v>
      </c>
      <c r="M239" s="4">
        <v>0</v>
      </c>
      <c r="N239" s="1" t="s">
        <v>542</v>
      </c>
    </row>
    <row r="240" spans="2:14" ht="15.75" customHeight="1" x14ac:dyDescent="0.25">
      <c r="B240" s="1" t="str">
        <f t="shared" si="21"/>
        <v>LG07_3</v>
      </c>
      <c r="F240" s="2">
        <f t="shared" si="22"/>
        <v>44125</v>
      </c>
      <c r="H240" s="4">
        <v>0.16041666666666668</v>
      </c>
      <c r="I240" s="4">
        <v>0.16041666666666668</v>
      </c>
      <c r="J240" s="1" t="s">
        <v>543</v>
      </c>
      <c r="K240" s="10" t="s">
        <v>456</v>
      </c>
      <c r="L240" s="10">
        <v>1</v>
      </c>
      <c r="M240" s="4">
        <v>0</v>
      </c>
    </row>
    <row r="241" spans="2:14" ht="15.75" customHeight="1" x14ac:dyDescent="0.25">
      <c r="B241" s="1" t="str">
        <f t="shared" si="21"/>
        <v>LG07_3</v>
      </c>
      <c r="F241" s="2">
        <f t="shared" si="22"/>
        <v>44125</v>
      </c>
      <c r="H241" s="4">
        <v>0.25416666666666665</v>
      </c>
      <c r="I241" s="4">
        <v>0.25416666666666665</v>
      </c>
      <c r="J241" s="1" t="s">
        <v>544</v>
      </c>
      <c r="K241" s="10" t="s">
        <v>44</v>
      </c>
      <c r="L241" s="10">
        <v>2</v>
      </c>
      <c r="M241" s="4">
        <v>2.0833333333333333E-3</v>
      </c>
      <c r="N241" s="1" t="s">
        <v>545</v>
      </c>
    </row>
    <row r="242" spans="2:14" ht="15.75" customHeight="1" x14ac:dyDescent="0.25">
      <c r="F242" s="2">
        <f t="shared" si="22"/>
        <v>44125</v>
      </c>
      <c r="H242" s="4">
        <v>0.25416666666666665</v>
      </c>
      <c r="I242" s="4">
        <v>0.25416666666666665</v>
      </c>
      <c r="J242" s="1" t="s">
        <v>544</v>
      </c>
      <c r="K242" s="10" t="s">
        <v>88</v>
      </c>
      <c r="L242" s="10">
        <v>6</v>
      </c>
      <c r="M242" s="4">
        <v>2.0833333333333333E-3</v>
      </c>
      <c r="N242" s="1" t="s">
        <v>546</v>
      </c>
    </row>
    <row r="243" spans="2:14" ht="15.75" customHeight="1" x14ac:dyDescent="0.25">
      <c r="B243" s="1" t="str">
        <f>IF(A243="",B241,A243)</f>
        <v>LG07_3</v>
      </c>
      <c r="F243" s="2">
        <f>IF(G243="",F241,G243)</f>
        <v>44125</v>
      </c>
      <c r="H243" s="4">
        <v>0.27986111111111112</v>
      </c>
      <c r="I243" s="4">
        <v>0.27986111111111112</v>
      </c>
      <c r="J243" s="1" t="s">
        <v>547</v>
      </c>
      <c r="K243" s="10" t="s">
        <v>10</v>
      </c>
      <c r="L243" s="10">
        <v>1</v>
      </c>
      <c r="M243" s="4">
        <v>0</v>
      </c>
    </row>
    <row r="244" spans="2:14" ht="15.75" customHeight="1" x14ac:dyDescent="0.25">
      <c r="B244" s="1" t="str">
        <f t="shared" ref="B244:B269" si="23">IF(A244="",B243,A244)</f>
        <v>LG07_3</v>
      </c>
      <c r="F244" s="2">
        <f t="shared" ref="F244:F269" si="24">IF(G244="",F243,G244)</f>
        <v>44125</v>
      </c>
      <c r="H244" s="4">
        <v>0.28055555555555556</v>
      </c>
      <c r="I244" s="4">
        <v>0.28055555555555556</v>
      </c>
      <c r="J244" s="1" t="s">
        <v>548</v>
      </c>
      <c r="K244" s="10" t="s">
        <v>373</v>
      </c>
      <c r="L244" s="10">
        <v>1</v>
      </c>
      <c r="M244" s="4">
        <v>0</v>
      </c>
    </row>
    <row r="245" spans="2:14" ht="15.75" customHeight="1" x14ac:dyDescent="0.25">
      <c r="B245" s="1" t="str">
        <f t="shared" si="23"/>
        <v>LG07_3</v>
      </c>
      <c r="F245" s="2">
        <f t="shared" si="24"/>
        <v>44125</v>
      </c>
      <c r="H245" s="4">
        <v>0.39861111111111108</v>
      </c>
      <c r="I245" s="4">
        <v>0.39861111111111108</v>
      </c>
      <c r="J245" s="1" t="s">
        <v>549</v>
      </c>
      <c r="K245" s="10" t="s">
        <v>387</v>
      </c>
      <c r="L245" s="10">
        <v>1</v>
      </c>
      <c r="M245" s="4">
        <v>0</v>
      </c>
    </row>
    <row r="246" spans="2:14" ht="15.75" customHeight="1" x14ac:dyDescent="0.25">
      <c r="B246" s="1" t="str">
        <f t="shared" si="23"/>
        <v>LG07_3</v>
      </c>
      <c r="F246" s="2">
        <f t="shared" si="24"/>
        <v>44125</v>
      </c>
      <c r="H246" s="4">
        <v>0.93541666666666667</v>
      </c>
      <c r="I246" s="4">
        <v>0.93541666666666667</v>
      </c>
      <c r="J246" s="1" t="s">
        <v>550</v>
      </c>
      <c r="K246" s="10" t="s">
        <v>456</v>
      </c>
      <c r="L246" s="10">
        <v>1</v>
      </c>
      <c r="M246" s="4">
        <v>0</v>
      </c>
    </row>
    <row r="247" spans="2:14" ht="15.75" customHeight="1" x14ac:dyDescent="0.25">
      <c r="B247" s="1" t="str">
        <f t="shared" si="23"/>
        <v>LG07_3</v>
      </c>
      <c r="F247" s="2">
        <f t="shared" si="24"/>
        <v>44125</v>
      </c>
      <c r="H247" s="4">
        <v>0.98472222222222217</v>
      </c>
      <c r="I247" s="4">
        <v>0.98472222222222217</v>
      </c>
      <c r="J247" s="1" t="s">
        <v>551</v>
      </c>
      <c r="K247" s="10" t="s">
        <v>63</v>
      </c>
      <c r="L247" s="10">
        <v>1</v>
      </c>
      <c r="M247" s="4">
        <v>0</v>
      </c>
      <c r="N247" s="1" t="s">
        <v>552</v>
      </c>
    </row>
    <row r="248" spans="2:14" ht="15.75" customHeight="1" x14ac:dyDescent="0.25">
      <c r="B248" s="1" t="str">
        <f t="shared" si="23"/>
        <v>LG07_3</v>
      </c>
      <c r="F248" s="2">
        <f t="shared" si="24"/>
        <v>44126</v>
      </c>
      <c r="G248" s="2">
        <v>44126</v>
      </c>
      <c r="H248" s="4">
        <v>0.50416666666666665</v>
      </c>
      <c r="I248" s="4">
        <v>0.50416666666666665</v>
      </c>
      <c r="J248" s="1" t="s">
        <v>553</v>
      </c>
      <c r="K248" s="10" t="s">
        <v>308</v>
      </c>
      <c r="L248" s="10">
        <v>1</v>
      </c>
      <c r="M248" s="4">
        <v>0</v>
      </c>
    </row>
    <row r="249" spans="2:14" ht="15.75" customHeight="1" x14ac:dyDescent="0.25">
      <c r="B249" s="1" t="str">
        <f t="shared" si="23"/>
        <v>LG07_3</v>
      </c>
      <c r="F249" s="2">
        <f t="shared" si="24"/>
        <v>44127</v>
      </c>
      <c r="G249" s="2">
        <v>44127</v>
      </c>
      <c r="H249" s="4">
        <v>0.6694444444444444</v>
      </c>
      <c r="I249" s="4">
        <v>0.6694444444444444</v>
      </c>
      <c r="J249" s="1" t="s">
        <v>554</v>
      </c>
      <c r="K249" s="10" t="s">
        <v>387</v>
      </c>
      <c r="L249" s="10">
        <v>1</v>
      </c>
      <c r="M249" s="4">
        <v>0</v>
      </c>
    </row>
    <row r="250" spans="2:14" ht="15.75" customHeight="1" x14ac:dyDescent="0.25">
      <c r="B250" s="1" t="str">
        <f t="shared" si="23"/>
        <v>LG07_3</v>
      </c>
      <c r="F250" s="2">
        <f t="shared" si="24"/>
        <v>44127</v>
      </c>
      <c r="H250" s="4">
        <v>0.91180555555555554</v>
      </c>
      <c r="I250" s="4">
        <v>0.91180555555555554</v>
      </c>
      <c r="J250" s="1" t="s">
        <v>555</v>
      </c>
      <c r="K250" s="10" t="s">
        <v>63</v>
      </c>
      <c r="L250" s="10">
        <v>1</v>
      </c>
      <c r="M250" s="4">
        <v>0</v>
      </c>
      <c r="N250" s="1" t="s">
        <v>556</v>
      </c>
    </row>
    <row r="251" spans="2:14" ht="15.75" customHeight="1" x14ac:dyDescent="0.25">
      <c r="B251" s="1" t="str">
        <f t="shared" si="23"/>
        <v>LG07_3</v>
      </c>
      <c r="F251" s="2">
        <f t="shared" si="24"/>
        <v>44127</v>
      </c>
      <c r="H251" s="4">
        <v>0.93472222222222223</v>
      </c>
      <c r="I251" s="4">
        <v>0.93472222222222223</v>
      </c>
      <c r="J251" s="1" t="s">
        <v>557</v>
      </c>
      <c r="K251" s="10" t="s">
        <v>63</v>
      </c>
      <c r="L251" s="10">
        <v>1</v>
      </c>
      <c r="M251" s="4">
        <v>0</v>
      </c>
      <c r="N251" s="1" t="s">
        <v>558</v>
      </c>
    </row>
    <row r="252" spans="2:14" ht="15.75" customHeight="1" x14ac:dyDescent="0.25">
      <c r="B252" s="1" t="str">
        <f t="shared" si="23"/>
        <v>LG07_3</v>
      </c>
      <c r="F252" s="2">
        <f t="shared" si="24"/>
        <v>44128</v>
      </c>
      <c r="G252" s="2">
        <v>44128</v>
      </c>
      <c r="H252" s="4">
        <v>0.13749999999999998</v>
      </c>
      <c r="I252" s="4">
        <v>0.13749999999999998</v>
      </c>
      <c r="J252" s="1" t="s">
        <v>559</v>
      </c>
      <c r="K252" s="10" t="s">
        <v>456</v>
      </c>
      <c r="L252" s="10">
        <v>1</v>
      </c>
      <c r="M252" s="4">
        <v>0</v>
      </c>
    </row>
    <row r="253" spans="2:14" ht="15.75" customHeight="1" x14ac:dyDescent="0.25">
      <c r="B253" s="1" t="str">
        <f t="shared" si="23"/>
        <v>LG07_3</v>
      </c>
      <c r="F253" s="2">
        <f t="shared" si="24"/>
        <v>44128</v>
      </c>
      <c r="H253" s="4">
        <v>0.25833333333333336</v>
      </c>
      <c r="I253" s="4">
        <v>0.25833333333333336</v>
      </c>
      <c r="J253" s="1" t="s">
        <v>560</v>
      </c>
      <c r="K253" s="10" t="s">
        <v>44</v>
      </c>
      <c r="L253" s="10">
        <v>1</v>
      </c>
      <c r="M253" s="4">
        <v>0</v>
      </c>
    </row>
    <row r="254" spans="2:14" ht="15.75" customHeight="1" x14ac:dyDescent="0.25">
      <c r="B254" s="1" t="str">
        <f t="shared" si="23"/>
        <v>LG07_3</v>
      </c>
      <c r="F254" s="2">
        <f t="shared" si="24"/>
        <v>44128</v>
      </c>
      <c r="H254" s="4">
        <v>0.27291666666666664</v>
      </c>
      <c r="I254" s="4">
        <v>0.27291666666666664</v>
      </c>
      <c r="J254" s="1" t="s">
        <v>561</v>
      </c>
      <c r="K254" s="10" t="s">
        <v>480</v>
      </c>
      <c r="L254" s="10">
        <v>1</v>
      </c>
      <c r="M254" s="4">
        <v>0</v>
      </c>
    </row>
    <row r="255" spans="2:14" ht="15.75" customHeight="1" x14ac:dyDescent="0.25">
      <c r="B255" s="1" t="str">
        <f t="shared" si="23"/>
        <v>LG07_3</v>
      </c>
      <c r="F255" s="2">
        <f t="shared" si="24"/>
        <v>44128</v>
      </c>
      <c r="H255" s="4">
        <v>0.53055555555555556</v>
      </c>
      <c r="I255" s="4">
        <v>0.53055555555555556</v>
      </c>
      <c r="J255" s="1" t="s">
        <v>562</v>
      </c>
      <c r="K255" s="10" t="s">
        <v>373</v>
      </c>
      <c r="L255" s="10">
        <v>1</v>
      </c>
      <c r="M255" s="4">
        <v>0</v>
      </c>
    </row>
    <row r="256" spans="2:14" ht="15.75" customHeight="1" x14ac:dyDescent="0.25">
      <c r="B256" s="1" t="str">
        <f t="shared" si="23"/>
        <v>LG07_3</v>
      </c>
      <c r="F256" s="2">
        <f t="shared" si="24"/>
        <v>44128</v>
      </c>
      <c r="H256" s="4">
        <v>0.67638888888888893</v>
      </c>
      <c r="I256" s="4">
        <v>0.67638888888888893</v>
      </c>
      <c r="J256" s="1" t="s">
        <v>563</v>
      </c>
      <c r="K256" s="10" t="s">
        <v>517</v>
      </c>
      <c r="L256" s="10">
        <v>1</v>
      </c>
      <c r="M256" s="4">
        <v>0</v>
      </c>
    </row>
    <row r="257" spans="1:15" ht="15.75" customHeight="1" x14ac:dyDescent="0.25">
      <c r="B257" s="1" t="str">
        <f t="shared" si="23"/>
        <v>LG07_3</v>
      </c>
      <c r="F257" s="2">
        <f t="shared" si="24"/>
        <v>44128</v>
      </c>
      <c r="H257" s="4">
        <v>0.79513888888888884</v>
      </c>
      <c r="I257" s="4">
        <v>0.79513888888888884</v>
      </c>
      <c r="J257" s="1" t="s">
        <v>564</v>
      </c>
      <c r="K257" s="10" t="s">
        <v>77</v>
      </c>
      <c r="L257" s="10">
        <v>1</v>
      </c>
      <c r="M257" s="4">
        <v>0</v>
      </c>
      <c r="N257" s="1" t="s">
        <v>565</v>
      </c>
    </row>
    <row r="258" spans="1:15" ht="15.75" customHeight="1" x14ac:dyDescent="0.25">
      <c r="B258" s="1" t="str">
        <f t="shared" si="23"/>
        <v>LG07_3</v>
      </c>
      <c r="F258" s="2">
        <f t="shared" si="24"/>
        <v>44129</v>
      </c>
      <c r="G258" s="2">
        <v>44129</v>
      </c>
      <c r="H258" s="4">
        <v>4.027777777777778E-2</v>
      </c>
      <c r="I258" s="4">
        <v>4.027777777777778E-2</v>
      </c>
      <c r="J258" s="1" t="s">
        <v>566</v>
      </c>
      <c r="K258" s="10" t="s">
        <v>24</v>
      </c>
      <c r="L258" s="10">
        <v>1</v>
      </c>
      <c r="M258" s="4">
        <v>0</v>
      </c>
    </row>
    <row r="259" spans="1:15" ht="15.75" customHeight="1" x14ac:dyDescent="0.25">
      <c r="B259" s="1" t="str">
        <f t="shared" si="23"/>
        <v>LG07_3</v>
      </c>
      <c r="F259" s="2">
        <f t="shared" si="24"/>
        <v>44129</v>
      </c>
      <c r="H259" s="4">
        <v>0.55763888888888891</v>
      </c>
      <c r="I259" s="4">
        <v>0.55763888888888891</v>
      </c>
      <c r="J259" s="1" t="s">
        <v>567</v>
      </c>
      <c r="K259" s="10" t="s">
        <v>373</v>
      </c>
      <c r="L259" s="10">
        <v>1</v>
      </c>
      <c r="M259" s="4">
        <v>0</v>
      </c>
    </row>
    <row r="260" spans="1:15" ht="15.75" customHeight="1" x14ac:dyDescent="0.25">
      <c r="B260" s="1" t="str">
        <f t="shared" si="23"/>
        <v>LG07_3</v>
      </c>
      <c r="F260" s="2">
        <f t="shared" si="24"/>
        <v>44129</v>
      </c>
      <c r="H260" s="4">
        <v>0.70624999999999993</v>
      </c>
      <c r="I260" s="4">
        <v>0.70624999999999993</v>
      </c>
      <c r="J260" s="1" t="s">
        <v>568</v>
      </c>
      <c r="K260" s="10" t="s">
        <v>480</v>
      </c>
      <c r="L260" s="10">
        <v>1</v>
      </c>
      <c r="M260" s="4">
        <v>0</v>
      </c>
    </row>
    <row r="261" spans="1:15" ht="15.75" customHeight="1" x14ac:dyDescent="0.25">
      <c r="B261" s="1" t="str">
        <f t="shared" si="23"/>
        <v>LG07_3</v>
      </c>
      <c r="F261" s="2">
        <f t="shared" si="24"/>
        <v>44129</v>
      </c>
      <c r="H261" s="4">
        <v>0.83333333333333337</v>
      </c>
      <c r="I261" s="4">
        <v>0.83333333333333337</v>
      </c>
      <c r="J261" s="1" t="s">
        <v>569</v>
      </c>
      <c r="K261" s="10" t="s">
        <v>63</v>
      </c>
      <c r="L261" s="10">
        <v>1</v>
      </c>
      <c r="M261" s="4">
        <v>0</v>
      </c>
      <c r="N261" s="1" t="s">
        <v>552</v>
      </c>
    </row>
    <row r="262" spans="1:15" ht="15.75" customHeight="1" x14ac:dyDescent="0.25">
      <c r="B262" s="1" t="str">
        <f t="shared" si="23"/>
        <v>LG07_3</v>
      </c>
      <c r="F262" s="2">
        <f t="shared" si="24"/>
        <v>44130</v>
      </c>
      <c r="G262" s="2">
        <v>44130</v>
      </c>
      <c r="H262" s="4">
        <v>0.78333333333333333</v>
      </c>
      <c r="I262" s="4">
        <v>0.78333333333333333</v>
      </c>
      <c r="J262" s="1" t="s">
        <v>570</v>
      </c>
      <c r="K262" s="10" t="s">
        <v>44</v>
      </c>
      <c r="L262" s="10">
        <v>1</v>
      </c>
      <c r="M262" s="4">
        <v>3.472222222222222E-3</v>
      </c>
      <c r="N262" s="1" t="s">
        <v>268</v>
      </c>
    </row>
    <row r="263" spans="1:15" ht="15.75" customHeight="1" x14ac:dyDescent="0.25">
      <c r="B263" s="1" t="str">
        <f t="shared" si="23"/>
        <v>LG07_3</v>
      </c>
      <c r="F263" s="2">
        <f t="shared" si="24"/>
        <v>44131</v>
      </c>
      <c r="G263" s="2">
        <v>44131</v>
      </c>
      <c r="H263" s="4">
        <v>4.3055555555555562E-2</v>
      </c>
      <c r="I263" s="4">
        <v>4.3055555555555562E-2</v>
      </c>
      <c r="J263" s="1" t="s">
        <v>571</v>
      </c>
      <c r="K263" s="10" t="s">
        <v>88</v>
      </c>
      <c r="L263" s="10">
        <v>1</v>
      </c>
      <c r="M263" s="4">
        <v>0</v>
      </c>
    </row>
    <row r="264" spans="1:15" ht="15.75" customHeight="1" x14ac:dyDescent="0.25">
      <c r="B264" s="1" t="str">
        <f t="shared" si="23"/>
        <v>LG07_3</v>
      </c>
      <c r="F264" s="2">
        <f t="shared" si="24"/>
        <v>44132</v>
      </c>
      <c r="G264" s="2">
        <v>44132</v>
      </c>
      <c r="H264" s="4">
        <v>9.0972222222222218E-2</v>
      </c>
      <c r="I264" s="4">
        <v>9.0972222222222218E-2</v>
      </c>
      <c r="J264" s="1" t="s">
        <v>572</v>
      </c>
      <c r="K264" s="10" t="s">
        <v>24</v>
      </c>
      <c r="L264" s="10">
        <v>1</v>
      </c>
      <c r="M264" s="4">
        <v>0</v>
      </c>
    </row>
    <row r="265" spans="1:15" ht="15.75" customHeight="1" x14ac:dyDescent="0.25">
      <c r="B265" s="1" t="str">
        <f t="shared" si="23"/>
        <v>LG07_3</v>
      </c>
      <c r="F265" s="2">
        <f t="shared" si="24"/>
        <v>44132</v>
      </c>
      <c r="H265" s="4">
        <v>0.42083333333333334</v>
      </c>
      <c r="I265" s="4">
        <v>0.42083333333333334</v>
      </c>
      <c r="J265" s="1" t="s">
        <v>573</v>
      </c>
      <c r="K265" s="10" t="s">
        <v>480</v>
      </c>
      <c r="L265" s="10">
        <v>1</v>
      </c>
      <c r="M265" s="4">
        <v>0</v>
      </c>
    </row>
    <row r="266" spans="1:15" ht="15.75" customHeight="1" x14ac:dyDescent="0.25">
      <c r="B266" s="1" t="str">
        <f t="shared" si="23"/>
        <v>LG07_3</v>
      </c>
      <c r="F266" s="2">
        <f t="shared" si="24"/>
        <v>44132</v>
      </c>
      <c r="H266" s="4">
        <v>0.45208333333333334</v>
      </c>
      <c r="I266" s="4">
        <v>0.45208333333333334</v>
      </c>
      <c r="J266" s="1" t="s">
        <v>574</v>
      </c>
      <c r="K266" s="10" t="s">
        <v>10</v>
      </c>
      <c r="L266" s="10">
        <v>1</v>
      </c>
      <c r="M266" s="4">
        <v>0</v>
      </c>
    </row>
    <row r="267" spans="1:15" ht="15.75" customHeight="1" x14ac:dyDescent="0.25">
      <c r="B267" s="1" t="str">
        <f t="shared" si="23"/>
        <v>LG07_3</v>
      </c>
      <c r="F267" s="2">
        <f t="shared" si="24"/>
        <v>44132</v>
      </c>
      <c r="H267" s="4">
        <v>0.5229166666666667</v>
      </c>
      <c r="I267" s="4">
        <v>0.5229166666666667</v>
      </c>
      <c r="J267" s="1" t="s">
        <v>575</v>
      </c>
      <c r="K267" s="10" t="s">
        <v>480</v>
      </c>
      <c r="L267" s="10">
        <v>1</v>
      </c>
      <c r="M267" s="4">
        <v>0</v>
      </c>
    </row>
    <row r="268" spans="1:15" ht="15.75" customHeight="1" x14ac:dyDescent="0.25">
      <c r="B268" s="1" t="str">
        <f t="shared" si="23"/>
        <v>LG07_3</v>
      </c>
      <c r="F268" s="2">
        <f t="shared" si="24"/>
        <v>44132</v>
      </c>
      <c r="H268" s="4">
        <v>0.6694444444444444</v>
      </c>
      <c r="I268" s="4">
        <v>0.6694444444444444</v>
      </c>
      <c r="J268" s="1" t="s">
        <v>576</v>
      </c>
      <c r="K268" s="10" t="s">
        <v>387</v>
      </c>
      <c r="L268" s="10">
        <v>1</v>
      </c>
      <c r="M268" s="4">
        <v>0</v>
      </c>
    </row>
    <row r="269" spans="1:15" ht="15.75" customHeight="1" x14ac:dyDescent="0.25">
      <c r="A269" s="7"/>
      <c r="B269" s="1" t="str">
        <f t="shared" si="23"/>
        <v>LG07_3</v>
      </c>
      <c r="D269" s="7"/>
      <c r="E269" s="7"/>
      <c r="F269" s="8">
        <f t="shared" si="24"/>
        <v>44132</v>
      </c>
      <c r="G269" s="7"/>
      <c r="H269" s="26">
        <v>0.80347222222222225</v>
      </c>
      <c r="I269" s="26">
        <v>0.80347222222222225</v>
      </c>
      <c r="J269" s="7" t="s">
        <v>577</v>
      </c>
      <c r="K269" s="7" t="s">
        <v>88</v>
      </c>
      <c r="L269" s="7">
        <v>7</v>
      </c>
      <c r="M269" s="4">
        <v>0</v>
      </c>
      <c r="N269" s="7" t="s">
        <v>578</v>
      </c>
      <c r="O269" s="7"/>
    </row>
    <row r="270" spans="1:15" ht="15.75" customHeight="1" x14ac:dyDescent="0.2"/>
    <row r="271" spans="1:15" ht="15.75" customHeight="1" x14ac:dyDescent="0.2"/>
    <row r="272" spans="1:15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K1:K269" xr:uid="{00000000-0009-0000-0000-000001000000}"/>
  <conditionalFormatting sqref="I73:I111">
    <cfRule type="cellIs" dxfId="2" priority="1" operator="greaterThan">
      <formula>$C$73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/>
  </sheetViews>
  <sheetFormatPr defaultColWidth="11.21875" defaultRowHeight="15" customHeight="1" x14ac:dyDescent="0.2"/>
  <cols>
    <col min="1" max="1" width="6.6640625" customWidth="1"/>
    <col min="2" max="2" width="7.77734375" customWidth="1"/>
    <col min="3" max="3" width="8.44140625" customWidth="1"/>
    <col min="4" max="5" width="8.77734375" customWidth="1"/>
    <col min="6" max="6" width="8.6640625" customWidth="1"/>
    <col min="7" max="7" width="8.44140625" customWidth="1"/>
    <col min="8" max="8" width="8.33203125" customWidth="1"/>
    <col min="9" max="9" width="10.5546875" customWidth="1"/>
    <col min="10" max="10" width="16.44140625" customWidth="1"/>
    <col min="11" max="11" width="5.6640625" customWidth="1"/>
    <col min="12" max="12" width="7" customWidth="1"/>
    <col min="13" max="13" width="46.109375" customWidth="1"/>
    <col min="14" max="14" width="10.44140625" customWidth="1"/>
    <col min="15" max="27" width="10.5546875" customWidth="1"/>
  </cols>
  <sheetData>
    <row r="1" spans="1:27" ht="15.75" customHeight="1" x14ac:dyDescent="0.25">
      <c r="A1" s="1" t="s">
        <v>0</v>
      </c>
      <c r="F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</row>
    <row r="2" spans="1:27" ht="15.75" customHeight="1" x14ac:dyDescent="0.25">
      <c r="A2" s="1" t="s">
        <v>579</v>
      </c>
      <c r="B2" s="1" t="str">
        <f t="shared" ref="B2:B63" si="0">IF(A2="",B1,A2)</f>
        <v>LG08_1</v>
      </c>
      <c r="C2" s="27">
        <v>44098</v>
      </c>
      <c r="D2" s="15">
        <f t="shared" ref="D2:D3" si="1">C2</f>
        <v>44098</v>
      </c>
      <c r="E2" s="15">
        <f t="shared" ref="E2:E13" si="2">IF(D2="",E1,D2)</f>
        <v>44098</v>
      </c>
      <c r="F2" s="12">
        <v>43732</v>
      </c>
      <c r="G2" s="28">
        <v>0.45208333333333334</v>
      </c>
      <c r="H2" s="13">
        <v>0.68991898148148145</v>
      </c>
      <c r="I2" s="5" t="s">
        <v>580</v>
      </c>
      <c r="J2" s="5" t="s">
        <v>581</v>
      </c>
      <c r="K2" s="5"/>
      <c r="L2" s="5"/>
      <c r="N2" s="3">
        <f>H2-G2</f>
        <v>0.23783564814814812</v>
      </c>
    </row>
    <row r="3" spans="1:27" ht="15.75" customHeight="1" x14ac:dyDescent="0.25">
      <c r="B3" s="1" t="str">
        <f t="shared" si="0"/>
        <v>LG08_1</v>
      </c>
      <c r="C3" s="27">
        <v>44099</v>
      </c>
      <c r="D3" s="15">
        <f t="shared" si="1"/>
        <v>44099</v>
      </c>
      <c r="E3" s="15">
        <f t="shared" si="2"/>
        <v>44099</v>
      </c>
      <c r="F3" s="2">
        <v>43733</v>
      </c>
      <c r="G3" s="29">
        <f t="shared" ref="G3:G13" si="3">$N$3-($N$2-H3)+$N$4</f>
        <v>1.2461342592592592</v>
      </c>
      <c r="H3" s="3">
        <v>0.48396990740740736</v>
      </c>
      <c r="I3" s="1" t="s">
        <v>582</v>
      </c>
      <c r="J3" s="1" t="s">
        <v>285</v>
      </c>
      <c r="K3" s="1">
        <v>1</v>
      </c>
      <c r="L3" s="4">
        <v>0</v>
      </c>
      <c r="M3" s="1" t="s">
        <v>583</v>
      </c>
      <c r="N3" s="4">
        <v>0.99998842592592585</v>
      </c>
      <c r="O3" s="5" t="s">
        <v>584</v>
      </c>
      <c r="P3" s="5"/>
      <c r="Q3" s="5"/>
      <c r="R3" s="5"/>
      <c r="S3" s="5"/>
      <c r="T3" s="5"/>
      <c r="U3" s="6"/>
      <c r="V3" s="6"/>
      <c r="W3" s="6"/>
    </row>
    <row r="4" spans="1:27" ht="15.75" customHeight="1" x14ac:dyDescent="0.25">
      <c r="B4" s="1" t="str">
        <f t="shared" si="0"/>
        <v>LG08_1</v>
      </c>
      <c r="C4" s="27">
        <v>44100</v>
      </c>
      <c r="D4" s="15"/>
      <c r="E4" s="15">
        <f t="shared" si="2"/>
        <v>44099</v>
      </c>
      <c r="F4" s="2">
        <v>43734</v>
      </c>
      <c r="G4" s="29">
        <f t="shared" si="3"/>
        <v>0.91841435185185172</v>
      </c>
      <c r="H4" s="3">
        <v>0.15625</v>
      </c>
      <c r="I4" s="1" t="s">
        <v>20</v>
      </c>
      <c r="J4" s="1" t="s">
        <v>585</v>
      </c>
      <c r="K4" s="1">
        <v>1</v>
      </c>
      <c r="L4" s="4">
        <v>0</v>
      </c>
      <c r="N4" s="3">
        <v>1.1574074074074073E-5</v>
      </c>
      <c r="O4" s="5" t="s">
        <v>586</v>
      </c>
      <c r="P4" s="5"/>
      <c r="Q4" s="5"/>
      <c r="R4" s="5"/>
      <c r="S4" s="5"/>
      <c r="T4" s="5"/>
      <c r="U4" s="6"/>
      <c r="V4" s="6"/>
      <c r="W4" s="6"/>
    </row>
    <row r="5" spans="1:27" ht="15.75" customHeight="1" x14ac:dyDescent="0.25">
      <c r="B5" s="1" t="str">
        <f t="shared" si="0"/>
        <v>LG08_1</v>
      </c>
      <c r="C5" s="27">
        <v>44101</v>
      </c>
      <c r="D5" s="15">
        <f t="shared" ref="D5:D6" si="4">C5</f>
        <v>44101</v>
      </c>
      <c r="E5" s="15">
        <f t="shared" si="2"/>
        <v>44101</v>
      </c>
      <c r="F5" s="2">
        <v>43735</v>
      </c>
      <c r="G5" s="29">
        <f t="shared" si="3"/>
        <v>1.2478009259259257</v>
      </c>
      <c r="H5" s="3">
        <v>0.48563657407407407</v>
      </c>
      <c r="I5" s="1" t="s">
        <v>587</v>
      </c>
      <c r="J5" s="1" t="s">
        <v>585</v>
      </c>
      <c r="K5" s="1">
        <v>1</v>
      </c>
      <c r="L5" s="4">
        <v>0</v>
      </c>
      <c r="M5" s="1" t="s">
        <v>22</v>
      </c>
      <c r="O5" s="5" t="s">
        <v>588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7" ht="15.75" customHeight="1" x14ac:dyDescent="0.25">
      <c r="B6" s="1" t="str">
        <f t="shared" si="0"/>
        <v>LG08_1</v>
      </c>
      <c r="C6" s="27">
        <v>44105</v>
      </c>
      <c r="D6" s="15">
        <f t="shared" si="4"/>
        <v>44105</v>
      </c>
      <c r="E6" s="15">
        <f t="shared" si="2"/>
        <v>44105</v>
      </c>
      <c r="F6" s="2">
        <v>43739</v>
      </c>
      <c r="G6" s="29">
        <f t="shared" si="3"/>
        <v>1.5696296296296295</v>
      </c>
      <c r="H6" s="3">
        <v>0.80746527777777777</v>
      </c>
      <c r="I6" s="1" t="s">
        <v>589</v>
      </c>
      <c r="J6" s="1" t="s">
        <v>585</v>
      </c>
      <c r="K6" s="1">
        <v>1</v>
      </c>
      <c r="L6" s="4">
        <v>0</v>
      </c>
      <c r="M6" s="1" t="s">
        <v>590</v>
      </c>
    </row>
    <row r="7" spans="1:27" ht="15.75" customHeight="1" x14ac:dyDescent="0.25">
      <c r="B7" s="1" t="str">
        <f t="shared" si="0"/>
        <v>LG08_1</v>
      </c>
      <c r="C7" s="27"/>
      <c r="D7" s="18"/>
      <c r="E7" s="15">
        <f t="shared" si="2"/>
        <v>44105</v>
      </c>
      <c r="F7" s="2"/>
      <c r="G7" s="29">
        <f t="shared" si="3"/>
        <v>1.5876041666666667</v>
      </c>
      <c r="H7" s="3">
        <v>0.82543981481481488</v>
      </c>
      <c r="I7" s="1" t="s">
        <v>591</v>
      </c>
      <c r="J7" s="1" t="s">
        <v>585</v>
      </c>
      <c r="K7" s="1">
        <v>1</v>
      </c>
      <c r="L7" s="4">
        <v>0</v>
      </c>
      <c r="M7" s="1" t="s">
        <v>590</v>
      </c>
    </row>
    <row r="8" spans="1:27" ht="15.75" customHeight="1" x14ac:dyDescent="0.25">
      <c r="B8" s="1" t="str">
        <f t="shared" si="0"/>
        <v>LG08_1</v>
      </c>
      <c r="C8" s="27">
        <v>44107</v>
      </c>
      <c r="D8" s="15">
        <v>44106</v>
      </c>
      <c r="E8" s="15">
        <f t="shared" si="2"/>
        <v>44106</v>
      </c>
      <c r="F8" s="2">
        <v>43741</v>
      </c>
      <c r="G8" s="29">
        <f t="shared" si="3"/>
        <v>0.87576388888888879</v>
      </c>
      <c r="H8" s="3">
        <v>0.11359953703703703</v>
      </c>
      <c r="I8" s="1" t="s">
        <v>592</v>
      </c>
      <c r="J8" s="1" t="s">
        <v>585</v>
      </c>
      <c r="K8" s="1">
        <v>1</v>
      </c>
      <c r="L8" s="4">
        <v>0</v>
      </c>
      <c r="M8" s="1" t="s">
        <v>22</v>
      </c>
    </row>
    <row r="9" spans="1:27" ht="15.75" customHeight="1" x14ac:dyDescent="0.25">
      <c r="B9" s="1" t="str">
        <f t="shared" si="0"/>
        <v>LG08_1</v>
      </c>
      <c r="C9" s="30"/>
      <c r="D9" s="15">
        <f>C8</f>
        <v>44107</v>
      </c>
      <c r="E9" s="15">
        <f t="shared" si="2"/>
        <v>44107</v>
      </c>
      <c r="G9" s="29">
        <f t="shared" si="3"/>
        <v>1.570972222222222</v>
      </c>
      <c r="H9" s="3">
        <v>0.80880787037037039</v>
      </c>
      <c r="I9" s="1" t="s">
        <v>593</v>
      </c>
      <c r="J9" s="1" t="s">
        <v>380</v>
      </c>
      <c r="K9" s="1">
        <v>1</v>
      </c>
      <c r="L9" s="4">
        <v>0</v>
      </c>
    </row>
    <row r="10" spans="1:27" ht="15.75" customHeight="1" x14ac:dyDescent="0.25">
      <c r="B10" s="1" t="str">
        <f t="shared" si="0"/>
        <v>LG08_1</v>
      </c>
      <c r="C10" s="30"/>
      <c r="D10" s="18"/>
      <c r="E10" s="15">
        <f t="shared" si="2"/>
        <v>44107</v>
      </c>
      <c r="G10" s="29">
        <f t="shared" si="3"/>
        <v>1.6301851851851852</v>
      </c>
      <c r="H10" s="3">
        <v>0.86802083333333335</v>
      </c>
      <c r="I10" s="1" t="s">
        <v>594</v>
      </c>
      <c r="J10" s="1" t="s">
        <v>585</v>
      </c>
      <c r="K10" s="1">
        <v>1</v>
      </c>
      <c r="L10" s="4">
        <v>0</v>
      </c>
      <c r="M10" s="1" t="s">
        <v>22</v>
      </c>
    </row>
    <row r="11" spans="1:27" ht="15.75" customHeight="1" x14ac:dyDescent="0.25">
      <c r="B11" s="1" t="str">
        <f t="shared" si="0"/>
        <v>LG08_1</v>
      </c>
      <c r="C11" s="27">
        <v>44112</v>
      </c>
      <c r="D11" s="15">
        <f>C11</f>
        <v>44112</v>
      </c>
      <c r="E11" s="15">
        <f t="shared" si="2"/>
        <v>44112</v>
      </c>
      <c r="F11" s="2">
        <v>43746</v>
      </c>
      <c r="G11" s="29">
        <f t="shared" si="3"/>
        <v>1.1360416666666666</v>
      </c>
      <c r="H11" s="3">
        <v>0.37387731481481484</v>
      </c>
      <c r="I11" s="1" t="s">
        <v>595</v>
      </c>
      <c r="J11" s="1" t="s">
        <v>585</v>
      </c>
      <c r="K11" s="1">
        <v>1</v>
      </c>
      <c r="L11" s="4">
        <v>0</v>
      </c>
      <c r="M11" s="1" t="s">
        <v>22</v>
      </c>
    </row>
    <row r="12" spans="1:27" ht="15.75" customHeight="1" x14ac:dyDescent="0.25">
      <c r="B12" s="1" t="str">
        <f t="shared" si="0"/>
        <v>LG08_1</v>
      </c>
      <c r="C12" s="30"/>
      <c r="D12" s="18"/>
      <c r="E12" s="15">
        <f t="shared" si="2"/>
        <v>44112</v>
      </c>
      <c r="G12" s="29">
        <f t="shared" si="3"/>
        <v>1.1367361111111109</v>
      </c>
      <c r="H12" s="3">
        <v>0.37457175925925923</v>
      </c>
      <c r="I12" s="1" t="s">
        <v>596</v>
      </c>
      <c r="J12" s="1" t="s">
        <v>585</v>
      </c>
      <c r="K12" s="1">
        <v>1</v>
      </c>
      <c r="L12" s="4">
        <v>0</v>
      </c>
      <c r="M12" s="1" t="s">
        <v>22</v>
      </c>
      <c r="U12" s="10"/>
      <c r="V12" s="10"/>
      <c r="W12" s="10"/>
      <c r="X12" s="10"/>
      <c r="Y12" s="10"/>
      <c r="Z12" s="10"/>
      <c r="AA12" s="10"/>
    </row>
    <row r="13" spans="1:27" ht="15.75" customHeight="1" x14ac:dyDescent="0.25">
      <c r="A13" s="7"/>
      <c r="B13" s="1" t="str">
        <f t="shared" si="0"/>
        <v>LG08_1</v>
      </c>
      <c r="C13" s="31"/>
      <c r="D13" s="20"/>
      <c r="E13" s="21">
        <f t="shared" si="2"/>
        <v>44112</v>
      </c>
      <c r="F13" s="7"/>
      <c r="G13" s="32">
        <f t="shared" si="3"/>
        <v>1.3550925925925925</v>
      </c>
      <c r="H13" s="9">
        <v>0.59292824074074069</v>
      </c>
      <c r="I13" s="7" t="s">
        <v>597</v>
      </c>
      <c r="J13" s="7" t="s">
        <v>585</v>
      </c>
      <c r="K13" s="7">
        <v>1</v>
      </c>
      <c r="L13" s="4">
        <v>0</v>
      </c>
      <c r="M13" s="7" t="s">
        <v>22</v>
      </c>
      <c r="N13" s="7"/>
      <c r="O13" s="11" t="s">
        <v>598</v>
      </c>
      <c r="P13" s="11"/>
      <c r="Q13" s="11"/>
      <c r="R13" s="11"/>
      <c r="S13" s="11"/>
      <c r="T13" s="11"/>
      <c r="U13" s="11"/>
      <c r="V13" s="11"/>
      <c r="W13" s="11"/>
      <c r="X13" s="11"/>
      <c r="Y13" s="7"/>
      <c r="Z13" s="7"/>
      <c r="AA13" s="7"/>
    </row>
    <row r="14" spans="1:27" ht="15.75" customHeight="1" x14ac:dyDescent="0.25">
      <c r="A14" s="1" t="s">
        <v>599</v>
      </c>
      <c r="B14" s="1" t="str">
        <f t="shared" si="0"/>
        <v>LG08_2</v>
      </c>
      <c r="E14" s="25">
        <f t="shared" ref="E14:E63" si="5">IF(F14="",E13,F14)</f>
        <v>44098</v>
      </c>
      <c r="F14" s="2">
        <v>44098</v>
      </c>
      <c r="G14" s="4">
        <v>0.8979166666666667</v>
      </c>
      <c r="H14" s="4">
        <v>0.8979166666666667</v>
      </c>
      <c r="I14" s="10" t="s">
        <v>600</v>
      </c>
      <c r="J14" s="10" t="s">
        <v>585</v>
      </c>
      <c r="K14" s="10">
        <v>1</v>
      </c>
      <c r="L14" s="4">
        <v>0</v>
      </c>
      <c r="M14" s="10" t="s">
        <v>590</v>
      </c>
      <c r="N14" s="10"/>
      <c r="O14" s="5" t="s">
        <v>601</v>
      </c>
      <c r="P14" s="5"/>
      <c r="Q14" s="5"/>
      <c r="R14" s="5" t="s">
        <v>602</v>
      </c>
    </row>
    <row r="15" spans="1:27" ht="15.75" customHeight="1" x14ac:dyDescent="0.25">
      <c r="B15" s="1" t="str">
        <f t="shared" si="0"/>
        <v>LG08_2</v>
      </c>
      <c r="E15" s="2">
        <f t="shared" si="5"/>
        <v>44099</v>
      </c>
      <c r="F15" s="2">
        <v>44099</v>
      </c>
      <c r="G15" s="4">
        <v>0.22569444444444445</v>
      </c>
      <c r="H15" s="4">
        <v>0.22569444444444445</v>
      </c>
      <c r="I15" s="10" t="s">
        <v>603</v>
      </c>
      <c r="J15" s="10" t="s">
        <v>199</v>
      </c>
      <c r="K15" s="10">
        <v>2</v>
      </c>
      <c r="L15" s="4">
        <v>0</v>
      </c>
      <c r="M15" s="10" t="s">
        <v>604</v>
      </c>
      <c r="N15" s="10"/>
    </row>
    <row r="16" spans="1:27" ht="15.75" customHeight="1" x14ac:dyDescent="0.25">
      <c r="B16" s="1" t="str">
        <f t="shared" si="0"/>
        <v>LG08_2</v>
      </c>
      <c r="E16" s="2">
        <f t="shared" si="5"/>
        <v>44100</v>
      </c>
      <c r="F16" s="2">
        <v>44100</v>
      </c>
      <c r="G16" s="4">
        <v>0.16111111111111112</v>
      </c>
      <c r="H16" s="4">
        <v>0.16111111111111112</v>
      </c>
      <c r="I16" s="10" t="s">
        <v>605</v>
      </c>
      <c r="J16" s="10" t="s">
        <v>585</v>
      </c>
      <c r="K16" s="10">
        <v>2</v>
      </c>
      <c r="L16" s="4">
        <v>0</v>
      </c>
      <c r="M16" s="10" t="s">
        <v>606</v>
      </c>
      <c r="N16" s="10"/>
    </row>
    <row r="17" spans="2:14" ht="15.75" customHeight="1" x14ac:dyDescent="0.25">
      <c r="B17" s="1" t="str">
        <f t="shared" si="0"/>
        <v>LG08_2</v>
      </c>
      <c r="E17" s="2">
        <f t="shared" si="5"/>
        <v>44100</v>
      </c>
      <c r="G17" s="4">
        <v>0.29097222222222224</v>
      </c>
      <c r="H17" s="4">
        <v>0.29097222222222224</v>
      </c>
      <c r="I17" s="10" t="s">
        <v>607</v>
      </c>
      <c r="J17" s="10" t="s">
        <v>209</v>
      </c>
      <c r="K17" s="10">
        <v>1</v>
      </c>
      <c r="L17" s="4">
        <v>0</v>
      </c>
    </row>
    <row r="18" spans="2:14" ht="15.75" customHeight="1" x14ac:dyDescent="0.25">
      <c r="B18" s="1" t="str">
        <f t="shared" si="0"/>
        <v>LG08_2</v>
      </c>
      <c r="E18" s="2">
        <f t="shared" si="5"/>
        <v>44101</v>
      </c>
      <c r="F18" s="2">
        <v>44101</v>
      </c>
      <c r="G18" s="4">
        <v>0.39097222222222222</v>
      </c>
      <c r="H18" s="4">
        <v>0.39097222222222222</v>
      </c>
      <c r="I18" s="10" t="s">
        <v>608</v>
      </c>
      <c r="J18" s="10" t="s">
        <v>132</v>
      </c>
      <c r="K18" s="10">
        <v>1</v>
      </c>
      <c r="L18" s="4">
        <v>0</v>
      </c>
      <c r="M18" s="1" t="s">
        <v>609</v>
      </c>
    </row>
    <row r="19" spans="2:14" ht="15.75" customHeight="1" x14ac:dyDescent="0.25">
      <c r="B19" s="1" t="str">
        <f t="shared" si="0"/>
        <v>LG08_2</v>
      </c>
      <c r="E19" s="2">
        <f t="shared" si="5"/>
        <v>44101</v>
      </c>
      <c r="G19" s="4">
        <v>0.48125000000000001</v>
      </c>
      <c r="H19" s="4">
        <v>0.48125000000000001</v>
      </c>
      <c r="I19" s="10" t="s">
        <v>375</v>
      </c>
      <c r="J19" s="10" t="s">
        <v>132</v>
      </c>
      <c r="K19" s="10">
        <v>1</v>
      </c>
      <c r="L19" s="4">
        <v>0</v>
      </c>
      <c r="M19" s="1" t="s">
        <v>610</v>
      </c>
    </row>
    <row r="20" spans="2:14" ht="15.75" customHeight="1" x14ac:dyDescent="0.25">
      <c r="B20" s="1" t="str">
        <f t="shared" si="0"/>
        <v>LG08_2</v>
      </c>
      <c r="E20" s="2">
        <f t="shared" si="5"/>
        <v>44101</v>
      </c>
      <c r="G20" s="4">
        <v>0.62847222222222221</v>
      </c>
      <c r="H20" s="4">
        <v>0.62847222222222221</v>
      </c>
      <c r="I20" s="10" t="s">
        <v>611</v>
      </c>
      <c r="J20" s="10" t="s">
        <v>132</v>
      </c>
      <c r="K20" s="10">
        <v>1</v>
      </c>
      <c r="L20" s="4">
        <v>3.472222222222222E-3</v>
      </c>
      <c r="M20" s="1" t="s">
        <v>612</v>
      </c>
    </row>
    <row r="21" spans="2:14" ht="15.75" customHeight="1" x14ac:dyDescent="0.25">
      <c r="B21" s="1" t="str">
        <f t="shared" si="0"/>
        <v>LG08_2</v>
      </c>
      <c r="E21" s="2">
        <f t="shared" si="5"/>
        <v>44102</v>
      </c>
      <c r="F21" s="2">
        <v>44102</v>
      </c>
      <c r="G21" s="4">
        <v>4.5138888888888888E-2</v>
      </c>
      <c r="H21" s="4">
        <v>4.5138888888888888E-2</v>
      </c>
      <c r="I21" s="10" t="s">
        <v>613</v>
      </c>
      <c r="J21" s="10" t="s">
        <v>97</v>
      </c>
      <c r="K21" s="10">
        <v>1</v>
      </c>
      <c r="L21" s="4">
        <v>0</v>
      </c>
    </row>
    <row r="22" spans="2:14" ht="15.75" customHeight="1" x14ac:dyDescent="0.25">
      <c r="B22" s="1" t="str">
        <f t="shared" si="0"/>
        <v>LG08_2</v>
      </c>
      <c r="E22" s="2">
        <f t="shared" si="5"/>
        <v>44102</v>
      </c>
      <c r="G22" s="4">
        <v>0.13263888888888889</v>
      </c>
      <c r="H22" s="4">
        <v>0.13263888888888889</v>
      </c>
      <c r="I22" s="10" t="s">
        <v>614</v>
      </c>
      <c r="J22" s="10" t="s">
        <v>199</v>
      </c>
      <c r="K22" s="10">
        <v>1</v>
      </c>
      <c r="L22" s="4">
        <v>0</v>
      </c>
      <c r="M22" s="1" t="s">
        <v>615</v>
      </c>
    </row>
    <row r="23" spans="2:14" ht="15.75" customHeight="1" x14ac:dyDescent="0.25">
      <c r="B23" s="1" t="str">
        <f t="shared" si="0"/>
        <v>LG08_2</v>
      </c>
      <c r="E23" s="2">
        <f t="shared" si="5"/>
        <v>44102</v>
      </c>
      <c r="G23" s="4">
        <v>0.39097222222222222</v>
      </c>
      <c r="H23" s="4">
        <v>0.39097222222222222</v>
      </c>
      <c r="I23" s="10" t="s">
        <v>616</v>
      </c>
      <c r="J23" s="10" t="s">
        <v>132</v>
      </c>
      <c r="K23" s="10">
        <v>1</v>
      </c>
      <c r="L23" s="4">
        <v>0</v>
      </c>
      <c r="M23" s="1" t="s">
        <v>610</v>
      </c>
    </row>
    <row r="24" spans="2:14" ht="15.75" customHeight="1" x14ac:dyDescent="0.25">
      <c r="B24" s="1" t="str">
        <f t="shared" si="0"/>
        <v>LG08_2</v>
      </c>
      <c r="E24" s="2">
        <f t="shared" si="5"/>
        <v>44102</v>
      </c>
      <c r="G24" s="4">
        <v>0.40138888888888885</v>
      </c>
      <c r="H24" s="4">
        <v>0.40138888888888885</v>
      </c>
      <c r="I24" s="10" t="s">
        <v>617</v>
      </c>
      <c r="J24" s="10" t="s">
        <v>132</v>
      </c>
      <c r="K24" s="10">
        <v>1</v>
      </c>
      <c r="L24" s="4">
        <v>0</v>
      </c>
      <c r="M24" s="1" t="s">
        <v>618</v>
      </c>
    </row>
    <row r="25" spans="2:14" ht="15.75" customHeight="1" x14ac:dyDescent="0.25">
      <c r="B25" s="1" t="str">
        <f t="shared" si="0"/>
        <v>LG08_2</v>
      </c>
      <c r="E25" s="2">
        <f t="shared" si="5"/>
        <v>44102</v>
      </c>
      <c r="G25" s="4">
        <v>0.80902777777777779</v>
      </c>
      <c r="H25" s="4">
        <v>0.80902777777777779</v>
      </c>
      <c r="I25" s="10" t="s">
        <v>212</v>
      </c>
      <c r="J25" s="10" t="s">
        <v>199</v>
      </c>
      <c r="K25" s="10">
        <v>2</v>
      </c>
      <c r="L25" s="4">
        <v>0</v>
      </c>
      <c r="M25" s="10" t="s">
        <v>619</v>
      </c>
      <c r="N25" s="10"/>
    </row>
    <row r="26" spans="2:14" ht="15.75" customHeight="1" x14ac:dyDescent="0.25">
      <c r="B26" s="1" t="str">
        <f t="shared" si="0"/>
        <v>LG08_2</v>
      </c>
      <c r="E26" s="2">
        <f t="shared" si="5"/>
        <v>44102</v>
      </c>
      <c r="G26" s="4">
        <v>0.87777777777777777</v>
      </c>
      <c r="H26" s="4">
        <v>0.87777777777777777</v>
      </c>
      <c r="I26" s="10" t="s">
        <v>620</v>
      </c>
      <c r="J26" s="10" t="s">
        <v>97</v>
      </c>
      <c r="K26" s="10">
        <v>1</v>
      </c>
      <c r="L26" s="4">
        <v>0</v>
      </c>
    </row>
    <row r="27" spans="2:14" ht="15.75" customHeight="1" x14ac:dyDescent="0.25">
      <c r="B27" s="1" t="str">
        <f t="shared" si="0"/>
        <v>LG08_2</v>
      </c>
      <c r="E27" s="2">
        <f t="shared" si="5"/>
        <v>44102</v>
      </c>
      <c r="G27" s="4">
        <v>0.91805555555555562</v>
      </c>
      <c r="H27" s="4">
        <v>0.91805555555555562</v>
      </c>
      <c r="I27" s="10" t="s">
        <v>621</v>
      </c>
      <c r="J27" s="10" t="s">
        <v>585</v>
      </c>
      <c r="K27" s="10">
        <v>1</v>
      </c>
      <c r="L27" s="4">
        <v>0</v>
      </c>
      <c r="M27" s="1" t="s">
        <v>622</v>
      </c>
    </row>
    <row r="28" spans="2:14" ht="15.75" customHeight="1" x14ac:dyDescent="0.25">
      <c r="B28" s="1" t="str">
        <f t="shared" si="0"/>
        <v>LG08_2</v>
      </c>
      <c r="E28" s="2">
        <f t="shared" si="5"/>
        <v>44103</v>
      </c>
      <c r="F28" s="2">
        <v>44103</v>
      </c>
      <c r="G28" s="4">
        <v>0.25694444444444448</v>
      </c>
      <c r="H28" s="4">
        <v>0.25694444444444448</v>
      </c>
      <c r="I28" s="10" t="s">
        <v>623</v>
      </c>
      <c r="J28" s="10" t="s">
        <v>65</v>
      </c>
      <c r="K28" s="10">
        <v>1</v>
      </c>
      <c r="L28" s="4">
        <v>0</v>
      </c>
      <c r="M28" s="1" t="s">
        <v>624</v>
      </c>
    </row>
    <row r="29" spans="2:14" ht="15.75" customHeight="1" x14ac:dyDescent="0.25">
      <c r="B29" s="1" t="str">
        <f t="shared" si="0"/>
        <v>LG08_2</v>
      </c>
      <c r="E29" s="2">
        <f t="shared" si="5"/>
        <v>44103</v>
      </c>
      <c r="G29" s="4">
        <v>0.26250000000000001</v>
      </c>
      <c r="H29" s="4">
        <v>0.26250000000000001</v>
      </c>
      <c r="I29" s="10" t="s">
        <v>216</v>
      </c>
      <c r="J29" s="10" t="s">
        <v>132</v>
      </c>
      <c r="K29" s="10">
        <v>1</v>
      </c>
      <c r="L29" s="4">
        <v>0</v>
      </c>
    </row>
    <row r="30" spans="2:14" ht="15.75" customHeight="1" x14ac:dyDescent="0.25">
      <c r="B30" s="1" t="str">
        <f t="shared" si="0"/>
        <v>LG08_2</v>
      </c>
      <c r="E30" s="2">
        <f t="shared" si="5"/>
        <v>44104</v>
      </c>
      <c r="F30" s="2">
        <v>44104</v>
      </c>
      <c r="G30" s="4">
        <v>0.36041666666666666</v>
      </c>
      <c r="H30" s="4">
        <v>0.36041666666666666</v>
      </c>
      <c r="I30" s="10" t="s">
        <v>625</v>
      </c>
      <c r="J30" s="10" t="s">
        <v>132</v>
      </c>
      <c r="K30" s="10">
        <v>1</v>
      </c>
      <c r="L30" s="4">
        <v>0</v>
      </c>
    </row>
    <row r="31" spans="2:14" ht="15.75" customHeight="1" x14ac:dyDescent="0.25">
      <c r="B31" s="1" t="str">
        <f t="shared" si="0"/>
        <v>LG08_2</v>
      </c>
      <c r="E31" s="2">
        <f t="shared" si="5"/>
        <v>44104</v>
      </c>
      <c r="G31" s="4">
        <v>0.90277777777777779</v>
      </c>
      <c r="H31" s="4">
        <v>0.90277777777777779</v>
      </c>
      <c r="I31" s="10" t="s">
        <v>626</v>
      </c>
      <c r="J31" s="10" t="s">
        <v>65</v>
      </c>
      <c r="K31" s="10">
        <v>1</v>
      </c>
      <c r="L31" s="4">
        <v>2.0833333333333333E-3</v>
      </c>
      <c r="M31" s="1" t="s">
        <v>627</v>
      </c>
    </row>
    <row r="32" spans="2:14" ht="15.75" customHeight="1" x14ac:dyDescent="0.25">
      <c r="B32" s="1" t="str">
        <f t="shared" si="0"/>
        <v>LG08_2</v>
      </c>
      <c r="E32" s="2">
        <f t="shared" si="5"/>
        <v>44105</v>
      </c>
      <c r="F32" s="2">
        <v>44105</v>
      </c>
      <c r="G32" s="4">
        <v>1.9444444444444445E-2</v>
      </c>
      <c r="H32" s="4">
        <v>1.9444444444444445E-2</v>
      </c>
      <c r="I32" s="10" t="s">
        <v>628</v>
      </c>
      <c r="J32" s="10" t="s">
        <v>65</v>
      </c>
      <c r="K32" s="10">
        <v>1</v>
      </c>
      <c r="L32" s="4">
        <v>0</v>
      </c>
    </row>
    <row r="33" spans="2:13" ht="15.75" customHeight="1" x14ac:dyDescent="0.25">
      <c r="B33" s="1" t="str">
        <f t="shared" si="0"/>
        <v>LG08_2</v>
      </c>
      <c r="E33" s="2">
        <f t="shared" si="5"/>
        <v>44106</v>
      </c>
      <c r="F33" s="2">
        <v>44106</v>
      </c>
      <c r="G33" s="4">
        <v>0.19652777777777777</v>
      </c>
      <c r="H33" s="4">
        <v>0.19652777777777777</v>
      </c>
      <c r="I33" s="10" t="s">
        <v>629</v>
      </c>
      <c r="J33" s="10" t="s">
        <v>199</v>
      </c>
      <c r="K33" s="10">
        <v>1</v>
      </c>
      <c r="L33" s="4">
        <v>0</v>
      </c>
    </row>
    <row r="34" spans="2:13" ht="15.75" customHeight="1" x14ac:dyDescent="0.25">
      <c r="B34" s="1" t="str">
        <f t="shared" si="0"/>
        <v>LG08_2</v>
      </c>
      <c r="E34" s="2">
        <f t="shared" si="5"/>
        <v>44106</v>
      </c>
      <c r="G34" s="4">
        <v>0.82430555555555562</v>
      </c>
      <c r="H34" s="4">
        <v>0.82430555555555562</v>
      </c>
      <c r="I34" s="10" t="s">
        <v>630</v>
      </c>
      <c r="J34" s="10" t="s">
        <v>97</v>
      </c>
      <c r="K34" s="10">
        <v>1</v>
      </c>
      <c r="L34" s="4">
        <v>0</v>
      </c>
    </row>
    <row r="35" spans="2:13" ht="15.75" customHeight="1" x14ac:dyDescent="0.25">
      <c r="B35" s="1" t="str">
        <f t="shared" si="0"/>
        <v>LG08_2</v>
      </c>
      <c r="E35" s="2">
        <f t="shared" si="5"/>
        <v>44106</v>
      </c>
      <c r="G35" s="4">
        <v>0.8340277777777777</v>
      </c>
      <c r="H35" s="4">
        <v>0.8340277777777777</v>
      </c>
      <c r="I35" s="10" t="s">
        <v>631</v>
      </c>
      <c r="J35" s="10" t="s">
        <v>9</v>
      </c>
      <c r="K35" s="10">
        <v>1</v>
      </c>
      <c r="L35" s="4">
        <v>0</v>
      </c>
    </row>
    <row r="36" spans="2:13" ht="15.75" customHeight="1" x14ac:dyDescent="0.25">
      <c r="B36" s="1" t="str">
        <f t="shared" si="0"/>
        <v>LG08_2</v>
      </c>
      <c r="E36" s="2">
        <f t="shared" si="5"/>
        <v>44107</v>
      </c>
      <c r="F36" s="2">
        <v>44107</v>
      </c>
      <c r="G36" s="4">
        <v>0.86597222222222225</v>
      </c>
      <c r="H36" s="4">
        <v>0.86597222222222225</v>
      </c>
      <c r="I36" s="10" t="s">
        <v>632</v>
      </c>
      <c r="J36" s="10" t="s">
        <v>97</v>
      </c>
      <c r="K36" s="10">
        <v>1</v>
      </c>
      <c r="L36" s="4">
        <v>0</v>
      </c>
    </row>
    <row r="37" spans="2:13" ht="15.75" customHeight="1" x14ac:dyDescent="0.25">
      <c r="B37" s="1" t="str">
        <f t="shared" si="0"/>
        <v>LG08_2</v>
      </c>
      <c r="E37" s="2">
        <f t="shared" si="5"/>
        <v>44110</v>
      </c>
      <c r="F37" s="2">
        <v>44110</v>
      </c>
      <c r="G37" s="4">
        <v>2.6388888888888889E-2</v>
      </c>
      <c r="H37" s="4">
        <v>2.6388888888888889E-2</v>
      </c>
      <c r="I37" s="10" t="s">
        <v>110</v>
      </c>
      <c r="J37" s="10" t="s">
        <v>65</v>
      </c>
      <c r="K37" s="10">
        <v>1</v>
      </c>
      <c r="L37" s="4">
        <v>0</v>
      </c>
      <c r="M37" s="1" t="s">
        <v>633</v>
      </c>
    </row>
    <row r="38" spans="2:13" ht="15.75" customHeight="1" x14ac:dyDescent="0.25">
      <c r="B38" s="1" t="str">
        <f t="shared" si="0"/>
        <v>LG08_2</v>
      </c>
      <c r="E38" s="2">
        <f t="shared" si="5"/>
        <v>44110</v>
      </c>
      <c r="G38" s="4">
        <v>0.96805555555555556</v>
      </c>
      <c r="H38" s="4">
        <v>0.96805555555555556</v>
      </c>
      <c r="I38" s="10" t="s">
        <v>634</v>
      </c>
      <c r="J38" s="10" t="s">
        <v>635</v>
      </c>
      <c r="K38" s="10">
        <v>2</v>
      </c>
      <c r="L38" s="4">
        <v>0</v>
      </c>
      <c r="M38" s="1" t="s">
        <v>636</v>
      </c>
    </row>
    <row r="39" spans="2:13" ht="15.75" customHeight="1" x14ac:dyDescent="0.25">
      <c r="B39" s="1" t="str">
        <f t="shared" si="0"/>
        <v>LG08_2</v>
      </c>
      <c r="E39" s="2">
        <f t="shared" si="5"/>
        <v>44111</v>
      </c>
      <c r="F39" s="2">
        <v>44111</v>
      </c>
      <c r="G39" s="4">
        <v>0.12569444444444444</v>
      </c>
      <c r="H39" s="4">
        <v>0.12569444444444444</v>
      </c>
      <c r="I39" s="10" t="s">
        <v>637</v>
      </c>
      <c r="J39" s="10" t="s">
        <v>635</v>
      </c>
      <c r="K39" s="10">
        <v>2</v>
      </c>
      <c r="L39" s="4">
        <v>0</v>
      </c>
      <c r="M39" s="1" t="s">
        <v>151</v>
      </c>
    </row>
    <row r="40" spans="2:13" ht="15.75" customHeight="1" x14ac:dyDescent="0.25">
      <c r="B40" s="1" t="str">
        <f t="shared" si="0"/>
        <v>LG08_2</v>
      </c>
      <c r="E40" s="2">
        <f t="shared" si="5"/>
        <v>44111</v>
      </c>
      <c r="G40" s="4">
        <v>0.15833333333333333</v>
      </c>
      <c r="H40" s="4">
        <v>0.15833333333333333</v>
      </c>
      <c r="I40" s="10" t="s">
        <v>638</v>
      </c>
      <c r="J40" s="10" t="s">
        <v>199</v>
      </c>
      <c r="K40" s="10">
        <v>1</v>
      </c>
      <c r="L40" s="4">
        <v>0</v>
      </c>
    </row>
    <row r="41" spans="2:13" ht="15.75" customHeight="1" x14ac:dyDescent="0.25">
      <c r="B41" s="1" t="str">
        <f t="shared" si="0"/>
        <v>LG08_2</v>
      </c>
      <c r="E41" s="2">
        <f t="shared" si="5"/>
        <v>44111</v>
      </c>
      <c r="G41" s="4">
        <v>0.94861111111111107</v>
      </c>
      <c r="H41" s="4">
        <v>0.94861111111111107</v>
      </c>
      <c r="I41" s="10" t="s">
        <v>639</v>
      </c>
      <c r="J41" s="10" t="s">
        <v>199</v>
      </c>
      <c r="K41" s="10">
        <v>1</v>
      </c>
      <c r="L41" s="4">
        <v>0</v>
      </c>
    </row>
    <row r="42" spans="2:13" ht="15.75" customHeight="1" x14ac:dyDescent="0.25">
      <c r="B42" s="1" t="str">
        <f t="shared" si="0"/>
        <v>LG08_2</v>
      </c>
      <c r="E42" s="2">
        <f t="shared" si="5"/>
        <v>44112</v>
      </c>
      <c r="F42" s="2">
        <v>44112</v>
      </c>
      <c r="G42" s="4">
        <v>0.3756944444444445</v>
      </c>
      <c r="H42" s="4">
        <v>0.3756944444444445</v>
      </c>
      <c r="I42" s="10" t="s">
        <v>640</v>
      </c>
      <c r="J42" s="10" t="s">
        <v>65</v>
      </c>
      <c r="K42" s="10">
        <v>1</v>
      </c>
      <c r="L42" s="4">
        <v>4.1666666666666666E-3</v>
      </c>
      <c r="M42" s="1" t="s">
        <v>521</v>
      </c>
    </row>
    <row r="43" spans="2:13" ht="15.75" customHeight="1" x14ac:dyDescent="0.25">
      <c r="B43" s="1" t="str">
        <f t="shared" si="0"/>
        <v>LG08_2</v>
      </c>
      <c r="E43" s="2">
        <f t="shared" si="5"/>
        <v>44112</v>
      </c>
      <c r="F43" s="2"/>
      <c r="G43" s="4">
        <v>0.8340277777777777</v>
      </c>
      <c r="H43" s="4">
        <v>0.8340277777777777</v>
      </c>
      <c r="I43" s="10" t="s">
        <v>641</v>
      </c>
      <c r="J43" s="10" t="s">
        <v>97</v>
      </c>
      <c r="K43" s="10">
        <v>1</v>
      </c>
      <c r="L43" s="4">
        <v>0</v>
      </c>
    </row>
    <row r="44" spans="2:13" ht="15.75" customHeight="1" x14ac:dyDescent="0.25">
      <c r="B44" s="1" t="str">
        <f t="shared" si="0"/>
        <v>LG08_2</v>
      </c>
      <c r="E44" s="2">
        <f t="shared" si="5"/>
        <v>44112</v>
      </c>
      <c r="G44" s="4">
        <v>0.87222222222222223</v>
      </c>
      <c r="H44" s="4">
        <v>0.87222222222222223</v>
      </c>
      <c r="I44" s="10" t="s">
        <v>642</v>
      </c>
      <c r="J44" s="10" t="s">
        <v>199</v>
      </c>
      <c r="K44" s="10">
        <v>1</v>
      </c>
      <c r="L44" s="4">
        <v>0</v>
      </c>
    </row>
    <row r="45" spans="2:13" ht="15.75" customHeight="1" x14ac:dyDescent="0.25">
      <c r="B45" s="1" t="str">
        <f t="shared" si="0"/>
        <v>LG08_2</v>
      </c>
      <c r="E45" s="2">
        <f t="shared" si="5"/>
        <v>44114</v>
      </c>
      <c r="F45" s="2">
        <v>44114</v>
      </c>
      <c r="G45" s="4">
        <v>0.20069444444444443</v>
      </c>
      <c r="H45" s="4">
        <v>0.20069444444444443</v>
      </c>
      <c r="I45" s="10" t="s">
        <v>643</v>
      </c>
      <c r="J45" s="10" t="s">
        <v>65</v>
      </c>
      <c r="K45" s="10">
        <v>1</v>
      </c>
      <c r="L45" s="4">
        <v>0</v>
      </c>
      <c r="M45" s="1" t="s">
        <v>644</v>
      </c>
    </row>
    <row r="46" spans="2:13" ht="15.75" customHeight="1" x14ac:dyDescent="0.25">
      <c r="B46" s="1" t="str">
        <f t="shared" si="0"/>
        <v>LG08_2</v>
      </c>
      <c r="E46" s="2">
        <f t="shared" si="5"/>
        <v>44116</v>
      </c>
      <c r="F46" s="2">
        <v>44116</v>
      </c>
      <c r="G46" s="4">
        <v>0.87361111111111101</v>
      </c>
      <c r="H46" s="4">
        <v>0.87361111111111101</v>
      </c>
      <c r="I46" s="10" t="s">
        <v>645</v>
      </c>
      <c r="J46" s="10" t="s">
        <v>193</v>
      </c>
      <c r="K46" s="10">
        <v>1</v>
      </c>
      <c r="L46" s="4">
        <v>0</v>
      </c>
    </row>
    <row r="47" spans="2:13" ht="15.75" customHeight="1" x14ac:dyDescent="0.25">
      <c r="B47" s="1" t="str">
        <f t="shared" si="0"/>
        <v>LG08_2</v>
      </c>
      <c r="E47" s="2">
        <f t="shared" si="5"/>
        <v>44117</v>
      </c>
      <c r="F47" s="2">
        <v>44117</v>
      </c>
      <c r="G47" s="4">
        <v>0.14166666666666666</v>
      </c>
      <c r="H47" s="4">
        <v>0.14166666666666666</v>
      </c>
      <c r="I47" s="10" t="s">
        <v>646</v>
      </c>
      <c r="J47" s="10" t="s">
        <v>97</v>
      </c>
      <c r="K47" s="10">
        <v>1</v>
      </c>
      <c r="L47" s="4">
        <v>0</v>
      </c>
    </row>
    <row r="48" spans="2:13" ht="15.75" customHeight="1" x14ac:dyDescent="0.25">
      <c r="B48" s="1" t="str">
        <f t="shared" si="0"/>
        <v>LG08_2</v>
      </c>
      <c r="E48" s="2">
        <f t="shared" si="5"/>
        <v>44117</v>
      </c>
      <c r="G48" s="4">
        <v>0.83194444444444438</v>
      </c>
      <c r="H48" s="4">
        <v>0.83194444444444438</v>
      </c>
      <c r="I48" s="10" t="s">
        <v>647</v>
      </c>
      <c r="J48" s="10" t="s">
        <v>97</v>
      </c>
      <c r="K48" s="10">
        <v>1</v>
      </c>
      <c r="L48" s="4">
        <v>0</v>
      </c>
    </row>
    <row r="49" spans="2:13" ht="15.75" customHeight="1" x14ac:dyDescent="0.25">
      <c r="B49" s="1" t="str">
        <f t="shared" si="0"/>
        <v>LG08_2</v>
      </c>
      <c r="E49" s="2">
        <f t="shared" si="5"/>
        <v>44118</v>
      </c>
      <c r="F49" s="2">
        <v>44118</v>
      </c>
      <c r="G49" s="4">
        <v>0.88750000000000007</v>
      </c>
      <c r="H49" s="4">
        <v>0.88750000000000007</v>
      </c>
      <c r="I49" s="10" t="s">
        <v>648</v>
      </c>
      <c r="J49" s="10" t="s">
        <v>97</v>
      </c>
      <c r="K49" s="10">
        <v>1</v>
      </c>
      <c r="L49" s="4">
        <v>0</v>
      </c>
    </row>
    <row r="50" spans="2:13" ht="15.75" customHeight="1" x14ac:dyDescent="0.25">
      <c r="B50" s="1" t="str">
        <f t="shared" si="0"/>
        <v>LG08_2</v>
      </c>
      <c r="E50" s="2">
        <f t="shared" si="5"/>
        <v>44119</v>
      </c>
      <c r="F50" s="2">
        <v>44119</v>
      </c>
      <c r="G50" s="4">
        <v>0.20902777777777778</v>
      </c>
      <c r="H50" s="4">
        <v>0.20902777777777778</v>
      </c>
      <c r="I50" s="10" t="s">
        <v>649</v>
      </c>
      <c r="J50" s="10" t="s">
        <v>199</v>
      </c>
      <c r="K50" s="10">
        <v>1</v>
      </c>
      <c r="L50" s="4">
        <v>0</v>
      </c>
    </row>
    <row r="51" spans="2:13" ht="15.75" customHeight="1" x14ac:dyDescent="0.25">
      <c r="B51" s="1" t="str">
        <f t="shared" si="0"/>
        <v>LG08_2</v>
      </c>
      <c r="E51" s="2">
        <f t="shared" si="5"/>
        <v>44121</v>
      </c>
      <c r="F51" s="2">
        <v>44121</v>
      </c>
      <c r="G51" s="4">
        <v>0.14375000000000002</v>
      </c>
      <c r="H51" s="4">
        <v>0.14375000000000002</v>
      </c>
      <c r="I51" s="10" t="s">
        <v>650</v>
      </c>
      <c r="J51" s="10" t="s">
        <v>585</v>
      </c>
      <c r="K51" s="10">
        <v>1</v>
      </c>
      <c r="L51" s="4">
        <v>0</v>
      </c>
      <c r="M51" s="1" t="s">
        <v>300</v>
      </c>
    </row>
    <row r="52" spans="2:13" ht="15.75" customHeight="1" x14ac:dyDescent="0.25">
      <c r="B52" s="1" t="str">
        <f t="shared" si="0"/>
        <v>LG08_2</v>
      </c>
      <c r="E52" s="2">
        <f t="shared" si="5"/>
        <v>44121</v>
      </c>
      <c r="F52" s="2"/>
      <c r="G52" s="4">
        <v>0.17500000000000002</v>
      </c>
      <c r="H52" s="4">
        <v>0.17500000000000002</v>
      </c>
      <c r="I52" s="10" t="s">
        <v>651</v>
      </c>
      <c r="J52" s="10" t="s">
        <v>199</v>
      </c>
      <c r="K52" s="10">
        <v>1</v>
      </c>
      <c r="L52" s="4">
        <v>0</v>
      </c>
    </row>
    <row r="53" spans="2:13" ht="15.75" customHeight="1" x14ac:dyDescent="0.25">
      <c r="B53" s="1" t="str">
        <f t="shared" si="0"/>
        <v>LG08_2</v>
      </c>
      <c r="E53" s="2">
        <f t="shared" si="5"/>
        <v>44123</v>
      </c>
      <c r="F53" s="2">
        <v>44123</v>
      </c>
      <c r="G53" s="4">
        <v>0.15486111111111112</v>
      </c>
      <c r="H53" s="4">
        <v>0.15486111111111112</v>
      </c>
      <c r="I53" s="10" t="s">
        <v>652</v>
      </c>
      <c r="J53" s="10" t="s">
        <v>97</v>
      </c>
      <c r="K53" s="10">
        <v>1</v>
      </c>
      <c r="L53" s="4">
        <v>0</v>
      </c>
    </row>
    <row r="54" spans="2:13" ht="15.75" customHeight="1" x14ac:dyDescent="0.25">
      <c r="B54" s="1" t="str">
        <f t="shared" si="0"/>
        <v>LG08_2</v>
      </c>
      <c r="E54" s="2">
        <f t="shared" si="5"/>
        <v>44123</v>
      </c>
      <c r="G54" s="4">
        <v>0.85486111111111107</v>
      </c>
      <c r="H54" s="4">
        <v>0.85486111111111107</v>
      </c>
      <c r="I54" s="10" t="s">
        <v>653</v>
      </c>
      <c r="J54" s="10" t="s">
        <v>97</v>
      </c>
      <c r="K54" s="10">
        <v>1</v>
      </c>
      <c r="L54" s="4">
        <v>0</v>
      </c>
    </row>
    <row r="55" spans="2:13" ht="15.75" customHeight="1" x14ac:dyDescent="0.25">
      <c r="B55" s="1" t="str">
        <f t="shared" si="0"/>
        <v>LG08_2</v>
      </c>
      <c r="E55" s="2">
        <f t="shared" si="5"/>
        <v>44124</v>
      </c>
      <c r="F55" s="2">
        <v>44124</v>
      </c>
      <c r="G55" s="4">
        <v>0.15902777777777777</v>
      </c>
      <c r="H55" s="4">
        <v>0.15902777777777777</v>
      </c>
      <c r="I55" s="10" t="s">
        <v>654</v>
      </c>
      <c r="J55" s="10" t="s">
        <v>199</v>
      </c>
      <c r="K55" s="10">
        <v>1</v>
      </c>
      <c r="L55" s="4">
        <v>0</v>
      </c>
    </row>
    <row r="56" spans="2:13" ht="15.75" customHeight="1" x14ac:dyDescent="0.25">
      <c r="B56" s="1" t="str">
        <f t="shared" si="0"/>
        <v>LG08_2</v>
      </c>
      <c r="E56" s="2">
        <f t="shared" si="5"/>
        <v>44126</v>
      </c>
      <c r="F56" s="2">
        <v>44126</v>
      </c>
      <c r="G56" s="4">
        <v>3.5416666666666666E-2</v>
      </c>
      <c r="H56" s="4">
        <v>3.5416666666666666E-2</v>
      </c>
      <c r="I56" s="10" t="s">
        <v>655</v>
      </c>
      <c r="J56" s="10" t="s">
        <v>199</v>
      </c>
      <c r="K56" s="10">
        <v>1</v>
      </c>
      <c r="L56" s="4">
        <v>0</v>
      </c>
    </row>
    <row r="57" spans="2:13" ht="15.75" customHeight="1" x14ac:dyDescent="0.25">
      <c r="B57" s="1" t="str">
        <f t="shared" si="0"/>
        <v>LG08_2</v>
      </c>
      <c r="E57" s="2">
        <f t="shared" si="5"/>
        <v>44126</v>
      </c>
      <c r="G57" s="4">
        <v>0.97013888888888899</v>
      </c>
      <c r="H57" s="4">
        <v>0.97013888888888899</v>
      </c>
      <c r="I57" s="10" t="s">
        <v>656</v>
      </c>
      <c r="J57" s="10" t="s">
        <v>65</v>
      </c>
      <c r="K57" s="10">
        <v>1</v>
      </c>
      <c r="L57" s="4">
        <v>0</v>
      </c>
    </row>
    <row r="58" spans="2:13" ht="15.75" customHeight="1" x14ac:dyDescent="0.25">
      <c r="B58" s="1" t="str">
        <f t="shared" si="0"/>
        <v>LG08_2</v>
      </c>
      <c r="E58" s="2">
        <f t="shared" si="5"/>
        <v>44127</v>
      </c>
      <c r="F58" s="2">
        <v>44127</v>
      </c>
      <c r="G58" s="4">
        <v>0.12291666666666667</v>
      </c>
      <c r="H58" s="4">
        <v>0.12291666666666667</v>
      </c>
      <c r="I58" s="10" t="s">
        <v>657</v>
      </c>
      <c r="J58" s="10" t="s">
        <v>199</v>
      </c>
      <c r="K58" s="10">
        <v>1</v>
      </c>
      <c r="L58" s="4">
        <v>2.7777777777777779E-3</v>
      </c>
      <c r="M58" s="1" t="s">
        <v>200</v>
      </c>
    </row>
    <row r="59" spans="2:13" ht="15.75" customHeight="1" x14ac:dyDescent="0.25">
      <c r="B59" s="1" t="str">
        <f t="shared" si="0"/>
        <v>LG08_2</v>
      </c>
      <c r="E59" s="2">
        <f t="shared" si="5"/>
        <v>44128</v>
      </c>
      <c r="F59" s="2">
        <v>44128</v>
      </c>
      <c r="G59" s="4">
        <v>1.3888888888888888E-2</v>
      </c>
      <c r="H59" s="4">
        <v>1.3888888888888888E-2</v>
      </c>
      <c r="I59" s="10" t="s">
        <v>658</v>
      </c>
      <c r="J59" s="10" t="s">
        <v>97</v>
      </c>
      <c r="K59" s="10">
        <v>1</v>
      </c>
      <c r="L59" s="4">
        <v>0</v>
      </c>
    </row>
    <row r="60" spans="2:13" ht="15.75" customHeight="1" x14ac:dyDescent="0.25">
      <c r="B60" s="1" t="str">
        <f t="shared" si="0"/>
        <v>LG08_2</v>
      </c>
      <c r="E60" s="2">
        <f t="shared" si="5"/>
        <v>44128</v>
      </c>
      <c r="G60" s="4">
        <v>0.28541666666666665</v>
      </c>
      <c r="H60" s="4">
        <v>0.28541666666666665</v>
      </c>
      <c r="I60" s="10" t="s">
        <v>659</v>
      </c>
      <c r="J60" s="10" t="s">
        <v>209</v>
      </c>
      <c r="K60" s="10">
        <v>1</v>
      </c>
      <c r="L60" s="4">
        <v>0</v>
      </c>
    </row>
    <row r="61" spans="2:13" ht="15.75" customHeight="1" x14ac:dyDescent="0.25">
      <c r="B61" s="1" t="str">
        <f t="shared" si="0"/>
        <v>LG08_2</v>
      </c>
      <c r="E61" s="2">
        <f t="shared" si="5"/>
        <v>44129</v>
      </c>
      <c r="F61" s="2">
        <v>44129</v>
      </c>
      <c r="G61" s="4">
        <v>0.20138888888888887</v>
      </c>
      <c r="H61" s="4">
        <v>0.20138888888888887</v>
      </c>
      <c r="I61" s="10" t="s">
        <v>660</v>
      </c>
      <c r="J61" s="10" t="s">
        <v>293</v>
      </c>
      <c r="K61" s="10">
        <v>1</v>
      </c>
      <c r="L61" s="4">
        <v>0</v>
      </c>
      <c r="M61" s="1" t="s">
        <v>661</v>
      </c>
    </row>
    <row r="62" spans="2:13" ht="15.75" customHeight="1" x14ac:dyDescent="0.25">
      <c r="B62" s="1" t="str">
        <f t="shared" si="0"/>
        <v>LG08_2</v>
      </c>
      <c r="E62" s="2">
        <f t="shared" si="5"/>
        <v>44129</v>
      </c>
      <c r="F62" s="2"/>
      <c r="G62" s="4">
        <v>0.7597222222222223</v>
      </c>
      <c r="H62" s="4">
        <v>0.7597222222222223</v>
      </c>
      <c r="I62" s="10" t="s">
        <v>662</v>
      </c>
      <c r="J62" s="10" t="s">
        <v>205</v>
      </c>
      <c r="K62" s="10">
        <v>2</v>
      </c>
      <c r="L62" s="4">
        <v>0</v>
      </c>
      <c r="M62" s="1" t="s">
        <v>663</v>
      </c>
    </row>
    <row r="63" spans="2:13" ht="15.75" customHeight="1" x14ac:dyDescent="0.25">
      <c r="B63" s="1" t="str">
        <f t="shared" si="0"/>
        <v>LG08_2</v>
      </c>
      <c r="E63" s="2">
        <f t="shared" si="5"/>
        <v>44129</v>
      </c>
      <c r="F63" s="2"/>
      <c r="G63" s="4">
        <v>0.7597222222222223</v>
      </c>
      <c r="H63" s="4">
        <v>0.7597222222222223</v>
      </c>
      <c r="I63" s="10" t="s">
        <v>662</v>
      </c>
      <c r="J63" s="10" t="s">
        <v>380</v>
      </c>
      <c r="K63" s="10">
        <v>1</v>
      </c>
      <c r="L63" s="4">
        <v>0</v>
      </c>
      <c r="M63" s="1" t="s">
        <v>664</v>
      </c>
    </row>
    <row r="64" spans="2:13" ht="15.75" customHeight="1" x14ac:dyDescent="0.25">
      <c r="B64" s="1" t="str">
        <f>IF(A64="",B62,A64)</f>
        <v>LG08_2</v>
      </c>
      <c r="E64" s="2">
        <f>IF(F64="",E62,F64)</f>
        <v>44131</v>
      </c>
      <c r="F64" s="2">
        <v>44131</v>
      </c>
      <c r="G64" s="4">
        <v>0.1111111111111111</v>
      </c>
      <c r="H64" s="4">
        <v>0.1111111111111111</v>
      </c>
      <c r="I64" s="10" t="s">
        <v>665</v>
      </c>
      <c r="J64" s="10" t="s">
        <v>193</v>
      </c>
      <c r="K64" s="10">
        <v>1</v>
      </c>
      <c r="L64" s="4">
        <v>0</v>
      </c>
    </row>
    <row r="65" spans="1:23" ht="15.75" customHeight="1" x14ac:dyDescent="0.25">
      <c r="A65" s="7"/>
      <c r="B65" s="1" t="str">
        <f t="shared" ref="B65:B90" si="6">IF(A65="",B64,A65)</f>
        <v>LG08_2</v>
      </c>
      <c r="C65" s="7"/>
      <c r="D65" s="7"/>
      <c r="E65" s="8">
        <f t="shared" ref="E65:E90" si="7">IF(F65="",E64,F65)</f>
        <v>44132</v>
      </c>
      <c r="F65" s="8">
        <v>44132</v>
      </c>
      <c r="G65" s="26">
        <v>0.87986111111111109</v>
      </c>
      <c r="H65" s="26">
        <v>0.87986111111111109</v>
      </c>
      <c r="I65" s="7" t="s">
        <v>666</v>
      </c>
      <c r="J65" s="7" t="s">
        <v>97</v>
      </c>
      <c r="K65" s="7">
        <v>1</v>
      </c>
      <c r="L65" s="4">
        <v>0</v>
      </c>
      <c r="M65" s="7"/>
      <c r="N65" s="7"/>
      <c r="O65" s="7"/>
      <c r="P65" s="7"/>
      <c r="Q65" s="7"/>
      <c r="R65" s="7"/>
      <c r="S65" s="7"/>
    </row>
    <row r="66" spans="1:23" ht="15.75" customHeight="1" x14ac:dyDescent="0.25">
      <c r="A66" s="1" t="s">
        <v>667</v>
      </c>
      <c r="B66" s="1" t="str">
        <f t="shared" si="6"/>
        <v>LG08_3</v>
      </c>
      <c r="E66" s="2">
        <f t="shared" si="7"/>
        <v>44099</v>
      </c>
      <c r="F66" s="2">
        <v>44099</v>
      </c>
      <c r="G66" s="4">
        <v>0.85625000000000007</v>
      </c>
      <c r="H66" s="4">
        <v>0.85625000000000007</v>
      </c>
      <c r="I66" s="10" t="s">
        <v>668</v>
      </c>
      <c r="J66" s="10" t="s">
        <v>585</v>
      </c>
      <c r="K66" s="10">
        <v>1</v>
      </c>
      <c r="L66" s="4">
        <v>2.7777777777777779E-3</v>
      </c>
      <c r="M66" s="10" t="s">
        <v>669</v>
      </c>
      <c r="N66" s="10"/>
      <c r="Q66" s="5" t="s">
        <v>670</v>
      </c>
    </row>
    <row r="67" spans="1:23" ht="15.75" customHeight="1" x14ac:dyDescent="0.25">
      <c r="B67" s="1" t="str">
        <f t="shared" si="6"/>
        <v>LG08_3</v>
      </c>
      <c r="E67" s="2">
        <f t="shared" si="7"/>
        <v>44100</v>
      </c>
      <c r="F67" s="2">
        <v>44100</v>
      </c>
      <c r="G67" s="4">
        <v>0.70208333333333339</v>
      </c>
      <c r="H67" s="4">
        <v>0.70208333333333339</v>
      </c>
      <c r="I67" s="10" t="s">
        <v>671</v>
      </c>
      <c r="J67" s="10" t="s">
        <v>132</v>
      </c>
      <c r="K67" s="10">
        <v>2</v>
      </c>
      <c r="L67" s="4">
        <v>0</v>
      </c>
      <c r="M67" s="10" t="s">
        <v>672</v>
      </c>
      <c r="N67" s="10"/>
    </row>
    <row r="68" spans="1:23" ht="15.75" customHeight="1" x14ac:dyDescent="0.25">
      <c r="B68" s="1" t="str">
        <f t="shared" si="6"/>
        <v>LG08_3</v>
      </c>
      <c r="E68" s="2">
        <f t="shared" si="7"/>
        <v>44100</v>
      </c>
      <c r="G68" s="4">
        <v>0.81666666666666676</v>
      </c>
      <c r="H68" s="4">
        <v>0.81666666666666676</v>
      </c>
      <c r="I68" s="10" t="s">
        <v>673</v>
      </c>
      <c r="J68" s="10" t="s">
        <v>585</v>
      </c>
      <c r="K68" s="10">
        <v>1</v>
      </c>
      <c r="L68" s="4">
        <v>0</v>
      </c>
      <c r="M68" s="10" t="s">
        <v>674</v>
      </c>
      <c r="N68" s="10"/>
    </row>
    <row r="69" spans="1:23" ht="15.75" customHeight="1" x14ac:dyDescent="0.25">
      <c r="B69" s="1" t="str">
        <f t="shared" si="6"/>
        <v>LG08_3</v>
      </c>
      <c r="E69" s="2">
        <f t="shared" si="7"/>
        <v>44100</v>
      </c>
      <c r="G69" s="4">
        <v>0.8979166666666667</v>
      </c>
      <c r="H69" s="4">
        <v>0.8979166666666667</v>
      </c>
      <c r="I69" s="10" t="s">
        <v>675</v>
      </c>
      <c r="J69" s="10" t="s">
        <v>97</v>
      </c>
      <c r="K69" s="10">
        <v>1</v>
      </c>
      <c r="L69" s="4">
        <v>0</v>
      </c>
    </row>
    <row r="70" spans="1:23" ht="15.75" customHeight="1" x14ac:dyDescent="0.25">
      <c r="B70" s="1" t="str">
        <f t="shared" si="6"/>
        <v>LG08_3</v>
      </c>
      <c r="E70" s="2">
        <f t="shared" si="7"/>
        <v>44100</v>
      </c>
      <c r="G70" s="4">
        <v>0.90347222222222223</v>
      </c>
      <c r="H70" s="4">
        <v>0.90347222222222223</v>
      </c>
      <c r="I70" s="10" t="s">
        <v>676</v>
      </c>
      <c r="J70" s="5" t="s">
        <v>677</v>
      </c>
      <c r="K70" s="10">
        <v>1</v>
      </c>
      <c r="L70" s="4">
        <v>0</v>
      </c>
      <c r="M70" s="1" t="s">
        <v>678</v>
      </c>
    </row>
    <row r="71" spans="1:23" ht="15.75" customHeight="1" x14ac:dyDescent="0.25">
      <c r="B71" s="1" t="str">
        <f t="shared" si="6"/>
        <v>LG08_3</v>
      </c>
      <c r="E71" s="2">
        <f t="shared" si="7"/>
        <v>44101</v>
      </c>
      <c r="F71" s="2">
        <v>44101</v>
      </c>
      <c r="G71" s="4">
        <v>0.27361111111111108</v>
      </c>
      <c r="H71" s="4">
        <v>0.27361111111111108</v>
      </c>
      <c r="I71" s="10" t="s">
        <v>679</v>
      </c>
      <c r="J71" s="10" t="s">
        <v>680</v>
      </c>
      <c r="K71" s="10">
        <v>1</v>
      </c>
      <c r="L71" s="4">
        <v>0</v>
      </c>
      <c r="M71" s="1" t="s">
        <v>681</v>
      </c>
    </row>
    <row r="72" spans="1:23" ht="15.75" customHeight="1" x14ac:dyDescent="0.25">
      <c r="B72" s="1" t="str">
        <f t="shared" si="6"/>
        <v>LG08_3</v>
      </c>
      <c r="E72" s="2">
        <f t="shared" si="7"/>
        <v>44101</v>
      </c>
      <c r="G72" s="4">
        <v>0.32222222222222224</v>
      </c>
      <c r="H72" s="4">
        <v>0.32222222222222224</v>
      </c>
      <c r="I72" s="10" t="s">
        <v>682</v>
      </c>
      <c r="J72" s="10" t="s">
        <v>132</v>
      </c>
      <c r="K72" s="10">
        <v>1</v>
      </c>
      <c r="L72" s="4">
        <v>0</v>
      </c>
    </row>
    <row r="73" spans="1:23" ht="15.75" customHeight="1" x14ac:dyDescent="0.25">
      <c r="B73" s="1" t="str">
        <f t="shared" si="6"/>
        <v>LG08_3</v>
      </c>
      <c r="E73" s="2">
        <f t="shared" si="7"/>
        <v>44101</v>
      </c>
      <c r="G73" s="4">
        <v>0.49444444444444446</v>
      </c>
      <c r="H73" s="4">
        <v>0.49444444444444446</v>
      </c>
      <c r="I73" s="10" t="s">
        <v>175</v>
      </c>
      <c r="J73" s="10" t="s">
        <v>132</v>
      </c>
      <c r="K73" s="10">
        <v>1</v>
      </c>
      <c r="L73" s="4">
        <v>0</v>
      </c>
    </row>
    <row r="74" spans="1:23" ht="15.75" customHeight="1" x14ac:dyDescent="0.25">
      <c r="B74" s="1" t="str">
        <f t="shared" si="6"/>
        <v>LG08_3</v>
      </c>
      <c r="E74" s="2">
        <f t="shared" si="7"/>
        <v>44101</v>
      </c>
      <c r="G74" s="4">
        <v>0.6743055555555556</v>
      </c>
      <c r="H74" s="4">
        <v>0.6743055555555556</v>
      </c>
      <c r="I74" s="10" t="s">
        <v>153</v>
      </c>
      <c r="J74" s="10" t="s">
        <v>132</v>
      </c>
      <c r="K74" s="10">
        <v>1</v>
      </c>
      <c r="L74" s="4">
        <v>0</v>
      </c>
    </row>
    <row r="75" spans="1:23" ht="15.75" customHeight="1" x14ac:dyDescent="0.25">
      <c r="B75" s="1" t="str">
        <f t="shared" si="6"/>
        <v>LG08_3</v>
      </c>
      <c r="E75" s="2">
        <f t="shared" si="7"/>
        <v>44102</v>
      </c>
      <c r="F75" s="2">
        <v>44102</v>
      </c>
      <c r="G75" s="4">
        <v>0.89166666666666661</v>
      </c>
      <c r="H75" s="4">
        <v>0.89166666666666661</v>
      </c>
      <c r="I75" s="10" t="s">
        <v>683</v>
      </c>
      <c r="J75" s="10" t="s">
        <v>97</v>
      </c>
      <c r="K75" s="10">
        <v>1</v>
      </c>
      <c r="L75" s="4">
        <v>0</v>
      </c>
    </row>
    <row r="76" spans="1:23" ht="15.75" customHeight="1" x14ac:dyDescent="0.25">
      <c r="B76" s="1" t="str">
        <f t="shared" si="6"/>
        <v>LG08_3</v>
      </c>
      <c r="E76" s="2">
        <f t="shared" si="7"/>
        <v>44103</v>
      </c>
      <c r="F76" s="2">
        <v>44103</v>
      </c>
      <c r="G76" s="4">
        <v>0.57430555555555551</v>
      </c>
      <c r="H76" s="4">
        <v>0.57430555555555551</v>
      </c>
      <c r="I76" s="10" t="s">
        <v>684</v>
      </c>
      <c r="J76" s="10" t="s">
        <v>9</v>
      </c>
      <c r="K76" s="10">
        <v>1</v>
      </c>
      <c r="L76" s="4">
        <v>0</v>
      </c>
      <c r="M76" s="5" t="s">
        <v>685</v>
      </c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5.75" customHeight="1" x14ac:dyDescent="0.25">
      <c r="B77" s="1" t="str">
        <f t="shared" si="6"/>
        <v>LG08_3</v>
      </c>
      <c r="E77" s="2">
        <f t="shared" si="7"/>
        <v>44103</v>
      </c>
      <c r="G77" s="4">
        <v>0.58263888888888882</v>
      </c>
      <c r="H77" s="4">
        <v>0.58263888888888882</v>
      </c>
      <c r="I77" s="10" t="s">
        <v>686</v>
      </c>
      <c r="J77" s="10" t="s">
        <v>9</v>
      </c>
      <c r="K77" s="10">
        <v>1</v>
      </c>
      <c r="L77" s="4">
        <v>3.472222222222222E-3</v>
      </c>
      <c r="M77" s="1" t="s">
        <v>687</v>
      </c>
    </row>
    <row r="78" spans="1:23" ht="15.75" customHeight="1" x14ac:dyDescent="0.25">
      <c r="B78" s="1" t="str">
        <f t="shared" si="6"/>
        <v>LG08_3</v>
      </c>
      <c r="E78" s="2">
        <f t="shared" si="7"/>
        <v>44103</v>
      </c>
      <c r="G78" s="4">
        <v>0.77986111111111101</v>
      </c>
      <c r="H78" s="4">
        <v>0.77986111111111101</v>
      </c>
      <c r="I78" s="10" t="s">
        <v>688</v>
      </c>
      <c r="J78" s="10" t="s">
        <v>9</v>
      </c>
      <c r="K78" s="10">
        <v>2</v>
      </c>
      <c r="L78" s="4">
        <v>0</v>
      </c>
      <c r="M78" s="1" t="s">
        <v>689</v>
      </c>
    </row>
    <row r="79" spans="1:23" ht="15.75" customHeight="1" x14ac:dyDescent="0.25">
      <c r="B79" s="1" t="str">
        <f t="shared" si="6"/>
        <v>LG08_3</v>
      </c>
      <c r="E79" s="2">
        <f t="shared" si="7"/>
        <v>44103</v>
      </c>
      <c r="G79" s="4">
        <v>0.78611111111111109</v>
      </c>
      <c r="H79" s="4">
        <v>0.78611111111111109</v>
      </c>
      <c r="I79" s="10" t="s">
        <v>690</v>
      </c>
      <c r="J79" s="10" t="s">
        <v>9</v>
      </c>
      <c r="K79" s="10">
        <v>1</v>
      </c>
      <c r="L79" s="4">
        <v>0</v>
      </c>
      <c r="M79" s="1" t="s">
        <v>691</v>
      </c>
    </row>
    <row r="80" spans="1:23" ht="15.75" customHeight="1" x14ac:dyDescent="0.25">
      <c r="B80" s="1" t="str">
        <f t="shared" si="6"/>
        <v>LG08_3</v>
      </c>
      <c r="E80" s="2">
        <f t="shared" si="7"/>
        <v>44104</v>
      </c>
      <c r="F80" s="2">
        <v>44104</v>
      </c>
      <c r="G80" s="4">
        <v>0.23263888888888887</v>
      </c>
      <c r="H80" s="4">
        <v>0.23263888888888887</v>
      </c>
      <c r="I80" s="10" t="s">
        <v>692</v>
      </c>
      <c r="J80" s="5" t="s">
        <v>293</v>
      </c>
      <c r="K80" s="10">
        <v>1</v>
      </c>
      <c r="L80" s="4">
        <v>0</v>
      </c>
      <c r="M80" s="1" t="s">
        <v>693</v>
      </c>
    </row>
    <row r="81" spans="1:21" ht="15.75" customHeight="1" x14ac:dyDescent="0.25">
      <c r="B81" s="1" t="str">
        <f t="shared" si="6"/>
        <v>LG08_3</v>
      </c>
      <c r="E81" s="2">
        <f t="shared" si="7"/>
        <v>44104</v>
      </c>
      <c r="G81" s="4">
        <v>0.23958333333333334</v>
      </c>
      <c r="H81" s="4">
        <v>0.23958333333333334</v>
      </c>
      <c r="I81" s="10" t="s">
        <v>694</v>
      </c>
      <c r="J81" s="5" t="s">
        <v>293</v>
      </c>
      <c r="K81" s="10">
        <v>1</v>
      </c>
      <c r="L81" s="4">
        <v>0</v>
      </c>
      <c r="M81" s="1" t="s">
        <v>695</v>
      </c>
    </row>
    <row r="82" spans="1:21" ht="15.75" customHeight="1" x14ac:dyDescent="0.25">
      <c r="B82" s="1" t="str">
        <f t="shared" si="6"/>
        <v>LG08_3</v>
      </c>
      <c r="E82" s="2">
        <f t="shared" si="7"/>
        <v>44104</v>
      </c>
      <c r="G82" s="4">
        <v>0.34166666666666662</v>
      </c>
      <c r="H82" s="4">
        <v>0.34166666666666662</v>
      </c>
      <c r="I82" s="10" t="s">
        <v>696</v>
      </c>
      <c r="J82" s="10" t="s">
        <v>373</v>
      </c>
      <c r="K82" s="10">
        <v>1</v>
      </c>
      <c r="L82" s="4">
        <v>0</v>
      </c>
    </row>
    <row r="83" spans="1:21" ht="15.75" customHeight="1" x14ac:dyDescent="0.25">
      <c r="B83" s="1" t="str">
        <f t="shared" si="6"/>
        <v>LG08_3</v>
      </c>
      <c r="E83" s="2">
        <f t="shared" si="7"/>
        <v>44104</v>
      </c>
      <c r="G83" s="4">
        <v>0.34791666666666665</v>
      </c>
      <c r="H83" s="4">
        <v>0.34791666666666665</v>
      </c>
      <c r="I83" s="10" t="s">
        <v>697</v>
      </c>
      <c r="J83" s="10" t="s">
        <v>373</v>
      </c>
      <c r="K83" s="10">
        <v>1</v>
      </c>
      <c r="L83" s="4">
        <v>0</v>
      </c>
    </row>
    <row r="84" spans="1:21" ht="15.75" customHeight="1" x14ac:dyDescent="0.25">
      <c r="B84" s="1" t="str">
        <f t="shared" si="6"/>
        <v>LG08_3</v>
      </c>
      <c r="E84" s="2">
        <f t="shared" si="7"/>
        <v>44104</v>
      </c>
      <c r="G84" s="4">
        <v>0.42708333333333331</v>
      </c>
      <c r="H84" s="4">
        <v>0.42708333333333331</v>
      </c>
      <c r="I84" s="10" t="s">
        <v>698</v>
      </c>
      <c r="J84" s="10" t="s">
        <v>387</v>
      </c>
      <c r="K84" s="10">
        <v>1</v>
      </c>
      <c r="L84" s="4">
        <v>0</v>
      </c>
    </row>
    <row r="85" spans="1:21" ht="15.75" customHeight="1" x14ac:dyDescent="0.25">
      <c r="B85" s="1" t="str">
        <f t="shared" si="6"/>
        <v>LG08_3</v>
      </c>
      <c r="E85" s="2">
        <f t="shared" si="7"/>
        <v>44104</v>
      </c>
      <c r="G85" s="4">
        <v>0.56874999999999998</v>
      </c>
      <c r="H85" s="4">
        <v>0.56874999999999998</v>
      </c>
      <c r="I85" s="10" t="s">
        <v>699</v>
      </c>
      <c r="J85" s="10" t="s">
        <v>65</v>
      </c>
      <c r="K85" s="10">
        <v>1</v>
      </c>
      <c r="L85" s="4">
        <v>0</v>
      </c>
    </row>
    <row r="86" spans="1:21" ht="15.75" customHeight="1" x14ac:dyDescent="0.25">
      <c r="B86" s="1" t="str">
        <f t="shared" si="6"/>
        <v>LG08_3</v>
      </c>
      <c r="E86" s="2">
        <f t="shared" si="7"/>
        <v>44104</v>
      </c>
      <c r="G86" s="4">
        <v>0.80069444444444438</v>
      </c>
      <c r="H86" s="4">
        <v>0.80069444444444438</v>
      </c>
      <c r="I86" s="10" t="s">
        <v>700</v>
      </c>
      <c r="J86" s="10" t="s">
        <v>9</v>
      </c>
      <c r="K86" s="10">
        <v>1</v>
      </c>
      <c r="L86" s="4">
        <v>0</v>
      </c>
    </row>
    <row r="87" spans="1:21" ht="15.75" customHeight="1" x14ac:dyDescent="0.25">
      <c r="B87" s="1" t="str">
        <f t="shared" si="6"/>
        <v>LG08_3</v>
      </c>
      <c r="E87" s="2">
        <f t="shared" si="7"/>
        <v>44105</v>
      </c>
      <c r="F87" s="2">
        <v>44105</v>
      </c>
      <c r="G87" s="4">
        <v>0.27013888888888887</v>
      </c>
      <c r="H87" s="4">
        <v>0.27013888888888887</v>
      </c>
      <c r="I87" s="10" t="s">
        <v>701</v>
      </c>
      <c r="J87" s="5" t="s">
        <v>293</v>
      </c>
      <c r="K87" s="10">
        <v>1</v>
      </c>
      <c r="L87" s="4">
        <v>0</v>
      </c>
      <c r="M87" s="1" t="s">
        <v>702</v>
      </c>
    </row>
    <row r="88" spans="1:21" ht="15.75" customHeight="1" x14ac:dyDescent="0.25">
      <c r="B88" s="1" t="str">
        <f t="shared" si="6"/>
        <v>LG08_3</v>
      </c>
      <c r="E88" s="2">
        <f t="shared" si="7"/>
        <v>44106</v>
      </c>
      <c r="F88" s="2">
        <v>44106</v>
      </c>
      <c r="G88" s="4">
        <v>0.12638888888888888</v>
      </c>
      <c r="H88" s="4">
        <v>0.12638888888888888</v>
      </c>
      <c r="I88" s="10" t="s">
        <v>703</v>
      </c>
      <c r="J88" s="10" t="s">
        <v>585</v>
      </c>
      <c r="K88" s="10">
        <v>1</v>
      </c>
      <c r="L88" s="4">
        <v>0</v>
      </c>
      <c r="M88" s="1" t="s">
        <v>22</v>
      </c>
    </row>
    <row r="89" spans="1:21" ht="15.75" customHeight="1" x14ac:dyDescent="0.25">
      <c r="B89" s="1" t="str">
        <f t="shared" si="6"/>
        <v>LG08_3</v>
      </c>
      <c r="E89" s="2">
        <f t="shared" si="7"/>
        <v>44106</v>
      </c>
      <c r="G89" s="4">
        <v>0.7993055555555556</v>
      </c>
      <c r="H89" s="4">
        <v>0.7993055555555556</v>
      </c>
      <c r="I89" s="10" t="s">
        <v>704</v>
      </c>
      <c r="J89" s="10" t="s">
        <v>9</v>
      </c>
      <c r="K89" s="10">
        <v>1</v>
      </c>
      <c r="L89" s="4">
        <v>0</v>
      </c>
    </row>
    <row r="90" spans="1:21" ht="15.75" customHeight="1" x14ac:dyDescent="0.25">
      <c r="A90" s="7"/>
      <c r="B90" s="1" t="str">
        <f t="shared" si="6"/>
        <v>LG08_3</v>
      </c>
      <c r="C90" s="7"/>
      <c r="D90" s="7"/>
      <c r="E90" s="8">
        <f t="shared" si="7"/>
        <v>44107</v>
      </c>
      <c r="F90" s="8">
        <v>44107</v>
      </c>
      <c r="G90" s="26">
        <v>0.22916666666666666</v>
      </c>
      <c r="H90" s="26">
        <v>0.22916666666666666</v>
      </c>
      <c r="I90" s="7" t="s">
        <v>705</v>
      </c>
      <c r="J90" s="11" t="s">
        <v>293</v>
      </c>
      <c r="K90" s="7">
        <v>1</v>
      </c>
      <c r="L90" s="4">
        <v>0</v>
      </c>
      <c r="M90" s="7" t="s">
        <v>706</v>
      </c>
      <c r="N90" s="7"/>
      <c r="O90" s="7"/>
      <c r="P90" s="7"/>
      <c r="Q90" s="7"/>
      <c r="R90" s="7"/>
      <c r="S90" s="7"/>
      <c r="T90" s="7"/>
      <c r="U90" s="7"/>
    </row>
    <row r="91" spans="1:21" ht="15.75" customHeight="1" x14ac:dyDescent="0.2"/>
    <row r="92" spans="1:21" ht="15.75" customHeight="1" x14ac:dyDescent="0.2"/>
    <row r="93" spans="1:21" ht="15.75" customHeight="1" x14ac:dyDescent="0.2"/>
    <row r="94" spans="1:21" ht="15.75" customHeight="1" x14ac:dyDescent="0.2"/>
    <row r="95" spans="1:21" ht="15.75" customHeight="1" x14ac:dyDescent="0.2"/>
    <row r="96" spans="1:2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O90" xr:uid="{00000000-0009-0000-0000-000002000000}"/>
  <conditionalFormatting sqref="H3:H13">
    <cfRule type="cellIs" dxfId="1" priority="1" operator="lessThan">
      <formula>$N$2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1.21875" defaultRowHeight="15" customHeight="1" x14ac:dyDescent="0.2"/>
  <cols>
    <col min="1" max="1" width="6.6640625" customWidth="1"/>
    <col min="2" max="2" width="9.109375" customWidth="1"/>
    <col min="3" max="4" width="8.6640625" customWidth="1"/>
    <col min="5" max="5" width="8.33203125" customWidth="1"/>
    <col min="6" max="6" width="10.5546875" customWidth="1"/>
    <col min="7" max="7" width="19.6640625" customWidth="1"/>
    <col min="8" max="8" width="5.109375" customWidth="1"/>
    <col min="9" max="9" width="6.33203125" customWidth="1"/>
    <col min="10" max="10" width="46.109375" customWidth="1"/>
    <col min="11" max="26" width="10.5546875" customWidth="1"/>
  </cols>
  <sheetData>
    <row r="1" spans="1:14" ht="15.75" customHeight="1" x14ac:dyDescent="0.25">
      <c r="A1" s="1" t="s">
        <v>0</v>
      </c>
      <c r="C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4" ht="15.75" customHeight="1" x14ac:dyDescent="0.25">
      <c r="A2" s="11" t="s">
        <v>707</v>
      </c>
      <c r="B2" s="5" t="str">
        <f t="shared" ref="B2:B36" si="0">IF(A2="",B1,A2)</f>
        <v>LG09_1</v>
      </c>
      <c r="C2" s="22" t="s">
        <v>708</v>
      </c>
      <c r="D2" s="12"/>
      <c r="E2" s="24"/>
      <c r="F2" s="11"/>
      <c r="G2" s="11"/>
      <c r="H2" s="11"/>
      <c r="I2" s="11"/>
      <c r="J2" s="11"/>
    </row>
    <row r="3" spans="1:14" ht="15.75" customHeight="1" x14ac:dyDescent="0.25">
      <c r="A3" s="1" t="s">
        <v>709</v>
      </c>
      <c r="B3" s="1" t="str">
        <f t="shared" si="0"/>
        <v>LG09_2</v>
      </c>
      <c r="C3" s="2">
        <v>44099</v>
      </c>
      <c r="D3" s="2">
        <f t="shared" ref="D3:D88" si="1">IF(C3="",D2,C3)</f>
        <v>44099</v>
      </c>
      <c r="E3" s="3">
        <v>0.35805555555555557</v>
      </c>
      <c r="F3" s="1" t="s">
        <v>710</v>
      </c>
      <c r="G3" s="1" t="s">
        <v>711</v>
      </c>
      <c r="H3" s="1">
        <v>1</v>
      </c>
      <c r="I3" s="4">
        <v>9.0277777777777787E-3</v>
      </c>
      <c r="J3" s="1" t="s">
        <v>712</v>
      </c>
      <c r="K3" s="5" t="s">
        <v>713</v>
      </c>
      <c r="L3" s="6"/>
    </row>
    <row r="4" spans="1:14" ht="15.75" customHeight="1" x14ac:dyDescent="0.25">
      <c r="B4" s="1" t="str">
        <f t="shared" si="0"/>
        <v>LG09_2</v>
      </c>
      <c r="D4" s="2">
        <f t="shared" si="1"/>
        <v>44099</v>
      </c>
      <c r="E4" s="3">
        <v>0.37059027777777781</v>
      </c>
      <c r="F4" s="1" t="s">
        <v>12</v>
      </c>
      <c r="G4" s="1" t="s">
        <v>711</v>
      </c>
      <c r="H4" s="1">
        <v>1</v>
      </c>
      <c r="I4" s="4">
        <v>0</v>
      </c>
    </row>
    <row r="5" spans="1:14" ht="15.75" customHeight="1" x14ac:dyDescent="0.25">
      <c r="B5" s="1" t="str">
        <f t="shared" si="0"/>
        <v>LG09_2</v>
      </c>
      <c r="D5" s="2">
        <f t="shared" si="1"/>
        <v>44099</v>
      </c>
      <c r="E5" s="3">
        <v>0.40871527777777777</v>
      </c>
      <c r="F5" s="1" t="s">
        <v>714</v>
      </c>
      <c r="G5" s="1" t="s">
        <v>711</v>
      </c>
      <c r="H5" s="1">
        <v>1</v>
      </c>
      <c r="I5" s="4">
        <v>0</v>
      </c>
    </row>
    <row r="6" spans="1:14" ht="15.75" customHeight="1" x14ac:dyDescent="0.25">
      <c r="B6" s="1" t="str">
        <f t="shared" si="0"/>
        <v>LG09_2</v>
      </c>
      <c r="C6" s="2">
        <v>44103</v>
      </c>
      <c r="D6" s="2">
        <f t="shared" si="1"/>
        <v>44103</v>
      </c>
      <c r="E6" s="3">
        <v>0.85177083333333325</v>
      </c>
      <c r="F6" s="1" t="s">
        <v>715</v>
      </c>
      <c r="G6" s="1" t="s">
        <v>199</v>
      </c>
      <c r="H6" s="1">
        <v>1</v>
      </c>
      <c r="I6" s="4">
        <v>0</v>
      </c>
    </row>
    <row r="7" spans="1:14" ht="15.75" customHeight="1" x14ac:dyDescent="0.25">
      <c r="B7" s="1" t="str">
        <f t="shared" si="0"/>
        <v>LG09_2</v>
      </c>
      <c r="C7" s="2">
        <v>44106</v>
      </c>
      <c r="D7" s="2">
        <f t="shared" si="1"/>
        <v>44106</v>
      </c>
      <c r="E7" s="3">
        <v>0.1005787037037037</v>
      </c>
      <c r="F7" s="1" t="s">
        <v>716</v>
      </c>
      <c r="G7" s="1" t="s">
        <v>199</v>
      </c>
      <c r="H7" s="1">
        <v>1</v>
      </c>
      <c r="I7" s="4">
        <v>0</v>
      </c>
    </row>
    <row r="8" spans="1:14" ht="15.75" customHeight="1" x14ac:dyDescent="0.25">
      <c r="B8" s="1" t="str">
        <f t="shared" si="0"/>
        <v>LG09_2</v>
      </c>
      <c r="C8" s="2">
        <v>44109</v>
      </c>
      <c r="D8" s="2">
        <f t="shared" si="1"/>
        <v>44109</v>
      </c>
      <c r="E8" s="3">
        <v>0.37016203703703704</v>
      </c>
      <c r="F8" s="1" t="s">
        <v>717</v>
      </c>
      <c r="G8" s="1" t="s">
        <v>9</v>
      </c>
      <c r="H8" s="1">
        <v>1</v>
      </c>
      <c r="I8" s="4">
        <v>0</v>
      </c>
    </row>
    <row r="9" spans="1:14" ht="15.75" customHeight="1" x14ac:dyDescent="0.25">
      <c r="B9" s="1" t="str">
        <f t="shared" si="0"/>
        <v>LG09_2</v>
      </c>
      <c r="C9" s="2">
        <v>44113</v>
      </c>
      <c r="D9" s="2">
        <f t="shared" si="1"/>
        <v>44113</v>
      </c>
      <c r="E9" s="3">
        <v>5.9027777777777776E-3</v>
      </c>
      <c r="F9" s="1" t="s">
        <v>718</v>
      </c>
      <c r="G9" s="1" t="s">
        <v>47</v>
      </c>
      <c r="H9" s="1">
        <v>1</v>
      </c>
      <c r="I9" s="4">
        <v>0</v>
      </c>
      <c r="J9" s="1" t="s">
        <v>719</v>
      </c>
    </row>
    <row r="10" spans="1:14" ht="15.75" customHeight="1" x14ac:dyDescent="0.25">
      <c r="B10" s="1" t="str">
        <f t="shared" si="0"/>
        <v>LG09_2</v>
      </c>
      <c r="C10" s="2">
        <v>44122</v>
      </c>
      <c r="D10" s="2">
        <f t="shared" si="1"/>
        <v>44122</v>
      </c>
      <c r="E10" s="3">
        <v>0.93768518518518518</v>
      </c>
      <c r="F10" s="1" t="s">
        <v>720</v>
      </c>
      <c r="G10" s="1" t="s">
        <v>47</v>
      </c>
      <c r="H10" s="1">
        <v>1</v>
      </c>
      <c r="I10" s="4">
        <v>0</v>
      </c>
      <c r="J10" s="1" t="s">
        <v>241</v>
      </c>
    </row>
    <row r="11" spans="1:14" ht="15.75" customHeight="1" x14ac:dyDescent="0.25">
      <c r="B11" s="1" t="str">
        <f t="shared" si="0"/>
        <v>LG09_2</v>
      </c>
      <c r="C11" s="2">
        <v>44126</v>
      </c>
      <c r="D11" s="2">
        <f t="shared" si="1"/>
        <v>44126</v>
      </c>
      <c r="E11" s="3">
        <v>0.78192129629629636</v>
      </c>
      <c r="F11" s="1" t="s">
        <v>721</v>
      </c>
      <c r="G11" s="1" t="s">
        <v>585</v>
      </c>
      <c r="H11" s="1">
        <v>1</v>
      </c>
      <c r="I11" s="4">
        <v>0</v>
      </c>
      <c r="J11" s="1" t="s">
        <v>722</v>
      </c>
    </row>
    <row r="12" spans="1:14" ht="15.75" customHeight="1" x14ac:dyDescent="0.25">
      <c r="B12" s="1" t="str">
        <f t="shared" si="0"/>
        <v>LG09_2</v>
      </c>
      <c r="C12" s="2">
        <v>44131</v>
      </c>
      <c r="D12" s="2">
        <f t="shared" si="1"/>
        <v>44131</v>
      </c>
      <c r="E12" s="3">
        <v>0.37070601851851853</v>
      </c>
      <c r="F12" s="1" t="s">
        <v>372</v>
      </c>
      <c r="G12" s="1" t="s">
        <v>585</v>
      </c>
      <c r="H12" s="1">
        <v>1</v>
      </c>
      <c r="I12" s="4">
        <v>0</v>
      </c>
      <c r="J12" s="1" t="s">
        <v>300</v>
      </c>
    </row>
    <row r="13" spans="1:14" ht="15.75" customHeight="1" x14ac:dyDescent="0.25">
      <c r="A13" s="7"/>
      <c r="B13" s="1" t="str">
        <f t="shared" si="0"/>
        <v>LG09_2</v>
      </c>
      <c r="C13" s="7"/>
      <c r="D13" s="2">
        <f t="shared" si="1"/>
        <v>44131</v>
      </c>
      <c r="E13" s="9">
        <v>0.88993055555555556</v>
      </c>
      <c r="F13" s="7" t="s">
        <v>723</v>
      </c>
      <c r="G13" s="7" t="s">
        <v>724</v>
      </c>
      <c r="H13" s="7">
        <v>1</v>
      </c>
      <c r="I13" s="4">
        <v>0</v>
      </c>
      <c r="J13" s="7" t="s">
        <v>725</v>
      </c>
      <c r="K13" s="7"/>
    </row>
    <row r="14" spans="1:14" ht="15.75" customHeight="1" x14ac:dyDescent="0.25">
      <c r="A14" s="1" t="s">
        <v>726</v>
      </c>
      <c r="B14" s="1" t="str">
        <f t="shared" si="0"/>
        <v>LG09_3</v>
      </c>
      <c r="C14" s="2">
        <v>44099</v>
      </c>
      <c r="D14" s="2">
        <f t="shared" si="1"/>
        <v>44099</v>
      </c>
      <c r="E14" s="4">
        <v>0.11597222222222221</v>
      </c>
      <c r="F14" s="10" t="s">
        <v>727</v>
      </c>
      <c r="G14" s="10" t="s">
        <v>293</v>
      </c>
      <c r="H14" s="10">
        <v>1</v>
      </c>
      <c r="I14" s="4">
        <v>0</v>
      </c>
      <c r="J14" s="10" t="s">
        <v>241</v>
      </c>
      <c r="K14" s="5" t="s">
        <v>728</v>
      </c>
      <c r="L14" s="6"/>
      <c r="M14" s="6"/>
    </row>
    <row r="15" spans="1:14" ht="15.75" customHeight="1" x14ac:dyDescent="0.25">
      <c r="B15" s="1" t="str">
        <f t="shared" si="0"/>
        <v>LG09_3</v>
      </c>
      <c r="C15" s="2">
        <v>44103</v>
      </c>
      <c r="D15" s="2">
        <f t="shared" si="1"/>
        <v>44103</v>
      </c>
      <c r="E15" s="4">
        <v>0.65625</v>
      </c>
      <c r="F15" s="10" t="s">
        <v>729</v>
      </c>
      <c r="G15" s="10" t="s">
        <v>387</v>
      </c>
      <c r="H15" s="10">
        <v>1</v>
      </c>
      <c r="I15" s="4">
        <v>0</v>
      </c>
      <c r="J15" s="10" t="s">
        <v>730</v>
      </c>
      <c r="K15" s="5" t="s">
        <v>731</v>
      </c>
      <c r="L15" s="5"/>
      <c r="M15" s="5"/>
      <c r="N15" s="5"/>
    </row>
    <row r="16" spans="1:14" ht="15.75" customHeight="1" x14ac:dyDescent="0.25">
      <c r="B16" s="1" t="str">
        <f t="shared" si="0"/>
        <v>LG09_3</v>
      </c>
      <c r="C16" s="2">
        <v>44104</v>
      </c>
      <c r="D16" s="2">
        <f t="shared" si="1"/>
        <v>44104</v>
      </c>
      <c r="E16" s="4">
        <v>0.50624999999999998</v>
      </c>
      <c r="F16" s="10" t="s">
        <v>620</v>
      </c>
      <c r="G16" s="10" t="s">
        <v>387</v>
      </c>
      <c r="H16" s="10">
        <v>1</v>
      </c>
      <c r="I16" s="4">
        <v>0</v>
      </c>
    </row>
    <row r="17" spans="2:10" ht="15.75" customHeight="1" x14ac:dyDescent="0.25">
      <c r="B17" s="1" t="str">
        <f t="shared" si="0"/>
        <v>LG09_3</v>
      </c>
      <c r="C17" s="2">
        <v>44107</v>
      </c>
      <c r="D17" s="2">
        <f t="shared" si="1"/>
        <v>44107</v>
      </c>
      <c r="E17" s="4">
        <v>0.42708333333333331</v>
      </c>
      <c r="F17" s="10" t="s">
        <v>732</v>
      </c>
      <c r="G17" s="10" t="s">
        <v>733</v>
      </c>
      <c r="H17" s="10">
        <v>1</v>
      </c>
      <c r="I17" s="4">
        <v>0</v>
      </c>
      <c r="J17" s="1" t="s">
        <v>734</v>
      </c>
    </row>
    <row r="18" spans="2:10" ht="15.75" customHeight="1" x14ac:dyDescent="0.25">
      <c r="B18" s="1" t="str">
        <f t="shared" si="0"/>
        <v>LG09_3</v>
      </c>
      <c r="D18" s="2">
        <f t="shared" si="1"/>
        <v>44107</v>
      </c>
      <c r="E18" s="4">
        <v>0.70694444444444438</v>
      </c>
      <c r="F18" s="10" t="s">
        <v>735</v>
      </c>
      <c r="G18" s="10" t="s">
        <v>387</v>
      </c>
      <c r="H18" s="10">
        <v>2</v>
      </c>
      <c r="I18" s="4">
        <v>0</v>
      </c>
      <c r="J18" s="1" t="s">
        <v>36</v>
      </c>
    </row>
    <row r="19" spans="2:10" ht="15.75" customHeight="1" x14ac:dyDescent="0.25">
      <c r="B19" s="1" t="str">
        <f t="shared" si="0"/>
        <v>LG09_3</v>
      </c>
      <c r="C19" s="2">
        <v>44110</v>
      </c>
      <c r="D19" s="2">
        <f t="shared" si="1"/>
        <v>44110</v>
      </c>
      <c r="E19" s="4">
        <v>0.11666666666666665</v>
      </c>
      <c r="F19" s="10" t="s">
        <v>240</v>
      </c>
      <c r="G19" s="10" t="s">
        <v>387</v>
      </c>
      <c r="H19" s="10">
        <v>2</v>
      </c>
      <c r="I19" s="4">
        <v>0</v>
      </c>
      <c r="J19" s="1" t="s">
        <v>36</v>
      </c>
    </row>
    <row r="20" spans="2:10" ht="15.75" customHeight="1" x14ac:dyDescent="0.25">
      <c r="B20" s="1" t="str">
        <f t="shared" si="0"/>
        <v>LG09_3</v>
      </c>
      <c r="C20" s="2">
        <v>44112</v>
      </c>
      <c r="D20" s="2">
        <f t="shared" si="1"/>
        <v>44112</v>
      </c>
      <c r="E20" s="4">
        <v>0.53125</v>
      </c>
      <c r="F20" s="10" t="s">
        <v>736</v>
      </c>
      <c r="G20" s="10" t="s">
        <v>737</v>
      </c>
      <c r="H20" s="10">
        <v>1</v>
      </c>
      <c r="I20" s="4">
        <v>0</v>
      </c>
      <c r="J20" s="1" t="s">
        <v>738</v>
      </c>
    </row>
    <row r="21" spans="2:10" ht="15.75" customHeight="1" x14ac:dyDescent="0.25">
      <c r="B21" s="1" t="str">
        <f t="shared" si="0"/>
        <v>LG09_3</v>
      </c>
      <c r="C21" s="2">
        <v>44113</v>
      </c>
      <c r="D21" s="2">
        <f t="shared" si="1"/>
        <v>44113</v>
      </c>
      <c r="E21" s="4">
        <v>0.69236111111111109</v>
      </c>
      <c r="F21" s="10" t="s">
        <v>71</v>
      </c>
      <c r="G21" s="10" t="s">
        <v>739</v>
      </c>
      <c r="H21" s="10">
        <v>1</v>
      </c>
      <c r="I21" s="4">
        <v>0</v>
      </c>
      <c r="J21" s="1" t="s">
        <v>740</v>
      </c>
    </row>
    <row r="22" spans="2:10" ht="15.75" customHeight="1" x14ac:dyDescent="0.25">
      <c r="B22" s="1" t="str">
        <f t="shared" si="0"/>
        <v>LG09_3</v>
      </c>
      <c r="D22" s="2">
        <f t="shared" si="1"/>
        <v>44113</v>
      </c>
      <c r="E22" s="4">
        <v>0.69652777777777775</v>
      </c>
      <c r="F22" s="10" t="s">
        <v>741</v>
      </c>
      <c r="G22" s="10" t="s">
        <v>387</v>
      </c>
      <c r="H22" s="10">
        <v>2</v>
      </c>
      <c r="I22" s="4">
        <v>0</v>
      </c>
      <c r="J22" s="1" t="s">
        <v>36</v>
      </c>
    </row>
    <row r="23" spans="2:10" ht="15.75" customHeight="1" x14ac:dyDescent="0.25">
      <c r="B23" s="1" t="str">
        <f t="shared" si="0"/>
        <v>LG09_3</v>
      </c>
      <c r="D23" s="2">
        <f t="shared" si="1"/>
        <v>44113</v>
      </c>
      <c r="E23" s="4">
        <v>0.70763888888888893</v>
      </c>
      <c r="F23" s="10" t="s">
        <v>742</v>
      </c>
      <c r="G23" s="10" t="s">
        <v>387</v>
      </c>
      <c r="H23" s="10">
        <v>2</v>
      </c>
      <c r="I23" s="4">
        <v>0</v>
      </c>
      <c r="J23" s="1" t="s">
        <v>36</v>
      </c>
    </row>
    <row r="24" spans="2:10" ht="15.75" customHeight="1" x14ac:dyDescent="0.25">
      <c r="B24" s="1" t="str">
        <f t="shared" si="0"/>
        <v>LG09_3</v>
      </c>
      <c r="C24" s="2">
        <v>44114</v>
      </c>
      <c r="D24" s="2">
        <f t="shared" si="1"/>
        <v>44114</v>
      </c>
      <c r="E24" s="4">
        <v>0.33680555555555558</v>
      </c>
      <c r="F24" s="10" t="s">
        <v>743</v>
      </c>
      <c r="G24" s="10" t="s">
        <v>680</v>
      </c>
      <c r="H24" s="10">
        <v>1</v>
      </c>
      <c r="I24" s="4">
        <v>0</v>
      </c>
      <c r="J24" s="1" t="s">
        <v>744</v>
      </c>
    </row>
    <row r="25" spans="2:10" ht="15.75" customHeight="1" x14ac:dyDescent="0.25">
      <c r="B25" s="1" t="str">
        <f t="shared" si="0"/>
        <v>LG09_3</v>
      </c>
      <c r="C25" s="2">
        <v>44116</v>
      </c>
      <c r="D25" s="2">
        <f t="shared" si="1"/>
        <v>44116</v>
      </c>
      <c r="E25" s="4">
        <v>0.4291666666666667</v>
      </c>
      <c r="F25" s="10" t="s">
        <v>745</v>
      </c>
      <c r="G25" s="10" t="s">
        <v>387</v>
      </c>
      <c r="H25" s="10">
        <v>1</v>
      </c>
      <c r="I25" s="4">
        <v>0</v>
      </c>
    </row>
    <row r="26" spans="2:10" ht="15.75" customHeight="1" x14ac:dyDescent="0.25">
      <c r="B26" s="1" t="str">
        <f t="shared" si="0"/>
        <v>LG09_3</v>
      </c>
      <c r="D26" s="2">
        <f t="shared" si="1"/>
        <v>44116</v>
      </c>
      <c r="E26" s="4">
        <v>0.59166666666666667</v>
      </c>
      <c r="F26" s="10" t="s">
        <v>746</v>
      </c>
      <c r="G26" s="10" t="s">
        <v>387</v>
      </c>
      <c r="H26" s="10">
        <v>2</v>
      </c>
      <c r="I26" s="4">
        <v>0</v>
      </c>
      <c r="J26" s="1" t="s">
        <v>36</v>
      </c>
    </row>
    <row r="27" spans="2:10" ht="15.75" customHeight="1" x14ac:dyDescent="0.25">
      <c r="B27" s="1" t="str">
        <f t="shared" si="0"/>
        <v>LG09_3</v>
      </c>
      <c r="D27" s="2">
        <f t="shared" si="1"/>
        <v>44116</v>
      </c>
      <c r="E27" s="4">
        <v>0.60486111111111118</v>
      </c>
      <c r="F27" s="10" t="s">
        <v>747</v>
      </c>
      <c r="G27" s="10" t="s">
        <v>387</v>
      </c>
      <c r="H27" s="10">
        <v>1</v>
      </c>
      <c r="I27" s="4">
        <v>0</v>
      </c>
    </row>
    <row r="28" spans="2:10" ht="15.75" customHeight="1" x14ac:dyDescent="0.25">
      <c r="B28" s="1" t="str">
        <f t="shared" si="0"/>
        <v>LG09_3</v>
      </c>
      <c r="C28" s="2">
        <v>44117</v>
      </c>
      <c r="D28" s="2">
        <f t="shared" si="1"/>
        <v>44117</v>
      </c>
      <c r="E28" s="4">
        <v>0.47986111111111113</v>
      </c>
      <c r="F28" s="10" t="s">
        <v>748</v>
      </c>
      <c r="G28" s="10" t="s">
        <v>387</v>
      </c>
      <c r="H28" s="10">
        <v>1</v>
      </c>
      <c r="I28" s="4">
        <v>0</v>
      </c>
    </row>
    <row r="29" spans="2:10" ht="15.75" customHeight="1" x14ac:dyDescent="0.25">
      <c r="B29" s="1" t="str">
        <f t="shared" si="0"/>
        <v>LG09_3</v>
      </c>
      <c r="D29" s="2">
        <f t="shared" si="1"/>
        <v>44117</v>
      </c>
      <c r="E29" s="4">
        <v>0.48749999999999999</v>
      </c>
      <c r="F29" s="10" t="s">
        <v>749</v>
      </c>
      <c r="G29" s="10" t="s">
        <v>387</v>
      </c>
      <c r="H29" s="10">
        <v>1</v>
      </c>
      <c r="I29" s="4">
        <v>0</v>
      </c>
    </row>
    <row r="30" spans="2:10" ht="15.75" customHeight="1" x14ac:dyDescent="0.25">
      <c r="B30" s="1" t="str">
        <f t="shared" si="0"/>
        <v>LG09_3</v>
      </c>
      <c r="C30" s="2">
        <v>44119</v>
      </c>
      <c r="D30" s="2">
        <f t="shared" si="1"/>
        <v>44119</v>
      </c>
      <c r="E30" s="4">
        <v>0.54583333333333328</v>
      </c>
      <c r="F30" s="10" t="s">
        <v>750</v>
      </c>
      <c r="G30" s="10" t="s">
        <v>751</v>
      </c>
      <c r="H30" s="10">
        <v>1</v>
      </c>
      <c r="I30" s="4">
        <v>0</v>
      </c>
      <c r="J30" s="1" t="s">
        <v>752</v>
      </c>
    </row>
    <row r="31" spans="2:10" ht="15.75" customHeight="1" x14ac:dyDescent="0.25">
      <c r="B31" s="1" t="str">
        <f t="shared" si="0"/>
        <v>LG09_3</v>
      </c>
      <c r="D31" s="2">
        <f t="shared" si="1"/>
        <v>44119</v>
      </c>
      <c r="E31" s="4">
        <v>0.14097222222222222</v>
      </c>
      <c r="F31" s="10" t="s">
        <v>753</v>
      </c>
      <c r="G31" s="10" t="s">
        <v>387</v>
      </c>
      <c r="H31" s="10">
        <v>1</v>
      </c>
      <c r="I31" s="4">
        <v>0</v>
      </c>
    </row>
    <row r="32" spans="2:10" ht="15.75" customHeight="1" x14ac:dyDescent="0.25">
      <c r="B32" s="1" t="str">
        <f t="shared" si="0"/>
        <v>LG09_3</v>
      </c>
      <c r="C32" s="2">
        <v>44121</v>
      </c>
      <c r="D32" s="2">
        <f t="shared" si="1"/>
        <v>44121</v>
      </c>
      <c r="E32" s="4">
        <v>0.48194444444444445</v>
      </c>
      <c r="F32" s="10" t="s">
        <v>754</v>
      </c>
      <c r="G32" s="5" t="s">
        <v>755</v>
      </c>
      <c r="H32" s="5">
        <v>2</v>
      </c>
      <c r="I32" s="4">
        <v>4.1666666666666666E-3</v>
      </c>
      <c r="J32" s="1" t="s">
        <v>756</v>
      </c>
    </row>
    <row r="33" spans="2:10" ht="15.75" customHeight="1" x14ac:dyDescent="0.25">
      <c r="B33" s="1" t="str">
        <f t="shared" si="0"/>
        <v>LG09_3</v>
      </c>
      <c r="C33" s="2">
        <v>44122</v>
      </c>
      <c r="D33" s="2">
        <f t="shared" si="1"/>
        <v>44122</v>
      </c>
      <c r="E33" s="4">
        <v>0.51666666666666672</v>
      </c>
      <c r="F33" s="10" t="s">
        <v>347</v>
      </c>
      <c r="G33" s="10" t="s">
        <v>387</v>
      </c>
      <c r="H33" s="10">
        <v>1</v>
      </c>
      <c r="I33" s="4">
        <v>0</v>
      </c>
      <c r="J33" s="1" t="s">
        <v>757</v>
      </c>
    </row>
    <row r="34" spans="2:10" ht="15.75" customHeight="1" x14ac:dyDescent="0.25">
      <c r="B34" s="1" t="str">
        <f t="shared" si="0"/>
        <v>LG09_3</v>
      </c>
      <c r="C34" s="2">
        <v>44124</v>
      </c>
      <c r="D34" s="2">
        <f t="shared" si="1"/>
        <v>44124</v>
      </c>
      <c r="E34" s="4">
        <v>0.48194444444444445</v>
      </c>
      <c r="F34" s="10" t="s">
        <v>279</v>
      </c>
      <c r="G34" s="5" t="s">
        <v>758</v>
      </c>
      <c r="H34" s="5">
        <v>2</v>
      </c>
      <c r="I34" s="4">
        <v>0</v>
      </c>
      <c r="J34" s="1" t="s">
        <v>759</v>
      </c>
    </row>
    <row r="35" spans="2:10" ht="15.75" customHeight="1" x14ac:dyDescent="0.25">
      <c r="B35" s="1" t="str">
        <f t="shared" si="0"/>
        <v>LG09_3</v>
      </c>
      <c r="D35" s="2">
        <f t="shared" si="1"/>
        <v>44124</v>
      </c>
      <c r="E35" s="4">
        <v>0.62430555555555556</v>
      </c>
      <c r="F35" s="10" t="s">
        <v>760</v>
      </c>
      <c r="G35" s="5" t="s">
        <v>755</v>
      </c>
      <c r="H35" s="5">
        <v>1</v>
      </c>
      <c r="I35" s="4">
        <v>0</v>
      </c>
      <c r="J35" s="1" t="s">
        <v>761</v>
      </c>
    </row>
    <row r="36" spans="2:10" ht="15.75" customHeight="1" x14ac:dyDescent="0.25">
      <c r="B36" s="1" t="str">
        <f t="shared" si="0"/>
        <v>LG09_3</v>
      </c>
      <c r="D36" s="2">
        <f t="shared" si="1"/>
        <v>44124</v>
      </c>
      <c r="E36" s="4">
        <v>0.70486111111111116</v>
      </c>
      <c r="F36" s="10" t="s">
        <v>762</v>
      </c>
      <c r="G36" s="10" t="s">
        <v>763</v>
      </c>
      <c r="H36" s="10">
        <v>2</v>
      </c>
      <c r="I36" s="4">
        <v>0</v>
      </c>
      <c r="J36" s="1" t="s">
        <v>764</v>
      </c>
    </row>
    <row r="37" spans="2:10" ht="15.75" customHeight="1" x14ac:dyDescent="0.25">
      <c r="D37" s="2">
        <f t="shared" si="1"/>
        <v>44124</v>
      </c>
      <c r="E37" s="4">
        <v>0.70486111111111116</v>
      </c>
      <c r="F37" s="10" t="s">
        <v>762</v>
      </c>
      <c r="G37" s="5" t="s">
        <v>765</v>
      </c>
      <c r="H37" s="5">
        <v>1</v>
      </c>
      <c r="I37" s="4">
        <v>0</v>
      </c>
      <c r="J37" s="1" t="s">
        <v>766</v>
      </c>
    </row>
    <row r="38" spans="2:10" ht="15.75" customHeight="1" x14ac:dyDescent="0.25">
      <c r="B38" s="1" t="str">
        <f>IF(A38="",B36,A38)</f>
        <v>LG09_3</v>
      </c>
      <c r="C38" s="2">
        <v>44125</v>
      </c>
      <c r="D38" s="2">
        <f t="shared" si="1"/>
        <v>44125</v>
      </c>
      <c r="E38" s="4">
        <v>0.72638888888888886</v>
      </c>
      <c r="F38" s="10" t="s">
        <v>767</v>
      </c>
      <c r="G38" s="5" t="s">
        <v>768</v>
      </c>
      <c r="H38" s="5">
        <v>1</v>
      </c>
      <c r="I38" s="4">
        <v>0</v>
      </c>
      <c r="J38" s="1" t="s">
        <v>769</v>
      </c>
    </row>
    <row r="39" spans="2:10" ht="15.75" customHeight="1" x14ac:dyDescent="0.25">
      <c r="B39" s="1" t="str">
        <f t="shared" ref="B39:B88" si="2">IF(A39="",B38,A39)</f>
        <v>LG09_3</v>
      </c>
      <c r="C39" s="2">
        <v>44128</v>
      </c>
      <c r="D39" s="2">
        <f t="shared" si="1"/>
        <v>44128</v>
      </c>
      <c r="E39" s="4">
        <v>0.53819444444444442</v>
      </c>
      <c r="F39" s="10" t="s">
        <v>447</v>
      </c>
      <c r="G39" s="5" t="s">
        <v>758</v>
      </c>
      <c r="H39" s="5">
        <v>1</v>
      </c>
      <c r="I39" s="4">
        <v>0</v>
      </c>
      <c r="J39" s="1" t="s">
        <v>770</v>
      </c>
    </row>
    <row r="40" spans="2:10" ht="15.75" customHeight="1" x14ac:dyDescent="0.25">
      <c r="B40" s="1" t="str">
        <f t="shared" si="2"/>
        <v>LG09_3</v>
      </c>
      <c r="C40" s="2">
        <v>44130</v>
      </c>
      <c r="D40" s="2">
        <f t="shared" si="1"/>
        <v>44130</v>
      </c>
      <c r="E40" s="4">
        <v>0.46666666666666662</v>
      </c>
      <c r="F40" s="10" t="s">
        <v>771</v>
      </c>
      <c r="G40" s="10" t="s">
        <v>88</v>
      </c>
      <c r="H40" s="10">
        <v>5</v>
      </c>
      <c r="I40" s="4">
        <v>2.2222222222222223E-2</v>
      </c>
      <c r="J40" s="1" t="s">
        <v>772</v>
      </c>
    </row>
    <row r="41" spans="2:10" ht="15.75" customHeight="1" x14ac:dyDescent="0.25">
      <c r="B41" s="1" t="str">
        <f t="shared" si="2"/>
        <v>LG09_3</v>
      </c>
      <c r="D41" s="2">
        <f t="shared" si="1"/>
        <v>44130</v>
      </c>
      <c r="E41" s="4">
        <v>0.53263888888888888</v>
      </c>
      <c r="F41" s="10" t="s">
        <v>773</v>
      </c>
      <c r="G41" s="10" t="s">
        <v>88</v>
      </c>
      <c r="H41" s="10">
        <v>2</v>
      </c>
      <c r="I41" s="4">
        <v>4.8611111111111112E-3</v>
      </c>
      <c r="J41" s="1" t="s">
        <v>774</v>
      </c>
    </row>
    <row r="42" spans="2:10" ht="15.75" customHeight="1" x14ac:dyDescent="0.25">
      <c r="B42" s="1" t="str">
        <f t="shared" si="2"/>
        <v>LG09_3</v>
      </c>
      <c r="D42" s="2">
        <f t="shared" si="1"/>
        <v>44130</v>
      </c>
      <c r="E42" s="4">
        <v>0.54513888888888895</v>
      </c>
      <c r="F42" s="10" t="s">
        <v>775</v>
      </c>
      <c r="G42" s="10" t="s">
        <v>88</v>
      </c>
      <c r="H42" s="10">
        <v>5</v>
      </c>
      <c r="I42" s="4">
        <v>2.7777777777777779E-3</v>
      </c>
      <c r="J42" s="1" t="s">
        <v>776</v>
      </c>
    </row>
    <row r="43" spans="2:10" ht="15.75" customHeight="1" x14ac:dyDescent="0.25">
      <c r="B43" s="1" t="str">
        <f t="shared" si="2"/>
        <v>LG09_3</v>
      </c>
      <c r="D43" s="2">
        <f t="shared" si="1"/>
        <v>44130</v>
      </c>
      <c r="E43" s="4">
        <v>0.56527777777777777</v>
      </c>
      <c r="F43" s="10" t="s">
        <v>777</v>
      </c>
      <c r="G43" s="10" t="s">
        <v>88</v>
      </c>
      <c r="H43" s="10">
        <v>3</v>
      </c>
      <c r="I43" s="4">
        <v>3.0555555555555555E-2</v>
      </c>
      <c r="J43" s="1" t="s">
        <v>778</v>
      </c>
    </row>
    <row r="44" spans="2:10" ht="15.75" customHeight="1" x14ac:dyDescent="0.25">
      <c r="B44" s="1" t="str">
        <f t="shared" si="2"/>
        <v>LG09_3</v>
      </c>
      <c r="D44" s="2">
        <f t="shared" si="1"/>
        <v>44130</v>
      </c>
      <c r="E44" s="4">
        <v>0.63472222222222219</v>
      </c>
      <c r="F44" s="10" t="s">
        <v>779</v>
      </c>
      <c r="G44" s="10" t="s">
        <v>88</v>
      </c>
      <c r="H44" s="10">
        <v>2</v>
      </c>
      <c r="I44" s="4">
        <v>6.2499999999999995E-3</v>
      </c>
      <c r="J44" s="1" t="s">
        <v>780</v>
      </c>
    </row>
    <row r="45" spans="2:10" ht="15.75" customHeight="1" x14ac:dyDescent="0.25">
      <c r="B45" s="1" t="str">
        <f t="shared" si="2"/>
        <v>LG09_3</v>
      </c>
      <c r="D45" s="2">
        <f t="shared" si="1"/>
        <v>44130</v>
      </c>
      <c r="E45" s="4">
        <v>0.7090277777777777</v>
      </c>
      <c r="F45" s="10" t="s">
        <v>781</v>
      </c>
      <c r="G45" s="10" t="s">
        <v>751</v>
      </c>
      <c r="H45" s="10">
        <v>2</v>
      </c>
      <c r="I45" s="4">
        <v>0</v>
      </c>
      <c r="J45" s="1" t="s">
        <v>782</v>
      </c>
    </row>
    <row r="46" spans="2:10" ht="15.75" customHeight="1" x14ac:dyDescent="0.25">
      <c r="B46" s="1" t="str">
        <f t="shared" si="2"/>
        <v>LG09_3</v>
      </c>
      <c r="D46" s="2">
        <f t="shared" si="1"/>
        <v>44130</v>
      </c>
      <c r="E46" s="4">
        <v>0.74722222222222223</v>
      </c>
      <c r="F46" s="10" t="s">
        <v>783</v>
      </c>
      <c r="G46" s="10" t="s">
        <v>88</v>
      </c>
      <c r="H46" s="10">
        <v>4</v>
      </c>
      <c r="I46" s="4">
        <v>1.8749999999999999E-2</v>
      </c>
      <c r="J46" s="1" t="s">
        <v>784</v>
      </c>
    </row>
    <row r="47" spans="2:10" ht="15.75" customHeight="1" x14ac:dyDescent="0.25">
      <c r="B47" s="1" t="str">
        <f t="shared" si="2"/>
        <v>LG09_3</v>
      </c>
      <c r="C47" s="2">
        <v>44131</v>
      </c>
      <c r="D47" s="2">
        <f t="shared" si="1"/>
        <v>44131</v>
      </c>
      <c r="E47" s="4">
        <v>0.50694444444444442</v>
      </c>
      <c r="F47" s="10" t="s">
        <v>785</v>
      </c>
      <c r="G47" s="10" t="s">
        <v>88</v>
      </c>
      <c r="H47" s="10">
        <v>3</v>
      </c>
      <c r="I47" s="4">
        <v>3.3333333333333333E-2</v>
      </c>
      <c r="J47" s="1" t="s">
        <v>786</v>
      </c>
    </row>
    <row r="48" spans="2:10" ht="15.75" customHeight="1" x14ac:dyDescent="0.25">
      <c r="B48" s="1" t="str">
        <f t="shared" si="2"/>
        <v>LG09_3</v>
      </c>
      <c r="D48" s="2">
        <f t="shared" si="1"/>
        <v>44131</v>
      </c>
      <c r="E48" s="4">
        <v>4.8611111111111112E-2</v>
      </c>
      <c r="F48" s="10" t="s">
        <v>787</v>
      </c>
      <c r="G48" s="10" t="s">
        <v>88</v>
      </c>
      <c r="H48" s="10">
        <v>1</v>
      </c>
      <c r="I48" s="4">
        <v>0</v>
      </c>
    </row>
    <row r="49" spans="2:10" ht="15.75" customHeight="1" x14ac:dyDescent="0.25">
      <c r="B49" s="1" t="str">
        <f t="shared" si="2"/>
        <v>LG09_3</v>
      </c>
      <c r="D49" s="2">
        <f t="shared" si="1"/>
        <v>44131</v>
      </c>
      <c r="E49" s="4">
        <v>6.5972222222222224E-2</v>
      </c>
      <c r="F49" s="10" t="s">
        <v>115</v>
      </c>
      <c r="G49" s="10" t="s">
        <v>88</v>
      </c>
      <c r="H49" s="10">
        <v>2</v>
      </c>
      <c r="I49" s="4">
        <v>0</v>
      </c>
      <c r="J49" s="1" t="s">
        <v>151</v>
      </c>
    </row>
    <row r="50" spans="2:10" ht="15.75" customHeight="1" x14ac:dyDescent="0.25">
      <c r="B50" s="1" t="str">
        <f t="shared" si="2"/>
        <v>LG09_3</v>
      </c>
      <c r="D50" s="2">
        <f t="shared" si="1"/>
        <v>44131</v>
      </c>
      <c r="E50" s="4">
        <v>7.4999999999999997E-2</v>
      </c>
      <c r="F50" s="10" t="s">
        <v>788</v>
      </c>
      <c r="G50" s="10" t="s">
        <v>88</v>
      </c>
      <c r="H50" s="10">
        <v>2</v>
      </c>
      <c r="I50" s="4">
        <v>0</v>
      </c>
      <c r="J50" s="1" t="s">
        <v>151</v>
      </c>
    </row>
    <row r="51" spans="2:10" ht="15.75" customHeight="1" x14ac:dyDescent="0.25">
      <c r="B51" s="1" t="str">
        <f t="shared" si="2"/>
        <v>LG09_3</v>
      </c>
      <c r="D51" s="2">
        <f t="shared" si="1"/>
        <v>44131</v>
      </c>
      <c r="E51" s="4">
        <v>7.9166666666666663E-2</v>
      </c>
      <c r="F51" s="10" t="s">
        <v>789</v>
      </c>
      <c r="G51" s="10" t="s">
        <v>88</v>
      </c>
      <c r="H51" s="10">
        <v>3</v>
      </c>
      <c r="I51" s="4">
        <v>2.013888888888889E-2</v>
      </c>
      <c r="J51" s="1" t="s">
        <v>790</v>
      </c>
    </row>
    <row r="52" spans="2:10" ht="15.75" customHeight="1" x14ac:dyDescent="0.25">
      <c r="B52" s="1" t="str">
        <f t="shared" si="2"/>
        <v>LG09_3</v>
      </c>
      <c r="D52" s="2">
        <f t="shared" si="1"/>
        <v>44131</v>
      </c>
      <c r="E52" s="4">
        <v>0.23611111111111113</v>
      </c>
      <c r="F52" s="10" t="s">
        <v>791</v>
      </c>
      <c r="G52" s="10" t="s">
        <v>88</v>
      </c>
      <c r="H52" s="10">
        <v>6</v>
      </c>
      <c r="I52" s="4">
        <v>4.1666666666666666E-3</v>
      </c>
      <c r="J52" s="1" t="s">
        <v>792</v>
      </c>
    </row>
    <row r="53" spans="2:10" ht="15.75" customHeight="1" x14ac:dyDescent="0.25">
      <c r="B53" s="1" t="str">
        <f t="shared" si="2"/>
        <v>LG09_3</v>
      </c>
      <c r="D53" s="2">
        <f t="shared" si="1"/>
        <v>44131</v>
      </c>
      <c r="E53" s="4">
        <v>0.26666666666666666</v>
      </c>
      <c r="F53" s="10" t="s">
        <v>793</v>
      </c>
      <c r="G53" s="10" t="s">
        <v>88</v>
      </c>
      <c r="H53" s="10">
        <v>2</v>
      </c>
      <c r="I53" s="4">
        <v>2.9861111111111113E-2</v>
      </c>
      <c r="J53" s="1" t="s">
        <v>794</v>
      </c>
    </row>
    <row r="54" spans="2:10" ht="15.75" customHeight="1" x14ac:dyDescent="0.25">
      <c r="B54" s="1" t="str">
        <f t="shared" si="2"/>
        <v>LG09_3</v>
      </c>
      <c r="D54" s="2">
        <f t="shared" si="1"/>
        <v>44131</v>
      </c>
      <c r="E54" s="4">
        <v>0.29930555555555555</v>
      </c>
      <c r="F54" s="10" t="s">
        <v>795</v>
      </c>
      <c r="G54" s="10" t="s">
        <v>88</v>
      </c>
      <c r="H54" s="10">
        <v>1</v>
      </c>
      <c r="I54" s="4">
        <v>0</v>
      </c>
    </row>
    <row r="55" spans="2:10" ht="15.75" customHeight="1" x14ac:dyDescent="0.25">
      <c r="B55" s="1" t="str">
        <f t="shared" si="2"/>
        <v>LG09_3</v>
      </c>
      <c r="D55" s="2">
        <f t="shared" si="1"/>
        <v>44131</v>
      </c>
      <c r="E55" s="4">
        <v>0.31875000000000003</v>
      </c>
      <c r="F55" s="10" t="s">
        <v>796</v>
      </c>
      <c r="G55" s="10" t="s">
        <v>88</v>
      </c>
      <c r="H55" s="10">
        <v>2</v>
      </c>
      <c r="I55" s="4">
        <v>1.1805555555555555E-2</v>
      </c>
      <c r="J55" s="1" t="s">
        <v>797</v>
      </c>
    </row>
    <row r="56" spans="2:10" ht="15.75" customHeight="1" x14ac:dyDescent="0.25">
      <c r="B56" s="1" t="str">
        <f t="shared" si="2"/>
        <v>LG09_3</v>
      </c>
      <c r="D56" s="2">
        <f t="shared" si="1"/>
        <v>44131</v>
      </c>
      <c r="E56" s="4">
        <v>0.35902777777777778</v>
      </c>
      <c r="F56" s="10" t="s">
        <v>798</v>
      </c>
      <c r="G56" s="10" t="s">
        <v>88</v>
      </c>
      <c r="H56" s="10">
        <v>4</v>
      </c>
      <c r="I56" s="4">
        <v>0</v>
      </c>
      <c r="J56" s="1" t="s">
        <v>799</v>
      </c>
    </row>
    <row r="57" spans="2:10" ht="15.75" customHeight="1" x14ac:dyDescent="0.25">
      <c r="B57" s="1" t="str">
        <f t="shared" si="2"/>
        <v>LG09_3</v>
      </c>
      <c r="D57" s="2">
        <f t="shared" si="1"/>
        <v>44131</v>
      </c>
      <c r="E57" s="4">
        <v>0.3666666666666667</v>
      </c>
      <c r="F57" s="10" t="s">
        <v>800</v>
      </c>
      <c r="G57" s="10" t="s">
        <v>88</v>
      </c>
      <c r="H57" s="10">
        <v>6</v>
      </c>
      <c r="I57" s="4">
        <v>7.6388888888888886E-3</v>
      </c>
      <c r="J57" s="1" t="s">
        <v>801</v>
      </c>
    </row>
    <row r="58" spans="2:10" ht="15.75" customHeight="1" x14ac:dyDescent="0.25">
      <c r="B58" s="1" t="str">
        <f t="shared" si="2"/>
        <v>LG09_3</v>
      </c>
      <c r="D58" s="2">
        <f t="shared" si="1"/>
        <v>44131</v>
      </c>
      <c r="E58" s="4">
        <v>0.38958333333333334</v>
      </c>
      <c r="F58" s="10" t="s">
        <v>802</v>
      </c>
      <c r="G58" s="10" t="s">
        <v>88</v>
      </c>
      <c r="H58" s="10">
        <v>2</v>
      </c>
      <c r="I58" s="4">
        <v>4.8611111111111112E-3</v>
      </c>
      <c r="J58" s="1" t="s">
        <v>774</v>
      </c>
    </row>
    <row r="59" spans="2:10" ht="15.75" customHeight="1" x14ac:dyDescent="0.25">
      <c r="B59" s="1" t="str">
        <f t="shared" si="2"/>
        <v>LG09_3</v>
      </c>
      <c r="D59" s="2">
        <f t="shared" si="1"/>
        <v>44131</v>
      </c>
      <c r="E59" s="4">
        <v>0.43611111111111112</v>
      </c>
      <c r="F59" s="10" t="s">
        <v>803</v>
      </c>
      <c r="G59" s="10" t="s">
        <v>763</v>
      </c>
      <c r="H59" s="10">
        <v>1</v>
      </c>
      <c r="I59" s="4">
        <v>0</v>
      </c>
    </row>
    <row r="60" spans="2:10" ht="15.75" customHeight="1" x14ac:dyDescent="0.25">
      <c r="B60" s="1" t="str">
        <f t="shared" si="2"/>
        <v>LG09_3</v>
      </c>
      <c r="D60" s="2">
        <f t="shared" si="1"/>
        <v>44131</v>
      </c>
      <c r="E60" s="4">
        <v>0.63402777777777775</v>
      </c>
      <c r="F60" s="10" t="s">
        <v>804</v>
      </c>
      <c r="G60" s="10" t="s">
        <v>88</v>
      </c>
      <c r="H60" s="10">
        <v>5</v>
      </c>
      <c r="I60" s="4">
        <v>6.9444444444444441E-3</v>
      </c>
      <c r="J60" s="1" t="s">
        <v>805</v>
      </c>
    </row>
    <row r="61" spans="2:10" ht="15.75" customHeight="1" x14ac:dyDescent="0.25">
      <c r="B61" s="1" t="str">
        <f t="shared" si="2"/>
        <v>LG09_3</v>
      </c>
      <c r="D61" s="2">
        <f t="shared" si="1"/>
        <v>44131</v>
      </c>
      <c r="E61" s="4">
        <v>0.6743055555555556</v>
      </c>
      <c r="F61" s="10" t="s">
        <v>806</v>
      </c>
      <c r="G61" s="10" t="s">
        <v>88</v>
      </c>
      <c r="H61" s="10">
        <v>5</v>
      </c>
      <c r="I61" s="4">
        <v>2.7777777777777779E-3</v>
      </c>
      <c r="J61" s="1" t="s">
        <v>807</v>
      </c>
    </row>
    <row r="62" spans="2:10" ht="15.75" customHeight="1" x14ac:dyDescent="0.25">
      <c r="B62" s="1" t="str">
        <f t="shared" si="2"/>
        <v>LG09_3</v>
      </c>
      <c r="D62" s="2">
        <f t="shared" si="1"/>
        <v>44131</v>
      </c>
      <c r="E62" s="4">
        <v>0.69513888888888886</v>
      </c>
      <c r="F62" s="10" t="s">
        <v>808</v>
      </c>
      <c r="G62" s="10" t="s">
        <v>88</v>
      </c>
      <c r="H62" s="10">
        <v>5</v>
      </c>
      <c r="I62" s="4">
        <v>2.0833333333333332E-2</v>
      </c>
      <c r="J62" s="1" t="s">
        <v>809</v>
      </c>
    </row>
    <row r="63" spans="2:10" ht="15.75" customHeight="1" x14ac:dyDescent="0.25">
      <c r="B63" s="1" t="str">
        <f t="shared" si="2"/>
        <v>LG09_3</v>
      </c>
      <c r="D63" s="2">
        <f t="shared" si="1"/>
        <v>44131</v>
      </c>
      <c r="E63" s="4">
        <v>0.72430555555555554</v>
      </c>
      <c r="F63" s="10" t="s">
        <v>810</v>
      </c>
      <c r="G63" s="10" t="s">
        <v>88</v>
      </c>
      <c r="H63" s="10">
        <v>3</v>
      </c>
      <c r="I63" s="4">
        <v>0</v>
      </c>
      <c r="J63" s="1" t="s">
        <v>400</v>
      </c>
    </row>
    <row r="64" spans="2:10" ht="15.75" customHeight="1" x14ac:dyDescent="0.25">
      <c r="B64" s="1" t="str">
        <f t="shared" si="2"/>
        <v>LG09_3</v>
      </c>
      <c r="D64" s="2">
        <f t="shared" si="1"/>
        <v>44131</v>
      </c>
      <c r="E64" s="4">
        <v>0.7715277777777777</v>
      </c>
      <c r="F64" s="10" t="s">
        <v>811</v>
      </c>
      <c r="G64" s="10" t="s">
        <v>88</v>
      </c>
      <c r="H64" s="10">
        <v>6</v>
      </c>
      <c r="I64" s="4">
        <v>0</v>
      </c>
      <c r="J64" s="1" t="s">
        <v>812</v>
      </c>
    </row>
    <row r="65" spans="2:10" ht="15.75" customHeight="1" x14ac:dyDescent="0.25">
      <c r="B65" s="1" t="str">
        <f t="shared" si="2"/>
        <v>LG09_3</v>
      </c>
      <c r="D65" s="2">
        <f t="shared" si="1"/>
        <v>44131</v>
      </c>
      <c r="E65" s="4">
        <v>0.78125</v>
      </c>
      <c r="F65" s="10" t="s">
        <v>813</v>
      </c>
      <c r="G65" s="10" t="s">
        <v>88</v>
      </c>
      <c r="H65" s="10">
        <v>3</v>
      </c>
      <c r="I65" s="4">
        <v>0</v>
      </c>
      <c r="J65" s="1" t="s">
        <v>400</v>
      </c>
    </row>
    <row r="66" spans="2:10" ht="15.75" customHeight="1" x14ac:dyDescent="0.25">
      <c r="B66" s="1" t="str">
        <f t="shared" si="2"/>
        <v>LG09_3</v>
      </c>
      <c r="D66" s="2">
        <f t="shared" si="1"/>
        <v>44131</v>
      </c>
      <c r="E66" s="4">
        <v>0.7909722222222223</v>
      </c>
      <c r="F66" s="10" t="s">
        <v>814</v>
      </c>
      <c r="G66" s="10" t="s">
        <v>88</v>
      </c>
      <c r="H66" s="10">
        <v>1</v>
      </c>
      <c r="I66" s="4">
        <v>0</v>
      </c>
    </row>
    <row r="67" spans="2:10" ht="15.75" customHeight="1" x14ac:dyDescent="0.25">
      <c r="B67" s="1" t="str">
        <f t="shared" si="2"/>
        <v>LG09_3</v>
      </c>
      <c r="D67" s="2">
        <f t="shared" si="1"/>
        <v>44131</v>
      </c>
      <c r="E67" s="4">
        <v>0.98263888888888884</v>
      </c>
      <c r="F67" s="10" t="s">
        <v>815</v>
      </c>
      <c r="G67" s="10" t="s">
        <v>88</v>
      </c>
      <c r="H67" s="10">
        <v>1</v>
      </c>
      <c r="I67" s="4">
        <v>0</v>
      </c>
    </row>
    <row r="68" spans="2:10" ht="15.75" customHeight="1" x14ac:dyDescent="0.25">
      <c r="B68" s="1" t="str">
        <f t="shared" si="2"/>
        <v>LG09_3</v>
      </c>
      <c r="C68" s="2">
        <v>44132</v>
      </c>
      <c r="D68" s="2">
        <f t="shared" si="1"/>
        <v>44132</v>
      </c>
      <c r="E68" s="4">
        <v>1.2499999999999999E-2</v>
      </c>
      <c r="F68" s="10" t="s">
        <v>816</v>
      </c>
      <c r="G68" s="10" t="s">
        <v>88</v>
      </c>
      <c r="H68" s="10">
        <v>3</v>
      </c>
      <c r="I68" s="4">
        <v>0</v>
      </c>
      <c r="J68" s="1" t="s">
        <v>817</v>
      </c>
    </row>
    <row r="69" spans="2:10" ht="15.75" customHeight="1" x14ac:dyDescent="0.25">
      <c r="B69" s="1" t="str">
        <f t="shared" si="2"/>
        <v>LG09_3</v>
      </c>
      <c r="D69" s="2">
        <f t="shared" si="1"/>
        <v>44132</v>
      </c>
      <c r="E69" s="4">
        <v>3.8194444444444441E-2</v>
      </c>
      <c r="F69" s="10" t="s">
        <v>818</v>
      </c>
      <c r="G69" s="10" t="s">
        <v>88</v>
      </c>
      <c r="H69" s="10">
        <v>2</v>
      </c>
      <c r="I69" s="4">
        <v>3.6111111111111115E-2</v>
      </c>
      <c r="J69" s="1" t="s">
        <v>819</v>
      </c>
    </row>
    <row r="70" spans="2:10" ht="15.75" customHeight="1" x14ac:dyDescent="0.25">
      <c r="B70" s="1" t="str">
        <f t="shared" si="2"/>
        <v>LG09_3</v>
      </c>
      <c r="D70" s="2">
        <f t="shared" si="1"/>
        <v>44132</v>
      </c>
      <c r="E70" s="4">
        <v>0.23333333333333331</v>
      </c>
      <c r="F70" s="10" t="s">
        <v>820</v>
      </c>
      <c r="G70" s="10" t="s">
        <v>88</v>
      </c>
      <c r="H70" s="10">
        <v>2</v>
      </c>
      <c r="I70" s="4">
        <v>6.2499999999999995E-3</v>
      </c>
      <c r="J70" s="1" t="s">
        <v>780</v>
      </c>
    </row>
    <row r="71" spans="2:10" ht="15.75" customHeight="1" x14ac:dyDescent="0.25">
      <c r="B71" s="1" t="str">
        <f t="shared" si="2"/>
        <v>LG09_3</v>
      </c>
      <c r="D71" s="2">
        <f t="shared" si="1"/>
        <v>44132</v>
      </c>
      <c r="E71" s="4">
        <v>0.26597222222222222</v>
      </c>
      <c r="F71" s="10" t="s">
        <v>821</v>
      </c>
      <c r="G71" s="10" t="s">
        <v>88</v>
      </c>
      <c r="H71" s="10">
        <v>6</v>
      </c>
      <c r="I71" s="4">
        <v>0</v>
      </c>
      <c r="J71" s="1" t="s">
        <v>812</v>
      </c>
    </row>
    <row r="72" spans="2:10" ht="15.75" customHeight="1" x14ac:dyDescent="0.25">
      <c r="B72" s="1" t="str">
        <f t="shared" si="2"/>
        <v>LG09_3</v>
      </c>
      <c r="D72" s="2">
        <f t="shared" si="1"/>
        <v>44132</v>
      </c>
      <c r="E72" s="4">
        <v>0.45555555555555555</v>
      </c>
      <c r="F72" s="10" t="s">
        <v>822</v>
      </c>
      <c r="G72" s="10" t="s">
        <v>88</v>
      </c>
      <c r="H72" s="10">
        <v>10</v>
      </c>
      <c r="I72" s="4">
        <v>1.0416666666666666E-2</v>
      </c>
      <c r="J72" s="1" t="s">
        <v>823</v>
      </c>
    </row>
    <row r="73" spans="2:10" ht="15.75" customHeight="1" x14ac:dyDescent="0.25">
      <c r="B73" s="1" t="str">
        <f t="shared" si="2"/>
        <v>LG09_3</v>
      </c>
      <c r="D73" s="2">
        <f t="shared" si="1"/>
        <v>44132</v>
      </c>
      <c r="E73" s="4">
        <v>0.56388888888888888</v>
      </c>
      <c r="F73" s="10" t="s">
        <v>824</v>
      </c>
      <c r="G73" s="10" t="s">
        <v>88</v>
      </c>
      <c r="H73" s="10">
        <v>4</v>
      </c>
      <c r="I73" s="4">
        <v>7.6388888888888886E-3</v>
      </c>
      <c r="J73" s="1" t="s">
        <v>825</v>
      </c>
    </row>
    <row r="74" spans="2:10" ht="15.75" customHeight="1" x14ac:dyDescent="0.25">
      <c r="B74" s="1" t="str">
        <f t="shared" si="2"/>
        <v>LG09_3</v>
      </c>
      <c r="D74" s="2">
        <f t="shared" si="1"/>
        <v>44132</v>
      </c>
      <c r="E74" s="4">
        <v>0.58680555555555558</v>
      </c>
      <c r="F74" s="1" t="s">
        <v>826</v>
      </c>
      <c r="G74" s="10" t="s">
        <v>88</v>
      </c>
      <c r="H74" s="10">
        <v>6</v>
      </c>
      <c r="I74" s="4">
        <v>9.7222222222222224E-3</v>
      </c>
      <c r="J74" s="1" t="s">
        <v>827</v>
      </c>
    </row>
    <row r="75" spans="2:10" ht="15.75" customHeight="1" x14ac:dyDescent="0.25">
      <c r="B75" s="1" t="str">
        <f t="shared" si="2"/>
        <v>LG09_3</v>
      </c>
      <c r="D75" s="2">
        <f t="shared" si="1"/>
        <v>44132</v>
      </c>
      <c r="E75" s="4">
        <v>0.61458333333333337</v>
      </c>
      <c r="F75" s="1" t="s">
        <v>828</v>
      </c>
      <c r="G75" s="10" t="s">
        <v>88</v>
      </c>
      <c r="H75" s="10">
        <v>5</v>
      </c>
      <c r="I75" s="4">
        <v>2.7777777777777779E-3</v>
      </c>
      <c r="J75" s="1" t="s">
        <v>829</v>
      </c>
    </row>
    <row r="76" spans="2:10" ht="15.75" customHeight="1" x14ac:dyDescent="0.25">
      <c r="B76" s="1" t="str">
        <f t="shared" si="2"/>
        <v>LG09_3</v>
      </c>
      <c r="D76" s="2">
        <f t="shared" si="1"/>
        <v>44132</v>
      </c>
      <c r="E76" s="4">
        <v>0.6645833333333333</v>
      </c>
      <c r="F76" s="1" t="s">
        <v>830</v>
      </c>
      <c r="G76" s="10" t="s">
        <v>88</v>
      </c>
      <c r="H76" s="10">
        <v>1</v>
      </c>
      <c r="I76" s="4">
        <v>0</v>
      </c>
    </row>
    <row r="77" spans="2:10" ht="15.75" customHeight="1" x14ac:dyDescent="0.25">
      <c r="B77" s="1" t="str">
        <f t="shared" si="2"/>
        <v>LG09_3</v>
      </c>
      <c r="D77" s="2">
        <f t="shared" si="1"/>
        <v>44132</v>
      </c>
      <c r="E77" s="4">
        <v>0.67569444444444438</v>
      </c>
      <c r="F77" s="1" t="s">
        <v>831</v>
      </c>
      <c r="G77" s="10" t="s">
        <v>88</v>
      </c>
      <c r="H77" s="10">
        <v>3</v>
      </c>
      <c r="I77" s="4">
        <v>4.1666666666666666E-3</v>
      </c>
      <c r="J77" s="1" t="s">
        <v>113</v>
      </c>
    </row>
    <row r="78" spans="2:10" ht="15.75" customHeight="1" x14ac:dyDescent="0.25">
      <c r="B78" s="1" t="str">
        <f t="shared" si="2"/>
        <v>LG09_3</v>
      </c>
      <c r="D78" s="2">
        <f t="shared" si="1"/>
        <v>44132</v>
      </c>
      <c r="E78" s="4">
        <v>0.74097222222222225</v>
      </c>
      <c r="F78" s="1" t="s">
        <v>832</v>
      </c>
      <c r="G78" s="10" t="s">
        <v>88</v>
      </c>
      <c r="H78" s="10">
        <v>5</v>
      </c>
      <c r="I78" s="4">
        <v>0</v>
      </c>
      <c r="J78" s="1" t="s">
        <v>833</v>
      </c>
    </row>
    <row r="79" spans="2:10" ht="15.75" customHeight="1" x14ac:dyDescent="0.25">
      <c r="B79" s="1" t="str">
        <f t="shared" si="2"/>
        <v>LG09_3</v>
      </c>
      <c r="D79" s="2">
        <f t="shared" si="1"/>
        <v>44132</v>
      </c>
      <c r="E79" s="4">
        <v>0.77222222222222225</v>
      </c>
      <c r="F79" s="1" t="s">
        <v>834</v>
      </c>
      <c r="G79" s="10" t="s">
        <v>88</v>
      </c>
      <c r="H79" s="10">
        <v>3</v>
      </c>
      <c r="I79" s="4">
        <v>3.472222222222222E-3</v>
      </c>
      <c r="J79" s="1" t="s">
        <v>835</v>
      </c>
    </row>
    <row r="80" spans="2:10" ht="15.75" customHeight="1" x14ac:dyDescent="0.25">
      <c r="B80" s="1" t="str">
        <f t="shared" si="2"/>
        <v>LG09_3</v>
      </c>
      <c r="D80" s="2">
        <f t="shared" si="1"/>
        <v>44132</v>
      </c>
      <c r="E80" s="4">
        <v>0.81111111111111101</v>
      </c>
      <c r="F80" s="1" t="s">
        <v>836</v>
      </c>
      <c r="G80" s="10" t="s">
        <v>88</v>
      </c>
      <c r="H80" s="10">
        <v>3</v>
      </c>
      <c r="I80" s="4">
        <v>2.0833333333333332E-2</v>
      </c>
      <c r="J80" s="1" t="s">
        <v>837</v>
      </c>
    </row>
    <row r="81" spans="1:13" ht="15.75" customHeight="1" x14ac:dyDescent="0.25">
      <c r="B81" s="1" t="str">
        <f t="shared" si="2"/>
        <v>LG09_3</v>
      </c>
      <c r="C81" s="2">
        <v>44133</v>
      </c>
      <c r="D81" s="2">
        <f t="shared" si="1"/>
        <v>44133</v>
      </c>
      <c r="E81" s="4">
        <v>9.7222222222222224E-3</v>
      </c>
      <c r="F81" s="1" t="s">
        <v>838</v>
      </c>
      <c r="G81" s="10" t="s">
        <v>88</v>
      </c>
      <c r="H81" s="10">
        <v>1</v>
      </c>
      <c r="I81" s="4">
        <v>0</v>
      </c>
    </row>
    <row r="82" spans="1:13" ht="15.75" customHeight="1" x14ac:dyDescent="0.25">
      <c r="B82" s="1" t="str">
        <f t="shared" si="2"/>
        <v>LG09_3</v>
      </c>
      <c r="D82" s="2">
        <f t="shared" si="1"/>
        <v>44133</v>
      </c>
      <c r="E82" s="4">
        <v>3.7499999999999999E-2</v>
      </c>
      <c r="F82" s="1" t="s">
        <v>839</v>
      </c>
      <c r="G82" s="10" t="s">
        <v>88</v>
      </c>
      <c r="H82" s="10">
        <v>2</v>
      </c>
      <c r="I82" s="4">
        <v>2.7777777777777779E-3</v>
      </c>
      <c r="J82" s="1" t="s">
        <v>840</v>
      </c>
    </row>
    <row r="83" spans="1:13" ht="15.75" customHeight="1" x14ac:dyDescent="0.25">
      <c r="B83" s="1" t="str">
        <f t="shared" si="2"/>
        <v>LG09_3</v>
      </c>
      <c r="D83" s="2">
        <f t="shared" si="1"/>
        <v>44133</v>
      </c>
      <c r="E83" s="4">
        <v>4.9999999999999996E-2</v>
      </c>
      <c r="F83" s="1" t="s">
        <v>841</v>
      </c>
      <c r="G83" s="10" t="s">
        <v>88</v>
      </c>
      <c r="H83" s="10">
        <v>1</v>
      </c>
      <c r="I83" s="4">
        <v>2.0833333333333333E-3</v>
      </c>
      <c r="J83" s="1" t="s">
        <v>89</v>
      </c>
    </row>
    <row r="84" spans="1:13" ht="15.75" customHeight="1" x14ac:dyDescent="0.25">
      <c r="B84" s="1" t="str">
        <f t="shared" si="2"/>
        <v>LG09_3</v>
      </c>
      <c r="D84" s="2">
        <f t="shared" si="1"/>
        <v>44133</v>
      </c>
      <c r="E84" s="4">
        <v>0.23263888888888887</v>
      </c>
      <c r="F84" s="1" t="s">
        <v>842</v>
      </c>
      <c r="G84" s="10" t="s">
        <v>88</v>
      </c>
      <c r="H84" s="10">
        <v>4</v>
      </c>
      <c r="I84" s="4">
        <v>2.0833333333333333E-3</v>
      </c>
      <c r="J84" s="1" t="s">
        <v>843</v>
      </c>
    </row>
    <row r="85" spans="1:13" ht="15.75" customHeight="1" x14ac:dyDescent="0.25">
      <c r="B85" s="1" t="str">
        <f t="shared" si="2"/>
        <v>LG09_3</v>
      </c>
      <c r="D85" s="2">
        <f t="shared" si="1"/>
        <v>44133</v>
      </c>
      <c r="E85" s="4">
        <v>0.26041666666666669</v>
      </c>
      <c r="F85" s="1" t="s">
        <v>844</v>
      </c>
      <c r="G85" s="10" t="s">
        <v>88</v>
      </c>
      <c r="H85" s="10">
        <v>2</v>
      </c>
      <c r="I85" s="4">
        <v>4.8611111111111112E-3</v>
      </c>
      <c r="J85" s="1" t="s">
        <v>774</v>
      </c>
    </row>
    <row r="86" spans="1:13" ht="15.75" customHeight="1" x14ac:dyDescent="0.25">
      <c r="B86" s="1" t="str">
        <f t="shared" si="2"/>
        <v>LG09_3</v>
      </c>
      <c r="D86" s="2">
        <f t="shared" si="1"/>
        <v>44133</v>
      </c>
      <c r="E86" s="4">
        <v>0.30138888888888887</v>
      </c>
      <c r="F86" s="1" t="s">
        <v>845</v>
      </c>
      <c r="G86" s="10" t="s">
        <v>846</v>
      </c>
      <c r="H86" s="10">
        <v>1</v>
      </c>
      <c r="I86" s="4">
        <v>0</v>
      </c>
    </row>
    <row r="87" spans="1:13" ht="15.75" customHeight="1" x14ac:dyDescent="0.25">
      <c r="B87" s="1" t="str">
        <f t="shared" si="2"/>
        <v>LG09_3</v>
      </c>
      <c r="D87" s="2">
        <f t="shared" si="1"/>
        <v>44133</v>
      </c>
      <c r="E87" s="4">
        <v>0.30624999999999997</v>
      </c>
      <c r="F87" s="1" t="s">
        <v>847</v>
      </c>
      <c r="G87" s="10" t="s">
        <v>848</v>
      </c>
      <c r="H87" s="10">
        <v>1</v>
      </c>
      <c r="I87" s="4">
        <v>0</v>
      </c>
    </row>
    <row r="88" spans="1:13" ht="15.75" customHeight="1" x14ac:dyDescent="0.25">
      <c r="A88" s="7"/>
      <c r="B88" s="1" t="str">
        <f t="shared" si="2"/>
        <v>LG09_3</v>
      </c>
      <c r="C88" s="7"/>
      <c r="D88" s="2">
        <f t="shared" si="1"/>
        <v>44133</v>
      </c>
      <c r="E88" s="26">
        <v>0.3125</v>
      </c>
      <c r="F88" s="7" t="s">
        <v>849</v>
      </c>
      <c r="G88" s="7" t="s">
        <v>88</v>
      </c>
      <c r="H88" s="7">
        <v>1</v>
      </c>
      <c r="I88" s="4">
        <v>0</v>
      </c>
      <c r="J88" s="7"/>
      <c r="K88" s="7"/>
      <c r="L88" s="7"/>
      <c r="M88" s="7"/>
    </row>
    <row r="89" spans="1:13" ht="15.75" customHeight="1" x14ac:dyDescent="0.2"/>
    <row r="90" spans="1:13" ht="15.75" customHeight="1" x14ac:dyDescent="0.2"/>
    <row r="91" spans="1:13" ht="15.75" customHeight="1" x14ac:dyDescent="0.2"/>
    <row r="92" spans="1:13" ht="15.75" customHeight="1" x14ac:dyDescent="0.2"/>
    <row r="93" spans="1:13" ht="15.75" customHeight="1" x14ac:dyDescent="0.2"/>
    <row r="94" spans="1:13" ht="15.75" customHeight="1" x14ac:dyDescent="0.2"/>
    <row r="95" spans="1:13" ht="15.75" customHeight="1" x14ac:dyDescent="0.2"/>
    <row r="96" spans="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/>
  </sheetViews>
  <sheetFormatPr defaultColWidth="11.21875" defaultRowHeight="15" customHeight="1" x14ac:dyDescent="0.2"/>
  <cols>
    <col min="1" max="1" width="6.6640625" customWidth="1"/>
    <col min="2" max="2" width="8.109375" customWidth="1"/>
    <col min="3" max="4" width="8.6640625" customWidth="1"/>
    <col min="5" max="5" width="8.33203125" customWidth="1"/>
    <col min="6" max="6" width="10.5546875" customWidth="1"/>
    <col min="7" max="7" width="16.44140625" customWidth="1"/>
    <col min="8" max="8" width="5.109375" customWidth="1"/>
    <col min="9" max="9" width="6.109375" customWidth="1"/>
    <col min="10" max="10" width="46.109375" customWidth="1"/>
    <col min="11" max="26" width="10.5546875" customWidth="1"/>
  </cols>
  <sheetData>
    <row r="1" spans="1:10" ht="15.75" customHeight="1" x14ac:dyDescent="0.25">
      <c r="A1" s="1" t="s">
        <v>0</v>
      </c>
      <c r="C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t="15.75" customHeight="1" x14ac:dyDescent="0.25">
      <c r="A2" s="1" t="s">
        <v>850</v>
      </c>
      <c r="B2" s="1" t="str">
        <f t="shared" ref="B2:B133" si="0">IF(A2="",B1,A2)</f>
        <v>LG10_1</v>
      </c>
      <c r="C2" s="2">
        <v>44100</v>
      </c>
      <c r="D2" s="2">
        <f t="shared" ref="D2:D133" si="1">IF(C2="",D1,C2)</f>
        <v>44100</v>
      </c>
      <c r="E2" s="3">
        <v>8.2280092592592599E-2</v>
      </c>
      <c r="F2" s="1" t="s">
        <v>851</v>
      </c>
      <c r="G2" s="1" t="s">
        <v>63</v>
      </c>
      <c r="H2" s="1">
        <v>1</v>
      </c>
      <c r="I2" s="4">
        <v>2.0833333333333333E-3</v>
      </c>
      <c r="J2" s="1" t="s">
        <v>89</v>
      </c>
    </row>
    <row r="3" spans="1:10" ht="15.75" customHeight="1" x14ac:dyDescent="0.25">
      <c r="B3" s="1" t="str">
        <f t="shared" si="0"/>
        <v>LG10_1</v>
      </c>
      <c r="D3" s="2">
        <f t="shared" si="1"/>
        <v>44100</v>
      </c>
      <c r="E3" s="3">
        <v>0.40793981481481478</v>
      </c>
      <c r="F3" s="1" t="s">
        <v>852</v>
      </c>
      <c r="G3" s="1" t="s">
        <v>853</v>
      </c>
      <c r="H3" s="1">
        <v>1</v>
      </c>
      <c r="I3" s="4">
        <v>0</v>
      </c>
      <c r="J3" s="1" t="s">
        <v>854</v>
      </c>
    </row>
    <row r="4" spans="1:10" ht="15.75" customHeight="1" x14ac:dyDescent="0.25">
      <c r="B4" s="1" t="str">
        <f t="shared" si="0"/>
        <v>LG10_1</v>
      </c>
      <c r="D4" s="2">
        <f t="shared" si="1"/>
        <v>44100</v>
      </c>
      <c r="E4" s="3">
        <v>0.82711805555555562</v>
      </c>
      <c r="F4" s="1" t="s">
        <v>855</v>
      </c>
      <c r="G4" s="1" t="s">
        <v>24</v>
      </c>
      <c r="H4" s="1">
        <v>1</v>
      </c>
      <c r="I4" s="4">
        <v>0</v>
      </c>
    </row>
    <row r="5" spans="1:10" ht="15.75" customHeight="1" x14ac:dyDescent="0.25">
      <c r="B5" s="1" t="str">
        <f t="shared" si="0"/>
        <v>LG10_1</v>
      </c>
      <c r="C5" s="2">
        <v>44101</v>
      </c>
      <c r="D5" s="2">
        <f t="shared" si="1"/>
        <v>44101</v>
      </c>
      <c r="E5" s="3">
        <v>0.25528935185185186</v>
      </c>
      <c r="F5" s="1" t="s">
        <v>856</v>
      </c>
      <c r="G5" s="1" t="s">
        <v>65</v>
      </c>
      <c r="H5" s="1">
        <v>1</v>
      </c>
      <c r="I5" s="4">
        <v>0</v>
      </c>
    </row>
    <row r="6" spans="1:10" ht="15.75" customHeight="1" x14ac:dyDescent="0.25">
      <c r="B6" s="1" t="str">
        <f t="shared" si="0"/>
        <v>LG10_1</v>
      </c>
      <c r="D6" s="2">
        <f t="shared" si="1"/>
        <v>44101</v>
      </c>
      <c r="E6" s="3">
        <v>0.40238425925925925</v>
      </c>
      <c r="F6" s="1" t="s">
        <v>857</v>
      </c>
      <c r="G6" s="1" t="s">
        <v>285</v>
      </c>
      <c r="H6" s="1">
        <v>1</v>
      </c>
      <c r="I6" s="4">
        <v>0</v>
      </c>
    </row>
    <row r="7" spans="1:10" ht="15.75" customHeight="1" x14ac:dyDescent="0.25">
      <c r="B7" s="1" t="str">
        <f t="shared" si="0"/>
        <v>LG10_1</v>
      </c>
      <c r="D7" s="2">
        <f t="shared" si="1"/>
        <v>44101</v>
      </c>
      <c r="E7" s="3">
        <v>0.63541666666666663</v>
      </c>
      <c r="F7" s="1" t="s">
        <v>858</v>
      </c>
      <c r="G7" s="1" t="s">
        <v>285</v>
      </c>
      <c r="H7" s="1">
        <v>1</v>
      </c>
      <c r="I7" s="4">
        <v>1.5972222222222224E-2</v>
      </c>
      <c r="J7" s="1" t="s">
        <v>441</v>
      </c>
    </row>
    <row r="8" spans="1:10" ht="15.75" customHeight="1" x14ac:dyDescent="0.25">
      <c r="B8" s="1" t="str">
        <f t="shared" si="0"/>
        <v>LG10_1</v>
      </c>
      <c r="D8" s="2">
        <f t="shared" si="1"/>
        <v>44101</v>
      </c>
      <c r="E8" s="3">
        <v>0.68593749999999998</v>
      </c>
      <c r="F8" s="1" t="s">
        <v>859</v>
      </c>
      <c r="G8" s="1" t="s">
        <v>860</v>
      </c>
      <c r="H8" s="1">
        <v>1</v>
      </c>
      <c r="I8" s="4">
        <v>0</v>
      </c>
      <c r="J8" s="1" t="s">
        <v>861</v>
      </c>
    </row>
    <row r="9" spans="1:10" ht="15.75" customHeight="1" x14ac:dyDescent="0.25">
      <c r="B9" s="1" t="str">
        <f t="shared" si="0"/>
        <v>LG10_1</v>
      </c>
      <c r="D9" s="2">
        <f t="shared" si="1"/>
        <v>44101</v>
      </c>
      <c r="E9" s="3">
        <v>0.70697916666666671</v>
      </c>
      <c r="F9" s="1" t="s">
        <v>212</v>
      </c>
      <c r="G9" s="1" t="s">
        <v>860</v>
      </c>
      <c r="H9" s="1">
        <v>1</v>
      </c>
      <c r="I9" s="4">
        <v>0</v>
      </c>
    </row>
    <row r="10" spans="1:10" ht="15.75" customHeight="1" x14ac:dyDescent="0.25">
      <c r="B10" s="1" t="str">
        <f t="shared" si="0"/>
        <v>LG10_1</v>
      </c>
      <c r="D10" s="2">
        <f t="shared" si="1"/>
        <v>44101</v>
      </c>
      <c r="E10" s="3">
        <v>0.75230324074074073</v>
      </c>
      <c r="F10" s="1" t="s">
        <v>862</v>
      </c>
      <c r="G10" s="1" t="s">
        <v>860</v>
      </c>
      <c r="H10" s="1">
        <v>1</v>
      </c>
      <c r="I10" s="4">
        <v>0</v>
      </c>
    </row>
    <row r="11" spans="1:10" ht="15.75" customHeight="1" x14ac:dyDescent="0.25">
      <c r="B11" s="1" t="str">
        <f t="shared" si="0"/>
        <v>LG10_1</v>
      </c>
      <c r="C11" s="2">
        <v>44102</v>
      </c>
      <c r="D11" s="2">
        <f t="shared" si="1"/>
        <v>44102</v>
      </c>
      <c r="E11" s="3">
        <v>9.2210648148148153E-2</v>
      </c>
      <c r="F11" s="1" t="s">
        <v>863</v>
      </c>
      <c r="G11" s="1" t="s">
        <v>24</v>
      </c>
      <c r="H11" s="1">
        <v>1</v>
      </c>
      <c r="I11" s="4">
        <v>0</v>
      </c>
    </row>
    <row r="12" spans="1:10" ht="15.75" customHeight="1" x14ac:dyDescent="0.25">
      <c r="B12" s="1" t="str">
        <f t="shared" si="0"/>
        <v>LG10_1</v>
      </c>
      <c r="D12" s="2">
        <f t="shared" si="1"/>
        <v>44102</v>
      </c>
      <c r="E12" s="3">
        <v>0.27332175925925922</v>
      </c>
      <c r="F12" s="1" t="s">
        <v>20</v>
      </c>
      <c r="G12" s="1" t="s">
        <v>860</v>
      </c>
      <c r="H12" s="1">
        <v>1</v>
      </c>
      <c r="I12" s="4">
        <v>0</v>
      </c>
    </row>
    <row r="13" spans="1:10" ht="15.75" customHeight="1" x14ac:dyDescent="0.25">
      <c r="B13" s="1" t="str">
        <f t="shared" si="0"/>
        <v>LG10_1</v>
      </c>
      <c r="D13" s="2">
        <f t="shared" si="1"/>
        <v>44102</v>
      </c>
      <c r="E13" s="3">
        <v>0.3066666666666667</v>
      </c>
      <c r="F13" s="1" t="s">
        <v>864</v>
      </c>
      <c r="G13" s="1" t="s">
        <v>853</v>
      </c>
      <c r="H13" s="1">
        <v>2</v>
      </c>
      <c r="I13" s="4">
        <v>0</v>
      </c>
      <c r="J13" s="1" t="s">
        <v>36</v>
      </c>
    </row>
    <row r="14" spans="1:10" ht="15.75" customHeight="1" x14ac:dyDescent="0.25">
      <c r="B14" s="1" t="str">
        <f t="shared" si="0"/>
        <v>LG10_1</v>
      </c>
      <c r="D14" s="2">
        <f t="shared" si="1"/>
        <v>44102</v>
      </c>
      <c r="E14" s="3">
        <v>0.52913194444444445</v>
      </c>
      <c r="F14" s="1" t="s">
        <v>865</v>
      </c>
      <c r="G14" s="1" t="s">
        <v>199</v>
      </c>
      <c r="H14" s="1">
        <v>1</v>
      </c>
      <c r="I14" s="4">
        <v>0</v>
      </c>
      <c r="J14" s="1" t="s">
        <v>866</v>
      </c>
    </row>
    <row r="15" spans="1:10" ht="15.75" customHeight="1" x14ac:dyDescent="0.25">
      <c r="B15" s="1" t="str">
        <f t="shared" si="0"/>
        <v>LG10_1</v>
      </c>
      <c r="C15" s="2">
        <v>44103</v>
      </c>
      <c r="D15" s="2">
        <f t="shared" si="1"/>
        <v>44103</v>
      </c>
      <c r="E15" s="3">
        <v>0.21166666666666667</v>
      </c>
      <c r="F15" s="1" t="s">
        <v>867</v>
      </c>
      <c r="G15" s="1" t="s">
        <v>63</v>
      </c>
      <c r="H15" s="1">
        <v>1</v>
      </c>
      <c r="I15" s="4">
        <v>0</v>
      </c>
    </row>
    <row r="16" spans="1:10" ht="15.75" customHeight="1" x14ac:dyDescent="0.25">
      <c r="B16" s="1" t="str">
        <f t="shared" si="0"/>
        <v>LG10_1</v>
      </c>
      <c r="D16" s="2">
        <f t="shared" si="1"/>
        <v>44103</v>
      </c>
      <c r="E16" s="3">
        <v>0.29878472222222224</v>
      </c>
      <c r="F16" s="1" t="s">
        <v>25</v>
      </c>
      <c r="G16" s="1" t="s">
        <v>132</v>
      </c>
      <c r="H16" s="1">
        <v>1</v>
      </c>
      <c r="I16" s="4">
        <v>0</v>
      </c>
    </row>
    <row r="17" spans="2:11" ht="15.75" customHeight="1" x14ac:dyDescent="0.25">
      <c r="B17" s="1" t="str">
        <f t="shared" si="0"/>
        <v>LG10_1</v>
      </c>
      <c r="D17" s="2">
        <f t="shared" si="1"/>
        <v>44103</v>
      </c>
      <c r="E17" s="3">
        <v>0.64107638888888896</v>
      </c>
      <c r="F17" s="1" t="s">
        <v>395</v>
      </c>
      <c r="G17" s="1" t="s">
        <v>860</v>
      </c>
      <c r="H17" s="1">
        <v>1</v>
      </c>
      <c r="I17" s="4">
        <v>0</v>
      </c>
    </row>
    <row r="18" spans="2:11" ht="15.75" customHeight="1" x14ac:dyDescent="0.25">
      <c r="B18" s="1" t="str">
        <f t="shared" si="0"/>
        <v>LG10_1</v>
      </c>
      <c r="D18" s="2">
        <f t="shared" si="1"/>
        <v>44103</v>
      </c>
      <c r="E18" s="3">
        <v>0.65736111111111117</v>
      </c>
      <c r="F18" s="1" t="s">
        <v>26</v>
      </c>
      <c r="G18" s="1" t="s">
        <v>77</v>
      </c>
      <c r="H18" s="1">
        <v>1</v>
      </c>
      <c r="I18" s="4">
        <v>0</v>
      </c>
    </row>
    <row r="19" spans="2:11" ht="15.75" customHeight="1" x14ac:dyDescent="0.25">
      <c r="B19" s="1" t="str">
        <f t="shared" si="0"/>
        <v>LG10_1</v>
      </c>
      <c r="D19" s="2">
        <f t="shared" si="1"/>
        <v>44103</v>
      </c>
      <c r="E19" s="3">
        <v>0.75467592592592592</v>
      </c>
      <c r="F19" s="1" t="s">
        <v>28</v>
      </c>
      <c r="G19" s="1" t="s">
        <v>860</v>
      </c>
      <c r="H19" s="1">
        <v>1</v>
      </c>
      <c r="I19" s="4">
        <v>0</v>
      </c>
      <c r="J19" s="1" t="s">
        <v>868</v>
      </c>
    </row>
    <row r="20" spans="2:11" ht="15.75" customHeight="1" x14ac:dyDescent="0.25">
      <c r="B20" s="1" t="str">
        <f t="shared" si="0"/>
        <v>LG10_1</v>
      </c>
      <c r="D20" s="2">
        <f t="shared" si="1"/>
        <v>44103</v>
      </c>
      <c r="E20" s="3">
        <v>0.77045138888888898</v>
      </c>
      <c r="F20" s="1" t="s">
        <v>30</v>
      </c>
      <c r="G20" s="1" t="s">
        <v>860</v>
      </c>
      <c r="H20" s="1">
        <v>1</v>
      </c>
      <c r="I20" s="4">
        <v>0</v>
      </c>
    </row>
    <row r="21" spans="2:11" ht="15.75" customHeight="1" x14ac:dyDescent="0.25">
      <c r="B21" s="1" t="str">
        <f t="shared" si="0"/>
        <v>LG10_1</v>
      </c>
      <c r="D21" s="2">
        <f t="shared" si="1"/>
        <v>44103</v>
      </c>
      <c r="E21" s="3">
        <v>0.81306712962962957</v>
      </c>
      <c r="F21" s="1" t="s">
        <v>869</v>
      </c>
      <c r="G21" s="1" t="s">
        <v>63</v>
      </c>
      <c r="H21" s="1">
        <v>1</v>
      </c>
      <c r="I21" s="4">
        <v>0</v>
      </c>
      <c r="J21" s="1" t="s">
        <v>870</v>
      </c>
    </row>
    <row r="22" spans="2:11" ht="15.75" customHeight="1" x14ac:dyDescent="0.25">
      <c r="B22" s="1" t="str">
        <f t="shared" si="0"/>
        <v>LG10_1</v>
      </c>
      <c r="C22" s="2">
        <v>44104</v>
      </c>
      <c r="D22" s="2">
        <f t="shared" si="1"/>
        <v>44104</v>
      </c>
      <c r="E22" s="3">
        <v>0.85155092592592585</v>
      </c>
      <c r="F22" s="1" t="s">
        <v>871</v>
      </c>
      <c r="G22" s="1" t="s">
        <v>63</v>
      </c>
      <c r="H22" s="1">
        <v>1</v>
      </c>
      <c r="I22" s="4">
        <v>0</v>
      </c>
      <c r="J22" s="1" t="s">
        <v>532</v>
      </c>
    </row>
    <row r="23" spans="2:11" ht="15.75" customHeight="1" x14ac:dyDescent="0.25">
      <c r="B23" s="1" t="str">
        <f t="shared" si="0"/>
        <v>LG10_1</v>
      </c>
      <c r="C23" s="2">
        <v>44105</v>
      </c>
      <c r="D23" s="2">
        <f t="shared" si="1"/>
        <v>44105</v>
      </c>
      <c r="E23" s="3">
        <v>0.12265046296296296</v>
      </c>
      <c r="F23" s="1" t="s">
        <v>34</v>
      </c>
      <c r="G23" s="1" t="s">
        <v>63</v>
      </c>
      <c r="H23" s="1">
        <v>1</v>
      </c>
      <c r="I23" s="4">
        <v>0</v>
      </c>
      <c r="J23" s="1" t="s">
        <v>872</v>
      </c>
    </row>
    <row r="24" spans="2:11" ht="15.75" customHeight="1" x14ac:dyDescent="0.25">
      <c r="B24" s="1" t="str">
        <f t="shared" si="0"/>
        <v>LG10_1</v>
      </c>
      <c r="D24" s="2">
        <f t="shared" si="1"/>
        <v>44105</v>
      </c>
      <c r="E24" s="3">
        <v>0.85121527777777783</v>
      </c>
      <c r="F24" s="1" t="s">
        <v>35</v>
      </c>
      <c r="G24" s="1" t="s">
        <v>63</v>
      </c>
      <c r="H24" s="1">
        <v>1</v>
      </c>
      <c r="I24" s="4">
        <v>0</v>
      </c>
    </row>
    <row r="25" spans="2:11" ht="15.75" customHeight="1" x14ac:dyDescent="0.25">
      <c r="B25" s="1" t="str">
        <f t="shared" si="0"/>
        <v>LG10_1</v>
      </c>
      <c r="C25" s="2">
        <v>44106</v>
      </c>
      <c r="D25" s="2">
        <f t="shared" si="1"/>
        <v>44106</v>
      </c>
      <c r="E25" s="3">
        <v>5.4791666666666662E-2</v>
      </c>
      <c r="F25" s="1" t="s">
        <v>873</v>
      </c>
      <c r="G25" s="1" t="s">
        <v>88</v>
      </c>
      <c r="H25" s="1">
        <v>1</v>
      </c>
      <c r="I25" s="4">
        <v>0</v>
      </c>
    </row>
    <row r="26" spans="2:11" ht="15.75" customHeight="1" x14ac:dyDescent="0.25">
      <c r="B26" s="1" t="str">
        <f t="shared" si="0"/>
        <v>LG10_1</v>
      </c>
      <c r="D26" s="2">
        <f t="shared" si="1"/>
        <v>44106</v>
      </c>
      <c r="E26" s="3">
        <v>0.2913425925925926</v>
      </c>
      <c r="F26" s="1" t="s">
        <v>874</v>
      </c>
      <c r="G26" s="1" t="s">
        <v>88</v>
      </c>
      <c r="H26" s="1">
        <v>1</v>
      </c>
      <c r="I26" s="4">
        <v>0</v>
      </c>
    </row>
    <row r="27" spans="2:11" ht="15.75" customHeight="1" x14ac:dyDescent="0.25">
      <c r="B27" s="1" t="str">
        <f t="shared" si="0"/>
        <v>LG10_1</v>
      </c>
      <c r="D27" s="2">
        <f t="shared" si="1"/>
        <v>44106</v>
      </c>
      <c r="E27" s="3">
        <v>0.29439814814814813</v>
      </c>
      <c r="F27" s="1" t="s">
        <v>37</v>
      </c>
      <c r="G27" s="1" t="s">
        <v>755</v>
      </c>
      <c r="H27" s="1">
        <v>1</v>
      </c>
      <c r="I27" s="4">
        <v>0</v>
      </c>
      <c r="J27" s="1" t="s">
        <v>875</v>
      </c>
    </row>
    <row r="28" spans="2:11" ht="15.75" customHeight="1" x14ac:dyDescent="0.25">
      <c r="B28" s="1" t="str">
        <f t="shared" si="0"/>
        <v>LG10_1</v>
      </c>
      <c r="D28" s="2">
        <f t="shared" si="1"/>
        <v>44106</v>
      </c>
      <c r="E28" s="3">
        <v>0.57163194444444443</v>
      </c>
      <c r="F28" s="1" t="s">
        <v>876</v>
      </c>
      <c r="G28" s="1" t="s">
        <v>63</v>
      </c>
      <c r="H28" s="1">
        <v>2</v>
      </c>
      <c r="I28" s="4">
        <v>0</v>
      </c>
      <c r="J28" s="1" t="s">
        <v>877</v>
      </c>
      <c r="K28" s="5" t="s">
        <v>878</v>
      </c>
    </row>
    <row r="29" spans="2:11" ht="15.75" customHeight="1" x14ac:dyDescent="0.25">
      <c r="B29" s="1" t="str">
        <f t="shared" si="0"/>
        <v>LG10_1</v>
      </c>
      <c r="D29" s="2">
        <f t="shared" si="1"/>
        <v>44106</v>
      </c>
      <c r="E29" s="3">
        <v>0.57775462962962965</v>
      </c>
      <c r="F29" s="1" t="s">
        <v>42</v>
      </c>
      <c r="G29" s="1" t="s">
        <v>63</v>
      </c>
      <c r="H29" s="1">
        <v>2</v>
      </c>
      <c r="I29" s="4">
        <v>0</v>
      </c>
      <c r="J29" s="1" t="s">
        <v>879</v>
      </c>
      <c r="K29" s="5"/>
    </row>
    <row r="30" spans="2:11" ht="15.75" customHeight="1" x14ac:dyDescent="0.25">
      <c r="B30" s="1" t="str">
        <f t="shared" si="0"/>
        <v>LG10_1</v>
      </c>
      <c r="D30" s="2">
        <f t="shared" si="1"/>
        <v>44106</v>
      </c>
      <c r="E30" s="3">
        <v>0.75168981481481489</v>
      </c>
      <c r="F30" s="1" t="s">
        <v>880</v>
      </c>
      <c r="G30" s="1" t="s">
        <v>9</v>
      </c>
      <c r="H30" s="1">
        <v>2</v>
      </c>
      <c r="I30" s="4">
        <v>5.5555555555555558E-3</v>
      </c>
      <c r="J30" s="1" t="s">
        <v>881</v>
      </c>
    </row>
    <row r="31" spans="2:11" ht="15.75" customHeight="1" x14ac:dyDescent="0.25">
      <c r="B31" s="1" t="str">
        <f t="shared" si="0"/>
        <v>LG10_1</v>
      </c>
      <c r="C31" s="2">
        <v>44107</v>
      </c>
      <c r="D31" s="2">
        <f t="shared" si="1"/>
        <v>44107</v>
      </c>
      <c r="E31" s="3">
        <v>6.232638888888889E-2</v>
      </c>
      <c r="F31" s="1" t="s">
        <v>882</v>
      </c>
      <c r="G31" s="1" t="s">
        <v>63</v>
      </c>
      <c r="H31" s="1">
        <v>1</v>
      </c>
      <c r="I31" s="4">
        <v>0</v>
      </c>
      <c r="J31" s="1" t="s">
        <v>556</v>
      </c>
    </row>
    <row r="32" spans="2:11" ht="15.75" customHeight="1" x14ac:dyDescent="0.25">
      <c r="B32" s="1" t="str">
        <f t="shared" si="0"/>
        <v>LG10_1</v>
      </c>
      <c r="D32" s="2">
        <f t="shared" si="1"/>
        <v>44107</v>
      </c>
      <c r="E32" s="3">
        <v>0.33918981481481486</v>
      </c>
      <c r="F32" s="1" t="s">
        <v>883</v>
      </c>
      <c r="G32" s="10" t="s">
        <v>884</v>
      </c>
      <c r="H32" s="10">
        <v>1</v>
      </c>
      <c r="I32" s="4">
        <v>0</v>
      </c>
      <c r="J32" s="1" t="s">
        <v>885</v>
      </c>
    </row>
    <row r="33" spans="2:11" ht="15.75" customHeight="1" x14ac:dyDescent="0.25">
      <c r="B33" s="1" t="str">
        <f t="shared" si="0"/>
        <v>LG10_1</v>
      </c>
      <c r="D33" s="2">
        <f t="shared" si="1"/>
        <v>44107</v>
      </c>
      <c r="E33" s="3">
        <v>0.62902777777777774</v>
      </c>
      <c r="F33" s="1" t="s">
        <v>886</v>
      </c>
      <c r="G33" s="10" t="s">
        <v>887</v>
      </c>
      <c r="H33" s="10">
        <v>1</v>
      </c>
      <c r="I33" s="4">
        <v>0</v>
      </c>
      <c r="J33" s="1" t="s">
        <v>888</v>
      </c>
    </row>
    <row r="34" spans="2:11" ht="15.75" customHeight="1" x14ac:dyDescent="0.25">
      <c r="B34" s="1" t="str">
        <f t="shared" si="0"/>
        <v>LG10_1</v>
      </c>
      <c r="C34" s="2">
        <v>44108</v>
      </c>
      <c r="D34" s="2">
        <f t="shared" si="1"/>
        <v>44108</v>
      </c>
      <c r="E34" s="3">
        <v>5.1388888888888894E-2</v>
      </c>
      <c r="F34" s="1" t="s">
        <v>889</v>
      </c>
      <c r="G34" s="1" t="s">
        <v>65</v>
      </c>
      <c r="H34" s="1">
        <v>1</v>
      </c>
      <c r="I34" s="4">
        <v>0</v>
      </c>
      <c r="J34" s="1" t="s">
        <v>633</v>
      </c>
    </row>
    <row r="35" spans="2:11" ht="15.75" customHeight="1" x14ac:dyDescent="0.25">
      <c r="B35" s="1" t="str">
        <f t="shared" si="0"/>
        <v>LG10_1</v>
      </c>
      <c r="D35" s="2">
        <f t="shared" si="1"/>
        <v>44108</v>
      </c>
      <c r="E35" s="3">
        <v>9.5046296296296295E-2</v>
      </c>
      <c r="F35" s="1" t="s">
        <v>890</v>
      </c>
      <c r="G35" s="10" t="s">
        <v>199</v>
      </c>
      <c r="H35" s="1">
        <v>1</v>
      </c>
      <c r="I35" s="4">
        <v>0</v>
      </c>
    </row>
    <row r="36" spans="2:11" ht="15.75" customHeight="1" x14ac:dyDescent="0.25">
      <c r="B36" s="1" t="str">
        <f t="shared" si="0"/>
        <v>LG10_1</v>
      </c>
      <c r="D36" s="2">
        <f t="shared" si="1"/>
        <v>44108</v>
      </c>
      <c r="E36" s="3">
        <v>0.43258101851851855</v>
      </c>
      <c r="F36" s="1" t="s">
        <v>46</v>
      </c>
      <c r="G36" s="10" t="s">
        <v>891</v>
      </c>
      <c r="H36" s="10">
        <v>1</v>
      </c>
      <c r="I36" s="4">
        <v>0</v>
      </c>
    </row>
    <row r="37" spans="2:11" ht="15.75" customHeight="1" x14ac:dyDescent="0.25">
      <c r="B37" s="1" t="str">
        <f t="shared" si="0"/>
        <v>LG10_1</v>
      </c>
      <c r="D37" s="2">
        <f t="shared" si="1"/>
        <v>44108</v>
      </c>
      <c r="E37" s="3">
        <v>0.61657407407407405</v>
      </c>
      <c r="F37" s="1" t="s">
        <v>892</v>
      </c>
      <c r="G37" s="1" t="s">
        <v>860</v>
      </c>
      <c r="H37" s="1">
        <v>1</v>
      </c>
      <c r="I37" s="4">
        <v>0</v>
      </c>
      <c r="J37" s="1" t="s">
        <v>893</v>
      </c>
    </row>
    <row r="38" spans="2:11" ht="15.75" customHeight="1" x14ac:dyDescent="0.25">
      <c r="B38" s="1" t="str">
        <f t="shared" si="0"/>
        <v>LG10_1</v>
      </c>
      <c r="D38" s="2">
        <f t="shared" si="1"/>
        <v>44108</v>
      </c>
      <c r="E38" s="3">
        <v>0.71696759259259257</v>
      </c>
      <c r="F38" s="1" t="s">
        <v>894</v>
      </c>
      <c r="G38" s="1" t="s">
        <v>860</v>
      </c>
      <c r="H38" s="1">
        <v>1</v>
      </c>
      <c r="I38" s="4">
        <v>0</v>
      </c>
    </row>
    <row r="39" spans="2:11" ht="15.75" customHeight="1" x14ac:dyDescent="0.25">
      <c r="B39" s="1" t="str">
        <f t="shared" si="0"/>
        <v>LG10_1</v>
      </c>
      <c r="C39" s="2">
        <v>44109</v>
      </c>
      <c r="D39" s="2">
        <f t="shared" si="1"/>
        <v>44109</v>
      </c>
      <c r="E39" s="3">
        <v>0.21953703703703706</v>
      </c>
      <c r="F39" s="1" t="s">
        <v>895</v>
      </c>
      <c r="G39" s="1" t="s">
        <v>63</v>
      </c>
      <c r="H39" s="1">
        <v>2</v>
      </c>
      <c r="I39" s="4">
        <v>0</v>
      </c>
      <c r="J39" s="1" t="s">
        <v>877</v>
      </c>
      <c r="K39" s="5" t="s">
        <v>896</v>
      </c>
    </row>
    <row r="40" spans="2:11" ht="15.75" customHeight="1" x14ac:dyDescent="0.25">
      <c r="B40" s="1" t="str">
        <f t="shared" si="0"/>
        <v>LG10_1</v>
      </c>
      <c r="D40" s="2">
        <f t="shared" si="1"/>
        <v>44109</v>
      </c>
      <c r="E40" s="3">
        <v>0.22225694444444444</v>
      </c>
      <c r="F40" s="1" t="s">
        <v>897</v>
      </c>
      <c r="G40" s="1" t="s">
        <v>63</v>
      </c>
      <c r="H40" s="1">
        <v>1</v>
      </c>
      <c r="I40" s="4">
        <v>0</v>
      </c>
      <c r="K40" s="5" t="s">
        <v>898</v>
      </c>
    </row>
    <row r="41" spans="2:11" ht="15.75" customHeight="1" x14ac:dyDescent="0.25">
      <c r="B41" s="1" t="str">
        <f t="shared" si="0"/>
        <v>LG10_1</v>
      </c>
      <c r="D41" s="2">
        <f t="shared" si="1"/>
        <v>44109</v>
      </c>
      <c r="E41" s="3">
        <v>0.2252314814814815</v>
      </c>
      <c r="F41" s="1" t="s">
        <v>51</v>
      </c>
      <c r="G41" s="1" t="s">
        <v>63</v>
      </c>
      <c r="H41" s="1">
        <v>2</v>
      </c>
      <c r="I41" s="4">
        <v>0</v>
      </c>
      <c r="J41" s="1" t="s">
        <v>877</v>
      </c>
      <c r="K41" s="5"/>
    </row>
    <row r="42" spans="2:11" ht="15.75" customHeight="1" x14ac:dyDescent="0.25">
      <c r="B42" s="1" t="str">
        <f t="shared" si="0"/>
        <v>LG10_1</v>
      </c>
      <c r="D42" s="2">
        <f t="shared" si="1"/>
        <v>44109</v>
      </c>
      <c r="E42" s="3">
        <v>0.41432870370370373</v>
      </c>
      <c r="F42" s="1" t="s">
        <v>899</v>
      </c>
      <c r="G42" s="1" t="s">
        <v>13</v>
      </c>
      <c r="H42" s="1">
        <v>2</v>
      </c>
      <c r="I42" s="4">
        <v>0</v>
      </c>
      <c r="J42" s="1" t="s">
        <v>900</v>
      </c>
    </row>
    <row r="43" spans="2:11" ht="15.75" customHeight="1" x14ac:dyDescent="0.25">
      <c r="B43" s="1" t="str">
        <f t="shared" si="0"/>
        <v>LG10_1</v>
      </c>
      <c r="D43" s="2">
        <f t="shared" si="1"/>
        <v>44109</v>
      </c>
      <c r="E43" s="3">
        <v>0.49199074074074073</v>
      </c>
      <c r="F43" s="1" t="s">
        <v>901</v>
      </c>
      <c r="G43" s="1" t="s">
        <v>13</v>
      </c>
      <c r="H43" s="1">
        <v>2</v>
      </c>
      <c r="I43" s="4">
        <v>6.2499999999999995E-3</v>
      </c>
      <c r="J43" s="1" t="s">
        <v>902</v>
      </c>
    </row>
    <row r="44" spans="2:11" ht="15.75" customHeight="1" x14ac:dyDescent="0.25">
      <c r="B44" s="1" t="str">
        <f t="shared" si="0"/>
        <v>LG10_1</v>
      </c>
      <c r="D44" s="2">
        <f t="shared" si="1"/>
        <v>44109</v>
      </c>
      <c r="E44" s="3">
        <v>0.82276620370370368</v>
      </c>
      <c r="F44" s="1" t="s">
        <v>59</v>
      </c>
      <c r="G44" s="1" t="s">
        <v>24</v>
      </c>
      <c r="H44" s="1">
        <v>1</v>
      </c>
      <c r="I44" s="4">
        <v>0</v>
      </c>
    </row>
    <row r="45" spans="2:11" ht="15.75" customHeight="1" x14ac:dyDescent="0.25">
      <c r="B45" s="1" t="str">
        <f t="shared" si="0"/>
        <v>LG10_1</v>
      </c>
      <c r="D45" s="2">
        <f t="shared" si="1"/>
        <v>44109</v>
      </c>
      <c r="E45" s="3">
        <v>0.83334490740740741</v>
      </c>
      <c r="F45" s="1" t="s">
        <v>903</v>
      </c>
      <c r="G45" s="1" t="s">
        <v>63</v>
      </c>
      <c r="H45" s="1">
        <v>1</v>
      </c>
      <c r="I45" s="4">
        <v>0</v>
      </c>
      <c r="J45" s="1" t="s">
        <v>556</v>
      </c>
    </row>
    <row r="46" spans="2:11" ht="15.75" customHeight="1" x14ac:dyDescent="0.25">
      <c r="B46" s="1" t="str">
        <f t="shared" si="0"/>
        <v>LG10_1</v>
      </c>
      <c r="C46" s="2">
        <v>44110</v>
      </c>
      <c r="D46" s="2">
        <f t="shared" si="1"/>
        <v>44110</v>
      </c>
      <c r="E46" s="3">
        <v>7.6886574074074079E-2</v>
      </c>
      <c r="F46" s="1" t="s">
        <v>904</v>
      </c>
      <c r="G46" s="1" t="s">
        <v>65</v>
      </c>
      <c r="H46" s="1">
        <v>1</v>
      </c>
      <c r="I46" s="4">
        <v>0</v>
      </c>
    </row>
    <row r="47" spans="2:11" ht="15.75" customHeight="1" x14ac:dyDescent="0.25">
      <c r="B47" s="1" t="str">
        <f t="shared" si="0"/>
        <v>LG10_1</v>
      </c>
      <c r="D47" s="2">
        <f t="shared" si="1"/>
        <v>44110</v>
      </c>
      <c r="E47" s="3">
        <v>0.28599537037037037</v>
      </c>
      <c r="F47" s="1" t="s">
        <v>905</v>
      </c>
      <c r="G47" s="1" t="s">
        <v>13</v>
      </c>
      <c r="H47" s="1">
        <v>2</v>
      </c>
      <c r="I47" s="4">
        <v>8.3333333333333332E-3</v>
      </c>
      <c r="J47" s="1" t="s">
        <v>906</v>
      </c>
    </row>
    <row r="48" spans="2:11" ht="15.75" customHeight="1" x14ac:dyDescent="0.25">
      <c r="B48" s="1" t="str">
        <f t="shared" si="0"/>
        <v>LG10_1</v>
      </c>
      <c r="D48" s="2">
        <f t="shared" si="1"/>
        <v>44110</v>
      </c>
      <c r="E48" s="3">
        <v>0.32611111111111107</v>
      </c>
      <c r="F48" s="1" t="s">
        <v>907</v>
      </c>
      <c r="G48" s="10" t="s">
        <v>860</v>
      </c>
      <c r="H48" s="10">
        <v>1</v>
      </c>
      <c r="I48" s="4">
        <v>0</v>
      </c>
      <c r="J48" s="1" t="s">
        <v>908</v>
      </c>
    </row>
    <row r="49" spans="2:10" ht="15.75" customHeight="1" x14ac:dyDescent="0.25">
      <c r="B49" s="1" t="str">
        <f t="shared" si="0"/>
        <v>LG10_1</v>
      </c>
      <c r="D49" s="2">
        <f t="shared" si="1"/>
        <v>44110</v>
      </c>
      <c r="E49" s="3">
        <v>0.3484606481481482</v>
      </c>
      <c r="F49" s="1" t="s">
        <v>909</v>
      </c>
      <c r="G49" s="1" t="s">
        <v>860</v>
      </c>
      <c r="H49" s="1">
        <v>1</v>
      </c>
      <c r="I49" s="4">
        <v>0</v>
      </c>
    </row>
    <row r="50" spans="2:10" ht="15.75" customHeight="1" x14ac:dyDescent="0.25">
      <c r="B50" s="1" t="str">
        <f t="shared" si="0"/>
        <v>LG10_1</v>
      </c>
      <c r="D50" s="2">
        <f t="shared" si="1"/>
        <v>44110</v>
      </c>
      <c r="E50" s="3">
        <v>0.80881944444444442</v>
      </c>
      <c r="F50" s="1" t="s">
        <v>910</v>
      </c>
      <c r="G50" s="1" t="s">
        <v>63</v>
      </c>
      <c r="H50" s="1">
        <v>1</v>
      </c>
      <c r="I50" s="4">
        <v>0</v>
      </c>
      <c r="J50" s="1" t="s">
        <v>556</v>
      </c>
    </row>
    <row r="51" spans="2:10" ht="15.75" customHeight="1" x14ac:dyDescent="0.25">
      <c r="B51" s="1" t="str">
        <f t="shared" si="0"/>
        <v>LG10_1</v>
      </c>
      <c r="C51" s="2">
        <v>44111</v>
      </c>
      <c r="D51" s="2">
        <f t="shared" si="1"/>
        <v>44111</v>
      </c>
      <c r="E51" s="3">
        <v>0.43807870370370372</v>
      </c>
      <c r="F51" s="1" t="s">
        <v>911</v>
      </c>
      <c r="G51" s="1" t="s">
        <v>13</v>
      </c>
      <c r="H51" s="1">
        <v>1</v>
      </c>
      <c r="I51" s="4">
        <v>0</v>
      </c>
      <c r="J51" s="1" t="s">
        <v>912</v>
      </c>
    </row>
    <row r="52" spans="2:10" ht="15.75" customHeight="1" x14ac:dyDescent="0.25">
      <c r="B52" s="1" t="str">
        <f t="shared" si="0"/>
        <v>LG10_1</v>
      </c>
      <c r="C52" s="2">
        <v>44112</v>
      </c>
      <c r="D52" s="2">
        <f t="shared" si="1"/>
        <v>44112</v>
      </c>
      <c r="E52" s="3">
        <v>0.16119212962962962</v>
      </c>
      <c r="F52" s="1" t="s">
        <v>913</v>
      </c>
      <c r="G52" s="1" t="s">
        <v>13</v>
      </c>
      <c r="H52" s="1">
        <v>1</v>
      </c>
      <c r="I52" s="4">
        <v>0</v>
      </c>
      <c r="J52" s="1" t="s">
        <v>914</v>
      </c>
    </row>
    <row r="53" spans="2:10" ht="15.75" customHeight="1" x14ac:dyDescent="0.25">
      <c r="B53" s="1" t="str">
        <f t="shared" si="0"/>
        <v>LG10_1</v>
      </c>
      <c r="D53" s="2">
        <f t="shared" si="1"/>
        <v>44112</v>
      </c>
      <c r="E53" s="3">
        <v>0.28302083333333333</v>
      </c>
      <c r="F53" s="1" t="s">
        <v>915</v>
      </c>
      <c r="G53" s="1" t="s">
        <v>860</v>
      </c>
      <c r="H53" s="1">
        <v>1</v>
      </c>
      <c r="I53" s="4">
        <v>0</v>
      </c>
    </row>
    <row r="54" spans="2:10" ht="15.75" customHeight="1" x14ac:dyDescent="0.25">
      <c r="B54" s="1" t="str">
        <f t="shared" si="0"/>
        <v>LG10_1</v>
      </c>
      <c r="D54" s="2">
        <f t="shared" si="1"/>
        <v>44112</v>
      </c>
      <c r="E54" s="3">
        <v>0.29478009259259258</v>
      </c>
      <c r="F54" s="1" t="s">
        <v>916</v>
      </c>
      <c r="G54" s="1" t="s">
        <v>917</v>
      </c>
      <c r="H54" s="1">
        <v>1</v>
      </c>
      <c r="I54" s="4">
        <v>0</v>
      </c>
      <c r="J54" s="1" t="s">
        <v>918</v>
      </c>
    </row>
    <row r="55" spans="2:10" ht="15.75" customHeight="1" x14ac:dyDescent="0.25">
      <c r="B55" s="1" t="str">
        <f t="shared" si="0"/>
        <v>LG10_1</v>
      </c>
      <c r="D55" s="2">
        <f t="shared" si="1"/>
        <v>44112</v>
      </c>
      <c r="E55" s="3">
        <v>0.30834490740740744</v>
      </c>
      <c r="F55" s="1" t="s">
        <v>919</v>
      </c>
      <c r="G55" s="1" t="s">
        <v>13</v>
      </c>
      <c r="H55" s="1">
        <v>2</v>
      </c>
      <c r="I55" s="4">
        <v>0</v>
      </c>
      <c r="J55" s="1" t="s">
        <v>920</v>
      </c>
    </row>
    <row r="56" spans="2:10" ht="15.75" customHeight="1" x14ac:dyDescent="0.25">
      <c r="B56" s="1" t="str">
        <f t="shared" si="0"/>
        <v>LG10_1</v>
      </c>
      <c r="D56" s="2">
        <f t="shared" si="1"/>
        <v>44112</v>
      </c>
      <c r="E56" s="3">
        <v>0.30940972222222224</v>
      </c>
      <c r="F56" s="1" t="s">
        <v>246</v>
      </c>
      <c r="G56" s="1" t="s">
        <v>860</v>
      </c>
      <c r="H56" s="1">
        <v>1</v>
      </c>
      <c r="I56" s="4">
        <v>0</v>
      </c>
    </row>
    <row r="57" spans="2:10" ht="15.75" customHeight="1" x14ac:dyDescent="0.25">
      <c r="B57" s="1" t="str">
        <f t="shared" si="0"/>
        <v>LG10_1</v>
      </c>
      <c r="D57" s="2">
        <f t="shared" si="1"/>
        <v>44112</v>
      </c>
      <c r="E57" s="3">
        <v>0.37604166666666666</v>
      </c>
      <c r="F57" s="1" t="s">
        <v>921</v>
      </c>
      <c r="G57" s="1" t="s">
        <v>72</v>
      </c>
      <c r="H57" s="1">
        <v>1</v>
      </c>
      <c r="I57" s="4">
        <v>0</v>
      </c>
    </row>
    <row r="58" spans="2:10" ht="15.75" customHeight="1" x14ac:dyDescent="0.25">
      <c r="B58" s="1" t="str">
        <f t="shared" si="0"/>
        <v>LG10_1</v>
      </c>
      <c r="D58" s="2">
        <f t="shared" si="1"/>
        <v>44112</v>
      </c>
      <c r="E58" s="3">
        <v>0.46312500000000001</v>
      </c>
      <c r="F58" s="1" t="s">
        <v>922</v>
      </c>
      <c r="G58" s="1" t="s">
        <v>884</v>
      </c>
      <c r="H58" s="1">
        <v>2</v>
      </c>
      <c r="I58" s="4">
        <v>6.2499999999999995E-3</v>
      </c>
      <c r="J58" s="1" t="s">
        <v>923</v>
      </c>
    </row>
    <row r="59" spans="2:10" ht="15.75" customHeight="1" x14ac:dyDescent="0.25">
      <c r="B59" s="1" t="str">
        <f t="shared" si="0"/>
        <v>LG10_1</v>
      </c>
      <c r="D59" s="2">
        <f t="shared" si="1"/>
        <v>44112</v>
      </c>
      <c r="E59" s="3">
        <v>0.69234953703703705</v>
      </c>
      <c r="F59" s="1" t="s">
        <v>924</v>
      </c>
      <c r="G59" s="1" t="s">
        <v>860</v>
      </c>
      <c r="H59" s="1">
        <v>1</v>
      </c>
      <c r="I59" s="4">
        <v>0</v>
      </c>
      <c r="J59" s="1" t="s">
        <v>925</v>
      </c>
    </row>
    <row r="60" spans="2:10" ht="15.75" customHeight="1" x14ac:dyDescent="0.25">
      <c r="B60" s="1" t="str">
        <f t="shared" si="0"/>
        <v>LG10_1</v>
      </c>
      <c r="D60" s="2">
        <f t="shared" si="1"/>
        <v>44112</v>
      </c>
      <c r="E60" s="3">
        <v>0.82412037037037045</v>
      </c>
      <c r="F60" s="1" t="s">
        <v>926</v>
      </c>
      <c r="G60" s="1" t="s">
        <v>63</v>
      </c>
      <c r="H60" s="1">
        <v>1</v>
      </c>
      <c r="I60" s="4">
        <v>0</v>
      </c>
      <c r="J60" s="1" t="s">
        <v>927</v>
      </c>
    </row>
    <row r="61" spans="2:10" ht="15.75" customHeight="1" x14ac:dyDescent="0.25">
      <c r="B61" s="1" t="str">
        <f t="shared" si="0"/>
        <v>LG10_1</v>
      </c>
      <c r="D61" s="2">
        <f t="shared" si="1"/>
        <v>44112</v>
      </c>
      <c r="E61" s="3">
        <v>0.97925925925925927</v>
      </c>
      <c r="F61" s="1" t="s">
        <v>928</v>
      </c>
      <c r="G61" s="1" t="s">
        <v>291</v>
      </c>
      <c r="H61" s="1">
        <v>1</v>
      </c>
      <c r="I61" s="4">
        <v>3.472222222222222E-3</v>
      </c>
      <c r="J61" s="1" t="s">
        <v>929</v>
      </c>
    </row>
    <row r="62" spans="2:10" ht="15.75" customHeight="1" x14ac:dyDescent="0.25">
      <c r="B62" s="1" t="str">
        <f t="shared" si="0"/>
        <v>LG10_1</v>
      </c>
      <c r="C62" s="2">
        <v>44113</v>
      </c>
      <c r="D62" s="2">
        <f t="shared" si="1"/>
        <v>44113</v>
      </c>
      <c r="E62" s="3">
        <v>0.29260416666666667</v>
      </c>
      <c r="F62" s="1" t="s">
        <v>930</v>
      </c>
      <c r="G62" s="1" t="s">
        <v>88</v>
      </c>
      <c r="H62" s="1">
        <v>1</v>
      </c>
      <c r="I62" s="4">
        <v>2.0833333333333333E-3</v>
      </c>
      <c r="J62" s="1" t="s">
        <v>931</v>
      </c>
    </row>
    <row r="63" spans="2:10" ht="15.75" customHeight="1" x14ac:dyDescent="0.25">
      <c r="B63" s="1" t="str">
        <f t="shared" si="0"/>
        <v>LG10_1</v>
      </c>
      <c r="D63" s="2">
        <f t="shared" si="1"/>
        <v>44113</v>
      </c>
      <c r="E63" s="3">
        <v>0.32384259259259257</v>
      </c>
      <c r="F63" s="1" t="s">
        <v>76</v>
      </c>
      <c r="G63" s="1" t="s">
        <v>853</v>
      </c>
      <c r="H63" s="1">
        <v>1</v>
      </c>
      <c r="I63" s="4">
        <v>0</v>
      </c>
    </row>
    <row r="64" spans="2:10" ht="15.75" customHeight="1" x14ac:dyDescent="0.25">
      <c r="B64" s="1" t="str">
        <f t="shared" si="0"/>
        <v>LG10_1</v>
      </c>
      <c r="D64" s="2">
        <f t="shared" si="1"/>
        <v>44113</v>
      </c>
      <c r="E64" s="3">
        <v>0.67969907407407415</v>
      </c>
      <c r="F64" s="1" t="s">
        <v>932</v>
      </c>
      <c r="G64" s="1" t="s">
        <v>860</v>
      </c>
      <c r="H64" s="1">
        <v>1</v>
      </c>
      <c r="I64" s="4">
        <v>0</v>
      </c>
    </row>
    <row r="65" spans="2:10" ht="15.75" customHeight="1" x14ac:dyDescent="0.25">
      <c r="B65" s="1" t="str">
        <f t="shared" si="0"/>
        <v>LG10_1</v>
      </c>
      <c r="C65" s="2">
        <v>44114</v>
      </c>
      <c r="D65" s="2">
        <f t="shared" si="1"/>
        <v>44114</v>
      </c>
      <c r="E65" s="3">
        <v>4.2754629629629635E-2</v>
      </c>
      <c r="F65" s="1" t="s">
        <v>933</v>
      </c>
      <c r="G65" s="1" t="s">
        <v>63</v>
      </c>
      <c r="H65" s="1">
        <v>1</v>
      </c>
      <c r="I65" s="4">
        <v>0</v>
      </c>
    </row>
    <row r="66" spans="2:10" ht="15.75" customHeight="1" x14ac:dyDescent="0.25">
      <c r="B66" s="1" t="str">
        <f t="shared" si="0"/>
        <v>LG10_1</v>
      </c>
      <c r="D66" s="2">
        <f t="shared" si="1"/>
        <v>44114</v>
      </c>
      <c r="E66" s="3">
        <v>0.8134837962962963</v>
      </c>
      <c r="F66" s="1" t="s">
        <v>934</v>
      </c>
      <c r="G66" s="1" t="s">
        <v>199</v>
      </c>
      <c r="H66" s="1">
        <v>1</v>
      </c>
      <c r="I66" s="4">
        <v>0</v>
      </c>
    </row>
    <row r="67" spans="2:10" ht="15.75" customHeight="1" x14ac:dyDescent="0.25">
      <c r="B67" s="1" t="str">
        <f t="shared" si="0"/>
        <v>LG10_1</v>
      </c>
      <c r="C67" s="2">
        <v>44115</v>
      </c>
      <c r="D67" s="2">
        <f t="shared" si="1"/>
        <v>44115</v>
      </c>
      <c r="E67" s="3">
        <v>5.7164351851851848E-2</v>
      </c>
      <c r="F67" s="1" t="s">
        <v>414</v>
      </c>
      <c r="G67" s="1" t="s">
        <v>24</v>
      </c>
      <c r="H67" s="1">
        <v>1</v>
      </c>
      <c r="I67" s="4">
        <v>0</v>
      </c>
    </row>
    <row r="68" spans="2:10" ht="15.75" customHeight="1" x14ac:dyDescent="0.25">
      <c r="B68" s="1" t="str">
        <f t="shared" si="0"/>
        <v>LG10_1</v>
      </c>
      <c r="D68" s="2">
        <f t="shared" si="1"/>
        <v>44115</v>
      </c>
      <c r="E68" s="3">
        <v>0.67041666666666666</v>
      </c>
      <c r="F68" s="1" t="s">
        <v>935</v>
      </c>
      <c r="G68" s="1" t="s">
        <v>77</v>
      </c>
      <c r="H68" s="1">
        <v>1</v>
      </c>
      <c r="I68" s="4">
        <v>0</v>
      </c>
    </row>
    <row r="69" spans="2:10" ht="15.75" customHeight="1" x14ac:dyDescent="0.25">
      <c r="B69" s="1" t="str">
        <f t="shared" si="0"/>
        <v>LG10_1</v>
      </c>
      <c r="C69" s="2">
        <v>44116</v>
      </c>
      <c r="D69" s="2">
        <f t="shared" si="1"/>
        <v>44116</v>
      </c>
      <c r="E69" s="3">
        <v>0.46751157407407407</v>
      </c>
      <c r="F69" s="1" t="s">
        <v>936</v>
      </c>
      <c r="G69" s="1" t="s">
        <v>884</v>
      </c>
      <c r="H69" s="1">
        <v>1</v>
      </c>
      <c r="I69" s="4">
        <v>0</v>
      </c>
    </row>
    <row r="70" spans="2:10" ht="15.75" customHeight="1" x14ac:dyDescent="0.25">
      <c r="B70" s="1" t="str">
        <f t="shared" si="0"/>
        <v>LG10_1</v>
      </c>
      <c r="D70" s="2">
        <f t="shared" si="1"/>
        <v>44116</v>
      </c>
      <c r="E70" s="3">
        <v>0.6229513888888889</v>
      </c>
      <c r="F70" s="1" t="s">
        <v>937</v>
      </c>
      <c r="G70" s="1" t="s">
        <v>13</v>
      </c>
      <c r="H70" s="1">
        <v>1</v>
      </c>
      <c r="I70" s="4">
        <v>0</v>
      </c>
      <c r="J70" s="1" t="s">
        <v>938</v>
      </c>
    </row>
    <row r="71" spans="2:10" ht="15.75" customHeight="1" x14ac:dyDescent="0.25">
      <c r="B71" s="1" t="str">
        <f t="shared" si="0"/>
        <v>LG10_1</v>
      </c>
      <c r="D71" s="2">
        <f t="shared" si="1"/>
        <v>44116</v>
      </c>
      <c r="E71" s="3">
        <v>0.7961111111111111</v>
      </c>
      <c r="F71" s="1" t="s">
        <v>939</v>
      </c>
      <c r="G71" s="1" t="s">
        <v>88</v>
      </c>
      <c r="H71" s="1">
        <v>1</v>
      </c>
      <c r="I71" s="4">
        <v>0</v>
      </c>
    </row>
    <row r="72" spans="2:10" ht="15.75" customHeight="1" x14ac:dyDescent="0.25">
      <c r="B72" s="1" t="str">
        <f t="shared" si="0"/>
        <v>LG10_1</v>
      </c>
      <c r="D72" s="2">
        <f t="shared" si="1"/>
        <v>44116</v>
      </c>
      <c r="E72" s="3">
        <v>0.88356481481481486</v>
      </c>
      <c r="F72" s="1" t="s">
        <v>940</v>
      </c>
      <c r="G72" s="1" t="s">
        <v>199</v>
      </c>
      <c r="H72" s="1">
        <v>1</v>
      </c>
      <c r="I72" s="4">
        <v>0</v>
      </c>
    </row>
    <row r="73" spans="2:10" ht="15.75" customHeight="1" x14ac:dyDescent="0.25">
      <c r="B73" s="1" t="str">
        <f t="shared" si="0"/>
        <v>LG10_1</v>
      </c>
      <c r="C73" s="2">
        <v>44117</v>
      </c>
      <c r="D73" s="2">
        <f t="shared" si="1"/>
        <v>44117</v>
      </c>
      <c r="E73" s="3">
        <v>0.54504629629629631</v>
      </c>
      <c r="F73" s="1" t="s">
        <v>941</v>
      </c>
      <c r="G73" s="1" t="s">
        <v>77</v>
      </c>
      <c r="H73" s="1">
        <v>1</v>
      </c>
      <c r="I73" s="4">
        <v>0</v>
      </c>
    </row>
    <row r="74" spans="2:10" ht="15.75" customHeight="1" x14ac:dyDescent="0.25">
      <c r="B74" s="1" t="str">
        <f t="shared" si="0"/>
        <v>LG10_1</v>
      </c>
      <c r="C74" s="2">
        <v>44118</v>
      </c>
      <c r="D74" s="2">
        <f t="shared" si="1"/>
        <v>44118</v>
      </c>
      <c r="E74" s="3">
        <v>0.17659722222222221</v>
      </c>
      <c r="F74" s="1" t="s">
        <v>942</v>
      </c>
      <c r="G74" s="1" t="s">
        <v>63</v>
      </c>
      <c r="H74" s="1">
        <v>1</v>
      </c>
      <c r="I74" s="4">
        <v>0</v>
      </c>
    </row>
    <row r="75" spans="2:10" ht="15.75" customHeight="1" x14ac:dyDescent="0.25">
      <c r="B75" s="1" t="str">
        <f t="shared" si="0"/>
        <v>LG10_1</v>
      </c>
      <c r="D75" s="2">
        <f t="shared" si="1"/>
        <v>44118</v>
      </c>
      <c r="E75" s="3">
        <v>0.25645833333333334</v>
      </c>
      <c r="F75" s="1" t="s">
        <v>943</v>
      </c>
      <c r="G75" s="1" t="s">
        <v>88</v>
      </c>
      <c r="H75" s="1">
        <v>1</v>
      </c>
      <c r="I75" s="4">
        <v>0</v>
      </c>
    </row>
    <row r="76" spans="2:10" ht="15.75" customHeight="1" x14ac:dyDescent="0.25">
      <c r="B76" s="1" t="str">
        <f t="shared" si="0"/>
        <v>LG10_1</v>
      </c>
      <c r="D76" s="2">
        <f t="shared" si="1"/>
        <v>44118</v>
      </c>
      <c r="E76" s="3">
        <v>0.81256944444444434</v>
      </c>
      <c r="F76" s="1" t="s">
        <v>944</v>
      </c>
      <c r="G76" s="1" t="s">
        <v>63</v>
      </c>
      <c r="H76" s="1">
        <v>1</v>
      </c>
      <c r="I76" s="4">
        <v>0</v>
      </c>
      <c r="J76" s="1" t="s">
        <v>945</v>
      </c>
    </row>
    <row r="77" spans="2:10" ht="15.75" customHeight="1" x14ac:dyDescent="0.25">
      <c r="B77" s="1" t="str">
        <f t="shared" si="0"/>
        <v>LG10_1</v>
      </c>
      <c r="C77" s="2">
        <v>44119</v>
      </c>
      <c r="D77" s="2">
        <f t="shared" si="1"/>
        <v>44119</v>
      </c>
      <c r="E77" s="3">
        <v>8.5150462962962969E-2</v>
      </c>
      <c r="F77" s="1" t="s">
        <v>946</v>
      </c>
      <c r="G77" s="1" t="s">
        <v>24</v>
      </c>
      <c r="H77" s="1">
        <v>1</v>
      </c>
      <c r="I77" s="4">
        <v>0</v>
      </c>
    </row>
    <row r="78" spans="2:10" ht="15.75" customHeight="1" x14ac:dyDescent="0.25">
      <c r="B78" s="1" t="str">
        <f t="shared" si="0"/>
        <v>LG10_1</v>
      </c>
      <c r="C78" s="2"/>
      <c r="D78" s="2">
        <f t="shared" si="1"/>
        <v>44119</v>
      </c>
      <c r="E78" s="3">
        <v>0.40947916666666667</v>
      </c>
      <c r="F78" s="1" t="s">
        <v>85</v>
      </c>
      <c r="G78" s="1" t="s">
        <v>77</v>
      </c>
      <c r="H78" s="1">
        <v>1</v>
      </c>
      <c r="I78" s="4">
        <v>0</v>
      </c>
    </row>
    <row r="79" spans="2:10" ht="15.75" customHeight="1" x14ac:dyDescent="0.25">
      <c r="B79" s="1" t="str">
        <f t="shared" si="0"/>
        <v>LG10_1</v>
      </c>
      <c r="C79" s="2">
        <v>44121</v>
      </c>
      <c r="D79" s="2">
        <f t="shared" si="1"/>
        <v>44121</v>
      </c>
      <c r="E79" s="3">
        <v>0.22457175925925923</v>
      </c>
      <c r="F79" s="1" t="s">
        <v>947</v>
      </c>
      <c r="G79" s="1" t="s">
        <v>63</v>
      </c>
      <c r="H79" s="1">
        <v>1</v>
      </c>
      <c r="I79" s="4">
        <v>0</v>
      </c>
    </row>
    <row r="80" spans="2:10" ht="15.75" customHeight="1" x14ac:dyDescent="0.25">
      <c r="B80" s="1" t="str">
        <f t="shared" si="0"/>
        <v>LG10_1</v>
      </c>
      <c r="C80" s="2"/>
      <c r="D80" s="2">
        <f t="shared" si="1"/>
        <v>44121</v>
      </c>
      <c r="E80" s="3">
        <v>0.26228009259259261</v>
      </c>
      <c r="F80" s="1" t="s">
        <v>948</v>
      </c>
      <c r="G80" s="1" t="s">
        <v>88</v>
      </c>
      <c r="H80" s="1">
        <v>1</v>
      </c>
      <c r="I80" s="4">
        <v>0</v>
      </c>
    </row>
    <row r="81" spans="2:10" ht="15.75" customHeight="1" x14ac:dyDescent="0.25">
      <c r="B81" s="1" t="str">
        <f t="shared" si="0"/>
        <v>LG10_1</v>
      </c>
      <c r="D81" s="2">
        <f t="shared" si="1"/>
        <v>44121</v>
      </c>
      <c r="E81" s="3">
        <v>0.68383101851851846</v>
      </c>
      <c r="F81" s="1" t="s">
        <v>949</v>
      </c>
      <c r="G81" s="1" t="s">
        <v>860</v>
      </c>
      <c r="H81" s="1">
        <v>1</v>
      </c>
      <c r="I81" s="4">
        <v>0</v>
      </c>
    </row>
    <row r="82" spans="2:10" ht="15.75" customHeight="1" x14ac:dyDescent="0.25">
      <c r="B82" s="1" t="str">
        <f t="shared" si="0"/>
        <v>LG10_1</v>
      </c>
      <c r="D82" s="2">
        <f t="shared" si="1"/>
        <v>44121</v>
      </c>
      <c r="E82" s="3">
        <v>0.84380787037037042</v>
      </c>
      <c r="F82" s="1" t="s">
        <v>950</v>
      </c>
      <c r="G82" s="1" t="s">
        <v>951</v>
      </c>
      <c r="H82" s="1">
        <v>1</v>
      </c>
      <c r="I82" s="4">
        <v>0</v>
      </c>
    </row>
    <row r="83" spans="2:10" ht="15.75" customHeight="1" x14ac:dyDescent="0.25">
      <c r="B83" s="1" t="str">
        <f t="shared" si="0"/>
        <v>LG10_1</v>
      </c>
      <c r="D83" s="2">
        <f t="shared" si="1"/>
        <v>44121</v>
      </c>
      <c r="E83" s="3">
        <v>0.87274305555555554</v>
      </c>
      <c r="F83" s="1" t="s">
        <v>144</v>
      </c>
      <c r="G83" s="1" t="s">
        <v>63</v>
      </c>
      <c r="H83" s="1">
        <v>1</v>
      </c>
      <c r="I83" s="4">
        <v>0</v>
      </c>
    </row>
    <row r="84" spans="2:10" ht="15.75" customHeight="1" x14ac:dyDescent="0.25">
      <c r="B84" s="1" t="str">
        <f t="shared" si="0"/>
        <v>LG10_1</v>
      </c>
      <c r="C84" s="2">
        <v>44123</v>
      </c>
      <c r="D84" s="2">
        <f t="shared" si="1"/>
        <v>44123</v>
      </c>
      <c r="E84" s="3">
        <v>0.69788194444444451</v>
      </c>
      <c r="F84" s="1" t="s">
        <v>952</v>
      </c>
      <c r="G84" s="1" t="s">
        <v>853</v>
      </c>
      <c r="H84" s="1">
        <v>1</v>
      </c>
      <c r="I84" s="4">
        <v>0</v>
      </c>
    </row>
    <row r="85" spans="2:10" ht="15.75" customHeight="1" x14ac:dyDescent="0.25">
      <c r="B85" s="1" t="str">
        <f t="shared" si="0"/>
        <v>LG10_1</v>
      </c>
      <c r="D85" s="2">
        <f t="shared" si="1"/>
        <v>44123</v>
      </c>
      <c r="E85" s="3">
        <v>0.74902777777777774</v>
      </c>
      <c r="F85" s="1" t="s">
        <v>953</v>
      </c>
      <c r="G85" s="1" t="s">
        <v>13</v>
      </c>
      <c r="H85" s="1">
        <v>2</v>
      </c>
      <c r="I85" s="4">
        <v>0</v>
      </c>
      <c r="J85" s="1" t="s">
        <v>36</v>
      </c>
    </row>
    <row r="86" spans="2:10" ht="15.75" customHeight="1" x14ac:dyDescent="0.25">
      <c r="B86" s="1" t="str">
        <f t="shared" si="0"/>
        <v>LG10_1</v>
      </c>
      <c r="D86" s="2">
        <f t="shared" si="1"/>
        <v>44123</v>
      </c>
      <c r="E86" s="3">
        <v>0.79071759259259267</v>
      </c>
      <c r="F86" s="1" t="s">
        <v>954</v>
      </c>
      <c r="G86" s="1" t="s">
        <v>13</v>
      </c>
      <c r="H86" s="1">
        <v>1</v>
      </c>
      <c r="I86" s="4">
        <v>0</v>
      </c>
    </row>
    <row r="87" spans="2:10" ht="15.75" customHeight="1" x14ac:dyDescent="0.25">
      <c r="B87" s="1" t="str">
        <f t="shared" si="0"/>
        <v>LG10_1</v>
      </c>
      <c r="D87" s="2">
        <f t="shared" si="1"/>
        <v>44123</v>
      </c>
      <c r="E87" s="3">
        <v>0.79604166666666665</v>
      </c>
      <c r="F87" s="1" t="s">
        <v>955</v>
      </c>
      <c r="G87" s="1" t="s">
        <v>13</v>
      </c>
      <c r="H87" s="1">
        <v>1</v>
      </c>
      <c r="I87" s="4">
        <v>0</v>
      </c>
      <c r="J87" s="1" t="s">
        <v>956</v>
      </c>
    </row>
    <row r="88" spans="2:10" ht="15.75" customHeight="1" x14ac:dyDescent="0.25">
      <c r="B88" s="1" t="str">
        <f t="shared" si="0"/>
        <v>LG10_1</v>
      </c>
      <c r="C88" s="2">
        <v>44124</v>
      </c>
      <c r="D88" s="2">
        <f t="shared" si="1"/>
        <v>44124</v>
      </c>
      <c r="E88" s="3">
        <v>0.73315972222222225</v>
      </c>
      <c r="F88" s="1" t="s">
        <v>957</v>
      </c>
      <c r="G88" s="1" t="s">
        <v>88</v>
      </c>
      <c r="H88" s="1">
        <v>1</v>
      </c>
      <c r="I88" s="4">
        <v>0</v>
      </c>
    </row>
    <row r="89" spans="2:10" ht="15.75" customHeight="1" x14ac:dyDescent="0.25">
      <c r="B89" s="1" t="str">
        <f t="shared" si="0"/>
        <v>LG10_1</v>
      </c>
      <c r="C89" s="2">
        <v>44125</v>
      </c>
      <c r="D89" s="2">
        <f t="shared" si="1"/>
        <v>44125</v>
      </c>
      <c r="E89" s="3">
        <v>0.8155324074074074</v>
      </c>
      <c r="F89" s="1" t="s">
        <v>958</v>
      </c>
      <c r="G89" s="1" t="s">
        <v>63</v>
      </c>
      <c r="H89" s="1">
        <v>1</v>
      </c>
      <c r="I89" s="4">
        <v>0</v>
      </c>
      <c r="J89" s="1" t="s">
        <v>959</v>
      </c>
    </row>
    <row r="90" spans="2:10" ht="15.75" customHeight="1" x14ac:dyDescent="0.25">
      <c r="B90" s="1" t="str">
        <f t="shared" si="0"/>
        <v>LG10_1</v>
      </c>
      <c r="C90" s="2">
        <v>44126</v>
      </c>
      <c r="D90" s="2">
        <f t="shared" si="1"/>
        <v>44126</v>
      </c>
      <c r="E90" s="3">
        <v>0.43733796296296296</v>
      </c>
      <c r="F90" s="1" t="s">
        <v>426</v>
      </c>
      <c r="G90" s="1" t="s">
        <v>853</v>
      </c>
      <c r="H90" s="1">
        <v>1</v>
      </c>
      <c r="I90" s="4">
        <v>0</v>
      </c>
    </row>
    <row r="91" spans="2:10" ht="15.75" customHeight="1" x14ac:dyDescent="0.25">
      <c r="B91" s="1" t="str">
        <f t="shared" si="0"/>
        <v>LG10_1</v>
      </c>
      <c r="C91" s="2">
        <v>44127</v>
      </c>
      <c r="D91" s="2">
        <f t="shared" si="1"/>
        <v>44127</v>
      </c>
      <c r="E91" s="3">
        <v>7.706018518518519E-2</v>
      </c>
      <c r="F91" s="1" t="s">
        <v>960</v>
      </c>
      <c r="G91" s="1" t="s">
        <v>961</v>
      </c>
      <c r="H91" s="1">
        <v>1</v>
      </c>
      <c r="I91" s="4">
        <v>0</v>
      </c>
    </row>
    <row r="92" spans="2:10" ht="15.75" customHeight="1" x14ac:dyDescent="0.25">
      <c r="B92" s="1" t="str">
        <f t="shared" si="0"/>
        <v>LG10_1</v>
      </c>
      <c r="C92" s="2"/>
      <c r="D92" s="2">
        <f t="shared" si="1"/>
        <v>44127</v>
      </c>
      <c r="E92" s="3">
        <v>0.14527777777777778</v>
      </c>
      <c r="F92" s="1" t="s">
        <v>254</v>
      </c>
      <c r="G92" s="1" t="s">
        <v>24</v>
      </c>
      <c r="H92" s="1">
        <v>1</v>
      </c>
      <c r="I92" s="4">
        <v>0</v>
      </c>
    </row>
    <row r="93" spans="2:10" ht="15.75" customHeight="1" x14ac:dyDescent="0.25">
      <c r="B93" s="1" t="str">
        <f t="shared" si="0"/>
        <v>LG10_1</v>
      </c>
      <c r="D93" s="2">
        <f t="shared" si="1"/>
        <v>44127</v>
      </c>
      <c r="E93" s="3">
        <v>0.48519675925925926</v>
      </c>
      <c r="F93" s="1" t="s">
        <v>962</v>
      </c>
      <c r="G93" s="1" t="s">
        <v>13</v>
      </c>
      <c r="H93" s="1">
        <v>1</v>
      </c>
      <c r="I93" s="4">
        <v>0</v>
      </c>
      <c r="J93" s="1" t="s">
        <v>963</v>
      </c>
    </row>
    <row r="94" spans="2:10" ht="15.75" customHeight="1" x14ac:dyDescent="0.25">
      <c r="B94" s="1" t="str">
        <f t="shared" si="0"/>
        <v>LG10_1</v>
      </c>
      <c r="D94" s="2">
        <f t="shared" si="1"/>
        <v>44127</v>
      </c>
      <c r="E94" s="3">
        <v>0.72974537037037035</v>
      </c>
      <c r="F94" s="1" t="s">
        <v>256</v>
      </c>
      <c r="G94" s="1" t="s">
        <v>853</v>
      </c>
      <c r="H94" s="1">
        <v>1</v>
      </c>
      <c r="I94" s="4">
        <v>0</v>
      </c>
    </row>
    <row r="95" spans="2:10" ht="15.75" customHeight="1" x14ac:dyDescent="0.25">
      <c r="B95" s="1" t="str">
        <f t="shared" si="0"/>
        <v>LG10_1</v>
      </c>
      <c r="D95" s="2">
        <f t="shared" si="1"/>
        <v>44127</v>
      </c>
      <c r="E95" s="3">
        <v>0.84158564814814818</v>
      </c>
      <c r="F95" s="1" t="s">
        <v>257</v>
      </c>
      <c r="G95" s="1" t="s">
        <v>24</v>
      </c>
      <c r="H95" s="1">
        <v>1</v>
      </c>
      <c r="I95" s="4">
        <v>0</v>
      </c>
    </row>
    <row r="96" spans="2:10" ht="15.75" customHeight="1" x14ac:dyDescent="0.25">
      <c r="B96" s="1" t="str">
        <f t="shared" si="0"/>
        <v>LG10_1</v>
      </c>
      <c r="C96" s="2">
        <v>44129</v>
      </c>
      <c r="D96" s="2">
        <f t="shared" si="1"/>
        <v>44129</v>
      </c>
      <c r="E96" s="3">
        <v>2.5694444444444447E-2</v>
      </c>
      <c r="F96" s="1" t="s">
        <v>964</v>
      </c>
      <c r="G96" s="1" t="s">
        <v>24</v>
      </c>
      <c r="H96" s="1">
        <v>1</v>
      </c>
      <c r="I96" s="4">
        <v>0</v>
      </c>
    </row>
    <row r="97" spans="2:10" ht="15.75" customHeight="1" x14ac:dyDescent="0.25">
      <c r="B97" s="1" t="str">
        <f t="shared" si="0"/>
        <v>LG10_1</v>
      </c>
      <c r="D97" s="2">
        <f t="shared" si="1"/>
        <v>44129</v>
      </c>
      <c r="E97" s="3">
        <v>0.67854166666666671</v>
      </c>
      <c r="F97" s="1" t="s">
        <v>965</v>
      </c>
      <c r="G97" s="1" t="s">
        <v>860</v>
      </c>
      <c r="H97" s="1">
        <v>1</v>
      </c>
      <c r="I97" s="4">
        <v>2.7777777777777779E-3</v>
      </c>
      <c r="J97" s="1" t="s">
        <v>200</v>
      </c>
    </row>
    <row r="98" spans="2:10" ht="15.75" customHeight="1" x14ac:dyDescent="0.25">
      <c r="B98" s="1" t="str">
        <f t="shared" si="0"/>
        <v>LG10_1</v>
      </c>
      <c r="C98" s="2">
        <v>44130</v>
      </c>
      <c r="D98" s="2">
        <f t="shared" si="1"/>
        <v>44130</v>
      </c>
      <c r="E98" s="3">
        <v>0.7658449074074074</v>
      </c>
      <c r="F98" s="1" t="s">
        <v>94</v>
      </c>
      <c r="G98" s="1" t="s">
        <v>9</v>
      </c>
      <c r="H98" s="1">
        <v>1</v>
      </c>
      <c r="I98" s="4">
        <v>0</v>
      </c>
    </row>
    <row r="99" spans="2:10" ht="15.75" customHeight="1" x14ac:dyDescent="0.25">
      <c r="B99" s="1" t="str">
        <f t="shared" si="0"/>
        <v>LG10_1</v>
      </c>
      <c r="C99" s="2">
        <v>44131</v>
      </c>
      <c r="D99" s="2">
        <f t="shared" si="1"/>
        <v>44131</v>
      </c>
      <c r="E99" s="3">
        <v>0.37155092592592592</v>
      </c>
      <c r="F99" s="1" t="s">
        <v>95</v>
      </c>
      <c r="G99" s="1" t="s">
        <v>860</v>
      </c>
      <c r="H99" s="1">
        <v>1</v>
      </c>
      <c r="I99" s="4">
        <v>0</v>
      </c>
    </row>
    <row r="100" spans="2:10" ht="15.75" customHeight="1" x14ac:dyDescent="0.25">
      <c r="B100" s="1" t="str">
        <f t="shared" si="0"/>
        <v>LG10_1</v>
      </c>
      <c r="D100" s="2">
        <f t="shared" si="1"/>
        <v>44131</v>
      </c>
      <c r="E100" s="3">
        <v>0.43930555555555556</v>
      </c>
      <c r="F100" s="1" t="s">
        <v>433</v>
      </c>
      <c r="G100" s="1" t="s">
        <v>77</v>
      </c>
      <c r="H100" s="1">
        <v>1</v>
      </c>
      <c r="I100" s="4">
        <v>0</v>
      </c>
    </row>
    <row r="101" spans="2:10" ht="15.75" customHeight="1" x14ac:dyDescent="0.25">
      <c r="B101" s="1" t="str">
        <f t="shared" si="0"/>
        <v>LG10_1</v>
      </c>
      <c r="D101" s="2">
        <f t="shared" si="1"/>
        <v>44131</v>
      </c>
      <c r="E101" s="3">
        <v>0.4560069444444444</v>
      </c>
      <c r="F101" s="1" t="s">
        <v>966</v>
      </c>
      <c r="G101" s="1" t="s">
        <v>13</v>
      </c>
      <c r="H101" s="1">
        <v>2</v>
      </c>
      <c r="I101" s="4">
        <v>0</v>
      </c>
      <c r="J101" s="1" t="s">
        <v>967</v>
      </c>
    </row>
    <row r="102" spans="2:10" ht="15.75" customHeight="1" x14ac:dyDescent="0.25">
      <c r="B102" s="1" t="str">
        <f t="shared" si="0"/>
        <v>LG10_1</v>
      </c>
      <c r="D102" s="2">
        <f t="shared" si="1"/>
        <v>44131</v>
      </c>
      <c r="E102" s="3">
        <v>0.68906250000000002</v>
      </c>
      <c r="F102" s="1" t="s">
        <v>968</v>
      </c>
      <c r="G102" s="1" t="s">
        <v>860</v>
      </c>
      <c r="H102" s="1">
        <v>1</v>
      </c>
      <c r="I102" s="4">
        <v>0</v>
      </c>
    </row>
    <row r="103" spans="2:10" ht="15.75" customHeight="1" x14ac:dyDescent="0.25">
      <c r="B103" s="1" t="str">
        <f t="shared" si="0"/>
        <v>LG10_1</v>
      </c>
      <c r="D103" s="2">
        <f t="shared" si="1"/>
        <v>44131</v>
      </c>
      <c r="E103" s="3">
        <v>0.88370370370370377</v>
      </c>
      <c r="F103" s="1" t="s">
        <v>969</v>
      </c>
      <c r="G103" s="1" t="s">
        <v>199</v>
      </c>
      <c r="H103" s="1">
        <v>1</v>
      </c>
      <c r="I103" s="4">
        <v>0</v>
      </c>
    </row>
    <row r="104" spans="2:10" ht="15.75" customHeight="1" x14ac:dyDescent="0.25">
      <c r="B104" s="1" t="str">
        <f t="shared" si="0"/>
        <v>LG10_1</v>
      </c>
      <c r="C104" s="2">
        <v>44132</v>
      </c>
      <c r="D104" s="2">
        <f t="shared" si="1"/>
        <v>44132</v>
      </c>
      <c r="E104" s="3">
        <v>0.32348379629629631</v>
      </c>
      <c r="F104" s="1" t="s">
        <v>970</v>
      </c>
      <c r="G104" s="1" t="s">
        <v>13</v>
      </c>
      <c r="H104" s="1">
        <v>2</v>
      </c>
      <c r="I104" s="4">
        <v>6.9444444444444441E-3</v>
      </c>
      <c r="J104" s="1" t="s">
        <v>971</v>
      </c>
    </row>
    <row r="105" spans="2:10" ht="15.75" customHeight="1" x14ac:dyDescent="0.25">
      <c r="B105" s="1" t="str">
        <f t="shared" si="0"/>
        <v>LG10_1</v>
      </c>
      <c r="D105" s="2">
        <f t="shared" si="1"/>
        <v>44132</v>
      </c>
      <c r="E105" s="3">
        <v>0.35932870370370368</v>
      </c>
      <c r="F105" s="1" t="s">
        <v>972</v>
      </c>
      <c r="G105" s="1" t="s">
        <v>63</v>
      </c>
      <c r="H105" s="1">
        <v>1</v>
      </c>
      <c r="I105" s="4">
        <v>0</v>
      </c>
    </row>
    <row r="106" spans="2:10" ht="15.75" customHeight="1" x14ac:dyDescent="0.25">
      <c r="B106" s="1" t="str">
        <f t="shared" si="0"/>
        <v>LG10_1</v>
      </c>
      <c r="D106" s="2">
        <f t="shared" si="1"/>
        <v>44132</v>
      </c>
      <c r="E106" s="3">
        <v>0.66336805555555556</v>
      </c>
      <c r="F106" s="1" t="s">
        <v>973</v>
      </c>
      <c r="G106" s="1" t="s">
        <v>860</v>
      </c>
      <c r="H106" s="1">
        <v>1</v>
      </c>
      <c r="I106" s="4">
        <v>0</v>
      </c>
    </row>
    <row r="107" spans="2:10" ht="15.75" customHeight="1" x14ac:dyDescent="0.25">
      <c r="B107" s="1" t="str">
        <f t="shared" si="0"/>
        <v>LG10_1</v>
      </c>
      <c r="D107" s="2">
        <f t="shared" si="1"/>
        <v>44132</v>
      </c>
      <c r="E107" s="3">
        <v>0.84178240740740751</v>
      </c>
      <c r="F107" s="1" t="s">
        <v>974</v>
      </c>
      <c r="G107" s="1" t="s">
        <v>13</v>
      </c>
      <c r="H107" s="1">
        <v>2</v>
      </c>
      <c r="I107" s="4">
        <v>0</v>
      </c>
      <c r="J107" s="1" t="s">
        <v>920</v>
      </c>
    </row>
    <row r="108" spans="2:10" ht="15.75" customHeight="1" x14ac:dyDescent="0.25">
      <c r="B108" s="1" t="str">
        <f t="shared" si="0"/>
        <v>LG10_1</v>
      </c>
      <c r="C108" s="2">
        <v>44133</v>
      </c>
      <c r="D108" s="2">
        <f t="shared" si="1"/>
        <v>44133</v>
      </c>
      <c r="E108" s="3">
        <v>0.27858796296296295</v>
      </c>
      <c r="F108" s="1" t="s">
        <v>975</v>
      </c>
      <c r="G108" s="1" t="s">
        <v>13</v>
      </c>
      <c r="H108" s="1">
        <v>2</v>
      </c>
      <c r="I108" s="4">
        <v>0</v>
      </c>
      <c r="J108" s="1" t="s">
        <v>920</v>
      </c>
    </row>
    <row r="109" spans="2:10" ht="15.75" customHeight="1" x14ac:dyDescent="0.25">
      <c r="B109" s="1" t="str">
        <f t="shared" si="0"/>
        <v>LG10_1</v>
      </c>
      <c r="D109" s="2">
        <f t="shared" si="1"/>
        <v>44133</v>
      </c>
      <c r="E109" s="3">
        <v>0.294375</v>
      </c>
      <c r="F109" s="1" t="s">
        <v>976</v>
      </c>
      <c r="G109" s="1" t="s">
        <v>13</v>
      </c>
      <c r="H109" s="1">
        <v>1</v>
      </c>
      <c r="I109" s="4">
        <v>0</v>
      </c>
    </row>
    <row r="110" spans="2:10" ht="15.75" customHeight="1" x14ac:dyDescent="0.25">
      <c r="B110" s="1" t="str">
        <f t="shared" si="0"/>
        <v>LG10_1</v>
      </c>
      <c r="D110" s="2">
        <f t="shared" si="1"/>
        <v>44133</v>
      </c>
      <c r="E110" s="3">
        <v>0.3707523148148148</v>
      </c>
      <c r="F110" s="1" t="s">
        <v>760</v>
      </c>
      <c r="G110" s="1" t="s">
        <v>860</v>
      </c>
      <c r="H110" s="1">
        <v>1</v>
      </c>
      <c r="I110" s="4">
        <v>0</v>
      </c>
    </row>
    <row r="111" spans="2:10" ht="15.75" customHeight="1" x14ac:dyDescent="0.25">
      <c r="B111" s="1" t="str">
        <f t="shared" si="0"/>
        <v>LG10_1</v>
      </c>
      <c r="D111" s="2">
        <f t="shared" si="1"/>
        <v>44133</v>
      </c>
      <c r="E111" s="3">
        <v>0.49971064814814814</v>
      </c>
      <c r="F111" s="1" t="s">
        <v>977</v>
      </c>
      <c r="G111" s="1" t="s">
        <v>978</v>
      </c>
      <c r="H111" s="1">
        <v>1</v>
      </c>
      <c r="I111" s="4">
        <v>0</v>
      </c>
      <c r="J111" s="1" t="s">
        <v>979</v>
      </c>
    </row>
    <row r="112" spans="2:10" ht="15.75" customHeight="1" x14ac:dyDescent="0.25">
      <c r="B112" s="1" t="str">
        <f t="shared" si="0"/>
        <v>LG10_1</v>
      </c>
      <c r="D112" s="2">
        <f t="shared" si="1"/>
        <v>44133</v>
      </c>
      <c r="E112" s="3">
        <v>0.62013888888888891</v>
      </c>
      <c r="F112" s="1" t="s">
        <v>980</v>
      </c>
      <c r="G112" s="1" t="s">
        <v>13</v>
      </c>
      <c r="H112" s="1">
        <v>1</v>
      </c>
      <c r="I112" s="4">
        <v>0</v>
      </c>
      <c r="J112" s="1" t="s">
        <v>981</v>
      </c>
    </row>
    <row r="113" spans="1:11" ht="15.75" customHeight="1" x14ac:dyDescent="0.25">
      <c r="B113" s="1" t="str">
        <f t="shared" si="0"/>
        <v>LG10_1</v>
      </c>
      <c r="D113" s="2">
        <f t="shared" si="1"/>
        <v>44133</v>
      </c>
      <c r="E113" s="3">
        <v>0.62614583333333329</v>
      </c>
      <c r="F113" s="1" t="s">
        <v>982</v>
      </c>
      <c r="G113" s="1" t="s">
        <v>13</v>
      </c>
      <c r="H113" s="1">
        <v>1</v>
      </c>
      <c r="I113" s="4">
        <v>0</v>
      </c>
    </row>
    <row r="114" spans="1:11" ht="15.75" customHeight="1" x14ac:dyDescent="0.25">
      <c r="A114" s="7"/>
      <c r="B114" s="1" t="str">
        <f t="shared" si="0"/>
        <v>LG10_1</v>
      </c>
      <c r="C114" s="7"/>
      <c r="D114" s="8">
        <f t="shared" si="1"/>
        <v>44133</v>
      </c>
      <c r="E114" s="9">
        <v>0.76626157407407414</v>
      </c>
      <c r="F114" s="7" t="s">
        <v>148</v>
      </c>
      <c r="G114" s="7" t="s">
        <v>77</v>
      </c>
      <c r="H114" s="7">
        <v>1</v>
      </c>
      <c r="I114" s="4">
        <v>0</v>
      </c>
      <c r="J114" s="7"/>
      <c r="K114" s="7"/>
    </row>
    <row r="115" spans="1:11" ht="15.75" customHeight="1" x14ac:dyDescent="0.25">
      <c r="A115" s="1" t="s">
        <v>983</v>
      </c>
      <c r="B115" s="1" t="str">
        <f t="shared" si="0"/>
        <v>LG10_2</v>
      </c>
      <c r="C115" s="2">
        <v>44099</v>
      </c>
      <c r="D115" s="2">
        <f t="shared" si="1"/>
        <v>44099</v>
      </c>
      <c r="E115" s="4">
        <v>0.69027777777777777</v>
      </c>
      <c r="F115" s="10" t="s">
        <v>984</v>
      </c>
      <c r="G115" s="10" t="s">
        <v>860</v>
      </c>
      <c r="H115" s="10">
        <v>1</v>
      </c>
      <c r="I115" s="4">
        <v>0</v>
      </c>
    </row>
    <row r="116" spans="1:11" ht="15.75" customHeight="1" x14ac:dyDescent="0.25">
      <c r="B116" s="1" t="str">
        <f t="shared" si="0"/>
        <v>LG10_2</v>
      </c>
      <c r="D116" s="2">
        <f t="shared" si="1"/>
        <v>44099</v>
      </c>
      <c r="E116" s="4">
        <v>0.70833333333333337</v>
      </c>
      <c r="F116" s="10" t="s">
        <v>12</v>
      </c>
      <c r="G116" s="10" t="s">
        <v>884</v>
      </c>
      <c r="H116" s="10">
        <v>1</v>
      </c>
      <c r="I116" s="4">
        <v>0</v>
      </c>
    </row>
    <row r="117" spans="1:11" ht="15.75" customHeight="1" x14ac:dyDescent="0.25">
      <c r="B117" s="1" t="str">
        <f t="shared" si="0"/>
        <v>LG10_2</v>
      </c>
      <c r="C117" s="2">
        <v>44100</v>
      </c>
      <c r="D117" s="2">
        <f t="shared" si="1"/>
        <v>44100</v>
      </c>
      <c r="E117" s="4">
        <v>0.10972222222222222</v>
      </c>
      <c r="F117" s="10" t="s">
        <v>985</v>
      </c>
      <c r="G117" s="10" t="s">
        <v>199</v>
      </c>
      <c r="H117" s="10">
        <v>1</v>
      </c>
      <c r="I117" s="4">
        <v>0</v>
      </c>
    </row>
    <row r="118" spans="1:11" ht="15.75" customHeight="1" x14ac:dyDescent="0.25">
      <c r="B118" s="1" t="str">
        <f t="shared" si="0"/>
        <v>LG10_2</v>
      </c>
      <c r="D118" s="2">
        <f t="shared" si="1"/>
        <v>44100</v>
      </c>
      <c r="E118" s="4">
        <v>0.31388888888888888</v>
      </c>
      <c r="F118" s="10" t="s">
        <v>986</v>
      </c>
      <c r="G118" s="10" t="s">
        <v>884</v>
      </c>
      <c r="H118" s="10">
        <v>1</v>
      </c>
      <c r="I118" s="4">
        <v>0</v>
      </c>
    </row>
    <row r="119" spans="1:11" ht="15.75" customHeight="1" x14ac:dyDescent="0.25">
      <c r="B119" s="1" t="str">
        <f t="shared" si="0"/>
        <v>LG10_2</v>
      </c>
      <c r="D119" s="2">
        <f t="shared" si="1"/>
        <v>44100</v>
      </c>
      <c r="E119" s="4">
        <v>0.3611111111111111</v>
      </c>
      <c r="F119" s="10" t="s">
        <v>987</v>
      </c>
      <c r="G119" s="10" t="s">
        <v>860</v>
      </c>
      <c r="H119" s="10">
        <v>1</v>
      </c>
      <c r="I119" s="4">
        <v>0</v>
      </c>
    </row>
    <row r="120" spans="1:11" ht="15.75" customHeight="1" x14ac:dyDescent="0.25">
      <c r="B120" s="1" t="str">
        <f t="shared" si="0"/>
        <v>LG10_2</v>
      </c>
      <c r="D120" s="2">
        <f t="shared" si="1"/>
        <v>44100</v>
      </c>
      <c r="E120" s="4">
        <v>0.37638888888888888</v>
      </c>
      <c r="F120" s="10" t="s">
        <v>988</v>
      </c>
      <c r="G120" s="10" t="s">
        <v>860</v>
      </c>
      <c r="H120" s="10">
        <v>1</v>
      </c>
      <c r="I120" s="4">
        <v>9.0277777777777787E-3</v>
      </c>
      <c r="J120" s="1" t="s">
        <v>989</v>
      </c>
    </row>
    <row r="121" spans="1:11" ht="15.75" customHeight="1" x14ac:dyDescent="0.25">
      <c r="B121" s="1" t="str">
        <f t="shared" si="0"/>
        <v>LG10_2</v>
      </c>
      <c r="D121" s="2">
        <f t="shared" si="1"/>
        <v>44100</v>
      </c>
      <c r="E121" s="4">
        <v>0.3888888888888889</v>
      </c>
      <c r="F121" s="10" t="s">
        <v>990</v>
      </c>
      <c r="G121" s="10" t="s">
        <v>9</v>
      </c>
      <c r="H121" s="10">
        <v>1</v>
      </c>
      <c r="I121" s="4">
        <v>9.7222222222222224E-3</v>
      </c>
      <c r="J121" s="1" t="s">
        <v>991</v>
      </c>
    </row>
    <row r="122" spans="1:11" ht="15.75" customHeight="1" x14ac:dyDescent="0.25">
      <c r="B122" s="1" t="str">
        <f t="shared" si="0"/>
        <v>LG10_2</v>
      </c>
      <c r="D122" s="2">
        <f t="shared" si="1"/>
        <v>44100</v>
      </c>
      <c r="E122" s="4">
        <v>0.40069444444444446</v>
      </c>
      <c r="F122" s="10" t="s">
        <v>992</v>
      </c>
      <c r="G122" s="10" t="s">
        <v>860</v>
      </c>
      <c r="H122" s="10">
        <v>1</v>
      </c>
      <c r="I122" s="4">
        <v>0</v>
      </c>
    </row>
    <row r="123" spans="1:11" ht="15.75" customHeight="1" x14ac:dyDescent="0.25">
      <c r="B123" s="1" t="str">
        <f t="shared" si="0"/>
        <v>LG10_2</v>
      </c>
      <c r="D123" s="2">
        <f t="shared" si="1"/>
        <v>44100</v>
      </c>
      <c r="E123" s="4">
        <v>0.44305555555555554</v>
      </c>
      <c r="F123" s="10" t="s">
        <v>993</v>
      </c>
      <c r="G123" s="10" t="s">
        <v>860</v>
      </c>
      <c r="H123" s="10">
        <v>1</v>
      </c>
      <c r="I123" s="4">
        <v>0</v>
      </c>
    </row>
    <row r="124" spans="1:11" ht="15.75" customHeight="1" x14ac:dyDescent="0.25">
      <c r="B124" s="1" t="str">
        <f t="shared" si="0"/>
        <v>LG10_2</v>
      </c>
      <c r="C124" s="2">
        <v>44101</v>
      </c>
      <c r="D124" s="2">
        <f t="shared" si="1"/>
        <v>44101</v>
      </c>
      <c r="E124" s="4">
        <v>0.27638888888888885</v>
      </c>
      <c r="F124" s="10" t="s">
        <v>994</v>
      </c>
      <c r="G124" s="10" t="s">
        <v>853</v>
      </c>
      <c r="H124" s="10">
        <v>1</v>
      </c>
      <c r="I124" s="4">
        <v>0</v>
      </c>
    </row>
    <row r="125" spans="1:11" ht="15.75" customHeight="1" x14ac:dyDescent="0.25">
      <c r="B125" s="1" t="str">
        <f t="shared" si="0"/>
        <v>LG10_2</v>
      </c>
      <c r="D125" s="2">
        <f t="shared" si="1"/>
        <v>44101</v>
      </c>
      <c r="E125" s="4">
        <v>0.34583333333333338</v>
      </c>
      <c r="F125" s="10" t="s">
        <v>995</v>
      </c>
      <c r="G125" s="10" t="s">
        <v>853</v>
      </c>
      <c r="H125" s="10">
        <v>1</v>
      </c>
      <c r="I125" s="4">
        <v>0</v>
      </c>
    </row>
    <row r="126" spans="1:11" ht="15.75" customHeight="1" x14ac:dyDescent="0.25">
      <c r="B126" s="1" t="str">
        <f t="shared" si="0"/>
        <v>LG10_2</v>
      </c>
      <c r="D126" s="2">
        <f t="shared" si="1"/>
        <v>44101</v>
      </c>
      <c r="E126" s="4">
        <v>0.62777777777777777</v>
      </c>
      <c r="F126" s="10" t="s">
        <v>996</v>
      </c>
      <c r="G126" s="10" t="s">
        <v>917</v>
      </c>
      <c r="H126" s="10">
        <v>1</v>
      </c>
      <c r="I126" s="4">
        <v>0</v>
      </c>
      <c r="J126" s="1" t="s">
        <v>997</v>
      </c>
    </row>
    <row r="127" spans="1:11" ht="15.75" customHeight="1" x14ac:dyDescent="0.25">
      <c r="B127" s="1" t="str">
        <f t="shared" si="0"/>
        <v>LG10_2</v>
      </c>
      <c r="D127" s="2">
        <f t="shared" si="1"/>
        <v>44101</v>
      </c>
      <c r="E127" s="4">
        <v>0.76736111111111116</v>
      </c>
      <c r="F127" s="10" t="s">
        <v>998</v>
      </c>
      <c r="G127" s="10" t="s">
        <v>199</v>
      </c>
      <c r="H127" s="10">
        <v>1</v>
      </c>
      <c r="I127" s="4">
        <v>0</v>
      </c>
      <c r="J127" s="1" t="s">
        <v>999</v>
      </c>
    </row>
    <row r="128" spans="1:11" ht="15.75" customHeight="1" x14ac:dyDescent="0.25">
      <c r="B128" s="1" t="str">
        <f t="shared" si="0"/>
        <v>LG10_2</v>
      </c>
      <c r="D128" s="2">
        <f t="shared" si="1"/>
        <v>44101</v>
      </c>
      <c r="E128" s="4">
        <v>0.78333333333333333</v>
      </c>
      <c r="F128" s="10" t="s">
        <v>1000</v>
      </c>
      <c r="G128" s="10" t="s">
        <v>13</v>
      </c>
      <c r="H128" s="10">
        <v>1</v>
      </c>
      <c r="I128" s="4">
        <v>0</v>
      </c>
    </row>
    <row r="129" spans="2:10" ht="15.75" customHeight="1" x14ac:dyDescent="0.25">
      <c r="B129" s="1" t="str">
        <f t="shared" si="0"/>
        <v>LG10_2</v>
      </c>
      <c r="C129" s="2">
        <v>44102</v>
      </c>
      <c r="D129" s="2">
        <f t="shared" si="1"/>
        <v>44102</v>
      </c>
      <c r="E129" s="4">
        <v>0.56597222222222221</v>
      </c>
      <c r="F129" s="10" t="s">
        <v>213</v>
      </c>
      <c r="G129" s="10" t="s">
        <v>860</v>
      </c>
      <c r="H129" s="10">
        <v>1</v>
      </c>
      <c r="I129" s="4">
        <v>0</v>
      </c>
    </row>
    <row r="130" spans="2:10" ht="15.75" customHeight="1" x14ac:dyDescent="0.25">
      <c r="B130" s="1" t="str">
        <f t="shared" si="0"/>
        <v>LG10_2</v>
      </c>
      <c r="D130" s="2">
        <f t="shared" si="1"/>
        <v>44102</v>
      </c>
      <c r="E130" s="4">
        <v>0.72083333333333333</v>
      </c>
      <c r="F130" s="10" t="s">
        <v>1001</v>
      </c>
      <c r="G130" s="10" t="s">
        <v>199</v>
      </c>
      <c r="H130" s="10">
        <v>1</v>
      </c>
      <c r="I130" s="4">
        <v>0</v>
      </c>
    </row>
    <row r="131" spans="2:10" ht="15.75" customHeight="1" x14ac:dyDescent="0.25">
      <c r="B131" s="1" t="str">
        <f t="shared" si="0"/>
        <v>LG10_2</v>
      </c>
      <c r="C131" s="2">
        <v>44103</v>
      </c>
      <c r="D131" s="2">
        <f t="shared" si="1"/>
        <v>44103</v>
      </c>
      <c r="E131" s="4">
        <v>9.1666666666666674E-2</v>
      </c>
      <c r="F131" s="10" t="s">
        <v>1002</v>
      </c>
      <c r="G131" s="10" t="s">
        <v>951</v>
      </c>
      <c r="H131" s="10">
        <v>2</v>
      </c>
      <c r="I131" s="4">
        <v>0</v>
      </c>
      <c r="J131" s="1" t="s">
        <v>151</v>
      </c>
    </row>
    <row r="132" spans="2:10" ht="15.75" customHeight="1" x14ac:dyDescent="0.25">
      <c r="B132" s="1" t="str">
        <f t="shared" si="0"/>
        <v>LG10_2</v>
      </c>
      <c r="D132" s="2">
        <f t="shared" si="1"/>
        <v>44103</v>
      </c>
      <c r="E132" s="4">
        <v>0.36874999999999997</v>
      </c>
      <c r="F132" s="10" t="s">
        <v>20</v>
      </c>
      <c r="G132" s="10" t="s">
        <v>1003</v>
      </c>
      <c r="H132" s="10">
        <v>1</v>
      </c>
      <c r="I132" s="4">
        <v>0</v>
      </c>
    </row>
    <row r="133" spans="2:10" ht="15.75" customHeight="1" x14ac:dyDescent="0.25">
      <c r="B133" s="1" t="str">
        <f t="shared" si="0"/>
        <v>LG10_2</v>
      </c>
      <c r="D133" s="2">
        <f t="shared" si="1"/>
        <v>44103</v>
      </c>
      <c r="E133" s="4">
        <v>0.36874999999999997</v>
      </c>
      <c r="F133" s="10" t="s">
        <v>20</v>
      </c>
      <c r="G133" s="10" t="s">
        <v>387</v>
      </c>
      <c r="H133" s="10">
        <v>1</v>
      </c>
      <c r="I133" s="4">
        <v>0</v>
      </c>
    </row>
    <row r="134" spans="2:10" ht="15.75" customHeight="1" x14ac:dyDescent="0.25">
      <c r="B134" s="1" t="str">
        <f>IF(A134="",B132,A134)</f>
        <v>LG10_2</v>
      </c>
      <c r="D134" s="2">
        <f>IF(C134="",D132,C134)</f>
        <v>44103</v>
      </c>
      <c r="E134" s="4">
        <v>0.38125000000000003</v>
      </c>
      <c r="F134" s="10" t="s">
        <v>864</v>
      </c>
      <c r="G134" s="10" t="s">
        <v>853</v>
      </c>
      <c r="H134" s="10">
        <v>1</v>
      </c>
      <c r="I134" s="4">
        <v>0</v>
      </c>
    </row>
    <row r="135" spans="2:10" ht="15.75" customHeight="1" x14ac:dyDescent="0.25">
      <c r="B135" s="1" t="str">
        <f t="shared" ref="B135:B150" si="2">IF(A135="",B134,A135)</f>
        <v>LG10_2</v>
      </c>
      <c r="D135" s="2">
        <f t="shared" ref="D135:D150" si="3">IF(C135="",D134,C135)</f>
        <v>44103</v>
      </c>
      <c r="E135" s="4">
        <v>0.43402777777777773</v>
      </c>
      <c r="F135" s="10" t="s">
        <v>1004</v>
      </c>
      <c r="G135" s="10" t="s">
        <v>853</v>
      </c>
      <c r="H135" s="10">
        <v>1</v>
      </c>
      <c r="I135" s="4">
        <v>0</v>
      </c>
    </row>
    <row r="136" spans="2:10" ht="15.75" customHeight="1" x14ac:dyDescent="0.25">
      <c r="B136" s="1" t="str">
        <f t="shared" si="2"/>
        <v>LG10_2</v>
      </c>
      <c r="D136" s="2">
        <f t="shared" si="3"/>
        <v>44103</v>
      </c>
      <c r="E136" s="4">
        <v>0.56458333333333333</v>
      </c>
      <c r="F136" s="10" t="s">
        <v>23</v>
      </c>
      <c r="G136" s="10" t="s">
        <v>13</v>
      </c>
      <c r="H136" s="10">
        <v>2</v>
      </c>
      <c r="I136" s="4">
        <v>0</v>
      </c>
      <c r="J136" s="1" t="s">
        <v>920</v>
      </c>
    </row>
    <row r="137" spans="2:10" ht="15.75" customHeight="1" x14ac:dyDescent="0.25">
      <c r="B137" s="1" t="str">
        <f t="shared" si="2"/>
        <v>LG10_2</v>
      </c>
      <c r="D137" s="2">
        <f t="shared" si="3"/>
        <v>44103</v>
      </c>
      <c r="E137" s="4">
        <v>0.5708333333333333</v>
      </c>
      <c r="F137" s="10" t="s">
        <v>1005</v>
      </c>
      <c r="G137" s="10" t="s">
        <v>13</v>
      </c>
      <c r="H137" s="10">
        <v>1</v>
      </c>
      <c r="I137" s="4">
        <v>0</v>
      </c>
      <c r="J137" s="1" t="s">
        <v>22</v>
      </c>
    </row>
    <row r="138" spans="2:10" ht="15.75" customHeight="1" x14ac:dyDescent="0.25">
      <c r="B138" s="1" t="str">
        <f t="shared" si="2"/>
        <v>LG10_2</v>
      </c>
      <c r="D138" s="2">
        <f t="shared" si="3"/>
        <v>44103</v>
      </c>
      <c r="E138" s="4">
        <v>0.74652777777777779</v>
      </c>
      <c r="F138" s="10" t="s">
        <v>1006</v>
      </c>
      <c r="G138" s="10" t="s">
        <v>13</v>
      </c>
      <c r="H138" s="10">
        <v>1</v>
      </c>
      <c r="I138" s="4">
        <v>0</v>
      </c>
      <c r="J138" s="1" t="s">
        <v>22</v>
      </c>
    </row>
    <row r="139" spans="2:10" ht="15.75" customHeight="1" x14ac:dyDescent="0.25">
      <c r="B139" s="1" t="str">
        <f t="shared" si="2"/>
        <v>LG10_2</v>
      </c>
      <c r="D139" s="2">
        <f t="shared" si="3"/>
        <v>44103</v>
      </c>
      <c r="E139" s="4">
        <v>0.80208333333333337</v>
      </c>
      <c r="F139" s="10" t="s">
        <v>1007</v>
      </c>
      <c r="G139" s="10" t="s">
        <v>13</v>
      </c>
      <c r="H139" s="10">
        <v>1</v>
      </c>
      <c r="I139" s="4">
        <v>0</v>
      </c>
    </row>
    <row r="140" spans="2:10" ht="15.75" customHeight="1" x14ac:dyDescent="0.25">
      <c r="B140" s="1" t="str">
        <f t="shared" si="2"/>
        <v>LG10_2</v>
      </c>
      <c r="C140" s="2">
        <v>44104</v>
      </c>
      <c r="D140" s="2">
        <f t="shared" si="3"/>
        <v>44104</v>
      </c>
      <c r="E140" s="4">
        <v>0.48888888888888887</v>
      </c>
      <c r="F140" s="10" t="s">
        <v>1008</v>
      </c>
      <c r="G140" s="10" t="s">
        <v>891</v>
      </c>
      <c r="H140" s="10">
        <v>1</v>
      </c>
      <c r="I140" s="4">
        <v>0</v>
      </c>
    </row>
    <row r="141" spans="2:10" ht="15.75" customHeight="1" x14ac:dyDescent="0.25">
      <c r="B141" s="1" t="str">
        <f t="shared" si="2"/>
        <v>LG10_2</v>
      </c>
      <c r="C141" s="2">
        <v>44105</v>
      </c>
      <c r="D141" s="2">
        <f t="shared" si="3"/>
        <v>44105</v>
      </c>
      <c r="E141" s="4">
        <v>0.25694444444444448</v>
      </c>
      <c r="F141" s="10" t="s">
        <v>1009</v>
      </c>
      <c r="G141" s="10" t="s">
        <v>209</v>
      </c>
      <c r="H141" s="10">
        <v>1</v>
      </c>
      <c r="I141" s="4">
        <v>0</v>
      </c>
    </row>
    <row r="142" spans="2:10" ht="15.75" customHeight="1" x14ac:dyDescent="0.25">
      <c r="B142" s="1" t="str">
        <f t="shared" si="2"/>
        <v>LG10_2</v>
      </c>
      <c r="D142" s="2">
        <f t="shared" si="3"/>
        <v>44105</v>
      </c>
      <c r="E142" s="4">
        <v>0.66249999999999998</v>
      </c>
      <c r="F142" s="10" t="s">
        <v>34</v>
      </c>
      <c r="G142" s="10" t="s">
        <v>9</v>
      </c>
      <c r="H142" s="10">
        <v>1</v>
      </c>
      <c r="I142" s="4">
        <v>0</v>
      </c>
      <c r="J142" s="1" t="s">
        <v>1010</v>
      </c>
    </row>
    <row r="143" spans="2:10" ht="15.75" customHeight="1" x14ac:dyDescent="0.25">
      <c r="B143" s="1" t="str">
        <f t="shared" si="2"/>
        <v>LG10_2</v>
      </c>
      <c r="D143" s="2">
        <f t="shared" si="3"/>
        <v>44105</v>
      </c>
      <c r="E143" s="4">
        <v>0.76041666666666663</v>
      </c>
      <c r="F143" s="10" t="s">
        <v>1011</v>
      </c>
      <c r="G143" s="10" t="s">
        <v>1012</v>
      </c>
      <c r="H143" s="10">
        <v>1</v>
      </c>
      <c r="I143" s="4">
        <v>0</v>
      </c>
    </row>
    <row r="144" spans="2:10" ht="15.75" customHeight="1" x14ac:dyDescent="0.25">
      <c r="B144" s="1" t="str">
        <f t="shared" si="2"/>
        <v>LG10_2</v>
      </c>
      <c r="D144" s="2">
        <f t="shared" si="3"/>
        <v>44105</v>
      </c>
      <c r="E144" s="4">
        <v>0.77986111111111101</v>
      </c>
      <c r="F144" s="10" t="s">
        <v>1013</v>
      </c>
      <c r="G144" s="10" t="s">
        <v>199</v>
      </c>
      <c r="H144" s="10">
        <v>1</v>
      </c>
      <c r="I144" s="4">
        <v>0</v>
      </c>
    </row>
    <row r="145" spans="2:10" ht="15.75" customHeight="1" x14ac:dyDescent="0.25">
      <c r="B145" s="1" t="str">
        <f t="shared" si="2"/>
        <v>LG10_2</v>
      </c>
      <c r="D145" s="2">
        <f t="shared" si="3"/>
        <v>44105</v>
      </c>
      <c r="E145" s="4">
        <v>0.98125000000000007</v>
      </c>
      <c r="F145" s="10" t="s">
        <v>1014</v>
      </c>
      <c r="G145" s="10" t="s">
        <v>63</v>
      </c>
      <c r="H145" s="10">
        <v>1</v>
      </c>
      <c r="I145" s="4">
        <v>0</v>
      </c>
    </row>
    <row r="146" spans="2:10" ht="15.75" customHeight="1" x14ac:dyDescent="0.25">
      <c r="B146" s="1" t="str">
        <f t="shared" si="2"/>
        <v>LG10_2</v>
      </c>
      <c r="C146" s="2">
        <v>44108</v>
      </c>
      <c r="D146" s="2">
        <f t="shared" si="3"/>
        <v>44108</v>
      </c>
      <c r="E146" s="4">
        <v>0.61041666666666672</v>
      </c>
      <c r="F146" s="10" t="s">
        <v>40</v>
      </c>
      <c r="G146" s="10" t="s">
        <v>884</v>
      </c>
      <c r="H146" s="10">
        <v>1</v>
      </c>
      <c r="I146" s="4">
        <v>0</v>
      </c>
    </row>
    <row r="147" spans="2:10" ht="15.75" customHeight="1" x14ac:dyDescent="0.25">
      <c r="B147" s="1" t="str">
        <f t="shared" si="2"/>
        <v>LG10_2</v>
      </c>
      <c r="D147" s="2">
        <f t="shared" si="3"/>
        <v>44108</v>
      </c>
      <c r="E147" s="4">
        <v>0.78125</v>
      </c>
      <c r="F147" s="10" t="s">
        <v>42</v>
      </c>
      <c r="G147" s="10" t="s">
        <v>1015</v>
      </c>
      <c r="H147" s="10">
        <v>1</v>
      </c>
      <c r="I147" s="4">
        <v>0</v>
      </c>
      <c r="J147" s="1" t="s">
        <v>1016</v>
      </c>
    </row>
    <row r="148" spans="2:10" ht="15.75" customHeight="1" x14ac:dyDescent="0.25">
      <c r="B148" s="1" t="str">
        <f t="shared" si="2"/>
        <v>LG10_2</v>
      </c>
      <c r="C148" s="2">
        <v>44109</v>
      </c>
      <c r="D148" s="2">
        <f t="shared" si="3"/>
        <v>44109</v>
      </c>
      <c r="E148" s="4">
        <v>0.30763888888888891</v>
      </c>
      <c r="F148" s="10" t="s">
        <v>1017</v>
      </c>
      <c r="G148" s="10" t="s">
        <v>13</v>
      </c>
      <c r="H148" s="10">
        <v>1</v>
      </c>
      <c r="I148" s="4">
        <v>0</v>
      </c>
      <c r="J148" s="1" t="s">
        <v>22</v>
      </c>
    </row>
    <row r="149" spans="2:10" ht="15.75" customHeight="1" x14ac:dyDescent="0.25">
      <c r="B149" s="1" t="str">
        <f t="shared" si="2"/>
        <v>LG10_2</v>
      </c>
      <c r="D149" s="2">
        <f t="shared" si="3"/>
        <v>44109</v>
      </c>
      <c r="E149" s="4">
        <v>0.4381944444444445</v>
      </c>
      <c r="F149" s="10" t="s">
        <v>397</v>
      </c>
      <c r="G149" s="10" t="s">
        <v>9</v>
      </c>
      <c r="H149" s="10">
        <v>1</v>
      </c>
      <c r="I149" s="4">
        <v>0</v>
      </c>
    </row>
    <row r="150" spans="2:10" ht="15.75" customHeight="1" x14ac:dyDescent="0.25">
      <c r="B150" s="1" t="str">
        <f t="shared" si="2"/>
        <v>LG10_2</v>
      </c>
      <c r="D150" s="2">
        <f t="shared" si="3"/>
        <v>44109</v>
      </c>
      <c r="E150" s="4">
        <v>0.4381944444444445</v>
      </c>
      <c r="F150" s="10" t="s">
        <v>397</v>
      </c>
      <c r="G150" s="10" t="s">
        <v>978</v>
      </c>
      <c r="H150" s="10">
        <v>2</v>
      </c>
      <c r="I150" s="4">
        <v>0</v>
      </c>
      <c r="J150" s="1" t="s">
        <v>1018</v>
      </c>
    </row>
    <row r="151" spans="2:10" ht="15.75" customHeight="1" x14ac:dyDescent="0.25">
      <c r="B151" s="1" t="str">
        <f>IF(A151="",B149,A151)</f>
        <v>LG10_2</v>
      </c>
      <c r="C151" s="2">
        <v>44110</v>
      </c>
      <c r="D151" s="2">
        <f>IF(C151="",D149,C151)</f>
        <v>44110</v>
      </c>
      <c r="E151" s="4">
        <v>0.24791666666666667</v>
      </c>
      <c r="F151" s="10" t="s">
        <v>1019</v>
      </c>
      <c r="G151" s="10" t="s">
        <v>88</v>
      </c>
      <c r="H151" s="10">
        <v>1</v>
      </c>
      <c r="I151" s="4">
        <v>0</v>
      </c>
    </row>
    <row r="152" spans="2:10" ht="15.75" customHeight="1" x14ac:dyDescent="0.25">
      <c r="B152" s="1" t="str">
        <f t="shared" ref="B152:B155" si="4">IF(A152="",B151,A152)</f>
        <v>LG10_2</v>
      </c>
      <c r="C152" s="2">
        <v>44111</v>
      </c>
      <c r="D152" s="2">
        <f t="shared" ref="D152:D155" si="5">IF(C152="",D151,C152)</f>
        <v>44111</v>
      </c>
      <c r="E152" s="4">
        <v>0.16250000000000001</v>
      </c>
      <c r="F152" s="10" t="s">
        <v>1020</v>
      </c>
      <c r="G152" s="10" t="s">
        <v>63</v>
      </c>
      <c r="H152" s="10">
        <v>1</v>
      </c>
      <c r="I152" s="4">
        <v>0</v>
      </c>
    </row>
    <row r="153" spans="2:10" ht="15.75" customHeight="1" x14ac:dyDescent="0.25">
      <c r="B153" s="1" t="str">
        <f t="shared" si="4"/>
        <v>LG10_2</v>
      </c>
      <c r="D153" s="2">
        <f t="shared" si="5"/>
        <v>44111</v>
      </c>
      <c r="E153" s="4">
        <v>0.4145833333333333</v>
      </c>
      <c r="F153" s="10" t="s">
        <v>1021</v>
      </c>
      <c r="G153" s="10" t="s">
        <v>978</v>
      </c>
      <c r="H153" s="10">
        <v>1</v>
      </c>
      <c r="I153" s="4">
        <v>0</v>
      </c>
      <c r="J153" s="1" t="s">
        <v>1022</v>
      </c>
    </row>
    <row r="154" spans="2:10" ht="15.75" customHeight="1" x14ac:dyDescent="0.25">
      <c r="B154" s="1" t="str">
        <f t="shared" si="4"/>
        <v>LG10_2</v>
      </c>
      <c r="D154" s="2">
        <f t="shared" si="5"/>
        <v>44111</v>
      </c>
      <c r="E154" s="4">
        <v>0.41944444444444445</v>
      </c>
      <c r="F154" s="1" t="s">
        <v>1023</v>
      </c>
      <c r="G154" s="10" t="s">
        <v>978</v>
      </c>
      <c r="H154" s="10">
        <v>1</v>
      </c>
      <c r="I154" s="4">
        <v>0</v>
      </c>
      <c r="J154" s="1" t="s">
        <v>1024</v>
      </c>
    </row>
    <row r="155" spans="2:10" ht="15.75" customHeight="1" x14ac:dyDescent="0.25">
      <c r="B155" s="1" t="str">
        <f t="shared" si="4"/>
        <v>LG10_2</v>
      </c>
      <c r="D155" s="2">
        <f t="shared" si="5"/>
        <v>44111</v>
      </c>
      <c r="E155" s="4">
        <v>0.41944444444444445</v>
      </c>
      <c r="F155" s="1" t="s">
        <v>1023</v>
      </c>
      <c r="G155" s="5" t="s">
        <v>891</v>
      </c>
      <c r="H155" s="10">
        <v>1</v>
      </c>
      <c r="I155" s="4">
        <v>0</v>
      </c>
      <c r="J155" s="1" t="s">
        <v>1025</v>
      </c>
    </row>
    <row r="156" spans="2:10" ht="15.75" customHeight="1" x14ac:dyDescent="0.25">
      <c r="B156" s="1" t="str">
        <f>IF(A156="",B154,A156)</f>
        <v>LG10_2</v>
      </c>
      <c r="D156" s="2">
        <f>IF(C156="",D154,C156)</f>
        <v>44111</v>
      </c>
      <c r="E156" s="4">
        <v>0.54999999999999993</v>
      </c>
      <c r="F156" s="1" t="s">
        <v>1026</v>
      </c>
      <c r="G156" s="10" t="s">
        <v>860</v>
      </c>
      <c r="H156" s="10">
        <v>1</v>
      </c>
      <c r="I156" s="4">
        <v>0</v>
      </c>
      <c r="J156" s="1" t="s">
        <v>1027</v>
      </c>
    </row>
    <row r="157" spans="2:10" ht="15.75" customHeight="1" x14ac:dyDescent="0.25">
      <c r="B157" s="1" t="str">
        <f t="shared" ref="B157:B345" si="6">IF(A157="",B156,A157)</f>
        <v>LG10_2</v>
      </c>
      <c r="C157" s="2">
        <v>44112</v>
      </c>
      <c r="D157" s="2">
        <f t="shared" ref="D157:D345" si="7">IF(C157="",D156,C157)</f>
        <v>44112</v>
      </c>
      <c r="E157" s="4">
        <v>0.19652777777777777</v>
      </c>
      <c r="F157" s="1" t="s">
        <v>1028</v>
      </c>
      <c r="G157" s="10" t="s">
        <v>724</v>
      </c>
      <c r="H157" s="10">
        <v>1</v>
      </c>
      <c r="I157" s="4">
        <v>0</v>
      </c>
      <c r="J157" s="1" t="s">
        <v>1029</v>
      </c>
    </row>
    <row r="158" spans="2:10" ht="15.75" customHeight="1" x14ac:dyDescent="0.25">
      <c r="B158" s="1" t="str">
        <f t="shared" si="6"/>
        <v>LG10_2</v>
      </c>
      <c r="C158" s="2">
        <v>44113</v>
      </c>
      <c r="D158" s="2">
        <f t="shared" si="7"/>
        <v>44113</v>
      </c>
      <c r="E158" s="4">
        <v>0.91111111111111109</v>
      </c>
      <c r="F158" s="1" t="s">
        <v>1030</v>
      </c>
      <c r="G158" s="10" t="s">
        <v>24</v>
      </c>
      <c r="H158" s="10">
        <v>1</v>
      </c>
      <c r="I158" s="4">
        <v>0</v>
      </c>
    </row>
    <row r="159" spans="2:10" ht="15.75" customHeight="1" x14ac:dyDescent="0.25">
      <c r="B159" s="1" t="str">
        <f t="shared" si="6"/>
        <v>LG10_2</v>
      </c>
      <c r="C159" s="2">
        <v>44114</v>
      </c>
      <c r="D159" s="2">
        <f t="shared" si="7"/>
        <v>44114</v>
      </c>
      <c r="E159" s="4">
        <v>0.49722222222222223</v>
      </c>
      <c r="F159" s="1" t="s">
        <v>897</v>
      </c>
      <c r="G159" s="10" t="s">
        <v>1031</v>
      </c>
      <c r="H159" s="10">
        <v>1</v>
      </c>
      <c r="I159" s="4">
        <v>0</v>
      </c>
      <c r="J159" s="1" t="s">
        <v>1032</v>
      </c>
    </row>
    <row r="160" spans="2:10" ht="15.75" customHeight="1" x14ac:dyDescent="0.25">
      <c r="B160" s="1" t="str">
        <f t="shared" si="6"/>
        <v>LG10_2</v>
      </c>
      <c r="D160" s="2">
        <f t="shared" si="7"/>
        <v>44114</v>
      </c>
      <c r="E160" s="4">
        <v>0.7895833333333333</v>
      </c>
      <c r="F160" s="1" t="s">
        <v>53</v>
      </c>
      <c r="G160" s="10" t="s">
        <v>853</v>
      </c>
      <c r="H160" s="10">
        <v>1</v>
      </c>
      <c r="I160" s="4">
        <v>0</v>
      </c>
    </row>
    <row r="161" spans="2:10" ht="15.75" customHeight="1" x14ac:dyDescent="0.25">
      <c r="B161" s="1" t="str">
        <f t="shared" si="6"/>
        <v>LG10_2</v>
      </c>
      <c r="C161" s="2">
        <v>44115</v>
      </c>
      <c r="D161" s="2">
        <f t="shared" si="7"/>
        <v>44115</v>
      </c>
      <c r="E161" s="4">
        <v>0.23958333333333334</v>
      </c>
      <c r="F161" s="1" t="s">
        <v>1033</v>
      </c>
      <c r="G161" s="10" t="s">
        <v>199</v>
      </c>
      <c r="H161" s="10">
        <v>1</v>
      </c>
      <c r="I161" s="4">
        <v>0</v>
      </c>
    </row>
    <row r="162" spans="2:10" ht="15.75" customHeight="1" x14ac:dyDescent="0.25">
      <c r="B162" s="1" t="str">
        <f t="shared" si="6"/>
        <v>LG10_2</v>
      </c>
      <c r="D162" s="2">
        <f t="shared" si="7"/>
        <v>44115</v>
      </c>
      <c r="E162" s="4">
        <v>0.28333333333333333</v>
      </c>
      <c r="F162" s="1" t="s">
        <v>1034</v>
      </c>
      <c r="G162" s="10" t="s">
        <v>13</v>
      </c>
      <c r="H162" s="10">
        <v>1</v>
      </c>
      <c r="I162" s="4">
        <v>0</v>
      </c>
      <c r="J162" s="1" t="s">
        <v>1035</v>
      </c>
    </row>
    <row r="163" spans="2:10" ht="15.75" customHeight="1" x14ac:dyDescent="0.25">
      <c r="B163" s="1" t="str">
        <f t="shared" si="6"/>
        <v>LG10_2</v>
      </c>
      <c r="D163" s="2">
        <f t="shared" si="7"/>
        <v>44115</v>
      </c>
      <c r="E163" s="4">
        <v>0.45902777777777781</v>
      </c>
      <c r="F163" s="1" t="s">
        <v>1036</v>
      </c>
      <c r="G163" s="10" t="s">
        <v>10</v>
      </c>
      <c r="H163" s="10">
        <v>1</v>
      </c>
      <c r="I163" s="4">
        <v>0</v>
      </c>
      <c r="J163" s="1" t="s">
        <v>1037</v>
      </c>
    </row>
    <row r="164" spans="2:10" ht="15.75" customHeight="1" x14ac:dyDescent="0.25">
      <c r="B164" s="1" t="str">
        <f t="shared" si="6"/>
        <v>LG10_2</v>
      </c>
      <c r="D164" s="2">
        <f t="shared" si="7"/>
        <v>44115</v>
      </c>
      <c r="E164" s="4">
        <v>0.4597222222222222</v>
      </c>
      <c r="F164" s="1" t="s">
        <v>1038</v>
      </c>
      <c r="G164" s="10" t="s">
        <v>199</v>
      </c>
      <c r="H164" s="10">
        <v>1</v>
      </c>
      <c r="I164" s="4">
        <v>0</v>
      </c>
      <c r="J164" s="1" t="s">
        <v>1039</v>
      </c>
    </row>
    <row r="165" spans="2:10" ht="15.75" customHeight="1" x14ac:dyDescent="0.25">
      <c r="B165" s="1" t="str">
        <f t="shared" si="6"/>
        <v>LG10_2</v>
      </c>
      <c r="D165" s="2">
        <f t="shared" si="7"/>
        <v>44115</v>
      </c>
      <c r="E165" s="4">
        <v>0.55069444444444449</v>
      </c>
      <c r="F165" s="1" t="s">
        <v>1040</v>
      </c>
      <c r="G165" s="10" t="s">
        <v>13</v>
      </c>
      <c r="H165" s="10">
        <v>1</v>
      </c>
      <c r="I165" s="4">
        <v>0</v>
      </c>
      <c r="J165" s="1" t="s">
        <v>296</v>
      </c>
    </row>
    <row r="166" spans="2:10" ht="15.75" customHeight="1" x14ac:dyDescent="0.25">
      <c r="B166" s="1" t="str">
        <f t="shared" si="6"/>
        <v>LG10_2</v>
      </c>
      <c r="C166" s="2">
        <v>44116</v>
      </c>
      <c r="D166" s="2">
        <f t="shared" si="7"/>
        <v>44116</v>
      </c>
      <c r="E166" s="4">
        <v>0.18611111111111112</v>
      </c>
      <c r="F166" s="1" t="s">
        <v>1041</v>
      </c>
      <c r="G166" s="10" t="s">
        <v>63</v>
      </c>
      <c r="H166" s="10">
        <v>1</v>
      </c>
      <c r="I166" s="4">
        <v>0</v>
      </c>
    </row>
    <row r="167" spans="2:10" ht="15.75" customHeight="1" x14ac:dyDescent="0.25">
      <c r="B167" s="1" t="str">
        <f t="shared" si="6"/>
        <v>LG10_2</v>
      </c>
      <c r="D167" s="2">
        <f t="shared" si="7"/>
        <v>44116</v>
      </c>
      <c r="E167" s="4">
        <v>0.23263888888888887</v>
      </c>
      <c r="F167" s="1" t="s">
        <v>1042</v>
      </c>
      <c r="G167" s="10" t="s">
        <v>209</v>
      </c>
      <c r="H167" s="10">
        <v>1</v>
      </c>
      <c r="I167" s="4">
        <v>0</v>
      </c>
    </row>
    <row r="168" spans="2:10" ht="15.75" customHeight="1" x14ac:dyDescent="0.25">
      <c r="B168" s="1" t="str">
        <f t="shared" si="6"/>
        <v>LG10_2</v>
      </c>
      <c r="D168" s="2">
        <f t="shared" si="7"/>
        <v>44116</v>
      </c>
      <c r="E168" s="4">
        <v>0.41180555555555554</v>
      </c>
      <c r="F168" s="1" t="s">
        <v>1043</v>
      </c>
      <c r="G168" s="10" t="s">
        <v>88</v>
      </c>
      <c r="H168" s="10">
        <v>1</v>
      </c>
      <c r="I168" s="4">
        <v>0</v>
      </c>
    </row>
    <row r="169" spans="2:10" ht="15.75" customHeight="1" x14ac:dyDescent="0.25">
      <c r="B169" s="1" t="str">
        <f t="shared" si="6"/>
        <v>LG10_2</v>
      </c>
      <c r="D169" s="2">
        <f t="shared" si="7"/>
        <v>44116</v>
      </c>
      <c r="E169" s="4">
        <v>0.80902777777777779</v>
      </c>
      <c r="F169" s="1" t="s">
        <v>903</v>
      </c>
      <c r="G169" s="10" t="s">
        <v>724</v>
      </c>
      <c r="H169" s="10">
        <v>1</v>
      </c>
      <c r="I169" s="4">
        <v>0</v>
      </c>
    </row>
    <row r="170" spans="2:10" ht="15.75" customHeight="1" x14ac:dyDescent="0.25">
      <c r="B170" s="1" t="str">
        <f t="shared" si="6"/>
        <v>LG10_2</v>
      </c>
      <c r="C170" s="2">
        <v>44117</v>
      </c>
      <c r="D170" s="2">
        <f t="shared" si="7"/>
        <v>44117</v>
      </c>
      <c r="E170" s="4">
        <v>5.7638888888888885E-2</v>
      </c>
      <c r="F170" s="1" t="s">
        <v>1044</v>
      </c>
      <c r="G170" s="10" t="s">
        <v>63</v>
      </c>
      <c r="H170" s="10">
        <v>1</v>
      </c>
      <c r="I170" s="4">
        <v>0</v>
      </c>
    </row>
    <row r="171" spans="2:10" ht="15.75" customHeight="1" x14ac:dyDescent="0.25">
      <c r="B171" s="1" t="str">
        <f t="shared" si="6"/>
        <v>LG10_2</v>
      </c>
      <c r="D171" s="2">
        <f t="shared" si="7"/>
        <v>44117</v>
      </c>
      <c r="E171" s="4">
        <v>0.55486111111111114</v>
      </c>
      <c r="F171" s="1" t="s">
        <v>1045</v>
      </c>
      <c r="G171" s="10" t="s">
        <v>853</v>
      </c>
      <c r="H171" s="10">
        <v>1</v>
      </c>
      <c r="I171" s="4">
        <v>0</v>
      </c>
    </row>
    <row r="172" spans="2:10" ht="15.75" customHeight="1" x14ac:dyDescent="0.25">
      <c r="B172" s="1" t="str">
        <f t="shared" si="6"/>
        <v>LG10_2</v>
      </c>
      <c r="D172" s="2">
        <f t="shared" si="7"/>
        <v>44117</v>
      </c>
      <c r="E172" s="4">
        <v>0.62013888888888891</v>
      </c>
      <c r="F172" s="1" t="s">
        <v>1046</v>
      </c>
      <c r="G172" s="10" t="s">
        <v>209</v>
      </c>
      <c r="H172" s="10">
        <v>1</v>
      </c>
      <c r="I172" s="4">
        <v>0</v>
      </c>
    </row>
    <row r="173" spans="2:10" ht="15.75" customHeight="1" x14ac:dyDescent="0.25">
      <c r="B173" s="1" t="str">
        <f t="shared" si="6"/>
        <v>LG10_2</v>
      </c>
      <c r="D173" s="2">
        <f t="shared" si="7"/>
        <v>44117</v>
      </c>
      <c r="E173" s="4">
        <v>0.85069444444444453</v>
      </c>
      <c r="F173" s="1" t="s">
        <v>1047</v>
      </c>
      <c r="G173" s="10" t="s">
        <v>24</v>
      </c>
      <c r="H173" s="10">
        <v>1</v>
      </c>
      <c r="I173" s="4">
        <v>0</v>
      </c>
    </row>
    <row r="174" spans="2:10" ht="15.75" customHeight="1" x14ac:dyDescent="0.25">
      <c r="B174" s="1" t="str">
        <f t="shared" si="6"/>
        <v>LG10_2</v>
      </c>
      <c r="C174" s="2">
        <v>44118</v>
      </c>
      <c r="D174" s="2">
        <f t="shared" si="7"/>
        <v>44118</v>
      </c>
      <c r="E174" s="4">
        <v>0.67361111111111116</v>
      </c>
      <c r="F174" s="1" t="s">
        <v>1048</v>
      </c>
      <c r="G174" s="10" t="s">
        <v>199</v>
      </c>
      <c r="H174" s="10">
        <v>2</v>
      </c>
      <c r="I174" s="4">
        <v>0</v>
      </c>
      <c r="J174" s="1" t="s">
        <v>36</v>
      </c>
    </row>
    <row r="175" spans="2:10" ht="15.75" customHeight="1" x14ac:dyDescent="0.25">
      <c r="B175" s="1" t="str">
        <f t="shared" si="6"/>
        <v>LG10_2</v>
      </c>
      <c r="C175" s="2">
        <v>44119</v>
      </c>
      <c r="D175" s="2">
        <f t="shared" si="7"/>
        <v>44119</v>
      </c>
      <c r="E175" s="4">
        <v>0.6958333333333333</v>
      </c>
      <c r="F175" s="1" t="s">
        <v>1049</v>
      </c>
      <c r="G175" s="10" t="s">
        <v>13</v>
      </c>
      <c r="H175" s="10">
        <v>1</v>
      </c>
      <c r="I175" s="4">
        <v>0</v>
      </c>
      <c r="J175" s="1" t="s">
        <v>1050</v>
      </c>
    </row>
    <row r="176" spans="2:10" ht="15.75" customHeight="1" x14ac:dyDescent="0.25">
      <c r="B176" s="1" t="str">
        <f t="shared" si="6"/>
        <v>LG10_2</v>
      </c>
      <c r="D176" s="2">
        <f t="shared" si="7"/>
        <v>44119</v>
      </c>
      <c r="E176" s="4">
        <v>0.7368055555555556</v>
      </c>
      <c r="F176" s="1" t="s">
        <v>1051</v>
      </c>
      <c r="G176" s="10" t="s">
        <v>13</v>
      </c>
      <c r="H176" s="10">
        <v>1</v>
      </c>
      <c r="I176" s="4">
        <v>0</v>
      </c>
      <c r="J176" s="1" t="s">
        <v>1050</v>
      </c>
    </row>
    <row r="177" spans="2:10" ht="15.75" customHeight="1" x14ac:dyDescent="0.25">
      <c r="B177" s="1" t="str">
        <f t="shared" si="6"/>
        <v>LG10_2</v>
      </c>
      <c r="D177" s="2">
        <f t="shared" si="7"/>
        <v>44119</v>
      </c>
      <c r="E177" s="4">
        <v>0.77013888888888893</v>
      </c>
      <c r="F177" s="1" t="s">
        <v>1052</v>
      </c>
      <c r="G177" s="10" t="s">
        <v>1031</v>
      </c>
      <c r="H177" s="10">
        <v>1</v>
      </c>
      <c r="I177" s="4">
        <v>0</v>
      </c>
    </row>
    <row r="178" spans="2:10" ht="15.75" customHeight="1" x14ac:dyDescent="0.25">
      <c r="B178" s="1" t="str">
        <f t="shared" si="6"/>
        <v>LG10_2</v>
      </c>
      <c r="D178" s="2">
        <f t="shared" si="7"/>
        <v>44119</v>
      </c>
      <c r="E178" s="4">
        <v>0.83750000000000002</v>
      </c>
      <c r="F178" s="1" t="s">
        <v>236</v>
      </c>
      <c r="G178" s="10" t="s">
        <v>63</v>
      </c>
      <c r="H178" s="10">
        <v>1</v>
      </c>
      <c r="I178" s="4">
        <v>0</v>
      </c>
    </row>
    <row r="179" spans="2:10" ht="15.75" customHeight="1" x14ac:dyDescent="0.25">
      <c r="B179" s="1" t="str">
        <f t="shared" si="6"/>
        <v>LG10_2</v>
      </c>
      <c r="C179" s="2">
        <v>44120</v>
      </c>
      <c r="D179" s="2">
        <f t="shared" si="7"/>
        <v>44120</v>
      </c>
      <c r="E179" s="4">
        <v>0.40208333333333335</v>
      </c>
      <c r="F179" s="1" t="s">
        <v>1053</v>
      </c>
      <c r="G179" s="10" t="s">
        <v>13</v>
      </c>
      <c r="H179" s="10">
        <v>1</v>
      </c>
      <c r="I179" s="4">
        <v>0</v>
      </c>
      <c r="J179" s="1" t="s">
        <v>22</v>
      </c>
    </row>
    <row r="180" spans="2:10" ht="15.75" customHeight="1" x14ac:dyDescent="0.25">
      <c r="B180" s="1" t="str">
        <f t="shared" si="6"/>
        <v>LG10_2</v>
      </c>
      <c r="D180" s="2">
        <f t="shared" si="7"/>
        <v>44120</v>
      </c>
      <c r="E180" s="4">
        <v>0.41388888888888892</v>
      </c>
      <c r="F180" s="1" t="s">
        <v>1054</v>
      </c>
      <c r="G180" s="10" t="s">
        <v>1055</v>
      </c>
      <c r="H180" s="10">
        <v>1</v>
      </c>
      <c r="I180" s="4">
        <v>0</v>
      </c>
      <c r="J180" s="1" t="s">
        <v>1056</v>
      </c>
    </row>
    <row r="181" spans="2:10" ht="15.75" customHeight="1" x14ac:dyDescent="0.25">
      <c r="B181" s="1" t="str">
        <f t="shared" si="6"/>
        <v>LG10_2</v>
      </c>
      <c r="D181" s="2">
        <f t="shared" si="7"/>
        <v>44120</v>
      </c>
      <c r="E181" s="4">
        <v>0.83124999999999993</v>
      </c>
      <c r="F181" s="1" t="s">
        <v>1057</v>
      </c>
      <c r="G181" s="10" t="s">
        <v>63</v>
      </c>
      <c r="H181" s="10">
        <v>1</v>
      </c>
      <c r="I181" s="4">
        <v>0</v>
      </c>
      <c r="J181" s="1" t="s">
        <v>1058</v>
      </c>
    </row>
    <row r="182" spans="2:10" ht="15.75" customHeight="1" x14ac:dyDescent="0.25">
      <c r="B182" s="1" t="str">
        <f t="shared" si="6"/>
        <v>LG10_2</v>
      </c>
      <c r="D182" s="2">
        <f t="shared" si="7"/>
        <v>44120</v>
      </c>
      <c r="E182" s="4">
        <v>0.87777777777777777</v>
      </c>
      <c r="F182" s="1" t="s">
        <v>1059</v>
      </c>
      <c r="G182" s="10" t="s">
        <v>24</v>
      </c>
      <c r="H182" s="10">
        <v>1</v>
      </c>
      <c r="I182" s="4">
        <v>0</v>
      </c>
    </row>
    <row r="183" spans="2:10" ht="15.75" customHeight="1" x14ac:dyDescent="0.25">
      <c r="B183" s="1" t="str">
        <f t="shared" si="6"/>
        <v>LG10_2</v>
      </c>
      <c r="D183" s="2">
        <f t="shared" si="7"/>
        <v>44120</v>
      </c>
      <c r="E183" s="4">
        <v>0.87916666666666676</v>
      </c>
      <c r="F183" s="1" t="s">
        <v>1060</v>
      </c>
      <c r="G183" s="10" t="s">
        <v>13</v>
      </c>
      <c r="H183" s="10">
        <v>1</v>
      </c>
      <c r="I183" s="4">
        <v>2.0833333333333333E-3</v>
      </c>
      <c r="J183" s="1" t="s">
        <v>1061</v>
      </c>
    </row>
    <row r="184" spans="2:10" ht="15.75" customHeight="1" x14ac:dyDescent="0.25">
      <c r="B184" s="1" t="str">
        <f t="shared" si="6"/>
        <v>LG10_2</v>
      </c>
      <c r="C184" s="2">
        <v>44121</v>
      </c>
      <c r="D184" s="2">
        <f t="shared" si="7"/>
        <v>44121</v>
      </c>
      <c r="E184" s="4">
        <v>0.32430555555555557</v>
      </c>
      <c r="F184" s="1" t="s">
        <v>1062</v>
      </c>
      <c r="G184" s="10" t="s">
        <v>13</v>
      </c>
      <c r="H184" s="10">
        <v>2</v>
      </c>
      <c r="I184" s="4">
        <v>2.0833333333333333E-3</v>
      </c>
      <c r="J184" s="1" t="s">
        <v>1063</v>
      </c>
    </row>
    <row r="185" spans="2:10" ht="15.75" customHeight="1" x14ac:dyDescent="0.25">
      <c r="B185" s="1" t="str">
        <f t="shared" si="6"/>
        <v>LG10_2</v>
      </c>
      <c r="D185" s="2">
        <f t="shared" si="7"/>
        <v>44121</v>
      </c>
      <c r="E185" s="4">
        <v>0.34513888888888888</v>
      </c>
      <c r="F185" s="1" t="s">
        <v>1064</v>
      </c>
      <c r="G185" s="10" t="s">
        <v>853</v>
      </c>
      <c r="H185" s="10">
        <v>1</v>
      </c>
      <c r="I185" s="4">
        <v>0</v>
      </c>
      <c r="J185" s="1" t="s">
        <v>1065</v>
      </c>
    </row>
    <row r="186" spans="2:10" ht="15.75" customHeight="1" x14ac:dyDescent="0.25">
      <c r="B186" s="1" t="str">
        <f t="shared" si="6"/>
        <v>LG10_2</v>
      </c>
      <c r="D186" s="2">
        <f t="shared" si="7"/>
        <v>44121</v>
      </c>
      <c r="E186" s="4">
        <v>0.36180555555555555</v>
      </c>
      <c r="F186" s="1" t="s">
        <v>1066</v>
      </c>
      <c r="G186" s="10" t="s">
        <v>853</v>
      </c>
      <c r="H186" s="10">
        <v>1</v>
      </c>
      <c r="I186" s="4">
        <v>0</v>
      </c>
    </row>
    <row r="187" spans="2:10" ht="15.75" customHeight="1" x14ac:dyDescent="0.25">
      <c r="B187" s="1" t="str">
        <f t="shared" si="6"/>
        <v>LG10_2</v>
      </c>
      <c r="D187" s="2">
        <f t="shared" si="7"/>
        <v>44121</v>
      </c>
      <c r="E187" s="4">
        <v>0.78402777777777777</v>
      </c>
      <c r="F187" s="1" t="s">
        <v>1067</v>
      </c>
      <c r="G187" s="10" t="s">
        <v>9</v>
      </c>
      <c r="H187" s="10">
        <v>1</v>
      </c>
      <c r="I187" s="4">
        <v>0</v>
      </c>
    </row>
    <row r="188" spans="2:10" ht="15.75" customHeight="1" x14ac:dyDescent="0.25">
      <c r="B188" s="1" t="str">
        <f t="shared" si="6"/>
        <v>LG10_2</v>
      </c>
      <c r="C188" s="2">
        <v>44122</v>
      </c>
      <c r="D188" s="2">
        <f t="shared" si="7"/>
        <v>44122</v>
      </c>
      <c r="E188" s="4">
        <v>9.0972222222222218E-2</v>
      </c>
      <c r="F188" s="1" t="s">
        <v>1068</v>
      </c>
      <c r="G188" s="10" t="s">
        <v>291</v>
      </c>
      <c r="H188" s="10">
        <v>1</v>
      </c>
      <c r="I188" s="4">
        <v>0</v>
      </c>
      <c r="J188" s="1" t="s">
        <v>1069</v>
      </c>
    </row>
    <row r="189" spans="2:10" ht="15.75" customHeight="1" x14ac:dyDescent="0.25">
      <c r="B189" s="1" t="str">
        <f t="shared" si="6"/>
        <v>LG10_2</v>
      </c>
      <c r="D189" s="2">
        <f t="shared" si="7"/>
        <v>44122</v>
      </c>
      <c r="E189" s="4">
        <v>0.51736111111111105</v>
      </c>
      <c r="F189" s="1" t="s">
        <v>1070</v>
      </c>
      <c r="G189" s="10" t="s">
        <v>13</v>
      </c>
      <c r="H189" s="10">
        <v>2</v>
      </c>
      <c r="I189" s="4">
        <v>0</v>
      </c>
      <c r="J189" s="1" t="s">
        <v>70</v>
      </c>
    </row>
    <row r="190" spans="2:10" ht="15.75" customHeight="1" x14ac:dyDescent="0.25">
      <c r="B190" s="1" t="str">
        <f t="shared" si="6"/>
        <v>LG10_2</v>
      </c>
      <c r="D190" s="2">
        <f t="shared" si="7"/>
        <v>44122</v>
      </c>
      <c r="E190" s="4">
        <v>0.82430555555555562</v>
      </c>
      <c r="F190" s="1" t="s">
        <v>1071</v>
      </c>
      <c r="G190" s="10" t="s">
        <v>63</v>
      </c>
      <c r="H190" s="10">
        <v>1</v>
      </c>
      <c r="I190" s="4">
        <v>0</v>
      </c>
    </row>
    <row r="191" spans="2:10" ht="15.75" customHeight="1" x14ac:dyDescent="0.25">
      <c r="B191" s="1" t="str">
        <f t="shared" si="6"/>
        <v>LG10_2</v>
      </c>
      <c r="C191" s="2">
        <v>44123</v>
      </c>
      <c r="D191" s="2">
        <f t="shared" si="7"/>
        <v>44123</v>
      </c>
      <c r="E191" s="4">
        <v>0.17847222222222223</v>
      </c>
      <c r="F191" s="1" t="s">
        <v>913</v>
      </c>
      <c r="G191" s="10" t="s">
        <v>13</v>
      </c>
      <c r="H191" s="10">
        <v>1</v>
      </c>
      <c r="I191" s="4">
        <v>0</v>
      </c>
      <c r="J191" s="1" t="s">
        <v>1072</v>
      </c>
    </row>
    <row r="192" spans="2:10" ht="15.75" customHeight="1" x14ac:dyDescent="0.25">
      <c r="B192" s="1" t="str">
        <f t="shared" si="6"/>
        <v>LG10_2</v>
      </c>
      <c r="C192" s="2"/>
      <c r="D192" s="2">
        <f t="shared" si="7"/>
        <v>44123</v>
      </c>
      <c r="E192" s="4">
        <v>0.30694444444444441</v>
      </c>
      <c r="F192" s="1" t="s">
        <v>1073</v>
      </c>
      <c r="G192" s="10" t="s">
        <v>1031</v>
      </c>
      <c r="H192" s="10">
        <v>1</v>
      </c>
      <c r="I192" s="4">
        <v>0</v>
      </c>
    </row>
    <row r="193" spans="2:10" ht="15.75" customHeight="1" x14ac:dyDescent="0.25">
      <c r="B193" s="1" t="str">
        <f t="shared" si="6"/>
        <v>LG10_2</v>
      </c>
      <c r="D193" s="2">
        <f t="shared" si="7"/>
        <v>44123</v>
      </c>
      <c r="E193" s="4">
        <v>0.32361111111111113</v>
      </c>
      <c r="F193" s="1" t="s">
        <v>1074</v>
      </c>
      <c r="G193" s="10" t="s">
        <v>13</v>
      </c>
      <c r="H193" s="10">
        <v>1</v>
      </c>
      <c r="I193" s="4">
        <v>0</v>
      </c>
      <c r="J193" s="1" t="s">
        <v>1075</v>
      </c>
    </row>
    <row r="194" spans="2:10" ht="15.75" customHeight="1" x14ac:dyDescent="0.25">
      <c r="B194" s="1" t="str">
        <f t="shared" si="6"/>
        <v>LG10_2</v>
      </c>
      <c r="C194" s="2">
        <v>44125</v>
      </c>
      <c r="D194" s="2">
        <f t="shared" si="7"/>
        <v>44125</v>
      </c>
      <c r="E194" s="4">
        <v>0.28750000000000003</v>
      </c>
      <c r="F194" s="1" t="s">
        <v>1076</v>
      </c>
      <c r="G194" s="10" t="s">
        <v>209</v>
      </c>
      <c r="H194" s="10">
        <v>1</v>
      </c>
      <c r="I194" s="4">
        <v>0</v>
      </c>
    </row>
    <row r="195" spans="2:10" ht="15.75" customHeight="1" x14ac:dyDescent="0.25">
      <c r="B195" s="1" t="str">
        <f t="shared" si="6"/>
        <v>LG10_2</v>
      </c>
      <c r="D195" s="2">
        <f t="shared" si="7"/>
        <v>44125</v>
      </c>
      <c r="E195" s="4">
        <v>0.29305555555555557</v>
      </c>
      <c r="F195" s="1" t="s">
        <v>246</v>
      </c>
      <c r="G195" s="10" t="s">
        <v>884</v>
      </c>
      <c r="H195" s="10">
        <v>1</v>
      </c>
      <c r="I195" s="4">
        <v>0</v>
      </c>
    </row>
    <row r="196" spans="2:10" ht="15.75" customHeight="1" x14ac:dyDescent="0.25">
      <c r="B196" s="1" t="str">
        <f t="shared" si="6"/>
        <v>LG10_2</v>
      </c>
      <c r="D196" s="2">
        <f t="shared" si="7"/>
        <v>44125</v>
      </c>
      <c r="E196" s="4">
        <v>0.32013888888888892</v>
      </c>
      <c r="F196" s="1" t="s">
        <v>1077</v>
      </c>
      <c r="G196" s="10" t="s">
        <v>209</v>
      </c>
      <c r="H196" s="10">
        <v>1</v>
      </c>
      <c r="I196" s="4">
        <v>0</v>
      </c>
    </row>
    <row r="197" spans="2:10" ht="15.75" customHeight="1" x14ac:dyDescent="0.25">
      <c r="B197" s="1" t="str">
        <f t="shared" si="6"/>
        <v>LG10_2</v>
      </c>
      <c r="D197" s="2">
        <f t="shared" si="7"/>
        <v>44125</v>
      </c>
      <c r="E197" s="4">
        <v>0.53611111111111109</v>
      </c>
      <c r="F197" s="1" t="s">
        <v>1078</v>
      </c>
      <c r="G197" s="10" t="s">
        <v>13</v>
      </c>
      <c r="H197" s="10">
        <v>2</v>
      </c>
      <c r="I197" s="4">
        <v>0</v>
      </c>
      <c r="J197" s="1" t="s">
        <v>920</v>
      </c>
    </row>
    <row r="198" spans="2:10" ht="15.75" customHeight="1" x14ac:dyDescent="0.25">
      <c r="B198" s="1" t="str">
        <f t="shared" si="6"/>
        <v>LG10_2</v>
      </c>
      <c r="D198" s="2">
        <f t="shared" si="7"/>
        <v>44125</v>
      </c>
      <c r="E198" s="4">
        <v>0.61736111111111114</v>
      </c>
      <c r="F198" s="1" t="s">
        <v>1079</v>
      </c>
      <c r="G198" s="10" t="s">
        <v>88</v>
      </c>
      <c r="H198" s="10">
        <v>1</v>
      </c>
      <c r="I198" s="4">
        <v>0</v>
      </c>
    </row>
    <row r="199" spans="2:10" ht="15.75" customHeight="1" x14ac:dyDescent="0.25">
      <c r="B199" s="1" t="str">
        <f t="shared" si="6"/>
        <v>LG10_2</v>
      </c>
      <c r="D199" s="2">
        <f t="shared" si="7"/>
        <v>44125</v>
      </c>
      <c r="E199" s="4">
        <v>0.66736111111111107</v>
      </c>
      <c r="F199" s="1" t="s">
        <v>926</v>
      </c>
      <c r="G199" s="10" t="s">
        <v>13</v>
      </c>
      <c r="H199" s="10">
        <v>1</v>
      </c>
      <c r="I199" s="4">
        <v>0</v>
      </c>
      <c r="J199" s="1" t="s">
        <v>1050</v>
      </c>
    </row>
    <row r="200" spans="2:10" ht="15.75" customHeight="1" x14ac:dyDescent="0.25">
      <c r="B200" s="1" t="str">
        <f t="shared" si="6"/>
        <v>LG10_2</v>
      </c>
      <c r="C200" s="2">
        <v>44126</v>
      </c>
      <c r="D200" s="2">
        <f t="shared" si="7"/>
        <v>44126</v>
      </c>
      <c r="E200" s="4">
        <v>0.26805555555555555</v>
      </c>
      <c r="F200" s="1" t="s">
        <v>1080</v>
      </c>
      <c r="G200" s="10" t="s">
        <v>88</v>
      </c>
      <c r="H200" s="10">
        <v>1</v>
      </c>
      <c r="I200" s="4">
        <v>0</v>
      </c>
    </row>
    <row r="201" spans="2:10" ht="15.75" customHeight="1" x14ac:dyDescent="0.25">
      <c r="B201" s="1" t="str">
        <f t="shared" si="6"/>
        <v>LG10_2</v>
      </c>
      <c r="D201" s="2">
        <f t="shared" si="7"/>
        <v>44126</v>
      </c>
      <c r="E201" s="4">
        <v>0.28125</v>
      </c>
      <c r="F201" s="1" t="s">
        <v>1081</v>
      </c>
      <c r="G201" s="10" t="s">
        <v>88</v>
      </c>
      <c r="H201" s="10">
        <v>2</v>
      </c>
      <c r="I201" s="4">
        <v>6.2499999999999995E-3</v>
      </c>
      <c r="J201" s="1" t="s">
        <v>1082</v>
      </c>
    </row>
    <row r="202" spans="2:10" ht="15.75" customHeight="1" x14ac:dyDescent="0.25">
      <c r="B202" s="1" t="str">
        <f t="shared" si="6"/>
        <v>LG10_2</v>
      </c>
      <c r="D202" s="2">
        <f t="shared" si="7"/>
        <v>44126</v>
      </c>
      <c r="E202" s="4">
        <v>0.29097222222222224</v>
      </c>
      <c r="F202" s="1" t="s">
        <v>1083</v>
      </c>
      <c r="G202" s="10" t="s">
        <v>88</v>
      </c>
      <c r="H202" s="10">
        <v>1</v>
      </c>
      <c r="I202" s="4">
        <v>0</v>
      </c>
      <c r="J202" s="5" t="s">
        <v>1084</v>
      </c>
    </row>
    <row r="203" spans="2:10" ht="15.75" customHeight="1" x14ac:dyDescent="0.25">
      <c r="B203" s="1" t="str">
        <f t="shared" si="6"/>
        <v>LG10_2</v>
      </c>
      <c r="D203" s="2">
        <f t="shared" si="7"/>
        <v>44126</v>
      </c>
      <c r="E203" s="4">
        <v>0.44791666666666669</v>
      </c>
      <c r="F203" s="1" t="s">
        <v>74</v>
      </c>
      <c r="G203" s="10" t="s">
        <v>10</v>
      </c>
      <c r="H203" s="10">
        <v>1</v>
      </c>
      <c r="I203" s="4">
        <v>0</v>
      </c>
    </row>
    <row r="204" spans="2:10" ht="15.75" customHeight="1" x14ac:dyDescent="0.25">
      <c r="B204" s="1" t="str">
        <f t="shared" si="6"/>
        <v>LG10_2</v>
      </c>
      <c r="D204" s="2">
        <f t="shared" si="7"/>
        <v>44126</v>
      </c>
      <c r="E204" s="4">
        <v>0.59722222222222221</v>
      </c>
      <c r="F204" s="1" t="s">
        <v>75</v>
      </c>
      <c r="G204" s="10" t="s">
        <v>917</v>
      </c>
      <c r="H204" s="10">
        <v>1</v>
      </c>
      <c r="I204" s="4">
        <v>0</v>
      </c>
      <c r="J204" s="1" t="s">
        <v>1085</v>
      </c>
    </row>
    <row r="205" spans="2:10" ht="15.75" customHeight="1" x14ac:dyDescent="0.25">
      <c r="B205" s="1" t="str">
        <f t="shared" si="6"/>
        <v>LG10_2</v>
      </c>
      <c r="D205" s="2">
        <f t="shared" si="7"/>
        <v>44126</v>
      </c>
      <c r="E205" s="4">
        <v>0.63680555555555551</v>
      </c>
      <c r="F205" s="1" t="s">
        <v>1086</v>
      </c>
      <c r="G205" s="10" t="s">
        <v>1031</v>
      </c>
      <c r="H205" s="10">
        <v>1</v>
      </c>
      <c r="I205" s="4">
        <v>0</v>
      </c>
    </row>
    <row r="206" spans="2:10" ht="15.75" customHeight="1" x14ac:dyDescent="0.25">
      <c r="B206" s="1" t="str">
        <f t="shared" si="6"/>
        <v>LG10_2</v>
      </c>
      <c r="C206" s="2">
        <v>44127</v>
      </c>
      <c r="D206" s="2">
        <f t="shared" si="7"/>
        <v>44127</v>
      </c>
      <c r="E206" s="4">
        <v>0.32847222222222222</v>
      </c>
      <c r="F206" s="1" t="s">
        <v>81</v>
      </c>
      <c r="G206" s="10" t="s">
        <v>917</v>
      </c>
      <c r="H206" s="10">
        <v>1</v>
      </c>
      <c r="I206" s="4">
        <v>0</v>
      </c>
      <c r="J206" s="1" t="s">
        <v>1085</v>
      </c>
    </row>
    <row r="207" spans="2:10" ht="15.75" customHeight="1" x14ac:dyDescent="0.25">
      <c r="B207" s="1" t="str">
        <f t="shared" si="6"/>
        <v>LG10_2</v>
      </c>
      <c r="D207" s="2">
        <f t="shared" si="7"/>
        <v>44127</v>
      </c>
      <c r="E207" s="4">
        <v>0.33749999999999997</v>
      </c>
      <c r="F207" s="1" t="s">
        <v>82</v>
      </c>
      <c r="G207" s="10" t="s">
        <v>853</v>
      </c>
      <c r="H207" s="10">
        <v>1</v>
      </c>
      <c r="I207" s="4">
        <v>0</v>
      </c>
    </row>
    <row r="208" spans="2:10" ht="15.75" customHeight="1" x14ac:dyDescent="0.25">
      <c r="B208" s="1" t="str">
        <f t="shared" si="6"/>
        <v>LG10_2</v>
      </c>
      <c r="D208" s="2">
        <f t="shared" si="7"/>
        <v>44127</v>
      </c>
      <c r="E208" s="4">
        <v>0.36458333333333331</v>
      </c>
      <c r="F208" s="1" t="s">
        <v>1087</v>
      </c>
      <c r="G208" s="10" t="s">
        <v>917</v>
      </c>
      <c r="H208" s="10">
        <v>1</v>
      </c>
      <c r="I208" s="4">
        <v>7.6388888888888886E-3</v>
      </c>
      <c r="J208" s="1" t="s">
        <v>1088</v>
      </c>
    </row>
    <row r="209" spans="1:10" ht="15.75" customHeight="1" x14ac:dyDescent="0.25">
      <c r="B209" s="1" t="str">
        <f t="shared" si="6"/>
        <v>LG10_2</v>
      </c>
      <c r="D209" s="2">
        <f t="shared" si="7"/>
        <v>44127</v>
      </c>
      <c r="E209" s="4">
        <v>0.43958333333333338</v>
      </c>
      <c r="F209" s="1" t="s">
        <v>934</v>
      </c>
      <c r="G209" s="10" t="s">
        <v>10</v>
      </c>
      <c r="H209" s="10">
        <v>1</v>
      </c>
      <c r="I209" s="4">
        <v>0</v>
      </c>
    </row>
    <row r="210" spans="1:10" ht="15.75" customHeight="1" x14ac:dyDescent="0.25">
      <c r="B210" s="1" t="str">
        <f t="shared" si="6"/>
        <v>LG10_2</v>
      </c>
      <c r="D210" s="2">
        <f t="shared" si="7"/>
        <v>44127</v>
      </c>
      <c r="E210" s="4">
        <v>0.66736111111111107</v>
      </c>
      <c r="F210" s="1" t="s">
        <v>1089</v>
      </c>
      <c r="G210" s="10" t="s">
        <v>1031</v>
      </c>
      <c r="H210" s="10">
        <v>1</v>
      </c>
      <c r="I210" s="4">
        <v>0</v>
      </c>
    </row>
    <row r="211" spans="1:10" ht="15.75" customHeight="1" x14ac:dyDescent="0.25">
      <c r="B211" s="1" t="str">
        <f t="shared" si="6"/>
        <v>LG10_2</v>
      </c>
      <c r="D211" s="2">
        <f t="shared" si="7"/>
        <v>44127</v>
      </c>
      <c r="E211" s="4">
        <v>0.92847222222222225</v>
      </c>
      <c r="F211" s="1" t="s">
        <v>417</v>
      </c>
      <c r="G211" s="10" t="s">
        <v>24</v>
      </c>
      <c r="H211" s="10">
        <v>1</v>
      </c>
      <c r="I211" s="4">
        <v>0</v>
      </c>
    </row>
    <row r="212" spans="1:10" ht="15.75" customHeight="1" x14ac:dyDescent="0.25">
      <c r="B212" s="1" t="str">
        <f t="shared" si="6"/>
        <v>LG10_2</v>
      </c>
      <c r="C212" s="2">
        <v>44128</v>
      </c>
      <c r="D212" s="2">
        <f t="shared" si="7"/>
        <v>44128</v>
      </c>
      <c r="E212" s="4">
        <v>0.3979166666666667</v>
      </c>
      <c r="F212" s="1" t="s">
        <v>1090</v>
      </c>
      <c r="G212" s="10" t="s">
        <v>853</v>
      </c>
      <c r="H212" s="10">
        <v>1</v>
      </c>
      <c r="I212" s="4">
        <v>0</v>
      </c>
    </row>
    <row r="213" spans="1:10" ht="15.75" customHeight="1" x14ac:dyDescent="0.25">
      <c r="B213" s="1" t="str">
        <f t="shared" si="6"/>
        <v>LG10_2</v>
      </c>
      <c r="C213" s="2">
        <v>44129</v>
      </c>
      <c r="D213" s="2">
        <f t="shared" si="7"/>
        <v>44129</v>
      </c>
      <c r="E213" s="4">
        <v>0.55555555555555558</v>
      </c>
      <c r="F213" s="1" t="s">
        <v>1091</v>
      </c>
      <c r="G213" s="10" t="s">
        <v>13</v>
      </c>
      <c r="H213" s="10">
        <v>3</v>
      </c>
      <c r="I213" s="4">
        <v>6.2499999999999995E-3</v>
      </c>
      <c r="J213" s="1" t="s">
        <v>1092</v>
      </c>
    </row>
    <row r="214" spans="1:10" ht="15.75" customHeight="1" x14ac:dyDescent="0.25">
      <c r="B214" s="1" t="str">
        <f t="shared" si="6"/>
        <v>LG10_2</v>
      </c>
      <c r="D214" s="2">
        <f t="shared" si="7"/>
        <v>44129</v>
      </c>
      <c r="E214" s="4">
        <v>0.57152777777777775</v>
      </c>
      <c r="F214" s="1" t="s">
        <v>1093</v>
      </c>
      <c r="G214" s="10" t="s">
        <v>13</v>
      </c>
      <c r="H214" s="10">
        <v>1</v>
      </c>
      <c r="I214" s="4">
        <v>0</v>
      </c>
      <c r="J214" s="1" t="s">
        <v>1050</v>
      </c>
    </row>
    <row r="215" spans="1:10" ht="15.75" customHeight="1" x14ac:dyDescent="0.25">
      <c r="B215" s="1" t="str">
        <f t="shared" si="6"/>
        <v>LG10_2</v>
      </c>
      <c r="C215" s="2">
        <v>44130</v>
      </c>
      <c r="D215" s="2">
        <f t="shared" si="7"/>
        <v>44130</v>
      </c>
      <c r="E215" s="4">
        <v>0.43541666666666662</v>
      </c>
      <c r="F215" s="1" t="s">
        <v>946</v>
      </c>
      <c r="G215" s="10" t="s">
        <v>860</v>
      </c>
      <c r="H215" s="10">
        <v>1</v>
      </c>
      <c r="I215" s="4">
        <v>0</v>
      </c>
    </row>
    <row r="216" spans="1:10" ht="15.75" customHeight="1" x14ac:dyDescent="0.25">
      <c r="B216" s="1" t="str">
        <f t="shared" si="6"/>
        <v>LG10_2</v>
      </c>
      <c r="C216" s="2">
        <v>44131</v>
      </c>
      <c r="D216" s="2">
        <f t="shared" si="7"/>
        <v>44131</v>
      </c>
      <c r="E216" s="4">
        <v>0.3666666666666667</v>
      </c>
      <c r="F216" s="1" t="s">
        <v>1094</v>
      </c>
      <c r="G216" s="10" t="s">
        <v>884</v>
      </c>
      <c r="H216" s="10">
        <v>1</v>
      </c>
      <c r="I216" s="4">
        <v>0</v>
      </c>
    </row>
    <row r="217" spans="1:10" ht="15.75" customHeight="1" x14ac:dyDescent="0.25">
      <c r="A217" s="7"/>
      <c r="B217" s="1" t="str">
        <f t="shared" si="6"/>
        <v>LG10_2</v>
      </c>
      <c r="C217" s="8">
        <v>44133</v>
      </c>
      <c r="D217" s="8">
        <f t="shared" si="7"/>
        <v>44133</v>
      </c>
      <c r="E217" s="26">
        <v>0.30208333333333331</v>
      </c>
      <c r="F217" s="7" t="s">
        <v>947</v>
      </c>
      <c r="G217" s="7" t="s">
        <v>853</v>
      </c>
      <c r="H217" s="7">
        <v>1</v>
      </c>
      <c r="I217" s="4">
        <v>0</v>
      </c>
      <c r="J217" s="7"/>
    </row>
    <row r="218" spans="1:10" ht="15.75" customHeight="1" x14ac:dyDescent="0.25">
      <c r="A218" s="1" t="s">
        <v>1095</v>
      </c>
      <c r="B218" s="1" t="str">
        <f t="shared" si="6"/>
        <v>LG10_3</v>
      </c>
      <c r="C218" s="2">
        <v>44100</v>
      </c>
      <c r="D218" s="2">
        <f t="shared" si="7"/>
        <v>44100</v>
      </c>
      <c r="E218" s="4">
        <v>0.37847222222222227</v>
      </c>
      <c r="F218" s="10" t="s">
        <v>1096</v>
      </c>
      <c r="G218" s="10" t="s">
        <v>853</v>
      </c>
      <c r="H218" s="10">
        <v>1</v>
      </c>
      <c r="I218" s="4">
        <v>0</v>
      </c>
    </row>
    <row r="219" spans="1:10" ht="15.75" customHeight="1" x14ac:dyDescent="0.25">
      <c r="B219" s="1" t="str">
        <f t="shared" si="6"/>
        <v>LG10_3</v>
      </c>
      <c r="D219" s="2">
        <f t="shared" si="7"/>
        <v>44100</v>
      </c>
      <c r="E219" s="4">
        <v>0.44027777777777777</v>
      </c>
      <c r="F219" s="10" t="s">
        <v>1097</v>
      </c>
      <c r="G219" s="10" t="s">
        <v>853</v>
      </c>
      <c r="H219" s="10">
        <v>1</v>
      </c>
      <c r="I219" s="4">
        <v>0</v>
      </c>
    </row>
    <row r="220" spans="1:10" ht="15.75" customHeight="1" x14ac:dyDescent="0.25">
      <c r="B220" s="1" t="str">
        <f t="shared" si="6"/>
        <v>LG10_3</v>
      </c>
      <c r="D220" s="2">
        <f t="shared" si="7"/>
        <v>44100</v>
      </c>
      <c r="E220" s="4">
        <v>0.49444444444444446</v>
      </c>
      <c r="F220" s="10" t="s">
        <v>1098</v>
      </c>
      <c r="G220" s="10" t="s">
        <v>88</v>
      </c>
      <c r="H220" s="10">
        <v>3</v>
      </c>
      <c r="I220" s="4">
        <v>0</v>
      </c>
      <c r="J220" s="1" t="s">
        <v>1099</v>
      </c>
    </row>
    <row r="221" spans="1:10" ht="15.75" customHeight="1" x14ac:dyDescent="0.25">
      <c r="B221" s="1" t="str">
        <f t="shared" si="6"/>
        <v>LG10_3</v>
      </c>
      <c r="D221" s="2">
        <f t="shared" si="7"/>
        <v>44100</v>
      </c>
      <c r="E221" s="4">
        <v>0.73611111111111116</v>
      </c>
      <c r="F221" s="10" t="s">
        <v>1100</v>
      </c>
      <c r="G221" s="10" t="s">
        <v>88</v>
      </c>
      <c r="H221" s="10">
        <v>5</v>
      </c>
      <c r="I221" s="4">
        <v>0</v>
      </c>
      <c r="J221" s="1" t="s">
        <v>1101</v>
      </c>
    </row>
    <row r="222" spans="1:10" ht="15.75" customHeight="1" x14ac:dyDescent="0.25">
      <c r="B222" s="1" t="str">
        <f t="shared" si="6"/>
        <v>LG10_3</v>
      </c>
      <c r="C222" s="2">
        <v>44101</v>
      </c>
      <c r="D222" s="2">
        <f t="shared" si="7"/>
        <v>44101</v>
      </c>
      <c r="E222" s="4">
        <v>0.45347222222222222</v>
      </c>
      <c r="F222" s="10" t="s">
        <v>986</v>
      </c>
      <c r="G222" s="10" t="s">
        <v>853</v>
      </c>
      <c r="H222" s="10">
        <v>1</v>
      </c>
      <c r="I222" s="4">
        <v>0</v>
      </c>
    </row>
    <row r="223" spans="1:10" ht="15.75" customHeight="1" x14ac:dyDescent="0.25">
      <c r="B223" s="1" t="str">
        <f t="shared" si="6"/>
        <v>LG10_3</v>
      </c>
      <c r="D223" s="2">
        <f t="shared" si="7"/>
        <v>44101</v>
      </c>
      <c r="E223" s="4">
        <v>0.61319444444444449</v>
      </c>
      <c r="F223" s="10" t="s">
        <v>1102</v>
      </c>
      <c r="G223" s="10" t="s">
        <v>853</v>
      </c>
      <c r="H223" s="10">
        <v>1</v>
      </c>
      <c r="I223" s="4">
        <v>2.0833333333333333E-3</v>
      </c>
      <c r="J223" s="1" t="s">
        <v>89</v>
      </c>
    </row>
    <row r="224" spans="1:10" ht="15.75" customHeight="1" x14ac:dyDescent="0.25">
      <c r="B224" s="1" t="str">
        <f t="shared" si="6"/>
        <v>LG10_3</v>
      </c>
      <c r="D224" s="2">
        <f t="shared" si="7"/>
        <v>44101</v>
      </c>
      <c r="E224" s="4">
        <v>0.62986111111111109</v>
      </c>
      <c r="F224" s="10" t="s">
        <v>1103</v>
      </c>
      <c r="G224" s="10" t="s">
        <v>853</v>
      </c>
      <c r="H224" s="10">
        <v>1</v>
      </c>
      <c r="I224" s="4">
        <v>0</v>
      </c>
    </row>
    <row r="225" spans="2:14" ht="15.75" customHeight="1" x14ac:dyDescent="0.25">
      <c r="B225" s="1" t="str">
        <f t="shared" si="6"/>
        <v>LG10_3</v>
      </c>
      <c r="D225" s="2">
        <f t="shared" si="7"/>
        <v>44101</v>
      </c>
      <c r="E225" s="4">
        <v>0.68055555555555547</v>
      </c>
      <c r="F225" s="10" t="s">
        <v>1104</v>
      </c>
      <c r="G225" s="10" t="s">
        <v>88</v>
      </c>
      <c r="H225" s="10">
        <v>3</v>
      </c>
      <c r="I225" s="4">
        <v>0</v>
      </c>
      <c r="J225" s="1" t="s">
        <v>1099</v>
      </c>
    </row>
    <row r="226" spans="2:14" ht="15.75" customHeight="1" x14ac:dyDescent="0.25">
      <c r="B226" s="1" t="str">
        <f t="shared" si="6"/>
        <v>LG10_3</v>
      </c>
      <c r="D226" s="2">
        <f t="shared" si="7"/>
        <v>44101</v>
      </c>
      <c r="E226" s="4">
        <v>0.69097222222222221</v>
      </c>
      <c r="F226" s="10" t="s">
        <v>382</v>
      </c>
      <c r="G226" s="10" t="s">
        <v>88</v>
      </c>
      <c r="H226" s="10">
        <v>2</v>
      </c>
      <c r="I226" s="4">
        <v>0</v>
      </c>
      <c r="J226" s="1" t="s">
        <v>36</v>
      </c>
    </row>
    <row r="227" spans="2:14" ht="15.75" customHeight="1" x14ac:dyDescent="0.25">
      <c r="B227" s="1" t="str">
        <f t="shared" si="6"/>
        <v>LG10_3</v>
      </c>
      <c r="D227" s="2">
        <f t="shared" si="7"/>
        <v>44101</v>
      </c>
      <c r="E227" s="4">
        <v>0.70347222222222217</v>
      </c>
      <c r="F227" s="10" t="s">
        <v>384</v>
      </c>
      <c r="G227" s="10" t="s">
        <v>88</v>
      </c>
      <c r="H227" s="10">
        <v>1</v>
      </c>
      <c r="I227" s="4">
        <v>0</v>
      </c>
      <c r="J227" s="1" t="s">
        <v>385</v>
      </c>
    </row>
    <row r="228" spans="2:14" ht="15.75" customHeight="1" x14ac:dyDescent="0.25">
      <c r="B228" s="1" t="str">
        <f t="shared" si="6"/>
        <v>LG10_3</v>
      </c>
      <c r="D228" s="2">
        <f t="shared" si="7"/>
        <v>44101</v>
      </c>
      <c r="E228" s="4">
        <v>0.77847222222222223</v>
      </c>
      <c r="F228" s="10" t="s">
        <v>1105</v>
      </c>
      <c r="G228" s="10" t="s">
        <v>88</v>
      </c>
      <c r="H228" s="10">
        <v>1</v>
      </c>
      <c r="I228" s="4">
        <v>0</v>
      </c>
    </row>
    <row r="229" spans="2:14" ht="15.75" customHeight="1" x14ac:dyDescent="0.25">
      <c r="B229" s="1" t="str">
        <f t="shared" si="6"/>
        <v>LG10_3</v>
      </c>
      <c r="C229" s="2">
        <v>44103</v>
      </c>
      <c r="D229" s="2">
        <f t="shared" si="7"/>
        <v>44103</v>
      </c>
      <c r="E229" s="4">
        <v>0.4375</v>
      </c>
      <c r="F229" s="10" t="s">
        <v>1106</v>
      </c>
      <c r="G229" s="10" t="s">
        <v>853</v>
      </c>
      <c r="H229" s="10">
        <v>1</v>
      </c>
      <c r="I229" s="4">
        <v>0</v>
      </c>
    </row>
    <row r="230" spans="2:14" ht="15.75" customHeight="1" x14ac:dyDescent="0.25">
      <c r="B230" s="1" t="str">
        <f t="shared" si="6"/>
        <v>LG10_3</v>
      </c>
      <c r="D230" s="2">
        <f t="shared" si="7"/>
        <v>44103</v>
      </c>
      <c r="E230" s="4">
        <v>0.75763888888888886</v>
      </c>
      <c r="F230" s="10" t="s">
        <v>616</v>
      </c>
      <c r="G230" s="10" t="s">
        <v>853</v>
      </c>
      <c r="H230" s="10">
        <v>1</v>
      </c>
      <c r="I230" s="4">
        <v>0</v>
      </c>
    </row>
    <row r="231" spans="2:14" ht="15.75" customHeight="1" x14ac:dyDescent="0.25">
      <c r="B231" s="1" t="str">
        <f t="shared" si="6"/>
        <v>LG10_3</v>
      </c>
      <c r="D231" s="2">
        <f t="shared" si="7"/>
        <v>44103</v>
      </c>
      <c r="E231" s="4">
        <v>0.90347222222222223</v>
      </c>
      <c r="F231" s="10" t="s">
        <v>1107</v>
      </c>
      <c r="G231" s="10" t="s">
        <v>209</v>
      </c>
      <c r="H231" s="10">
        <v>1</v>
      </c>
      <c r="I231" s="4">
        <v>0</v>
      </c>
    </row>
    <row r="232" spans="2:14" ht="15.75" customHeight="1" x14ac:dyDescent="0.25">
      <c r="B232" s="1" t="str">
        <f t="shared" si="6"/>
        <v>LG10_3</v>
      </c>
      <c r="C232" s="2">
        <v>44104</v>
      </c>
      <c r="D232" s="2">
        <f t="shared" si="7"/>
        <v>44104</v>
      </c>
      <c r="E232" s="4">
        <v>0.28472222222222221</v>
      </c>
      <c r="F232" s="10" t="s">
        <v>1108</v>
      </c>
      <c r="G232" s="10" t="s">
        <v>10</v>
      </c>
      <c r="H232" s="10">
        <v>1</v>
      </c>
      <c r="I232" s="4">
        <v>0</v>
      </c>
    </row>
    <row r="233" spans="2:14" ht="15.75" customHeight="1" x14ac:dyDescent="0.25">
      <c r="B233" s="1" t="str">
        <f t="shared" si="6"/>
        <v>LG10_3</v>
      </c>
      <c r="D233" s="2">
        <f t="shared" si="7"/>
        <v>44104</v>
      </c>
      <c r="E233" s="4">
        <v>0.49513888888888885</v>
      </c>
      <c r="F233" s="10" t="s">
        <v>1109</v>
      </c>
      <c r="G233" s="10" t="s">
        <v>853</v>
      </c>
      <c r="H233" s="10">
        <v>1</v>
      </c>
      <c r="I233" s="4">
        <v>0</v>
      </c>
    </row>
    <row r="234" spans="2:14" ht="15.75" customHeight="1" x14ac:dyDescent="0.25">
      <c r="B234" s="1" t="str">
        <f t="shared" si="6"/>
        <v>LG10_3</v>
      </c>
      <c r="D234" s="2">
        <f t="shared" si="7"/>
        <v>44104</v>
      </c>
      <c r="E234" s="4">
        <v>0.58402777777777781</v>
      </c>
      <c r="F234" s="10" t="s">
        <v>1110</v>
      </c>
      <c r="G234" s="10" t="s">
        <v>853</v>
      </c>
      <c r="H234" s="10">
        <v>1</v>
      </c>
      <c r="I234" s="4">
        <v>0</v>
      </c>
    </row>
    <row r="235" spans="2:14" ht="15.75" customHeight="1" x14ac:dyDescent="0.25">
      <c r="B235" s="1" t="str">
        <f t="shared" si="6"/>
        <v>LG10_3</v>
      </c>
      <c r="D235" s="2">
        <f t="shared" si="7"/>
        <v>44104</v>
      </c>
      <c r="E235" s="4">
        <v>0.58888888888888891</v>
      </c>
      <c r="F235" s="10" t="s">
        <v>996</v>
      </c>
      <c r="G235" s="10" t="s">
        <v>853</v>
      </c>
      <c r="H235" s="10">
        <v>1</v>
      </c>
      <c r="I235" s="4">
        <v>0</v>
      </c>
    </row>
    <row r="236" spans="2:14" ht="15.75" customHeight="1" x14ac:dyDescent="0.25">
      <c r="B236" s="1" t="str">
        <f t="shared" si="6"/>
        <v>LG10_3</v>
      </c>
      <c r="C236" s="2">
        <v>44105</v>
      </c>
      <c r="D236" s="2">
        <f t="shared" si="7"/>
        <v>44105</v>
      </c>
      <c r="E236" s="4">
        <v>0.76597222222222217</v>
      </c>
      <c r="F236" s="10" t="s">
        <v>1111</v>
      </c>
      <c r="G236" s="10" t="s">
        <v>853</v>
      </c>
      <c r="H236" s="10">
        <v>1</v>
      </c>
      <c r="I236" s="4">
        <v>0</v>
      </c>
      <c r="N236" s="5"/>
    </row>
    <row r="237" spans="2:14" ht="15.75" customHeight="1" x14ac:dyDescent="0.25">
      <c r="B237" s="1" t="str">
        <f t="shared" si="6"/>
        <v>LG10_3</v>
      </c>
      <c r="C237" s="2">
        <v>44107</v>
      </c>
      <c r="D237" s="2">
        <f t="shared" si="7"/>
        <v>44107</v>
      </c>
      <c r="E237" s="4">
        <v>0.32222222222222224</v>
      </c>
      <c r="F237" s="10" t="s">
        <v>391</v>
      </c>
      <c r="G237" s="10" t="s">
        <v>209</v>
      </c>
      <c r="H237" s="10">
        <v>1</v>
      </c>
      <c r="I237" s="4">
        <v>0</v>
      </c>
      <c r="N237" s="5"/>
    </row>
    <row r="238" spans="2:14" ht="15.75" customHeight="1" x14ac:dyDescent="0.25">
      <c r="B238" s="1" t="str">
        <f t="shared" si="6"/>
        <v>LG10_3</v>
      </c>
      <c r="D238" s="2">
        <f t="shared" si="7"/>
        <v>44107</v>
      </c>
      <c r="E238" s="4">
        <v>0.75208333333333333</v>
      </c>
      <c r="F238" s="10" t="s">
        <v>620</v>
      </c>
      <c r="G238" s="10" t="s">
        <v>209</v>
      </c>
      <c r="H238" s="10">
        <v>1</v>
      </c>
      <c r="I238" s="4">
        <v>0</v>
      </c>
      <c r="K238" s="5" t="s">
        <v>1112</v>
      </c>
      <c r="N238" s="5"/>
    </row>
    <row r="239" spans="2:14" ht="15.75" customHeight="1" x14ac:dyDescent="0.25">
      <c r="B239" s="1" t="str">
        <f t="shared" si="6"/>
        <v>LG10_3</v>
      </c>
      <c r="D239" s="2">
        <f t="shared" si="7"/>
        <v>44107</v>
      </c>
      <c r="E239" s="4">
        <v>0.77013888888888893</v>
      </c>
      <c r="F239" s="10" t="s">
        <v>215</v>
      </c>
      <c r="G239" s="10" t="s">
        <v>209</v>
      </c>
      <c r="H239" s="10">
        <v>2</v>
      </c>
      <c r="I239" s="4">
        <v>0</v>
      </c>
      <c r="J239" s="1" t="s">
        <v>1113</v>
      </c>
      <c r="K239" s="5"/>
      <c r="N239" s="5"/>
    </row>
    <row r="240" spans="2:14" ht="15.75" customHeight="1" x14ac:dyDescent="0.25">
      <c r="B240" s="1" t="str">
        <f t="shared" si="6"/>
        <v>LG10_3</v>
      </c>
      <c r="D240" s="2">
        <f t="shared" si="7"/>
        <v>44107</v>
      </c>
      <c r="E240" s="4">
        <v>0.77638888888888891</v>
      </c>
      <c r="F240" s="1" t="s">
        <v>623</v>
      </c>
      <c r="G240" s="10" t="s">
        <v>209</v>
      </c>
      <c r="H240" s="10">
        <v>1</v>
      </c>
      <c r="I240" s="4">
        <v>0</v>
      </c>
      <c r="K240" s="5"/>
    </row>
    <row r="241" spans="2:11" ht="15.75" customHeight="1" x14ac:dyDescent="0.25">
      <c r="B241" s="1" t="str">
        <f t="shared" si="6"/>
        <v>LG10_3</v>
      </c>
      <c r="D241" s="2">
        <f t="shared" si="7"/>
        <v>44107</v>
      </c>
      <c r="E241" s="4">
        <v>0.78125</v>
      </c>
      <c r="F241" s="1" t="s">
        <v>1002</v>
      </c>
      <c r="G241" s="10" t="s">
        <v>209</v>
      </c>
      <c r="H241" s="10">
        <v>2</v>
      </c>
      <c r="I241" s="4">
        <v>0</v>
      </c>
      <c r="J241" s="1" t="s">
        <v>286</v>
      </c>
      <c r="K241" s="5"/>
    </row>
    <row r="242" spans="2:11" ht="15.75" customHeight="1" x14ac:dyDescent="0.25">
      <c r="B242" s="1" t="str">
        <f t="shared" si="6"/>
        <v>LG10_3</v>
      </c>
      <c r="C242" s="2">
        <v>44108</v>
      </c>
      <c r="D242" s="2">
        <f t="shared" si="7"/>
        <v>44108</v>
      </c>
      <c r="E242" s="4">
        <v>0.13125000000000001</v>
      </c>
      <c r="F242" s="1" t="s">
        <v>864</v>
      </c>
      <c r="G242" s="10" t="s">
        <v>199</v>
      </c>
      <c r="H242" s="10">
        <v>1</v>
      </c>
      <c r="I242" s="4">
        <v>0</v>
      </c>
      <c r="J242" s="6" t="s">
        <v>1114</v>
      </c>
    </row>
    <row r="243" spans="2:11" ht="15.75" customHeight="1" x14ac:dyDescent="0.25">
      <c r="B243" s="1" t="str">
        <f t="shared" si="6"/>
        <v>LG10_3</v>
      </c>
      <c r="D243" s="2">
        <f t="shared" si="7"/>
        <v>44108</v>
      </c>
      <c r="E243" s="4">
        <v>0.43541666666666662</v>
      </c>
      <c r="F243" s="1" t="s">
        <v>1115</v>
      </c>
      <c r="G243" s="10" t="s">
        <v>13</v>
      </c>
      <c r="H243" s="10">
        <v>2</v>
      </c>
      <c r="I243" s="4">
        <v>0</v>
      </c>
      <c r="J243" s="1" t="s">
        <v>920</v>
      </c>
    </row>
    <row r="244" spans="2:11" ht="15.75" customHeight="1" x14ac:dyDescent="0.25">
      <c r="B244" s="1" t="str">
        <f t="shared" si="6"/>
        <v>LG10_3</v>
      </c>
      <c r="D244" s="2">
        <f t="shared" si="7"/>
        <v>44108</v>
      </c>
      <c r="E244" s="4">
        <v>0.71666666666666667</v>
      </c>
      <c r="F244" s="1" t="s">
        <v>21</v>
      </c>
      <c r="G244" s="10" t="s">
        <v>853</v>
      </c>
      <c r="H244" s="10">
        <v>1</v>
      </c>
      <c r="I244" s="4">
        <v>0</v>
      </c>
    </row>
    <row r="245" spans="2:11" ht="15.75" customHeight="1" x14ac:dyDescent="0.25">
      <c r="B245" s="1" t="str">
        <f t="shared" si="6"/>
        <v>LG10_3</v>
      </c>
      <c r="D245" s="2">
        <f t="shared" si="7"/>
        <v>44108</v>
      </c>
      <c r="E245" s="4">
        <v>0.76041666666666663</v>
      </c>
      <c r="F245" s="1" t="s">
        <v>1116</v>
      </c>
      <c r="G245" s="10" t="s">
        <v>387</v>
      </c>
      <c r="H245" s="10">
        <v>1</v>
      </c>
      <c r="I245" s="4">
        <v>0</v>
      </c>
    </row>
    <row r="246" spans="2:11" ht="15.75" customHeight="1" x14ac:dyDescent="0.25">
      <c r="B246" s="1" t="str">
        <f t="shared" si="6"/>
        <v>LG10_3</v>
      </c>
      <c r="C246" s="2">
        <v>44109</v>
      </c>
      <c r="D246" s="2">
        <f t="shared" si="7"/>
        <v>44109</v>
      </c>
      <c r="E246" s="4">
        <v>0.48472222222222222</v>
      </c>
      <c r="F246" s="1" t="s">
        <v>1117</v>
      </c>
      <c r="G246" s="10" t="s">
        <v>853</v>
      </c>
      <c r="H246" s="10">
        <v>1</v>
      </c>
      <c r="I246" s="4">
        <v>0</v>
      </c>
    </row>
    <row r="247" spans="2:11" ht="15.75" customHeight="1" x14ac:dyDescent="0.25">
      <c r="B247" s="1" t="str">
        <f t="shared" si="6"/>
        <v>LG10_3</v>
      </c>
      <c r="C247" s="2"/>
      <c r="D247" s="2">
        <f t="shared" si="7"/>
        <v>44109</v>
      </c>
      <c r="E247" s="4">
        <v>0.69513888888888886</v>
      </c>
      <c r="F247" s="1" t="s">
        <v>1118</v>
      </c>
      <c r="G247" s="10" t="s">
        <v>10</v>
      </c>
      <c r="H247" s="10">
        <v>1</v>
      </c>
      <c r="I247" s="4">
        <v>9.0277777777777787E-3</v>
      </c>
      <c r="J247" s="1" t="s">
        <v>989</v>
      </c>
    </row>
    <row r="248" spans="2:11" ht="15.75" customHeight="1" x14ac:dyDescent="0.25">
      <c r="B248" s="1" t="str">
        <f t="shared" si="6"/>
        <v>LG10_3</v>
      </c>
      <c r="D248" s="2">
        <f t="shared" si="7"/>
        <v>44109</v>
      </c>
      <c r="E248" s="4">
        <v>0.87222222222222223</v>
      </c>
      <c r="F248" s="1" t="s">
        <v>1119</v>
      </c>
      <c r="G248" s="10" t="s">
        <v>65</v>
      </c>
      <c r="H248" s="10">
        <v>1</v>
      </c>
      <c r="I248" s="4">
        <v>0</v>
      </c>
    </row>
    <row r="249" spans="2:11" ht="15.75" customHeight="1" x14ac:dyDescent="0.25">
      <c r="B249" s="1" t="str">
        <f t="shared" si="6"/>
        <v>LG10_3</v>
      </c>
      <c r="C249" s="2">
        <v>44111</v>
      </c>
      <c r="D249" s="2">
        <f t="shared" si="7"/>
        <v>44111</v>
      </c>
      <c r="E249" s="4">
        <v>0.35555555555555557</v>
      </c>
      <c r="F249" s="1" t="s">
        <v>31</v>
      </c>
      <c r="G249" s="10" t="s">
        <v>10</v>
      </c>
      <c r="H249" s="10">
        <v>1</v>
      </c>
      <c r="I249" s="4">
        <v>0</v>
      </c>
    </row>
    <row r="250" spans="2:11" ht="15.75" customHeight="1" x14ac:dyDescent="0.25">
      <c r="B250" s="1" t="str">
        <f t="shared" si="6"/>
        <v>LG10_3</v>
      </c>
      <c r="D250" s="2">
        <f t="shared" si="7"/>
        <v>44111</v>
      </c>
      <c r="E250" s="4">
        <v>0.39999999999999997</v>
      </c>
      <c r="F250" s="1" t="s">
        <v>1120</v>
      </c>
      <c r="G250" s="10" t="s">
        <v>88</v>
      </c>
      <c r="H250" s="10">
        <v>7</v>
      </c>
      <c r="I250" s="4">
        <v>0</v>
      </c>
      <c r="J250" s="1" t="s">
        <v>1121</v>
      </c>
    </row>
    <row r="251" spans="2:11" ht="15.75" customHeight="1" x14ac:dyDescent="0.25">
      <c r="B251" s="1" t="str">
        <f t="shared" si="6"/>
        <v>LG10_3</v>
      </c>
      <c r="D251" s="2">
        <f t="shared" si="7"/>
        <v>44111</v>
      </c>
      <c r="E251" s="4">
        <v>0.7416666666666667</v>
      </c>
      <c r="F251" s="1" t="s">
        <v>1009</v>
      </c>
      <c r="G251" s="10" t="s">
        <v>10</v>
      </c>
      <c r="H251" s="10">
        <v>1</v>
      </c>
      <c r="I251" s="4">
        <v>0</v>
      </c>
    </row>
    <row r="252" spans="2:11" ht="15.75" customHeight="1" x14ac:dyDescent="0.25">
      <c r="B252" s="1" t="str">
        <f t="shared" si="6"/>
        <v>LG10_3</v>
      </c>
      <c r="C252" s="2">
        <v>44112</v>
      </c>
      <c r="D252" s="2">
        <f t="shared" si="7"/>
        <v>44112</v>
      </c>
      <c r="E252" s="4">
        <v>0.3430555555555555</v>
      </c>
      <c r="F252" s="1" t="s">
        <v>34</v>
      </c>
      <c r="G252" s="10" t="s">
        <v>10</v>
      </c>
      <c r="H252" s="10">
        <v>2</v>
      </c>
      <c r="I252" s="4">
        <v>0</v>
      </c>
      <c r="J252" s="1" t="s">
        <v>36</v>
      </c>
    </row>
    <row r="253" spans="2:11" ht="15.75" customHeight="1" x14ac:dyDescent="0.25">
      <c r="B253" s="1" t="str">
        <f t="shared" si="6"/>
        <v>LG10_3</v>
      </c>
      <c r="D253" s="2">
        <f t="shared" si="7"/>
        <v>44112</v>
      </c>
      <c r="E253" s="4">
        <v>0.35347222222222219</v>
      </c>
      <c r="F253" s="1" t="s">
        <v>35</v>
      </c>
      <c r="G253" s="10" t="s">
        <v>10</v>
      </c>
      <c r="H253" s="10">
        <v>1</v>
      </c>
      <c r="I253" s="4">
        <v>0</v>
      </c>
    </row>
    <row r="254" spans="2:11" ht="15.75" customHeight="1" x14ac:dyDescent="0.25">
      <c r="B254" s="1" t="str">
        <f t="shared" si="6"/>
        <v>LG10_3</v>
      </c>
      <c r="C254" s="2">
        <v>44113</v>
      </c>
      <c r="D254" s="2">
        <f t="shared" si="7"/>
        <v>44113</v>
      </c>
      <c r="E254" s="4">
        <v>5.2083333333333336E-2</v>
      </c>
      <c r="F254" s="1" t="s">
        <v>1011</v>
      </c>
      <c r="G254" s="10" t="s">
        <v>199</v>
      </c>
      <c r="H254" s="10">
        <v>1</v>
      </c>
      <c r="I254" s="4">
        <v>0</v>
      </c>
    </row>
    <row r="255" spans="2:11" ht="15.75" customHeight="1" x14ac:dyDescent="0.25">
      <c r="B255" s="1" t="str">
        <f t="shared" si="6"/>
        <v>LG10_3</v>
      </c>
      <c r="D255" s="2">
        <f t="shared" si="7"/>
        <v>44113</v>
      </c>
      <c r="E255" s="4">
        <v>0.10694444444444444</v>
      </c>
      <c r="F255" s="1" t="s">
        <v>1122</v>
      </c>
      <c r="G255" s="10" t="s">
        <v>199</v>
      </c>
      <c r="H255" s="10">
        <v>1</v>
      </c>
      <c r="I255" s="4">
        <v>0</v>
      </c>
    </row>
    <row r="256" spans="2:11" ht="15.75" customHeight="1" x14ac:dyDescent="0.25">
      <c r="B256" s="1" t="str">
        <f t="shared" si="6"/>
        <v>LG10_3</v>
      </c>
      <c r="D256" s="2">
        <f t="shared" si="7"/>
        <v>44113</v>
      </c>
      <c r="E256" s="4">
        <v>0.4284722222222222</v>
      </c>
      <c r="F256" s="1" t="s">
        <v>1123</v>
      </c>
      <c r="G256" s="10" t="s">
        <v>1015</v>
      </c>
      <c r="H256" s="10">
        <v>1</v>
      </c>
      <c r="I256" s="4">
        <v>0</v>
      </c>
      <c r="J256" s="1" t="s">
        <v>1124</v>
      </c>
    </row>
    <row r="257" spans="2:10" ht="15.75" customHeight="1" x14ac:dyDescent="0.25">
      <c r="B257" s="1" t="str">
        <f t="shared" si="6"/>
        <v>LG10_3</v>
      </c>
      <c r="D257" s="2">
        <f t="shared" si="7"/>
        <v>44113</v>
      </c>
      <c r="E257" s="4">
        <v>0.4597222222222222</v>
      </c>
      <c r="F257" s="1" t="s">
        <v>1125</v>
      </c>
      <c r="G257" s="10" t="s">
        <v>10</v>
      </c>
      <c r="H257" s="10">
        <v>1</v>
      </c>
      <c r="I257" s="4">
        <v>0</v>
      </c>
    </row>
    <row r="258" spans="2:10" ht="15.75" customHeight="1" x14ac:dyDescent="0.25">
      <c r="B258" s="1" t="str">
        <f t="shared" si="6"/>
        <v>LG10_3</v>
      </c>
      <c r="D258" s="2">
        <f t="shared" si="7"/>
        <v>44113</v>
      </c>
      <c r="E258" s="4">
        <v>0.54236111111111118</v>
      </c>
      <c r="F258" s="1" t="s">
        <v>1126</v>
      </c>
      <c r="G258" s="10" t="s">
        <v>884</v>
      </c>
      <c r="H258" s="10">
        <v>1</v>
      </c>
      <c r="I258" s="4">
        <v>0</v>
      </c>
    </row>
    <row r="259" spans="2:10" ht="15.75" customHeight="1" x14ac:dyDescent="0.25">
      <c r="B259" s="1" t="str">
        <f t="shared" si="6"/>
        <v>LG10_3</v>
      </c>
      <c r="D259" s="2">
        <f t="shared" si="7"/>
        <v>44113</v>
      </c>
      <c r="E259" s="4">
        <v>0.54652777777777783</v>
      </c>
      <c r="F259" s="1" t="s">
        <v>1127</v>
      </c>
      <c r="G259" s="10" t="s">
        <v>884</v>
      </c>
      <c r="H259" s="10">
        <v>1</v>
      </c>
      <c r="I259" s="4">
        <v>0</v>
      </c>
    </row>
    <row r="260" spans="2:10" ht="15.75" customHeight="1" x14ac:dyDescent="0.25">
      <c r="B260" s="1" t="str">
        <f t="shared" si="6"/>
        <v>LG10_3</v>
      </c>
      <c r="D260" s="2">
        <f t="shared" si="7"/>
        <v>44113</v>
      </c>
      <c r="E260" s="4">
        <v>0.67847222222222225</v>
      </c>
      <c r="F260" s="1" t="s">
        <v>42</v>
      </c>
      <c r="G260" s="10" t="s">
        <v>88</v>
      </c>
      <c r="H260" s="10">
        <v>1</v>
      </c>
      <c r="I260" s="4">
        <v>0</v>
      </c>
      <c r="J260" s="1" t="s">
        <v>1128</v>
      </c>
    </row>
    <row r="261" spans="2:10" ht="15.75" customHeight="1" x14ac:dyDescent="0.25">
      <c r="B261" s="1" t="str">
        <f t="shared" si="6"/>
        <v>LG10_3</v>
      </c>
      <c r="D261" s="2">
        <f t="shared" si="7"/>
        <v>44113</v>
      </c>
      <c r="E261" s="4">
        <v>0.68125000000000002</v>
      </c>
      <c r="F261" s="1" t="s">
        <v>1129</v>
      </c>
      <c r="G261" s="10" t="s">
        <v>88</v>
      </c>
      <c r="H261" s="10">
        <v>1</v>
      </c>
      <c r="I261" s="4">
        <v>0</v>
      </c>
      <c r="J261" s="1" t="s">
        <v>1130</v>
      </c>
    </row>
    <row r="262" spans="2:10" ht="15.75" customHeight="1" x14ac:dyDescent="0.25">
      <c r="B262" s="1" t="str">
        <f t="shared" si="6"/>
        <v>LG10_3</v>
      </c>
      <c r="C262" s="2">
        <v>44114</v>
      </c>
      <c r="D262" s="2">
        <f t="shared" si="7"/>
        <v>44114</v>
      </c>
      <c r="E262" s="4">
        <v>0.27777777777777779</v>
      </c>
      <c r="F262" s="1" t="s">
        <v>1131</v>
      </c>
      <c r="G262" s="10" t="s">
        <v>88</v>
      </c>
      <c r="H262" s="10">
        <v>4</v>
      </c>
      <c r="I262" s="4">
        <v>0</v>
      </c>
      <c r="J262" s="1" t="s">
        <v>1132</v>
      </c>
    </row>
    <row r="263" spans="2:10" ht="15.75" customHeight="1" x14ac:dyDescent="0.25">
      <c r="B263" s="1" t="str">
        <f t="shared" si="6"/>
        <v>LG10_3</v>
      </c>
      <c r="D263" s="2">
        <f t="shared" si="7"/>
        <v>44114</v>
      </c>
      <c r="E263" s="4">
        <v>0.44861111111111113</v>
      </c>
      <c r="F263" s="1" t="s">
        <v>399</v>
      </c>
      <c r="G263" s="10" t="s">
        <v>410</v>
      </c>
      <c r="H263" s="10">
        <v>1</v>
      </c>
      <c r="I263" s="4">
        <v>0</v>
      </c>
      <c r="J263" s="1" t="s">
        <v>411</v>
      </c>
    </row>
    <row r="264" spans="2:10" ht="15.75" customHeight="1" x14ac:dyDescent="0.25">
      <c r="B264" s="1" t="str">
        <f t="shared" si="6"/>
        <v>LG10_3</v>
      </c>
      <c r="D264" s="2">
        <f t="shared" si="7"/>
        <v>44114</v>
      </c>
      <c r="E264" s="4">
        <v>0.62013888888888891</v>
      </c>
      <c r="F264" s="1" t="s">
        <v>1133</v>
      </c>
      <c r="G264" s="10" t="s">
        <v>853</v>
      </c>
      <c r="H264" s="10">
        <v>1</v>
      </c>
      <c r="I264" s="4">
        <v>0</v>
      </c>
    </row>
    <row r="265" spans="2:10" ht="15.75" customHeight="1" x14ac:dyDescent="0.25">
      <c r="B265" s="1" t="str">
        <f t="shared" si="6"/>
        <v>LG10_3</v>
      </c>
      <c r="D265" s="2">
        <f t="shared" si="7"/>
        <v>44114</v>
      </c>
      <c r="E265" s="4">
        <v>0.70000000000000007</v>
      </c>
      <c r="F265" s="1" t="s">
        <v>1134</v>
      </c>
      <c r="G265" s="10" t="s">
        <v>88</v>
      </c>
      <c r="H265" s="10">
        <v>1</v>
      </c>
      <c r="I265" s="4">
        <v>0</v>
      </c>
      <c r="J265" s="1" t="s">
        <v>385</v>
      </c>
    </row>
    <row r="266" spans="2:10" ht="15.75" customHeight="1" x14ac:dyDescent="0.25">
      <c r="B266" s="1" t="str">
        <f t="shared" si="6"/>
        <v>LG10_3</v>
      </c>
      <c r="D266" s="2">
        <f t="shared" si="7"/>
        <v>44114</v>
      </c>
      <c r="E266" s="4">
        <v>0.77777777777777779</v>
      </c>
      <c r="F266" s="1" t="s">
        <v>1135</v>
      </c>
      <c r="G266" s="10" t="s">
        <v>88</v>
      </c>
      <c r="H266" s="10">
        <v>3</v>
      </c>
      <c r="I266" s="4">
        <v>0</v>
      </c>
      <c r="J266" s="1" t="s">
        <v>1136</v>
      </c>
    </row>
    <row r="267" spans="2:10" ht="15.75" customHeight="1" x14ac:dyDescent="0.25">
      <c r="B267" s="1" t="str">
        <f t="shared" si="6"/>
        <v>LG10_3</v>
      </c>
      <c r="D267" s="2">
        <f t="shared" si="7"/>
        <v>44114</v>
      </c>
      <c r="E267" s="4">
        <v>0.94236111111111109</v>
      </c>
      <c r="F267" s="1" t="s">
        <v>1137</v>
      </c>
      <c r="G267" s="10" t="s">
        <v>24</v>
      </c>
      <c r="H267" s="10">
        <v>1</v>
      </c>
      <c r="I267" s="4">
        <v>0</v>
      </c>
    </row>
    <row r="268" spans="2:10" ht="15.75" customHeight="1" x14ac:dyDescent="0.25">
      <c r="B268" s="1" t="str">
        <f t="shared" si="6"/>
        <v>LG10_3</v>
      </c>
      <c r="C268" s="2">
        <v>44115</v>
      </c>
      <c r="D268" s="2">
        <f t="shared" si="7"/>
        <v>44115</v>
      </c>
      <c r="E268" s="4">
        <v>0.2986111111111111</v>
      </c>
      <c r="F268" s="1" t="s">
        <v>1138</v>
      </c>
      <c r="G268" s="10" t="s">
        <v>88</v>
      </c>
      <c r="H268" s="10">
        <v>3</v>
      </c>
      <c r="I268" s="4">
        <v>0</v>
      </c>
      <c r="J268" s="1" t="s">
        <v>1139</v>
      </c>
    </row>
    <row r="269" spans="2:10" ht="15.75" customHeight="1" x14ac:dyDescent="0.25">
      <c r="B269" s="1" t="str">
        <f t="shared" si="6"/>
        <v>LG10_3</v>
      </c>
      <c r="D269" s="2">
        <f t="shared" si="7"/>
        <v>44115</v>
      </c>
      <c r="E269" s="4">
        <v>0.30972222222222223</v>
      </c>
      <c r="F269" s="1" t="s">
        <v>897</v>
      </c>
      <c r="G269" s="10" t="s">
        <v>88</v>
      </c>
      <c r="H269" s="10">
        <v>2</v>
      </c>
      <c r="I269" s="4">
        <v>0</v>
      </c>
      <c r="J269" s="1" t="s">
        <v>1140</v>
      </c>
    </row>
    <row r="270" spans="2:10" ht="15.75" customHeight="1" x14ac:dyDescent="0.25">
      <c r="B270" s="1" t="str">
        <f t="shared" si="6"/>
        <v>LG10_3</v>
      </c>
      <c r="D270" s="2">
        <f t="shared" si="7"/>
        <v>44115</v>
      </c>
      <c r="E270" s="4">
        <v>0.36249999999999999</v>
      </c>
      <c r="F270" s="1" t="s">
        <v>51</v>
      </c>
      <c r="G270" s="10" t="s">
        <v>88</v>
      </c>
      <c r="H270" s="10">
        <v>2</v>
      </c>
      <c r="I270" s="4">
        <v>0</v>
      </c>
      <c r="J270" s="1" t="s">
        <v>36</v>
      </c>
    </row>
    <row r="271" spans="2:10" ht="15.75" customHeight="1" x14ac:dyDescent="0.25">
      <c r="B271" s="1" t="str">
        <f t="shared" si="6"/>
        <v>LG10_3</v>
      </c>
      <c r="D271" s="2">
        <f t="shared" si="7"/>
        <v>44115</v>
      </c>
      <c r="E271" s="4">
        <v>0.40902777777777777</v>
      </c>
      <c r="F271" s="1" t="s">
        <v>1141</v>
      </c>
      <c r="G271" s="10" t="s">
        <v>88</v>
      </c>
      <c r="H271" s="10">
        <v>2</v>
      </c>
      <c r="I271" s="4">
        <v>0</v>
      </c>
      <c r="J271" s="1" t="s">
        <v>36</v>
      </c>
    </row>
    <row r="272" spans="2:10" ht="15.75" customHeight="1" x14ac:dyDescent="0.25">
      <c r="B272" s="1" t="str">
        <f t="shared" si="6"/>
        <v>LG10_3</v>
      </c>
      <c r="D272" s="2">
        <f t="shared" si="7"/>
        <v>44115</v>
      </c>
      <c r="E272" s="4">
        <v>0.41250000000000003</v>
      </c>
      <c r="F272" s="1" t="s">
        <v>1034</v>
      </c>
      <c r="G272" s="10" t="s">
        <v>88</v>
      </c>
      <c r="H272" s="10">
        <v>2</v>
      </c>
      <c r="I272" s="4">
        <v>0</v>
      </c>
      <c r="J272" s="1" t="s">
        <v>36</v>
      </c>
    </row>
    <row r="273" spans="2:10" ht="15.75" customHeight="1" x14ac:dyDescent="0.25">
      <c r="B273" s="1" t="str">
        <f t="shared" si="6"/>
        <v>LG10_3</v>
      </c>
      <c r="D273" s="2">
        <f t="shared" si="7"/>
        <v>44115</v>
      </c>
      <c r="E273" s="4">
        <v>0.43888888888888888</v>
      </c>
      <c r="F273" s="1" t="s">
        <v>1142</v>
      </c>
      <c r="G273" s="10" t="s">
        <v>88</v>
      </c>
      <c r="H273" s="10">
        <v>1</v>
      </c>
      <c r="I273" s="4">
        <v>0</v>
      </c>
    </row>
    <row r="274" spans="2:10" ht="15.75" customHeight="1" x14ac:dyDescent="0.25">
      <c r="B274" s="1" t="str">
        <f t="shared" si="6"/>
        <v>LG10_3</v>
      </c>
      <c r="D274" s="2">
        <f t="shared" si="7"/>
        <v>44115</v>
      </c>
      <c r="E274" s="4">
        <v>0.47569444444444442</v>
      </c>
      <c r="F274" s="1" t="s">
        <v>1143</v>
      </c>
      <c r="G274" s="10" t="s">
        <v>88</v>
      </c>
      <c r="H274" s="10">
        <v>1</v>
      </c>
      <c r="I274" s="4">
        <v>2.7777777777777779E-3</v>
      </c>
      <c r="J274" s="1" t="s">
        <v>200</v>
      </c>
    </row>
    <row r="275" spans="2:10" ht="15.75" customHeight="1" x14ac:dyDescent="0.25">
      <c r="B275" s="1" t="str">
        <f t="shared" si="6"/>
        <v>LG10_3</v>
      </c>
      <c r="D275" s="2">
        <f t="shared" si="7"/>
        <v>44115</v>
      </c>
      <c r="E275" s="4">
        <v>0.50138888888888888</v>
      </c>
      <c r="F275" s="1" t="s">
        <v>1144</v>
      </c>
      <c r="G275" s="10" t="s">
        <v>88</v>
      </c>
      <c r="H275" s="10">
        <v>1</v>
      </c>
      <c r="I275" s="4">
        <v>0</v>
      </c>
    </row>
    <row r="276" spans="2:10" ht="15.75" customHeight="1" x14ac:dyDescent="0.25">
      <c r="B276" s="1" t="str">
        <f t="shared" si="6"/>
        <v>LG10_3</v>
      </c>
      <c r="C276" s="2">
        <v>44116</v>
      </c>
      <c r="D276" s="2">
        <f t="shared" si="7"/>
        <v>44116</v>
      </c>
      <c r="E276" s="4">
        <v>0.31111111111111112</v>
      </c>
      <c r="F276" s="1" t="s">
        <v>1145</v>
      </c>
      <c r="G276" s="10" t="s">
        <v>88</v>
      </c>
      <c r="H276" s="10">
        <v>1</v>
      </c>
      <c r="I276" s="4">
        <v>0</v>
      </c>
    </row>
    <row r="277" spans="2:10" ht="15.75" customHeight="1" x14ac:dyDescent="0.25">
      <c r="B277" s="1" t="str">
        <f t="shared" si="6"/>
        <v>LG10_3</v>
      </c>
      <c r="D277" s="2">
        <f t="shared" si="7"/>
        <v>44116</v>
      </c>
      <c r="E277" s="4">
        <v>0.32569444444444445</v>
      </c>
      <c r="F277" s="1" t="s">
        <v>1146</v>
      </c>
      <c r="G277" s="10" t="s">
        <v>88</v>
      </c>
      <c r="H277" s="10">
        <v>1</v>
      </c>
      <c r="I277" s="4">
        <v>0</v>
      </c>
      <c r="J277" s="1" t="s">
        <v>385</v>
      </c>
    </row>
    <row r="278" spans="2:10" ht="15.75" customHeight="1" x14ac:dyDescent="0.25">
      <c r="B278" s="1" t="str">
        <f t="shared" si="6"/>
        <v>LG10_3</v>
      </c>
      <c r="D278" s="2">
        <f t="shared" si="7"/>
        <v>44116</v>
      </c>
      <c r="E278" s="4">
        <v>0.34861111111111115</v>
      </c>
      <c r="F278" s="1" t="s">
        <v>1147</v>
      </c>
      <c r="G278" s="10" t="s">
        <v>88</v>
      </c>
      <c r="H278" s="10">
        <v>2</v>
      </c>
      <c r="I278" s="4">
        <v>0</v>
      </c>
      <c r="J278" s="1" t="s">
        <v>36</v>
      </c>
    </row>
    <row r="279" spans="2:10" ht="15.75" customHeight="1" x14ac:dyDescent="0.25">
      <c r="B279" s="1" t="str">
        <f t="shared" si="6"/>
        <v>LG10_3</v>
      </c>
      <c r="C279" s="2">
        <v>44117</v>
      </c>
      <c r="D279" s="2">
        <f t="shared" si="7"/>
        <v>44117</v>
      </c>
      <c r="E279" s="4">
        <v>0.16458333333333333</v>
      </c>
      <c r="F279" s="1" t="s">
        <v>1148</v>
      </c>
      <c r="G279" s="10" t="s">
        <v>24</v>
      </c>
      <c r="H279" s="10">
        <v>1</v>
      </c>
      <c r="I279" s="4">
        <v>0</v>
      </c>
    </row>
    <row r="280" spans="2:10" ht="15.75" customHeight="1" x14ac:dyDescent="0.25">
      <c r="B280" s="1" t="str">
        <f t="shared" si="6"/>
        <v>LG10_3</v>
      </c>
      <c r="D280" s="2">
        <f t="shared" si="7"/>
        <v>44117</v>
      </c>
      <c r="E280" s="4">
        <v>0.67013888888888884</v>
      </c>
      <c r="F280" s="1" t="s">
        <v>1149</v>
      </c>
      <c r="G280" s="10" t="s">
        <v>884</v>
      </c>
      <c r="H280" s="10">
        <v>1</v>
      </c>
      <c r="I280" s="4">
        <v>0</v>
      </c>
    </row>
    <row r="281" spans="2:10" ht="15.75" customHeight="1" x14ac:dyDescent="0.25">
      <c r="B281" s="1" t="str">
        <f t="shared" si="6"/>
        <v>LG10_3</v>
      </c>
      <c r="C281" s="2">
        <v>44118</v>
      </c>
      <c r="D281" s="2">
        <f t="shared" si="7"/>
        <v>44118</v>
      </c>
      <c r="E281" s="4">
        <v>0.29444444444444445</v>
      </c>
      <c r="F281" s="1" t="s">
        <v>1150</v>
      </c>
      <c r="G281" s="10" t="s">
        <v>978</v>
      </c>
      <c r="H281" s="10">
        <v>1</v>
      </c>
      <c r="I281" s="4">
        <v>0</v>
      </c>
      <c r="J281" s="1" t="s">
        <v>1151</v>
      </c>
    </row>
    <row r="282" spans="2:10" ht="15.75" customHeight="1" x14ac:dyDescent="0.25">
      <c r="B282" s="1" t="str">
        <f t="shared" si="6"/>
        <v>LG10_3</v>
      </c>
      <c r="D282" s="2">
        <f t="shared" si="7"/>
        <v>44118</v>
      </c>
      <c r="E282" s="4">
        <v>0.16874999999999998</v>
      </c>
      <c r="F282" s="1" t="s">
        <v>1051</v>
      </c>
      <c r="G282" s="10" t="s">
        <v>884</v>
      </c>
      <c r="H282" s="10">
        <v>1</v>
      </c>
      <c r="I282" s="4">
        <v>0</v>
      </c>
    </row>
    <row r="283" spans="2:10" ht="15.75" customHeight="1" x14ac:dyDescent="0.25">
      <c r="B283" s="1" t="str">
        <f t="shared" si="6"/>
        <v>LG10_3</v>
      </c>
      <c r="C283" s="2">
        <v>44119</v>
      </c>
      <c r="D283" s="2">
        <f t="shared" si="7"/>
        <v>44119</v>
      </c>
      <c r="E283" s="4">
        <v>2.8472222222222222E-2</v>
      </c>
      <c r="F283" s="1" t="s">
        <v>1152</v>
      </c>
      <c r="G283" s="10" t="s">
        <v>24</v>
      </c>
      <c r="H283" s="10">
        <v>1</v>
      </c>
      <c r="I283" s="4">
        <v>0</v>
      </c>
    </row>
    <row r="284" spans="2:10" ht="15.75" customHeight="1" x14ac:dyDescent="0.25">
      <c r="B284" s="1" t="str">
        <f t="shared" si="6"/>
        <v>LG10_3</v>
      </c>
      <c r="D284" s="2">
        <f t="shared" si="7"/>
        <v>44119</v>
      </c>
      <c r="E284" s="4">
        <v>0.47847222222222219</v>
      </c>
      <c r="F284" s="1" t="s">
        <v>1153</v>
      </c>
      <c r="G284" s="10" t="s">
        <v>853</v>
      </c>
      <c r="H284" s="10">
        <v>1</v>
      </c>
      <c r="I284" s="4">
        <v>0</v>
      </c>
    </row>
    <row r="285" spans="2:10" ht="15.75" customHeight="1" x14ac:dyDescent="0.25">
      <c r="B285" s="1" t="str">
        <f t="shared" si="6"/>
        <v>LG10_3</v>
      </c>
      <c r="D285" s="2">
        <f t="shared" si="7"/>
        <v>44119</v>
      </c>
      <c r="E285" s="4">
        <v>0.56180555555555556</v>
      </c>
      <c r="F285" s="1" t="s">
        <v>1154</v>
      </c>
      <c r="G285" s="10" t="s">
        <v>10</v>
      </c>
      <c r="H285" s="10">
        <v>1</v>
      </c>
      <c r="I285" s="4">
        <v>0</v>
      </c>
    </row>
    <row r="286" spans="2:10" ht="15.75" customHeight="1" x14ac:dyDescent="0.25">
      <c r="B286" s="1" t="str">
        <f t="shared" si="6"/>
        <v>LG10_3</v>
      </c>
      <c r="D286" s="2">
        <f t="shared" si="7"/>
        <v>44119</v>
      </c>
      <c r="E286" s="4">
        <v>0.7631944444444444</v>
      </c>
      <c r="F286" s="1" t="s">
        <v>1155</v>
      </c>
      <c r="G286" s="10" t="s">
        <v>9</v>
      </c>
      <c r="H286" s="10">
        <v>1</v>
      </c>
      <c r="I286" s="4">
        <v>0</v>
      </c>
    </row>
    <row r="287" spans="2:10" ht="15.75" customHeight="1" x14ac:dyDescent="0.25">
      <c r="B287" s="1" t="str">
        <f t="shared" si="6"/>
        <v>LG10_3</v>
      </c>
      <c r="C287" s="2">
        <v>44120</v>
      </c>
      <c r="D287" s="2">
        <f t="shared" si="7"/>
        <v>44120</v>
      </c>
      <c r="E287" s="4">
        <v>0.15763888888888888</v>
      </c>
      <c r="F287" s="1" t="s">
        <v>1156</v>
      </c>
      <c r="G287" s="10" t="s">
        <v>24</v>
      </c>
      <c r="H287" s="10">
        <v>1</v>
      </c>
      <c r="I287" s="4">
        <v>0</v>
      </c>
    </row>
    <row r="288" spans="2:10" ht="15.75" customHeight="1" x14ac:dyDescent="0.25">
      <c r="B288" s="1" t="str">
        <f t="shared" si="6"/>
        <v>LG10_3</v>
      </c>
      <c r="C288" s="2">
        <v>44121</v>
      </c>
      <c r="D288" s="2">
        <f t="shared" si="7"/>
        <v>44121</v>
      </c>
      <c r="E288" s="4">
        <v>0.27708333333333335</v>
      </c>
      <c r="F288" s="1" t="s">
        <v>1157</v>
      </c>
      <c r="G288" s="10" t="s">
        <v>209</v>
      </c>
      <c r="H288" s="10">
        <v>2</v>
      </c>
      <c r="I288" s="4">
        <v>0</v>
      </c>
      <c r="J288" s="1" t="s">
        <v>36</v>
      </c>
    </row>
    <row r="289" spans="2:10" ht="15.75" customHeight="1" x14ac:dyDescent="0.25">
      <c r="B289" s="1" t="str">
        <f t="shared" si="6"/>
        <v>LG10_3</v>
      </c>
      <c r="D289" s="2">
        <f t="shared" si="7"/>
        <v>44121</v>
      </c>
      <c r="E289" s="4">
        <v>0.28750000000000003</v>
      </c>
      <c r="F289" s="1" t="s">
        <v>1067</v>
      </c>
      <c r="G289" s="10" t="s">
        <v>853</v>
      </c>
      <c r="H289" s="10">
        <v>1</v>
      </c>
      <c r="I289" s="4">
        <v>0</v>
      </c>
    </row>
    <row r="290" spans="2:10" ht="15.75" customHeight="1" x14ac:dyDescent="0.25">
      <c r="B290" s="1" t="str">
        <f t="shared" si="6"/>
        <v>LG10_3</v>
      </c>
      <c r="D290" s="2">
        <f t="shared" si="7"/>
        <v>44121</v>
      </c>
      <c r="E290" s="4">
        <v>0.31111111111111112</v>
      </c>
      <c r="F290" s="1" t="s">
        <v>1158</v>
      </c>
      <c r="G290" s="10" t="s">
        <v>10</v>
      </c>
      <c r="H290" s="10">
        <v>1</v>
      </c>
      <c r="I290" s="4">
        <v>0</v>
      </c>
    </row>
    <row r="291" spans="2:10" ht="15.75" customHeight="1" x14ac:dyDescent="0.25">
      <c r="B291" s="1" t="str">
        <f t="shared" si="6"/>
        <v>LG10_3</v>
      </c>
      <c r="D291" s="2">
        <f t="shared" si="7"/>
        <v>44121</v>
      </c>
      <c r="E291" s="4">
        <v>0.3354166666666667</v>
      </c>
      <c r="F291" s="1" t="s">
        <v>1159</v>
      </c>
      <c r="G291" s="10" t="s">
        <v>853</v>
      </c>
      <c r="H291" s="10">
        <v>1</v>
      </c>
      <c r="I291" s="4">
        <v>0</v>
      </c>
    </row>
    <row r="292" spans="2:10" ht="15.75" customHeight="1" x14ac:dyDescent="0.25">
      <c r="B292" s="1" t="str">
        <f t="shared" si="6"/>
        <v>LG10_3</v>
      </c>
      <c r="D292" s="2">
        <f t="shared" si="7"/>
        <v>44121</v>
      </c>
      <c r="E292" s="4">
        <v>0.36736111111111108</v>
      </c>
      <c r="F292" s="1" t="s">
        <v>1160</v>
      </c>
      <c r="G292" s="10" t="s">
        <v>853</v>
      </c>
      <c r="H292" s="10">
        <v>1</v>
      </c>
      <c r="I292" s="4">
        <v>0</v>
      </c>
    </row>
    <row r="293" spans="2:10" ht="15.75" customHeight="1" x14ac:dyDescent="0.25">
      <c r="B293" s="1" t="str">
        <f t="shared" si="6"/>
        <v>LG10_3</v>
      </c>
      <c r="C293" s="2">
        <v>44122</v>
      </c>
      <c r="D293" s="2">
        <f t="shared" si="7"/>
        <v>44122</v>
      </c>
      <c r="E293" s="4">
        <v>0.45208333333333334</v>
      </c>
      <c r="F293" s="1" t="s">
        <v>1161</v>
      </c>
      <c r="G293" s="10" t="s">
        <v>853</v>
      </c>
      <c r="H293" s="10">
        <v>1</v>
      </c>
      <c r="I293" s="4">
        <v>0</v>
      </c>
    </row>
    <row r="294" spans="2:10" ht="15.75" customHeight="1" x14ac:dyDescent="0.25">
      <c r="B294" s="1" t="str">
        <f t="shared" si="6"/>
        <v>LG10_3</v>
      </c>
      <c r="D294" s="2">
        <f t="shared" si="7"/>
        <v>44122</v>
      </c>
      <c r="E294" s="4">
        <v>0.76458333333333339</v>
      </c>
      <c r="F294" s="1" t="s">
        <v>1162</v>
      </c>
      <c r="G294" s="10" t="s">
        <v>10</v>
      </c>
      <c r="H294" s="10">
        <v>1</v>
      </c>
      <c r="I294" s="4">
        <v>0</v>
      </c>
    </row>
    <row r="295" spans="2:10" ht="15.75" customHeight="1" x14ac:dyDescent="0.25">
      <c r="B295" s="1" t="str">
        <f t="shared" si="6"/>
        <v>LG10_3</v>
      </c>
      <c r="D295" s="2">
        <f t="shared" si="7"/>
        <v>44122</v>
      </c>
      <c r="E295" s="4">
        <v>0.80486111111111114</v>
      </c>
      <c r="F295" s="1" t="s">
        <v>1074</v>
      </c>
      <c r="G295" s="10" t="s">
        <v>13</v>
      </c>
      <c r="H295" s="10">
        <v>1</v>
      </c>
      <c r="I295" s="4">
        <v>0</v>
      </c>
      <c r="J295" s="1" t="s">
        <v>22</v>
      </c>
    </row>
    <row r="296" spans="2:10" ht="15.75" customHeight="1" x14ac:dyDescent="0.25">
      <c r="B296" s="1" t="str">
        <f t="shared" si="6"/>
        <v>LG10_3</v>
      </c>
      <c r="C296" s="2">
        <v>44123</v>
      </c>
      <c r="D296" s="2">
        <f t="shared" si="7"/>
        <v>44123</v>
      </c>
      <c r="E296" s="4">
        <v>0.36388888888888887</v>
      </c>
      <c r="F296" s="1" t="s">
        <v>1076</v>
      </c>
      <c r="G296" s="10" t="s">
        <v>387</v>
      </c>
      <c r="H296" s="10">
        <v>2</v>
      </c>
      <c r="I296" s="4">
        <v>0</v>
      </c>
      <c r="J296" s="1" t="s">
        <v>36</v>
      </c>
    </row>
    <row r="297" spans="2:10" ht="15.75" customHeight="1" x14ac:dyDescent="0.25">
      <c r="B297" s="1" t="str">
        <f t="shared" si="6"/>
        <v>LG10_3</v>
      </c>
      <c r="D297" s="2">
        <f t="shared" si="7"/>
        <v>44123</v>
      </c>
      <c r="E297" s="4">
        <v>0.45763888888888887</v>
      </c>
      <c r="F297" s="1" t="s">
        <v>1163</v>
      </c>
      <c r="G297" s="10" t="s">
        <v>853</v>
      </c>
      <c r="H297" s="10">
        <v>1</v>
      </c>
      <c r="I297" s="4">
        <v>0</v>
      </c>
    </row>
    <row r="298" spans="2:10" ht="15.75" customHeight="1" x14ac:dyDescent="0.25">
      <c r="B298" s="1" t="str">
        <f t="shared" si="6"/>
        <v>LG10_3</v>
      </c>
      <c r="D298" s="2">
        <f t="shared" si="7"/>
        <v>44123</v>
      </c>
      <c r="E298" s="4">
        <v>0.50486111111111109</v>
      </c>
      <c r="F298" s="1" t="s">
        <v>1078</v>
      </c>
      <c r="G298" s="10" t="s">
        <v>917</v>
      </c>
      <c r="H298" s="10">
        <v>1</v>
      </c>
      <c r="I298" s="4">
        <v>0</v>
      </c>
      <c r="J298" s="10" t="s">
        <v>1164</v>
      </c>
    </row>
    <row r="299" spans="2:10" ht="15.75" customHeight="1" x14ac:dyDescent="0.25">
      <c r="B299" s="1" t="str">
        <f t="shared" si="6"/>
        <v>LG10_3</v>
      </c>
      <c r="D299" s="2">
        <f t="shared" si="7"/>
        <v>44123</v>
      </c>
      <c r="E299" s="4">
        <v>0.51458333333333328</v>
      </c>
      <c r="F299" s="1" t="s">
        <v>1165</v>
      </c>
      <c r="G299" s="10" t="s">
        <v>387</v>
      </c>
      <c r="H299" s="10">
        <v>2</v>
      </c>
      <c r="I299" s="4">
        <v>0</v>
      </c>
      <c r="J299" s="10" t="s">
        <v>36</v>
      </c>
    </row>
    <row r="300" spans="2:10" ht="15.75" customHeight="1" x14ac:dyDescent="0.25">
      <c r="B300" s="1" t="str">
        <f t="shared" si="6"/>
        <v>LG10_3</v>
      </c>
      <c r="D300" s="2">
        <f t="shared" si="7"/>
        <v>44123</v>
      </c>
      <c r="E300" s="4">
        <v>0.63750000000000007</v>
      </c>
      <c r="F300" s="1" t="s">
        <v>924</v>
      </c>
      <c r="G300" s="10" t="s">
        <v>917</v>
      </c>
      <c r="H300" s="10">
        <v>1</v>
      </c>
      <c r="I300" s="4">
        <v>0</v>
      </c>
    </row>
    <row r="301" spans="2:10" ht="15.75" customHeight="1" x14ac:dyDescent="0.25">
      <c r="B301" s="1" t="str">
        <f t="shared" si="6"/>
        <v>LG10_3</v>
      </c>
      <c r="D301" s="2">
        <f t="shared" si="7"/>
        <v>44123</v>
      </c>
      <c r="E301" s="4">
        <v>0.65416666666666667</v>
      </c>
      <c r="F301" s="1" t="s">
        <v>1166</v>
      </c>
      <c r="G301" s="10" t="s">
        <v>13</v>
      </c>
      <c r="H301" s="10">
        <v>2</v>
      </c>
      <c r="I301" s="4">
        <v>0</v>
      </c>
      <c r="J301" s="1" t="s">
        <v>1167</v>
      </c>
    </row>
    <row r="302" spans="2:10" ht="15.75" customHeight="1" x14ac:dyDescent="0.25">
      <c r="B302" s="1" t="str">
        <f t="shared" si="6"/>
        <v>LG10_3</v>
      </c>
      <c r="D302" s="2">
        <f t="shared" si="7"/>
        <v>44123</v>
      </c>
      <c r="E302" s="4">
        <v>0.78472222222222221</v>
      </c>
      <c r="F302" s="1" t="s">
        <v>139</v>
      </c>
      <c r="G302" s="10" t="s">
        <v>917</v>
      </c>
      <c r="H302" s="10">
        <v>1</v>
      </c>
      <c r="I302" s="4">
        <v>0</v>
      </c>
    </row>
    <row r="303" spans="2:10" ht="15.75" customHeight="1" x14ac:dyDescent="0.25">
      <c r="B303" s="1" t="str">
        <f t="shared" si="6"/>
        <v>LG10_3</v>
      </c>
      <c r="C303" s="2">
        <v>44124</v>
      </c>
      <c r="D303" s="2">
        <f t="shared" si="7"/>
        <v>44124</v>
      </c>
      <c r="E303" s="4">
        <v>0.60277777777777775</v>
      </c>
      <c r="F303" s="1" t="s">
        <v>1168</v>
      </c>
      <c r="G303" s="10" t="s">
        <v>10</v>
      </c>
      <c r="H303" s="10">
        <v>1</v>
      </c>
      <c r="I303" s="4">
        <v>0</v>
      </c>
    </row>
    <row r="304" spans="2:10" ht="15.75" customHeight="1" x14ac:dyDescent="0.25">
      <c r="B304" s="1" t="str">
        <f t="shared" si="6"/>
        <v>LG10_3</v>
      </c>
      <c r="C304" s="2">
        <v>44125</v>
      </c>
      <c r="D304" s="2">
        <f t="shared" si="7"/>
        <v>44125</v>
      </c>
      <c r="E304" s="4">
        <v>0.30555555555555552</v>
      </c>
      <c r="F304" s="1" t="s">
        <v>73</v>
      </c>
      <c r="G304" s="10" t="s">
        <v>917</v>
      </c>
      <c r="H304" s="10">
        <v>1</v>
      </c>
      <c r="I304" s="4">
        <v>0</v>
      </c>
    </row>
    <row r="305" spans="2:10" ht="15.75" customHeight="1" x14ac:dyDescent="0.25">
      <c r="B305" s="1" t="str">
        <f t="shared" si="6"/>
        <v>LG10_3</v>
      </c>
      <c r="C305" s="2">
        <v>44126</v>
      </c>
      <c r="D305" s="2">
        <f t="shared" si="7"/>
        <v>44126</v>
      </c>
      <c r="E305" s="4">
        <v>0.36527777777777781</v>
      </c>
      <c r="F305" s="1" t="s">
        <v>1169</v>
      </c>
      <c r="G305" s="10" t="s">
        <v>373</v>
      </c>
      <c r="H305" s="10">
        <v>1</v>
      </c>
      <c r="I305" s="4">
        <v>0</v>
      </c>
    </row>
    <row r="306" spans="2:10" ht="15.75" customHeight="1" x14ac:dyDescent="0.25">
      <c r="B306" s="1" t="str">
        <f t="shared" si="6"/>
        <v>LG10_3</v>
      </c>
      <c r="D306" s="2">
        <f t="shared" si="7"/>
        <v>44126</v>
      </c>
      <c r="E306" s="4">
        <v>0.43958333333333338</v>
      </c>
      <c r="F306" s="1" t="s">
        <v>74</v>
      </c>
      <c r="G306" s="10" t="s">
        <v>387</v>
      </c>
      <c r="H306" s="10">
        <v>2</v>
      </c>
      <c r="I306" s="4">
        <v>0</v>
      </c>
      <c r="J306" s="1" t="s">
        <v>36</v>
      </c>
    </row>
    <row r="307" spans="2:10" ht="15.75" customHeight="1" x14ac:dyDescent="0.25">
      <c r="B307" s="1" t="str">
        <f t="shared" si="6"/>
        <v>LG10_3</v>
      </c>
      <c r="D307" s="2">
        <f t="shared" si="7"/>
        <v>44126</v>
      </c>
      <c r="E307" s="4">
        <v>0.86319444444444438</v>
      </c>
      <c r="F307" s="1" t="s">
        <v>75</v>
      </c>
      <c r="G307" s="10" t="s">
        <v>1012</v>
      </c>
      <c r="H307" s="10">
        <v>1</v>
      </c>
      <c r="I307" s="4">
        <v>0</v>
      </c>
    </row>
    <row r="308" spans="2:10" ht="15.75" customHeight="1" x14ac:dyDescent="0.25">
      <c r="B308" s="1" t="str">
        <f t="shared" si="6"/>
        <v>LG10_3</v>
      </c>
      <c r="C308" s="2">
        <v>44127</v>
      </c>
      <c r="D308" s="2">
        <f t="shared" si="7"/>
        <v>44127</v>
      </c>
      <c r="E308" s="4">
        <v>0.24236111111111111</v>
      </c>
      <c r="F308" s="1" t="s">
        <v>76</v>
      </c>
      <c r="G308" s="10" t="s">
        <v>13</v>
      </c>
      <c r="H308" s="10">
        <v>1</v>
      </c>
      <c r="I308" s="4">
        <v>0</v>
      </c>
      <c r="J308" s="1" t="s">
        <v>22</v>
      </c>
    </row>
    <row r="309" spans="2:10" ht="15.75" customHeight="1" x14ac:dyDescent="0.25">
      <c r="B309" s="1" t="str">
        <f t="shared" si="6"/>
        <v>LG10_3</v>
      </c>
      <c r="D309" s="2">
        <f t="shared" si="7"/>
        <v>44127</v>
      </c>
      <c r="E309" s="4">
        <v>0.3444444444444445</v>
      </c>
      <c r="F309" s="1" t="s">
        <v>81</v>
      </c>
      <c r="G309" s="10" t="s">
        <v>853</v>
      </c>
      <c r="H309" s="10">
        <v>1</v>
      </c>
      <c r="I309" s="4">
        <v>0</v>
      </c>
    </row>
    <row r="310" spans="2:10" ht="15.75" customHeight="1" x14ac:dyDescent="0.25">
      <c r="B310" s="1" t="str">
        <f t="shared" si="6"/>
        <v>LG10_3</v>
      </c>
      <c r="D310" s="2">
        <f t="shared" si="7"/>
        <v>44127</v>
      </c>
      <c r="E310" s="4">
        <v>0.43194444444444446</v>
      </c>
      <c r="F310" s="1" t="s">
        <v>82</v>
      </c>
      <c r="G310" s="10" t="s">
        <v>853</v>
      </c>
      <c r="H310" s="10">
        <v>1</v>
      </c>
      <c r="I310" s="4">
        <v>0</v>
      </c>
    </row>
    <row r="311" spans="2:10" ht="15.75" customHeight="1" x14ac:dyDescent="0.25">
      <c r="B311" s="1" t="str">
        <f t="shared" si="6"/>
        <v>LG10_3</v>
      </c>
      <c r="D311" s="2">
        <f t="shared" si="7"/>
        <v>44127</v>
      </c>
      <c r="E311" s="4">
        <v>0.48402777777777778</v>
      </c>
      <c r="F311" s="1" t="s">
        <v>933</v>
      </c>
      <c r="G311" s="10" t="s">
        <v>917</v>
      </c>
      <c r="H311" s="10">
        <v>1</v>
      </c>
      <c r="I311" s="4">
        <v>0</v>
      </c>
    </row>
    <row r="312" spans="2:10" ht="15.75" customHeight="1" x14ac:dyDescent="0.25">
      <c r="B312" s="1" t="str">
        <f t="shared" si="6"/>
        <v>LG10_3</v>
      </c>
      <c r="D312" s="2">
        <f t="shared" si="7"/>
        <v>44127</v>
      </c>
      <c r="E312" s="4">
        <v>0.49583333333333335</v>
      </c>
      <c r="F312" s="1" t="s">
        <v>412</v>
      </c>
      <c r="G312" s="10" t="s">
        <v>917</v>
      </c>
      <c r="H312" s="10">
        <v>1</v>
      </c>
      <c r="I312" s="4">
        <v>0</v>
      </c>
    </row>
    <row r="313" spans="2:10" ht="15.75" customHeight="1" x14ac:dyDescent="0.25">
      <c r="B313" s="1" t="str">
        <f t="shared" si="6"/>
        <v>LG10_3</v>
      </c>
      <c r="D313" s="2">
        <f t="shared" si="7"/>
        <v>44127</v>
      </c>
      <c r="E313" s="4">
        <v>0.50069444444444444</v>
      </c>
      <c r="F313" s="1" t="s">
        <v>1170</v>
      </c>
      <c r="G313" s="10" t="s">
        <v>853</v>
      </c>
      <c r="H313" s="10">
        <v>1</v>
      </c>
      <c r="I313" s="4">
        <v>0</v>
      </c>
    </row>
    <row r="314" spans="2:10" ht="15.75" customHeight="1" x14ac:dyDescent="0.25">
      <c r="B314" s="1" t="str">
        <f t="shared" si="6"/>
        <v>LG10_3</v>
      </c>
      <c r="D314" s="2">
        <f t="shared" si="7"/>
        <v>44127</v>
      </c>
      <c r="E314" s="4">
        <v>0.52222222222222225</v>
      </c>
      <c r="F314" s="1" t="s">
        <v>934</v>
      </c>
      <c r="G314" s="10" t="s">
        <v>853</v>
      </c>
      <c r="H314" s="10">
        <v>1</v>
      </c>
      <c r="I314" s="4">
        <v>0</v>
      </c>
    </row>
    <row r="315" spans="2:10" ht="15.75" customHeight="1" x14ac:dyDescent="0.25">
      <c r="B315" s="1" t="str">
        <f t="shared" si="6"/>
        <v>LG10_3</v>
      </c>
      <c r="D315" s="2">
        <f t="shared" si="7"/>
        <v>44127</v>
      </c>
      <c r="E315" s="4">
        <v>0.60902777777777783</v>
      </c>
      <c r="F315" s="1" t="s">
        <v>414</v>
      </c>
      <c r="G315" s="10" t="s">
        <v>884</v>
      </c>
      <c r="H315" s="10">
        <v>1</v>
      </c>
      <c r="I315" s="4">
        <v>0</v>
      </c>
    </row>
    <row r="316" spans="2:10" ht="15.75" customHeight="1" x14ac:dyDescent="0.25">
      <c r="B316" s="1" t="str">
        <f t="shared" si="6"/>
        <v>LG10_3</v>
      </c>
      <c r="D316" s="2">
        <f t="shared" si="7"/>
        <v>44127</v>
      </c>
      <c r="E316" s="4">
        <v>0.62708333333333333</v>
      </c>
      <c r="F316" s="1" t="s">
        <v>1171</v>
      </c>
      <c r="G316" s="10" t="s">
        <v>917</v>
      </c>
      <c r="H316" s="10">
        <v>1</v>
      </c>
      <c r="I316" s="4">
        <v>0</v>
      </c>
    </row>
    <row r="317" spans="2:10" ht="15.75" customHeight="1" x14ac:dyDescent="0.25">
      <c r="B317" s="1" t="str">
        <f t="shared" si="6"/>
        <v>LG10_3</v>
      </c>
      <c r="D317" s="2">
        <f t="shared" si="7"/>
        <v>44127</v>
      </c>
      <c r="E317" s="4">
        <v>0.68194444444444446</v>
      </c>
      <c r="F317" s="1" t="s">
        <v>935</v>
      </c>
      <c r="G317" s="10" t="s">
        <v>884</v>
      </c>
      <c r="H317" s="10">
        <v>1</v>
      </c>
      <c r="I317" s="4">
        <v>0</v>
      </c>
    </row>
    <row r="318" spans="2:10" ht="15.75" customHeight="1" x14ac:dyDescent="0.25">
      <c r="B318" s="1" t="str">
        <f t="shared" si="6"/>
        <v>LG10_3</v>
      </c>
      <c r="C318" s="2">
        <v>44128</v>
      </c>
      <c r="D318" s="2">
        <f t="shared" si="7"/>
        <v>44128</v>
      </c>
      <c r="E318" s="4">
        <v>0.3888888888888889</v>
      </c>
      <c r="F318" s="1" t="s">
        <v>1172</v>
      </c>
      <c r="G318" s="10" t="s">
        <v>917</v>
      </c>
      <c r="H318" s="10">
        <v>1</v>
      </c>
      <c r="I318" s="4">
        <v>0</v>
      </c>
    </row>
    <row r="319" spans="2:10" ht="15.75" customHeight="1" x14ac:dyDescent="0.25">
      <c r="B319" s="1" t="str">
        <f t="shared" si="6"/>
        <v>LG10_3</v>
      </c>
      <c r="D319" s="2">
        <f t="shared" si="7"/>
        <v>44128</v>
      </c>
      <c r="E319" s="4">
        <v>0.50347222222222221</v>
      </c>
      <c r="F319" s="1" t="s">
        <v>1173</v>
      </c>
      <c r="G319" s="10" t="s">
        <v>853</v>
      </c>
      <c r="H319" s="10">
        <v>1</v>
      </c>
      <c r="I319" s="4">
        <v>0</v>
      </c>
    </row>
    <row r="320" spans="2:10" ht="15.75" customHeight="1" x14ac:dyDescent="0.25">
      <c r="B320" s="1" t="str">
        <f t="shared" si="6"/>
        <v>LG10_3</v>
      </c>
      <c r="D320" s="2">
        <f t="shared" si="7"/>
        <v>44128</v>
      </c>
      <c r="E320" s="4">
        <v>0.55694444444444446</v>
      </c>
      <c r="F320" s="1" t="s">
        <v>1174</v>
      </c>
      <c r="G320" s="10" t="s">
        <v>917</v>
      </c>
      <c r="H320" s="10">
        <v>1</v>
      </c>
      <c r="I320" s="4">
        <v>0</v>
      </c>
    </row>
    <row r="321" spans="2:10" ht="15.75" customHeight="1" x14ac:dyDescent="0.25">
      <c r="B321" s="1" t="str">
        <f t="shared" si="6"/>
        <v>LG10_3</v>
      </c>
      <c r="D321" s="2">
        <f t="shared" si="7"/>
        <v>44128</v>
      </c>
      <c r="E321" s="4">
        <v>0.57500000000000007</v>
      </c>
      <c r="F321" s="1" t="s">
        <v>1175</v>
      </c>
      <c r="G321" s="5" t="s">
        <v>1176</v>
      </c>
      <c r="H321" s="5">
        <v>1</v>
      </c>
      <c r="I321" s="4">
        <v>0</v>
      </c>
      <c r="J321" s="1" t="s">
        <v>1177</v>
      </c>
    </row>
    <row r="322" spans="2:10" ht="15.75" customHeight="1" x14ac:dyDescent="0.25">
      <c r="B322" s="1" t="str">
        <f t="shared" si="6"/>
        <v>LG10_3</v>
      </c>
      <c r="D322" s="2">
        <f t="shared" si="7"/>
        <v>44128</v>
      </c>
      <c r="E322" s="4">
        <v>0.80555555555555547</v>
      </c>
      <c r="F322" s="1" t="s">
        <v>419</v>
      </c>
      <c r="G322" s="10" t="s">
        <v>209</v>
      </c>
      <c r="H322" s="10">
        <v>1</v>
      </c>
      <c r="I322" s="4">
        <v>0</v>
      </c>
    </row>
    <row r="323" spans="2:10" ht="15.75" customHeight="1" x14ac:dyDescent="0.25">
      <c r="B323" s="1" t="str">
        <f t="shared" si="6"/>
        <v>LG10_3</v>
      </c>
      <c r="C323" s="2">
        <v>44129</v>
      </c>
      <c r="D323" s="2">
        <f t="shared" si="7"/>
        <v>44129</v>
      </c>
      <c r="E323" s="4">
        <v>0.35416666666666669</v>
      </c>
      <c r="F323" s="1" t="s">
        <v>940</v>
      </c>
      <c r="G323" s="10" t="s">
        <v>209</v>
      </c>
      <c r="H323" s="10">
        <v>1</v>
      </c>
      <c r="I323" s="4">
        <v>0</v>
      </c>
    </row>
    <row r="324" spans="2:10" ht="15.75" customHeight="1" x14ac:dyDescent="0.25">
      <c r="B324" s="1" t="str">
        <f t="shared" si="6"/>
        <v>LG10_3</v>
      </c>
      <c r="D324" s="2">
        <f t="shared" si="7"/>
        <v>44129</v>
      </c>
      <c r="E324" s="4">
        <v>0.4993055555555555</v>
      </c>
      <c r="F324" s="1" t="s">
        <v>747</v>
      </c>
      <c r="G324" s="10" t="s">
        <v>373</v>
      </c>
      <c r="H324" s="10">
        <v>1</v>
      </c>
      <c r="I324" s="4">
        <v>0</v>
      </c>
    </row>
    <row r="325" spans="2:10" ht="15.75" customHeight="1" x14ac:dyDescent="0.25">
      <c r="B325" s="1" t="str">
        <f t="shared" si="6"/>
        <v>LG10_3</v>
      </c>
      <c r="D325" s="2">
        <f t="shared" si="7"/>
        <v>44129</v>
      </c>
      <c r="E325" s="4">
        <v>0.76527777777777783</v>
      </c>
      <c r="F325" s="1" t="s">
        <v>1178</v>
      </c>
      <c r="G325" s="10" t="s">
        <v>209</v>
      </c>
      <c r="H325" s="10">
        <v>1</v>
      </c>
      <c r="I325" s="4">
        <v>0</v>
      </c>
    </row>
    <row r="326" spans="2:10" ht="15.75" customHeight="1" x14ac:dyDescent="0.25">
      <c r="B326" s="1" t="str">
        <f t="shared" si="6"/>
        <v>LG10_3</v>
      </c>
      <c r="C326" s="2">
        <v>44130</v>
      </c>
      <c r="D326" s="2">
        <f t="shared" si="7"/>
        <v>44130</v>
      </c>
      <c r="E326" s="4">
        <v>0.42708333333333331</v>
      </c>
      <c r="F326" s="1" t="s">
        <v>1179</v>
      </c>
      <c r="G326" s="10" t="s">
        <v>10</v>
      </c>
      <c r="H326" s="10">
        <v>1</v>
      </c>
      <c r="I326" s="4">
        <v>0</v>
      </c>
    </row>
    <row r="327" spans="2:10" ht="15.75" customHeight="1" x14ac:dyDescent="0.25">
      <c r="B327" s="1" t="str">
        <f t="shared" si="6"/>
        <v>LG10_3</v>
      </c>
      <c r="D327" s="2">
        <f t="shared" si="7"/>
        <v>44130</v>
      </c>
      <c r="E327" s="4">
        <v>0.71666666666666667</v>
      </c>
      <c r="F327" s="1" t="s">
        <v>1180</v>
      </c>
      <c r="G327" s="10" t="s">
        <v>199</v>
      </c>
      <c r="H327" s="10">
        <v>1</v>
      </c>
      <c r="I327" s="4">
        <v>0</v>
      </c>
    </row>
    <row r="328" spans="2:10" ht="15.75" customHeight="1" x14ac:dyDescent="0.25">
      <c r="B328" s="1" t="str">
        <f t="shared" si="6"/>
        <v>LG10_3</v>
      </c>
      <c r="D328" s="2">
        <f t="shared" si="7"/>
        <v>44130</v>
      </c>
      <c r="E328" s="4">
        <v>0.97152777777777777</v>
      </c>
      <c r="F328" s="1" t="s">
        <v>943</v>
      </c>
      <c r="G328" s="10" t="s">
        <v>13</v>
      </c>
      <c r="H328" s="10">
        <v>1</v>
      </c>
      <c r="I328" s="4">
        <v>0</v>
      </c>
      <c r="J328" s="1" t="s">
        <v>22</v>
      </c>
    </row>
    <row r="329" spans="2:10" ht="15.75" customHeight="1" x14ac:dyDescent="0.25">
      <c r="B329" s="1" t="str">
        <f t="shared" si="6"/>
        <v>LG10_3</v>
      </c>
      <c r="C329" s="2">
        <v>44131</v>
      </c>
      <c r="D329" s="2">
        <f t="shared" si="7"/>
        <v>44131</v>
      </c>
      <c r="E329" s="4">
        <v>4.8611111111111112E-2</v>
      </c>
      <c r="F329" s="1" t="s">
        <v>944</v>
      </c>
      <c r="G329" s="10" t="s">
        <v>209</v>
      </c>
      <c r="H329" s="10">
        <v>1</v>
      </c>
      <c r="I329" s="4">
        <v>0</v>
      </c>
    </row>
    <row r="330" spans="2:10" ht="15.75" customHeight="1" x14ac:dyDescent="0.25">
      <c r="B330" s="1" t="str">
        <f t="shared" si="6"/>
        <v>LG10_3</v>
      </c>
      <c r="D330" s="2">
        <f t="shared" si="7"/>
        <v>44131</v>
      </c>
      <c r="E330" s="4">
        <v>0.30069444444444443</v>
      </c>
      <c r="F330" s="1" t="s">
        <v>1181</v>
      </c>
      <c r="G330" s="10" t="s">
        <v>373</v>
      </c>
      <c r="H330" s="10">
        <v>1</v>
      </c>
      <c r="I330" s="4">
        <v>0</v>
      </c>
    </row>
    <row r="331" spans="2:10" ht="15.75" customHeight="1" x14ac:dyDescent="0.25">
      <c r="B331" s="1" t="str">
        <f t="shared" si="6"/>
        <v>LG10_3</v>
      </c>
      <c r="D331" s="2">
        <f t="shared" si="7"/>
        <v>44131</v>
      </c>
      <c r="E331" s="4">
        <v>0.77222222222222225</v>
      </c>
      <c r="F331" s="1" t="s">
        <v>1182</v>
      </c>
      <c r="G331" s="10" t="s">
        <v>917</v>
      </c>
      <c r="H331" s="10">
        <v>1</v>
      </c>
      <c r="I331" s="4">
        <v>0</v>
      </c>
    </row>
    <row r="332" spans="2:10" ht="15.75" customHeight="1" x14ac:dyDescent="0.25">
      <c r="B332" s="1" t="str">
        <f t="shared" si="6"/>
        <v>LG10_3</v>
      </c>
      <c r="D332" s="2">
        <f t="shared" si="7"/>
        <v>44131</v>
      </c>
      <c r="E332" s="4">
        <v>0.8534722222222223</v>
      </c>
      <c r="F332" s="1" t="s">
        <v>1183</v>
      </c>
      <c r="G332" s="10" t="s">
        <v>63</v>
      </c>
      <c r="H332" s="10">
        <v>1</v>
      </c>
      <c r="I332" s="4">
        <v>0</v>
      </c>
      <c r="J332" s="1" t="s">
        <v>556</v>
      </c>
    </row>
    <row r="333" spans="2:10" ht="15.75" customHeight="1" x14ac:dyDescent="0.25">
      <c r="B333" s="1" t="str">
        <f t="shared" si="6"/>
        <v>LG10_3</v>
      </c>
      <c r="C333" s="2">
        <v>44132</v>
      </c>
      <c r="D333" s="2">
        <f t="shared" si="7"/>
        <v>44132</v>
      </c>
      <c r="E333" s="4">
        <v>0.45069444444444445</v>
      </c>
      <c r="F333" s="1" t="s">
        <v>1184</v>
      </c>
      <c r="G333" s="10" t="s">
        <v>387</v>
      </c>
      <c r="H333" s="10">
        <v>1</v>
      </c>
      <c r="I333" s="4">
        <v>0</v>
      </c>
    </row>
    <row r="334" spans="2:10" ht="15.75" customHeight="1" x14ac:dyDescent="0.25">
      <c r="B334" s="1" t="str">
        <f t="shared" si="6"/>
        <v>LG10_3</v>
      </c>
      <c r="D334" s="2">
        <f t="shared" si="7"/>
        <v>44132</v>
      </c>
      <c r="E334" s="4">
        <v>0.71388888888888891</v>
      </c>
      <c r="F334" s="1" t="s">
        <v>1185</v>
      </c>
      <c r="G334" s="10" t="s">
        <v>917</v>
      </c>
      <c r="H334" s="10">
        <v>1</v>
      </c>
      <c r="I334" s="4">
        <v>0</v>
      </c>
    </row>
    <row r="335" spans="2:10" ht="15.75" customHeight="1" x14ac:dyDescent="0.25">
      <c r="B335" s="1" t="str">
        <f t="shared" si="6"/>
        <v>LG10_3</v>
      </c>
      <c r="D335" s="2">
        <f t="shared" si="7"/>
        <v>44132</v>
      </c>
      <c r="E335" s="4">
        <v>0.73749999999999993</v>
      </c>
      <c r="F335" s="1" t="s">
        <v>1186</v>
      </c>
      <c r="G335" s="10" t="s">
        <v>917</v>
      </c>
      <c r="H335" s="10">
        <v>1</v>
      </c>
      <c r="I335" s="4">
        <v>0</v>
      </c>
    </row>
    <row r="336" spans="2:10" ht="15.75" customHeight="1" x14ac:dyDescent="0.25">
      <c r="B336" s="1" t="str">
        <f t="shared" si="6"/>
        <v>LG10_3</v>
      </c>
      <c r="C336" s="2">
        <v>44133</v>
      </c>
      <c r="D336" s="2">
        <f t="shared" si="7"/>
        <v>44133</v>
      </c>
      <c r="E336" s="4">
        <v>0.27708333333333335</v>
      </c>
      <c r="F336" s="1" t="s">
        <v>1187</v>
      </c>
      <c r="G336" s="10" t="s">
        <v>853</v>
      </c>
      <c r="H336" s="10">
        <v>1</v>
      </c>
      <c r="I336" s="4">
        <v>0</v>
      </c>
    </row>
    <row r="337" spans="1:11" ht="15.75" customHeight="1" x14ac:dyDescent="0.25">
      <c r="B337" s="1" t="str">
        <f t="shared" si="6"/>
        <v>LG10_3</v>
      </c>
      <c r="D337" s="2">
        <f t="shared" si="7"/>
        <v>44133</v>
      </c>
      <c r="E337" s="4">
        <v>0.29305555555555557</v>
      </c>
      <c r="F337" s="1" t="s">
        <v>753</v>
      </c>
      <c r="G337" s="10" t="s">
        <v>209</v>
      </c>
      <c r="H337" s="10">
        <v>1</v>
      </c>
      <c r="I337" s="4">
        <v>0</v>
      </c>
    </row>
    <row r="338" spans="1:11" ht="15.75" customHeight="1" x14ac:dyDescent="0.25">
      <c r="B338" s="1" t="str">
        <f t="shared" si="6"/>
        <v>LG10_3</v>
      </c>
      <c r="D338" s="2">
        <f t="shared" si="7"/>
        <v>44133</v>
      </c>
      <c r="E338" s="4">
        <v>0.39999999999999997</v>
      </c>
      <c r="F338" s="1" t="s">
        <v>1188</v>
      </c>
      <c r="G338" s="10" t="s">
        <v>853</v>
      </c>
      <c r="H338" s="10">
        <v>1</v>
      </c>
      <c r="I338" s="4">
        <v>0</v>
      </c>
    </row>
    <row r="339" spans="1:11" ht="15.75" customHeight="1" x14ac:dyDescent="0.25">
      <c r="B339" s="1" t="str">
        <f t="shared" si="6"/>
        <v>LG10_3</v>
      </c>
      <c r="C339" s="2">
        <v>44134</v>
      </c>
      <c r="D339" s="2">
        <f t="shared" si="7"/>
        <v>44134</v>
      </c>
      <c r="E339" s="4">
        <v>0.24166666666666667</v>
      </c>
      <c r="F339" s="1" t="s">
        <v>1189</v>
      </c>
      <c r="G339" s="10" t="s">
        <v>209</v>
      </c>
      <c r="H339" s="10">
        <v>1</v>
      </c>
      <c r="I339" s="4">
        <v>0</v>
      </c>
    </row>
    <row r="340" spans="1:11" ht="15.75" customHeight="1" x14ac:dyDescent="0.25">
      <c r="B340" s="1" t="str">
        <f t="shared" si="6"/>
        <v>LG10_3</v>
      </c>
      <c r="D340" s="2">
        <f t="shared" si="7"/>
        <v>44134</v>
      </c>
      <c r="E340" s="4">
        <v>0.26805555555555555</v>
      </c>
      <c r="F340" s="1" t="s">
        <v>1190</v>
      </c>
      <c r="G340" s="10" t="s">
        <v>373</v>
      </c>
      <c r="H340" s="10">
        <v>1</v>
      </c>
      <c r="I340" s="4">
        <v>0</v>
      </c>
    </row>
    <row r="341" spans="1:11" ht="15.75" customHeight="1" x14ac:dyDescent="0.25">
      <c r="B341" s="1" t="str">
        <f t="shared" si="6"/>
        <v>LG10_3</v>
      </c>
      <c r="D341" s="2">
        <f t="shared" si="7"/>
        <v>44134</v>
      </c>
      <c r="E341" s="4">
        <v>0.27847222222222223</v>
      </c>
      <c r="F341" s="1" t="s">
        <v>1191</v>
      </c>
      <c r="G341" s="10" t="s">
        <v>917</v>
      </c>
      <c r="H341" s="10">
        <v>1</v>
      </c>
      <c r="I341" s="4">
        <v>0</v>
      </c>
    </row>
    <row r="342" spans="1:11" ht="15.75" customHeight="1" x14ac:dyDescent="0.25">
      <c r="B342" s="1" t="str">
        <f t="shared" si="6"/>
        <v>LG10_3</v>
      </c>
      <c r="D342" s="2">
        <f t="shared" si="7"/>
        <v>44134</v>
      </c>
      <c r="E342" s="4">
        <v>0.27986111111111112</v>
      </c>
      <c r="F342" s="1" t="s">
        <v>87</v>
      </c>
      <c r="G342" s="10" t="s">
        <v>387</v>
      </c>
      <c r="H342" s="10">
        <v>1</v>
      </c>
      <c r="I342" s="4">
        <v>0</v>
      </c>
    </row>
    <row r="343" spans="1:11" ht="15.75" customHeight="1" x14ac:dyDescent="0.25">
      <c r="B343" s="1" t="str">
        <f t="shared" si="6"/>
        <v>LG10_3</v>
      </c>
      <c r="D343" s="2">
        <f t="shared" si="7"/>
        <v>44134</v>
      </c>
      <c r="E343" s="4">
        <v>0.28333333333333333</v>
      </c>
      <c r="F343" s="1" t="s">
        <v>1192</v>
      </c>
      <c r="G343" s="10" t="s">
        <v>387</v>
      </c>
      <c r="H343" s="10">
        <v>2</v>
      </c>
      <c r="I343" s="4">
        <v>0</v>
      </c>
      <c r="J343" s="1" t="s">
        <v>36</v>
      </c>
    </row>
    <row r="344" spans="1:11" ht="15.75" customHeight="1" x14ac:dyDescent="0.25">
      <c r="B344" s="1" t="str">
        <f t="shared" si="6"/>
        <v>LG10_3</v>
      </c>
      <c r="D344" s="2">
        <f t="shared" si="7"/>
        <v>44134</v>
      </c>
      <c r="E344" s="4">
        <v>0.34097222222222223</v>
      </c>
      <c r="F344" s="1" t="s">
        <v>1193</v>
      </c>
      <c r="G344" s="10" t="s">
        <v>9</v>
      </c>
      <c r="H344" s="10">
        <v>1</v>
      </c>
      <c r="I344" s="4">
        <v>0</v>
      </c>
    </row>
    <row r="345" spans="1:11" ht="15.75" customHeight="1" x14ac:dyDescent="0.25">
      <c r="A345" s="7"/>
      <c r="B345" s="1" t="str">
        <f t="shared" si="6"/>
        <v>LG10_3</v>
      </c>
      <c r="C345" s="7"/>
      <c r="D345" s="8">
        <f t="shared" si="7"/>
        <v>44134</v>
      </c>
      <c r="E345" s="26">
        <v>0.39930555555555558</v>
      </c>
      <c r="F345" s="7" t="s">
        <v>1194</v>
      </c>
      <c r="G345" s="7" t="s">
        <v>853</v>
      </c>
      <c r="H345" s="7">
        <v>1</v>
      </c>
      <c r="I345" s="4">
        <v>0</v>
      </c>
      <c r="J345" s="7"/>
      <c r="K345" s="7"/>
    </row>
    <row r="346" spans="1:11" ht="15.75" customHeight="1" x14ac:dyDescent="0.2"/>
    <row r="347" spans="1:11" ht="15.75" customHeight="1" x14ac:dyDescent="0.2"/>
    <row r="348" spans="1:11" ht="15.75" customHeight="1" x14ac:dyDescent="0.2"/>
    <row r="349" spans="1:11" ht="15.75" customHeight="1" x14ac:dyDescent="0.2"/>
    <row r="350" spans="1:11" ht="15.75" customHeight="1" x14ac:dyDescent="0.2"/>
    <row r="351" spans="1:11" ht="15.75" customHeight="1" x14ac:dyDescent="0.2"/>
    <row r="352" spans="1:11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K345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0"/>
  <sheetViews>
    <sheetView workbookViewId="0"/>
  </sheetViews>
  <sheetFormatPr defaultColWidth="11.21875" defaultRowHeight="15" customHeight="1" x14ac:dyDescent="0.2"/>
  <cols>
    <col min="1" max="6" width="9.109375" customWidth="1"/>
    <col min="7" max="8" width="8.6640625" customWidth="1"/>
    <col min="9" max="9" width="8.33203125" customWidth="1"/>
    <col min="10" max="10" width="10.5546875" customWidth="1"/>
    <col min="11" max="11" width="16.44140625" customWidth="1"/>
    <col min="12" max="12" width="5.109375" customWidth="1"/>
    <col min="13" max="13" width="6" customWidth="1"/>
    <col min="14" max="14" width="46.109375" customWidth="1"/>
    <col min="15" max="26" width="10.5546875" customWidth="1"/>
  </cols>
  <sheetData>
    <row r="1" spans="1:14" ht="15.75" customHeight="1" x14ac:dyDescent="0.25">
      <c r="A1" s="1" t="s">
        <v>0</v>
      </c>
      <c r="G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ht="15.75" customHeight="1" x14ac:dyDescent="0.25">
      <c r="A2" s="1" t="s">
        <v>1195</v>
      </c>
      <c r="B2" s="1" t="str">
        <f t="shared" ref="B2:B144" si="0">IF(A2="",B1,A2)</f>
        <v>LG11_1</v>
      </c>
      <c r="F2" s="2">
        <f t="shared" ref="F2:F67" si="1">IF(G2="",F1,G2)</f>
        <v>44099</v>
      </c>
      <c r="G2" s="2">
        <v>44099</v>
      </c>
      <c r="H2" s="3">
        <v>0.78888888888888886</v>
      </c>
      <c r="I2" s="3">
        <v>0.78888888888888886</v>
      </c>
      <c r="J2" s="1" t="s">
        <v>1196</v>
      </c>
      <c r="K2" s="1" t="s">
        <v>9</v>
      </c>
      <c r="L2" s="1">
        <v>1</v>
      </c>
      <c r="M2" s="4">
        <v>3.472222222222222E-3</v>
      </c>
      <c r="N2" s="1" t="s">
        <v>268</v>
      </c>
    </row>
    <row r="3" spans="1:14" ht="15.75" customHeight="1" x14ac:dyDescent="0.25">
      <c r="B3" s="1" t="str">
        <f t="shared" si="0"/>
        <v>LG11_1</v>
      </c>
      <c r="F3" s="2">
        <f t="shared" si="1"/>
        <v>44100</v>
      </c>
      <c r="G3" s="2">
        <v>44100</v>
      </c>
      <c r="H3" s="4">
        <v>0.31736111111111115</v>
      </c>
      <c r="I3" s="4">
        <v>0.31736111111111115</v>
      </c>
      <c r="J3" s="1" t="s">
        <v>1102</v>
      </c>
      <c r="K3" s="1" t="s">
        <v>132</v>
      </c>
      <c r="L3" s="1">
        <v>1</v>
      </c>
      <c r="M3" s="4">
        <v>0</v>
      </c>
    </row>
    <row r="4" spans="1:14" ht="15.75" customHeight="1" x14ac:dyDescent="0.25">
      <c r="B4" s="1" t="str">
        <f t="shared" si="0"/>
        <v>LG11_1</v>
      </c>
      <c r="F4" s="2">
        <f t="shared" si="1"/>
        <v>44100</v>
      </c>
      <c r="H4" s="4">
        <v>0.35486111111111113</v>
      </c>
      <c r="I4" s="4">
        <v>0.35486111111111113</v>
      </c>
      <c r="J4" s="1" t="s">
        <v>717</v>
      </c>
      <c r="K4" s="1" t="s">
        <v>1197</v>
      </c>
      <c r="L4" s="1">
        <v>1</v>
      </c>
      <c r="M4" s="4">
        <v>0</v>
      </c>
      <c r="N4" s="1" t="s">
        <v>1198</v>
      </c>
    </row>
    <row r="5" spans="1:14" ht="15.75" customHeight="1" x14ac:dyDescent="0.25">
      <c r="B5" s="1" t="str">
        <f t="shared" si="0"/>
        <v>LG11_1</v>
      </c>
      <c r="F5" s="2">
        <f t="shared" si="1"/>
        <v>44100</v>
      </c>
      <c r="H5" s="4">
        <v>0.36249999999999999</v>
      </c>
      <c r="I5" s="4">
        <v>0.36249999999999999</v>
      </c>
      <c r="J5" s="1" t="s">
        <v>718</v>
      </c>
      <c r="K5" s="1" t="s">
        <v>9</v>
      </c>
      <c r="L5" s="1">
        <v>1</v>
      </c>
      <c r="M5" s="4">
        <v>0</v>
      </c>
    </row>
    <row r="6" spans="1:14" ht="15.75" customHeight="1" x14ac:dyDescent="0.25">
      <c r="B6" s="1" t="str">
        <f t="shared" si="0"/>
        <v>LG11_1</v>
      </c>
      <c r="F6" s="2">
        <f t="shared" si="1"/>
        <v>44100</v>
      </c>
      <c r="H6" s="4">
        <v>0.55972222222222223</v>
      </c>
      <c r="I6" s="4">
        <v>0.55972222222222223</v>
      </c>
      <c r="J6" s="1" t="s">
        <v>284</v>
      </c>
      <c r="K6" s="1" t="s">
        <v>9</v>
      </c>
      <c r="L6" s="1">
        <v>1</v>
      </c>
      <c r="M6" s="4">
        <v>0</v>
      </c>
    </row>
    <row r="7" spans="1:14" ht="15.75" customHeight="1" x14ac:dyDescent="0.25">
      <c r="B7" s="1" t="str">
        <f t="shared" si="0"/>
        <v>LG11_1</v>
      </c>
      <c r="F7" s="2">
        <f t="shared" si="1"/>
        <v>44101</v>
      </c>
      <c r="G7" s="2">
        <v>44101</v>
      </c>
      <c r="H7" s="4">
        <v>0.30486111111111108</v>
      </c>
      <c r="I7" s="4">
        <v>0.30486111111111108</v>
      </c>
      <c r="J7" s="1" t="s">
        <v>367</v>
      </c>
      <c r="K7" s="1" t="s">
        <v>9</v>
      </c>
      <c r="L7" s="1">
        <v>1</v>
      </c>
      <c r="M7" s="4">
        <v>0</v>
      </c>
    </row>
    <row r="8" spans="1:14" ht="15.75" customHeight="1" x14ac:dyDescent="0.25">
      <c r="B8" s="1" t="str">
        <f t="shared" si="0"/>
        <v>LG11_1</v>
      </c>
      <c r="F8" s="2">
        <f t="shared" si="1"/>
        <v>44101</v>
      </c>
      <c r="H8" s="4">
        <v>0.48958333333333331</v>
      </c>
      <c r="I8" s="4">
        <v>0.48958333333333331</v>
      </c>
      <c r="J8" s="1" t="s">
        <v>1199</v>
      </c>
      <c r="K8" s="1" t="s">
        <v>88</v>
      </c>
      <c r="L8" s="1">
        <v>1</v>
      </c>
      <c r="M8" s="4">
        <v>0</v>
      </c>
    </row>
    <row r="9" spans="1:14" ht="15.75" customHeight="1" x14ac:dyDescent="0.25">
      <c r="B9" s="1" t="str">
        <f t="shared" si="0"/>
        <v>LG11_1</v>
      </c>
      <c r="F9" s="2">
        <f t="shared" si="1"/>
        <v>44101</v>
      </c>
      <c r="H9" s="4">
        <v>0.79375000000000007</v>
      </c>
      <c r="I9" s="4">
        <v>0.79375000000000007</v>
      </c>
      <c r="J9" s="1" t="s">
        <v>613</v>
      </c>
      <c r="K9" s="1" t="s">
        <v>13</v>
      </c>
      <c r="L9" s="1">
        <v>1</v>
      </c>
      <c r="M9" s="4">
        <v>0</v>
      </c>
      <c r="N9" s="1" t="s">
        <v>22</v>
      </c>
    </row>
    <row r="10" spans="1:14" ht="15.75" customHeight="1" x14ac:dyDescent="0.25">
      <c r="B10" s="1" t="str">
        <f t="shared" si="0"/>
        <v>LG11_1</v>
      </c>
      <c r="F10" s="2">
        <f t="shared" si="1"/>
        <v>44102</v>
      </c>
      <c r="G10" s="2">
        <v>44102</v>
      </c>
      <c r="H10" s="4">
        <v>0.32291666666666669</v>
      </c>
      <c r="I10" s="4">
        <v>0.32291666666666669</v>
      </c>
      <c r="J10" s="1" t="s">
        <v>1200</v>
      </c>
      <c r="K10" s="1" t="s">
        <v>88</v>
      </c>
      <c r="L10" s="1">
        <v>1</v>
      </c>
      <c r="M10" s="4">
        <v>0</v>
      </c>
    </row>
    <row r="11" spans="1:14" ht="15.75" customHeight="1" x14ac:dyDescent="0.25">
      <c r="B11" s="1" t="str">
        <f t="shared" si="0"/>
        <v>LG11_1</v>
      </c>
      <c r="F11" s="2">
        <f t="shared" si="1"/>
        <v>44104</v>
      </c>
      <c r="G11" s="2">
        <v>44104</v>
      </c>
      <c r="H11" s="4">
        <v>0.46527777777777773</v>
      </c>
      <c r="I11" s="4">
        <v>0.46527777777777773</v>
      </c>
      <c r="J11" s="1" t="s">
        <v>1201</v>
      </c>
      <c r="K11" s="1" t="s">
        <v>88</v>
      </c>
      <c r="L11" s="1">
        <v>1</v>
      </c>
      <c r="M11" s="4">
        <v>0</v>
      </c>
    </row>
    <row r="12" spans="1:14" ht="15.75" customHeight="1" x14ac:dyDescent="0.25">
      <c r="B12" s="1" t="str">
        <f t="shared" si="0"/>
        <v>LG11_1</v>
      </c>
      <c r="F12" s="2">
        <f t="shared" si="1"/>
        <v>44105</v>
      </c>
      <c r="G12" s="2">
        <v>44105</v>
      </c>
      <c r="H12" s="4">
        <v>0.38263888888888892</v>
      </c>
      <c r="I12" s="4">
        <v>0.38263888888888892</v>
      </c>
      <c r="J12" s="1" t="s">
        <v>1202</v>
      </c>
      <c r="K12" s="1" t="s">
        <v>88</v>
      </c>
      <c r="L12" s="1">
        <v>1</v>
      </c>
      <c r="M12" s="4">
        <v>0</v>
      </c>
    </row>
    <row r="13" spans="1:14" ht="15.75" customHeight="1" x14ac:dyDescent="0.25">
      <c r="B13" s="1" t="str">
        <f t="shared" si="0"/>
        <v>LG11_1</v>
      </c>
      <c r="F13" s="2">
        <f t="shared" si="1"/>
        <v>44105</v>
      </c>
      <c r="H13" s="4">
        <v>0.43958333333333338</v>
      </c>
      <c r="I13" s="4">
        <v>0.43958333333333338</v>
      </c>
      <c r="J13" s="1" t="s">
        <v>1203</v>
      </c>
      <c r="K13" s="1" t="s">
        <v>88</v>
      </c>
      <c r="L13" s="1">
        <v>1</v>
      </c>
      <c r="M13" s="4">
        <v>0</v>
      </c>
    </row>
    <row r="14" spans="1:14" ht="15.75" customHeight="1" x14ac:dyDescent="0.25">
      <c r="B14" s="1" t="str">
        <f t="shared" si="0"/>
        <v>LG11_1</v>
      </c>
      <c r="F14" s="2">
        <f t="shared" si="1"/>
        <v>44106</v>
      </c>
      <c r="G14" s="2">
        <v>44106</v>
      </c>
      <c r="H14" s="4">
        <v>0.34722222222222227</v>
      </c>
      <c r="I14" s="4">
        <v>0.34722222222222227</v>
      </c>
      <c r="J14" s="1" t="s">
        <v>1204</v>
      </c>
      <c r="K14" s="1" t="s">
        <v>9</v>
      </c>
      <c r="L14" s="1">
        <v>1</v>
      </c>
      <c r="M14" s="4">
        <v>0</v>
      </c>
    </row>
    <row r="15" spans="1:14" ht="15.75" customHeight="1" x14ac:dyDescent="0.25">
      <c r="B15" s="1" t="str">
        <f t="shared" si="0"/>
        <v>LG11_1</v>
      </c>
      <c r="F15" s="2">
        <f t="shared" si="1"/>
        <v>44107</v>
      </c>
      <c r="G15" s="2">
        <v>44107</v>
      </c>
      <c r="H15" s="4">
        <v>0.26180555555555557</v>
      </c>
      <c r="I15" s="4">
        <v>0.26180555555555557</v>
      </c>
      <c r="J15" s="1" t="s">
        <v>1205</v>
      </c>
      <c r="K15" s="1" t="s">
        <v>373</v>
      </c>
      <c r="L15" s="1">
        <v>1</v>
      </c>
      <c r="M15" s="4">
        <v>0</v>
      </c>
    </row>
    <row r="16" spans="1:14" ht="15.75" customHeight="1" x14ac:dyDescent="0.25">
      <c r="B16" s="1" t="str">
        <f t="shared" si="0"/>
        <v>LG11_1</v>
      </c>
      <c r="F16" s="2">
        <f t="shared" si="1"/>
        <v>44108</v>
      </c>
      <c r="G16" s="2">
        <v>44108</v>
      </c>
      <c r="H16" s="4">
        <v>0.34236111111111112</v>
      </c>
      <c r="I16" s="4">
        <v>0.34236111111111112</v>
      </c>
      <c r="J16" s="1" t="s">
        <v>1206</v>
      </c>
      <c r="K16" s="1" t="s">
        <v>88</v>
      </c>
      <c r="L16" s="1">
        <v>1</v>
      </c>
      <c r="M16" s="4">
        <v>0</v>
      </c>
    </row>
    <row r="17" spans="2:14" ht="15.75" customHeight="1" x14ac:dyDescent="0.25">
      <c r="B17" s="1" t="str">
        <f t="shared" si="0"/>
        <v>LG11_1</v>
      </c>
      <c r="F17" s="2">
        <f t="shared" si="1"/>
        <v>44108</v>
      </c>
      <c r="H17" s="4">
        <v>0.58750000000000002</v>
      </c>
      <c r="I17" s="4">
        <v>0.58750000000000002</v>
      </c>
      <c r="J17" s="1" t="s">
        <v>1207</v>
      </c>
      <c r="K17" s="1" t="s">
        <v>88</v>
      </c>
      <c r="L17" s="1">
        <v>1</v>
      </c>
      <c r="M17" s="4">
        <v>0</v>
      </c>
    </row>
    <row r="18" spans="2:14" ht="15.75" customHeight="1" x14ac:dyDescent="0.25">
      <c r="B18" s="1" t="str">
        <f t="shared" si="0"/>
        <v>LG11_1</v>
      </c>
      <c r="F18" s="2">
        <f t="shared" si="1"/>
        <v>44109</v>
      </c>
      <c r="G18" s="2">
        <v>44109</v>
      </c>
      <c r="H18" s="4">
        <v>0.38125000000000003</v>
      </c>
      <c r="I18" s="4">
        <v>0.38125000000000003</v>
      </c>
      <c r="J18" s="1" t="s">
        <v>1208</v>
      </c>
      <c r="K18" s="1" t="s">
        <v>1197</v>
      </c>
      <c r="L18" s="1">
        <v>1</v>
      </c>
      <c r="M18" s="4">
        <v>0</v>
      </c>
    </row>
    <row r="19" spans="2:14" ht="15.75" customHeight="1" x14ac:dyDescent="0.25">
      <c r="B19" s="1" t="str">
        <f t="shared" si="0"/>
        <v>LG11_1</v>
      </c>
      <c r="F19" s="2">
        <f t="shared" si="1"/>
        <v>44109</v>
      </c>
      <c r="H19" s="4">
        <v>0.38472222222222219</v>
      </c>
      <c r="I19" s="4">
        <v>0.38472222222222219</v>
      </c>
      <c r="J19" s="1" t="s">
        <v>1209</v>
      </c>
      <c r="K19" s="1" t="s">
        <v>88</v>
      </c>
      <c r="L19" s="1">
        <v>1</v>
      </c>
      <c r="M19" s="4">
        <v>0</v>
      </c>
    </row>
    <row r="20" spans="2:14" ht="15.75" customHeight="1" x14ac:dyDescent="0.25">
      <c r="B20" s="1" t="str">
        <f t="shared" si="0"/>
        <v>LG11_1</v>
      </c>
      <c r="F20" s="2">
        <f t="shared" si="1"/>
        <v>44109</v>
      </c>
      <c r="H20" s="4">
        <v>0.39930555555555558</v>
      </c>
      <c r="I20" s="4">
        <v>0.39930555555555558</v>
      </c>
      <c r="J20" s="1" t="s">
        <v>1210</v>
      </c>
      <c r="K20" s="1" t="s">
        <v>88</v>
      </c>
      <c r="L20" s="1">
        <v>2</v>
      </c>
      <c r="M20" s="4">
        <v>2.0833333333333333E-3</v>
      </c>
      <c r="N20" s="1" t="s">
        <v>1211</v>
      </c>
    </row>
    <row r="21" spans="2:14" ht="15.75" customHeight="1" x14ac:dyDescent="0.25">
      <c r="B21" s="1" t="str">
        <f t="shared" si="0"/>
        <v>LG11_1</v>
      </c>
      <c r="F21" s="2">
        <f t="shared" si="1"/>
        <v>44109</v>
      </c>
      <c r="H21" s="4">
        <v>0.40972222222222227</v>
      </c>
      <c r="I21" s="4">
        <v>0.40972222222222227</v>
      </c>
      <c r="J21" s="1" t="s">
        <v>1212</v>
      </c>
      <c r="K21" s="1" t="s">
        <v>88</v>
      </c>
      <c r="L21" s="1">
        <v>1</v>
      </c>
      <c r="M21" s="4">
        <v>0</v>
      </c>
    </row>
    <row r="22" spans="2:14" ht="15.75" customHeight="1" x14ac:dyDescent="0.25">
      <c r="B22" s="1" t="str">
        <f t="shared" si="0"/>
        <v>LG11_1</v>
      </c>
      <c r="F22" s="2">
        <f t="shared" si="1"/>
        <v>44109</v>
      </c>
      <c r="H22" s="4">
        <v>0.45624999999999999</v>
      </c>
      <c r="I22" s="4">
        <v>0.45624999999999999</v>
      </c>
      <c r="J22" s="1" t="s">
        <v>1213</v>
      </c>
      <c r="K22" s="10" t="s">
        <v>1214</v>
      </c>
      <c r="L22" s="10">
        <v>1</v>
      </c>
      <c r="M22" s="4">
        <v>0</v>
      </c>
      <c r="N22" s="10" t="s">
        <v>1215</v>
      </c>
    </row>
    <row r="23" spans="2:14" ht="15.75" customHeight="1" x14ac:dyDescent="0.25">
      <c r="B23" s="1" t="str">
        <f t="shared" si="0"/>
        <v>LG11_1</v>
      </c>
      <c r="F23" s="2">
        <f t="shared" si="1"/>
        <v>44109</v>
      </c>
      <c r="H23" s="4">
        <v>0.45763888888888887</v>
      </c>
      <c r="I23" s="4">
        <v>0.45763888888888887</v>
      </c>
      <c r="J23" s="1" t="s">
        <v>1216</v>
      </c>
      <c r="K23" s="1" t="s">
        <v>88</v>
      </c>
      <c r="L23" s="1">
        <v>1</v>
      </c>
      <c r="M23" s="4">
        <v>0</v>
      </c>
    </row>
    <row r="24" spans="2:14" ht="15.75" customHeight="1" x14ac:dyDescent="0.25">
      <c r="B24" s="1" t="str">
        <f t="shared" si="0"/>
        <v>LG11_1</v>
      </c>
      <c r="F24" s="2">
        <f t="shared" si="1"/>
        <v>44109</v>
      </c>
      <c r="H24" s="4">
        <v>0.49652777777777773</v>
      </c>
      <c r="I24" s="4">
        <v>0.49652777777777773</v>
      </c>
      <c r="J24" s="1" t="s">
        <v>1217</v>
      </c>
      <c r="K24" s="1" t="s">
        <v>88</v>
      </c>
      <c r="L24" s="1">
        <v>1</v>
      </c>
      <c r="M24" s="4">
        <v>0</v>
      </c>
    </row>
    <row r="25" spans="2:14" ht="15.75" customHeight="1" x14ac:dyDescent="0.25">
      <c r="B25" s="1" t="str">
        <f t="shared" si="0"/>
        <v>LG11_1</v>
      </c>
      <c r="F25" s="2">
        <f t="shared" si="1"/>
        <v>44109</v>
      </c>
      <c r="H25" s="4">
        <v>0.59375</v>
      </c>
      <c r="I25" s="4">
        <v>0.59375</v>
      </c>
      <c r="J25" s="1" t="s">
        <v>1218</v>
      </c>
      <c r="K25" s="1" t="s">
        <v>9</v>
      </c>
      <c r="L25" s="1">
        <v>1</v>
      </c>
      <c r="M25" s="4">
        <v>0</v>
      </c>
    </row>
    <row r="26" spans="2:14" ht="15.75" customHeight="1" x14ac:dyDescent="0.25">
      <c r="B26" s="1" t="str">
        <f t="shared" si="0"/>
        <v>LG11_1</v>
      </c>
      <c r="F26" s="2">
        <f t="shared" si="1"/>
        <v>44110</v>
      </c>
      <c r="G26" s="2">
        <v>44110</v>
      </c>
      <c r="H26" s="4">
        <v>0.50277777777777777</v>
      </c>
      <c r="I26" s="4">
        <v>0.50277777777777777</v>
      </c>
      <c r="J26" s="1" t="s">
        <v>1219</v>
      </c>
      <c r="K26" s="1" t="s">
        <v>88</v>
      </c>
      <c r="L26" s="1">
        <v>1</v>
      </c>
      <c r="M26" s="4">
        <v>0</v>
      </c>
    </row>
    <row r="27" spans="2:14" ht="15.75" customHeight="1" x14ac:dyDescent="0.25">
      <c r="B27" s="1" t="str">
        <f t="shared" si="0"/>
        <v>LG11_1</v>
      </c>
      <c r="F27" s="2">
        <f t="shared" si="1"/>
        <v>44110</v>
      </c>
      <c r="H27" s="4">
        <v>0.62708333333333333</v>
      </c>
      <c r="I27" s="4">
        <v>0.62708333333333333</v>
      </c>
      <c r="J27" s="1" t="s">
        <v>1220</v>
      </c>
      <c r="K27" s="1" t="s">
        <v>88</v>
      </c>
      <c r="L27" s="1">
        <v>1</v>
      </c>
      <c r="M27" s="4">
        <v>0</v>
      </c>
    </row>
    <row r="28" spans="2:14" ht="15.75" customHeight="1" x14ac:dyDescent="0.25">
      <c r="B28" s="1" t="str">
        <f t="shared" si="0"/>
        <v>LG11_1</v>
      </c>
      <c r="F28" s="2">
        <f t="shared" si="1"/>
        <v>44111</v>
      </c>
      <c r="G28" s="2">
        <v>44111</v>
      </c>
      <c r="H28" s="4">
        <v>0.37083333333333335</v>
      </c>
      <c r="I28" s="4">
        <v>0.37083333333333335</v>
      </c>
      <c r="J28" s="1" t="s">
        <v>1221</v>
      </c>
      <c r="K28" s="1" t="s">
        <v>1197</v>
      </c>
      <c r="L28" s="1">
        <v>1</v>
      </c>
      <c r="M28" s="4">
        <v>0</v>
      </c>
    </row>
    <row r="29" spans="2:14" ht="15.75" customHeight="1" x14ac:dyDescent="0.25">
      <c r="B29" s="1" t="str">
        <f t="shared" si="0"/>
        <v>LG11_1</v>
      </c>
      <c r="F29" s="2">
        <f t="shared" si="1"/>
        <v>44112</v>
      </c>
      <c r="G29" s="2">
        <v>44112</v>
      </c>
      <c r="H29" s="4">
        <v>0.34097222222222223</v>
      </c>
      <c r="I29" s="4">
        <v>0.34097222222222223</v>
      </c>
      <c r="J29" s="1" t="s">
        <v>1222</v>
      </c>
      <c r="K29" s="1" t="s">
        <v>88</v>
      </c>
      <c r="L29" s="1">
        <v>1</v>
      </c>
      <c r="M29" s="4">
        <v>0</v>
      </c>
    </row>
    <row r="30" spans="2:14" ht="15.75" customHeight="1" x14ac:dyDescent="0.25">
      <c r="B30" s="1" t="str">
        <f t="shared" si="0"/>
        <v>LG11_1</v>
      </c>
      <c r="F30" s="2">
        <f t="shared" si="1"/>
        <v>44112</v>
      </c>
      <c r="G30" s="2"/>
      <c r="H30" s="4">
        <v>0.36388888888888887</v>
      </c>
      <c r="I30" s="4">
        <v>0.36388888888888887</v>
      </c>
      <c r="J30" s="1" t="s">
        <v>1223</v>
      </c>
      <c r="K30" s="1" t="s">
        <v>88</v>
      </c>
      <c r="L30" s="1">
        <v>1</v>
      </c>
      <c r="M30" s="4">
        <v>0</v>
      </c>
    </row>
    <row r="31" spans="2:14" ht="15.75" customHeight="1" x14ac:dyDescent="0.25">
      <c r="B31" s="1" t="str">
        <f t="shared" si="0"/>
        <v>LG11_1</v>
      </c>
      <c r="F31" s="2">
        <f t="shared" si="1"/>
        <v>44112</v>
      </c>
      <c r="H31" s="4">
        <v>0.3972222222222222</v>
      </c>
      <c r="I31" s="4">
        <v>0.3972222222222222</v>
      </c>
      <c r="J31" s="1" t="s">
        <v>1224</v>
      </c>
      <c r="K31" s="1" t="s">
        <v>88</v>
      </c>
      <c r="L31" s="1">
        <v>1</v>
      </c>
      <c r="M31" s="4">
        <v>0</v>
      </c>
    </row>
    <row r="32" spans="2:14" ht="15.75" customHeight="1" x14ac:dyDescent="0.25">
      <c r="B32" s="1" t="str">
        <f t="shared" si="0"/>
        <v>LG11_1</v>
      </c>
      <c r="F32" s="2">
        <f t="shared" si="1"/>
        <v>44112</v>
      </c>
      <c r="H32" s="4">
        <v>0.44097222222222227</v>
      </c>
      <c r="I32" s="4">
        <v>0.44097222222222227</v>
      </c>
      <c r="J32" s="1" t="s">
        <v>1225</v>
      </c>
      <c r="K32" s="1" t="s">
        <v>88</v>
      </c>
      <c r="L32" s="1">
        <v>1</v>
      </c>
      <c r="M32" s="4">
        <v>0</v>
      </c>
    </row>
    <row r="33" spans="2:14" ht="15.75" customHeight="1" x14ac:dyDescent="0.25">
      <c r="B33" s="1" t="str">
        <f t="shared" si="0"/>
        <v>LG11_1</v>
      </c>
      <c r="F33" s="2">
        <f t="shared" si="1"/>
        <v>44112</v>
      </c>
      <c r="H33" s="4">
        <v>0.45555555555555555</v>
      </c>
      <c r="I33" s="4">
        <v>0.45555555555555555</v>
      </c>
      <c r="J33" s="1" t="s">
        <v>1226</v>
      </c>
      <c r="K33" s="5" t="s">
        <v>755</v>
      </c>
      <c r="L33" s="5">
        <v>1</v>
      </c>
      <c r="M33" s="4">
        <v>0</v>
      </c>
      <c r="N33" s="5"/>
    </row>
    <row r="34" spans="2:14" ht="15.75" customHeight="1" x14ac:dyDescent="0.25">
      <c r="B34" s="1" t="str">
        <f t="shared" si="0"/>
        <v>LG11_1</v>
      </c>
      <c r="F34" s="2">
        <f t="shared" si="1"/>
        <v>44112</v>
      </c>
      <c r="H34" s="4">
        <v>0.4680555555555555</v>
      </c>
      <c r="I34" s="4">
        <v>0.4680555555555555</v>
      </c>
      <c r="J34" s="1" t="s">
        <v>1227</v>
      </c>
      <c r="K34" s="1" t="s">
        <v>1197</v>
      </c>
      <c r="L34" s="1">
        <v>1</v>
      </c>
      <c r="M34" s="4">
        <v>0</v>
      </c>
      <c r="N34" s="1" t="s">
        <v>1228</v>
      </c>
    </row>
    <row r="35" spans="2:14" ht="15.75" customHeight="1" x14ac:dyDescent="0.25">
      <c r="B35" s="1" t="str">
        <f t="shared" si="0"/>
        <v>LG11_1</v>
      </c>
      <c r="F35" s="2">
        <f t="shared" si="1"/>
        <v>44112</v>
      </c>
      <c r="H35" s="4">
        <v>0.58750000000000002</v>
      </c>
      <c r="I35" s="4">
        <v>0.58750000000000002</v>
      </c>
      <c r="J35" s="1" t="s">
        <v>1229</v>
      </c>
      <c r="K35" s="1" t="s">
        <v>1230</v>
      </c>
      <c r="L35" s="1">
        <v>1</v>
      </c>
      <c r="M35" s="4">
        <v>0</v>
      </c>
      <c r="N35" s="1" t="s">
        <v>1231</v>
      </c>
    </row>
    <row r="36" spans="2:14" ht="15.75" customHeight="1" x14ac:dyDescent="0.25">
      <c r="B36" s="1" t="str">
        <f t="shared" si="0"/>
        <v>LG11_1</v>
      </c>
      <c r="F36" s="2">
        <f t="shared" si="1"/>
        <v>44114</v>
      </c>
      <c r="G36" s="2">
        <v>44114</v>
      </c>
      <c r="H36" s="4">
        <v>0.28611111111111115</v>
      </c>
      <c r="I36" s="4">
        <v>0.28611111111111115</v>
      </c>
      <c r="J36" s="1" t="s">
        <v>1232</v>
      </c>
      <c r="K36" s="1" t="s">
        <v>10</v>
      </c>
      <c r="L36" s="1">
        <v>1</v>
      </c>
      <c r="M36" s="4">
        <v>0</v>
      </c>
    </row>
    <row r="37" spans="2:14" ht="15.75" customHeight="1" x14ac:dyDescent="0.25">
      <c r="B37" s="1" t="str">
        <f t="shared" si="0"/>
        <v>LG11_1</v>
      </c>
      <c r="F37" s="2">
        <f t="shared" si="1"/>
        <v>44114</v>
      </c>
      <c r="H37" s="4">
        <v>0.3888888888888889</v>
      </c>
      <c r="I37" s="4">
        <v>0.3888888888888889</v>
      </c>
      <c r="J37" s="1" t="s">
        <v>1233</v>
      </c>
      <c r="K37" s="1" t="s">
        <v>88</v>
      </c>
      <c r="L37" s="1">
        <v>1</v>
      </c>
      <c r="M37" s="4">
        <v>0</v>
      </c>
      <c r="N37" s="1" t="s">
        <v>1234</v>
      </c>
    </row>
    <row r="38" spans="2:14" ht="15.75" customHeight="1" x14ac:dyDescent="0.25">
      <c r="B38" s="1" t="str">
        <f t="shared" si="0"/>
        <v>LG11_1</v>
      </c>
      <c r="F38" s="2">
        <f t="shared" si="1"/>
        <v>44115</v>
      </c>
      <c r="G38" s="2">
        <v>44115</v>
      </c>
      <c r="H38" s="4">
        <v>0.58402777777777781</v>
      </c>
      <c r="I38" s="4">
        <v>0.58402777777777781</v>
      </c>
      <c r="J38" s="1" t="s">
        <v>1235</v>
      </c>
      <c r="K38" s="5" t="s">
        <v>387</v>
      </c>
      <c r="L38" s="5">
        <v>1</v>
      </c>
      <c r="M38" s="4">
        <v>0</v>
      </c>
      <c r="N38" s="5" t="s">
        <v>1236</v>
      </c>
    </row>
    <row r="39" spans="2:14" ht="15.75" customHeight="1" x14ac:dyDescent="0.25">
      <c r="B39" s="1" t="str">
        <f t="shared" si="0"/>
        <v>LG11_1</v>
      </c>
      <c r="F39" s="2">
        <f t="shared" si="1"/>
        <v>44115</v>
      </c>
      <c r="H39" s="4">
        <v>0.69513888888888886</v>
      </c>
      <c r="I39" s="4">
        <v>0.69513888888888886</v>
      </c>
      <c r="J39" s="1" t="s">
        <v>1237</v>
      </c>
      <c r="K39" s="10" t="s">
        <v>1238</v>
      </c>
      <c r="L39" s="10">
        <v>1</v>
      </c>
      <c r="M39" s="4">
        <v>0</v>
      </c>
      <c r="N39" s="10" t="s">
        <v>1239</v>
      </c>
    </row>
    <row r="40" spans="2:14" ht="15.75" customHeight="1" x14ac:dyDescent="0.25">
      <c r="B40" s="1" t="str">
        <f t="shared" si="0"/>
        <v>LG11_1</v>
      </c>
      <c r="F40" s="2">
        <f t="shared" si="1"/>
        <v>44116</v>
      </c>
      <c r="G40" s="2">
        <v>44116</v>
      </c>
      <c r="H40" s="4">
        <v>0.35555555555555557</v>
      </c>
      <c r="I40" s="4">
        <v>0.35555555555555557</v>
      </c>
      <c r="J40" s="1" t="s">
        <v>1240</v>
      </c>
      <c r="K40" s="1" t="s">
        <v>88</v>
      </c>
      <c r="L40" s="1">
        <v>1</v>
      </c>
      <c r="M40" s="4">
        <v>0</v>
      </c>
    </row>
    <row r="41" spans="2:14" ht="15.75" customHeight="1" x14ac:dyDescent="0.25">
      <c r="B41" s="1" t="str">
        <f t="shared" si="0"/>
        <v>LG11_1</v>
      </c>
      <c r="F41" s="2">
        <f t="shared" si="1"/>
        <v>44116</v>
      </c>
      <c r="G41" s="2"/>
      <c r="H41" s="4">
        <v>0.4145833333333333</v>
      </c>
      <c r="I41" s="4">
        <v>0.4145833333333333</v>
      </c>
      <c r="J41" s="1" t="s">
        <v>1241</v>
      </c>
      <c r="K41" s="1" t="s">
        <v>88</v>
      </c>
      <c r="L41" s="1">
        <v>1</v>
      </c>
      <c r="M41" s="4">
        <v>0</v>
      </c>
    </row>
    <row r="42" spans="2:14" ht="15.75" customHeight="1" x14ac:dyDescent="0.25">
      <c r="B42" s="1" t="str">
        <f t="shared" si="0"/>
        <v>LG11_1</v>
      </c>
      <c r="F42" s="2">
        <f t="shared" si="1"/>
        <v>44116</v>
      </c>
      <c r="H42" s="4">
        <v>0.54305555555555551</v>
      </c>
      <c r="I42" s="4">
        <v>0.54305555555555551</v>
      </c>
      <c r="J42" s="1" t="s">
        <v>1242</v>
      </c>
      <c r="K42" s="1" t="s">
        <v>88</v>
      </c>
      <c r="L42" s="1">
        <v>1</v>
      </c>
      <c r="M42" s="4">
        <v>0</v>
      </c>
    </row>
    <row r="43" spans="2:14" ht="15.75" customHeight="1" x14ac:dyDescent="0.25">
      <c r="B43" s="1" t="str">
        <f t="shared" si="0"/>
        <v>LG11_1</v>
      </c>
      <c r="F43" s="2">
        <f t="shared" si="1"/>
        <v>44118</v>
      </c>
      <c r="G43" s="2">
        <v>44118</v>
      </c>
      <c r="H43" s="4">
        <v>0.36805555555555558</v>
      </c>
      <c r="I43" s="4">
        <v>0.36805555555555558</v>
      </c>
      <c r="J43" s="1" t="s">
        <v>1243</v>
      </c>
      <c r="K43" s="1" t="s">
        <v>88</v>
      </c>
      <c r="L43" s="1">
        <v>1</v>
      </c>
      <c r="M43" s="4">
        <v>0</v>
      </c>
    </row>
    <row r="44" spans="2:14" ht="15.75" customHeight="1" x14ac:dyDescent="0.25">
      <c r="B44" s="1" t="str">
        <f t="shared" si="0"/>
        <v>LG11_1</v>
      </c>
      <c r="F44" s="2">
        <f t="shared" si="1"/>
        <v>44118</v>
      </c>
      <c r="G44" s="2"/>
      <c r="H44" s="4">
        <v>0.4770833333333333</v>
      </c>
      <c r="I44" s="4">
        <v>0.4770833333333333</v>
      </c>
      <c r="J44" s="1" t="s">
        <v>1244</v>
      </c>
      <c r="K44" s="1" t="s">
        <v>88</v>
      </c>
      <c r="L44" s="1">
        <v>1</v>
      </c>
      <c r="M44" s="4">
        <v>2.7777777777777779E-3</v>
      </c>
      <c r="N44" s="1" t="s">
        <v>200</v>
      </c>
    </row>
    <row r="45" spans="2:14" ht="15.75" customHeight="1" x14ac:dyDescent="0.25">
      <c r="B45" s="1" t="str">
        <f t="shared" si="0"/>
        <v>LG11_1</v>
      </c>
      <c r="F45" s="2">
        <f t="shared" si="1"/>
        <v>44118</v>
      </c>
      <c r="H45" s="4">
        <v>0.49652777777777773</v>
      </c>
      <c r="I45" s="4">
        <v>0.49652777777777773</v>
      </c>
      <c r="J45" s="1" t="s">
        <v>1245</v>
      </c>
      <c r="K45" s="1" t="s">
        <v>88</v>
      </c>
      <c r="L45" s="1">
        <v>1</v>
      </c>
      <c r="M45" s="4">
        <v>0</v>
      </c>
    </row>
    <row r="46" spans="2:14" ht="15.75" customHeight="1" x14ac:dyDescent="0.25">
      <c r="B46" s="1" t="str">
        <f t="shared" si="0"/>
        <v>LG11_1</v>
      </c>
      <c r="F46" s="2">
        <f t="shared" si="1"/>
        <v>44120</v>
      </c>
      <c r="G46" s="2">
        <v>44120</v>
      </c>
      <c r="H46" s="4">
        <v>0.55486111111111114</v>
      </c>
      <c r="I46" s="4">
        <v>0.55486111111111114</v>
      </c>
      <c r="J46" s="1" t="s">
        <v>1246</v>
      </c>
      <c r="K46" s="1" t="s">
        <v>88</v>
      </c>
      <c r="L46" s="1">
        <v>2</v>
      </c>
      <c r="M46" s="4">
        <v>0</v>
      </c>
      <c r="N46" s="1" t="s">
        <v>1247</v>
      </c>
    </row>
    <row r="47" spans="2:14" ht="15.75" customHeight="1" x14ac:dyDescent="0.25">
      <c r="B47" s="1" t="str">
        <f t="shared" si="0"/>
        <v>LG11_1</v>
      </c>
      <c r="F47" s="2">
        <f t="shared" si="1"/>
        <v>44121</v>
      </c>
      <c r="G47" s="2">
        <v>44121</v>
      </c>
      <c r="H47" s="4">
        <v>0.3888888888888889</v>
      </c>
      <c r="I47" s="4">
        <v>0.3888888888888889</v>
      </c>
      <c r="J47" s="1" t="s">
        <v>1248</v>
      </c>
      <c r="K47" s="1" t="s">
        <v>88</v>
      </c>
      <c r="L47" s="1">
        <v>1</v>
      </c>
      <c r="M47" s="4">
        <v>2.0833333333333333E-3</v>
      </c>
      <c r="N47" s="1" t="s">
        <v>1249</v>
      </c>
    </row>
    <row r="48" spans="2:14" ht="15.75" customHeight="1" x14ac:dyDescent="0.25">
      <c r="B48" s="1" t="str">
        <f t="shared" si="0"/>
        <v>LG11_1</v>
      </c>
      <c r="F48" s="2">
        <f t="shared" si="1"/>
        <v>44122</v>
      </c>
      <c r="G48" s="2">
        <v>44122</v>
      </c>
      <c r="H48" s="4">
        <v>0.26874999999999999</v>
      </c>
      <c r="I48" s="4">
        <v>0.26874999999999999</v>
      </c>
      <c r="J48" s="1" t="s">
        <v>1250</v>
      </c>
      <c r="K48" s="1" t="s">
        <v>13</v>
      </c>
      <c r="L48" s="1">
        <v>1</v>
      </c>
      <c r="M48" s="4">
        <v>2.0833333333333333E-3</v>
      </c>
      <c r="N48" s="1" t="s">
        <v>1251</v>
      </c>
    </row>
    <row r="49" spans="2:14" ht="15.75" customHeight="1" x14ac:dyDescent="0.25">
      <c r="B49" s="1" t="str">
        <f t="shared" si="0"/>
        <v>LG11_1</v>
      </c>
      <c r="F49" s="2">
        <f t="shared" si="1"/>
        <v>44122</v>
      </c>
      <c r="H49" s="4">
        <v>0.51944444444444449</v>
      </c>
      <c r="I49" s="4">
        <v>0.51944444444444449</v>
      </c>
      <c r="J49" s="1" t="s">
        <v>1252</v>
      </c>
      <c r="K49" s="1" t="s">
        <v>373</v>
      </c>
      <c r="L49" s="1">
        <v>1</v>
      </c>
      <c r="M49" s="4">
        <v>0</v>
      </c>
    </row>
    <row r="50" spans="2:14" ht="15.75" customHeight="1" x14ac:dyDescent="0.25">
      <c r="B50" s="1" t="str">
        <f t="shared" si="0"/>
        <v>LG11_1</v>
      </c>
      <c r="F50" s="2">
        <f t="shared" si="1"/>
        <v>44123</v>
      </c>
      <c r="G50" s="2">
        <v>44123</v>
      </c>
      <c r="H50" s="4">
        <v>0.55972222222222223</v>
      </c>
      <c r="I50" s="4">
        <v>0.55972222222222223</v>
      </c>
      <c r="J50" s="1" t="s">
        <v>1253</v>
      </c>
      <c r="K50" s="1" t="s">
        <v>88</v>
      </c>
      <c r="L50" s="1">
        <v>1</v>
      </c>
      <c r="M50" s="4">
        <v>0</v>
      </c>
    </row>
    <row r="51" spans="2:14" ht="15.75" customHeight="1" x14ac:dyDescent="0.25">
      <c r="B51" s="1" t="str">
        <f t="shared" si="0"/>
        <v>LG11_1</v>
      </c>
      <c r="F51" s="2">
        <f t="shared" si="1"/>
        <v>44124</v>
      </c>
      <c r="G51" s="2">
        <v>44124</v>
      </c>
      <c r="H51" s="4">
        <v>0.30972222222222223</v>
      </c>
      <c r="I51" s="4">
        <v>0.30972222222222223</v>
      </c>
      <c r="J51" s="1" t="s">
        <v>1254</v>
      </c>
      <c r="K51" s="1" t="s">
        <v>88</v>
      </c>
      <c r="L51" s="1">
        <v>2</v>
      </c>
      <c r="M51" s="4">
        <v>1.2499999999999999E-2</v>
      </c>
      <c r="N51" s="1" t="s">
        <v>1255</v>
      </c>
    </row>
    <row r="52" spans="2:14" ht="15.75" customHeight="1" x14ac:dyDescent="0.25">
      <c r="B52" s="1" t="str">
        <f t="shared" si="0"/>
        <v>LG11_1</v>
      </c>
      <c r="F52" s="2">
        <f t="shared" si="1"/>
        <v>44124</v>
      </c>
      <c r="H52" s="4">
        <v>0.37013888888888885</v>
      </c>
      <c r="I52" s="4">
        <v>0.37013888888888885</v>
      </c>
      <c r="J52" s="1" t="s">
        <v>1256</v>
      </c>
      <c r="K52" s="1" t="s">
        <v>88</v>
      </c>
      <c r="L52" s="1">
        <v>1</v>
      </c>
      <c r="M52" s="4">
        <v>0</v>
      </c>
    </row>
    <row r="53" spans="2:14" ht="15.75" customHeight="1" x14ac:dyDescent="0.25">
      <c r="B53" s="1" t="str">
        <f t="shared" si="0"/>
        <v>LG11_1</v>
      </c>
      <c r="F53" s="2">
        <f t="shared" si="1"/>
        <v>44124</v>
      </c>
      <c r="H53" s="4">
        <v>0.40833333333333338</v>
      </c>
      <c r="I53" s="4">
        <v>0.40833333333333338</v>
      </c>
      <c r="J53" s="1" t="s">
        <v>1257</v>
      </c>
      <c r="K53" s="1" t="s">
        <v>88</v>
      </c>
      <c r="L53" s="1">
        <v>2</v>
      </c>
      <c r="M53" s="4">
        <v>2.2222222222222223E-2</v>
      </c>
      <c r="N53" s="1" t="s">
        <v>1258</v>
      </c>
    </row>
    <row r="54" spans="2:14" ht="15.75" customHeight="1" x14ac:dyDescent="0.25">
      <c r="B54" s="1" t="str">
        <f t="shared" si="0"/>
        <v>LG11_1</v>
      </c>
      <c r="F54" s="2">
        <f t="shared" si="1"/>
        <v>44124</v>
      </c>
      <c r="H54" s="4">
        <v>0.51111111111111118</v>
      </c>
      <c r="I54" s="4">
        <v>0.51111111111111118</v>
      </c>
      <c r="J54" s="1" t="s">
        <v>1259</v>
      </c>
      <c r="K54" s="1" t="s">
        <v>88</v>
      </c>
      <c r="L54" s="1">
        <v>1</v>
      </c>
      <c r="M54" s="4">
        <v>0</v>
      </c>
    </row>
    <row r="55" spans="2:14" ht="15.75" customHeight="1" x14ac:dyDescent="0.25">
      <c r="B55" s="1" t="str">
        <f t="shared" si="0"/>
        <v>LG11_1</v>
      </c>
      <c r="F55" s="2">
        <f t="shared" si="1"/>
        <v>44124</v>
      </c>
      <c r="H55" s="4">
        <v>0.52847222222222223</v>
      </c>
      <c r="I55" s="4">
        <v>0.52847222222222223</v>
      </c>
      <c r="J55" s="1" t="s">
        <v>1260</v>
      </c>
      <c r="K55" s="1" t="s">
        <v>88</v>
      </c>
      <c r="L55" s="1">
        <v>1</v>
      </c>
      <c r="M55" s="4">
        <v>0</v>
      </c>
    </row>
    <row r="56" spans="2:14" ht="15.75" customHeight="1" x14ac:dyDescent="0.25">
      <c r="B56" s="1" t="str">
        <f t="shared" si="0"/>
        <v>LG11_1</v>
      </c>
      <c r="F56" s="2">
        <f t="shared" si="1"/>
        <v>44124</v>
      </c>
      <c r="H56" s="4">
        <v>0.70486111111111116</v>
      </c>
      <c r="I56" s="4">
        <v>0.70486111111111116</v>
      </c>
      <c r="J56" s="1" t="s">
        <v>1261</v>
      </c>
      <c r="K56" s="1" t="s">
        <v>88</v>
      </c>
      <c r="L56" s="1">
        <v>1</v>
      </c>
      <c r="M56" s="4">
        <v>0</v>
      </c>
    </row>
    <row r="57" spans="2:14" ht="15.75" customHeight="1" x14ac:dyDescent="0.25">
      <c r="B57" s="1" t="str">
        <f t="shared" si="0"/>
        <v>LG11_1</v>
      </c>
      <c r="F57" s="2">
        <f t="shared" si="1"/>
        <v>44125</v>
      </c>
      <c r="G57" s="2">
        <v>44125</v>
      </c>
      <c r="H57" s="4">
        <v>0.35347222222222219</v>
      </c>
      <c r="I57" s="4">
        <v>0.35347222222222219</v>
      </c>
      <c r="J57" s="1" t="s">
        <v>1262</v>
      </c>
      <c r="K57" s="1" t="s">
        <v>88</v>
      </c>
      <c r="L57" s="1">
        <v>1</v>
      </c>
      <c r="M57" s="4">
        <v>0</v>
      </c>
    </row>
    <row r="58" spans="2:14" ht="15.75" customHeight="1" x14ac:dyDescent="0.25">
      <c r="B58" s="1" t="str">
        <f t="shared" si="0"/>
        <v>LG11_1</v>
      </c>
      <c r="F58" s="2">
        <f t="shared" si="1"/>
        <v>44125</v>
      </c>
      <c r="H58" s="4">
        <v>0.38263888888888892</v>
      </c>
      <c r="I58" s="4">
        <v>0.38263888888888892</v>
      </c>
      <c r="J58" s="1" t="s">
        <v>1263</v>
      </c>
      <c r="K58" s="1" t="s">
        <v>88</v>
      </c>
      <c r="L58" s="1">
        <v>1</v>
      </c>
      <c r="M58" s="4">
        <v>6.3194444444444442E-2</v>
      </c>
      <c r="N58" s="1" t="s">
        <v>1264</v>
      </c>
    </row>
    <row r="59" spans="2:14" ht="15.75" customHeight="1" x14ac:dyDescent="0.25">
      <c r="B59" s="1" t="str">
        <f t="shared" si="0"/>
        <v>LG11_1</v>
      </c>
      <c r="F59" s="2">
        <f t="shared" si="1"/>
        <v>44125</v>
      </c>
      <c r="H59" s="4">
        <v>0.49791666666666662</v>
      </c>
      <c r="I59" s="4">
        <v>0.49791666666666662</v>
      </c>
      <c r="J59" s="1" t="s">
        <v>1265</v>
      </c>
      <c r="K59" s="1" t="s">
        <v>88</v>
      </c>
      <c r="L59" s="1">
        <v>3</v>
      </c>
      <c r="M59" s="4">
        <v>2.361111111111111E-2</v>
      </c>
      <c r="N59" s="1" t="s">
        <v>1266</v>
      </c>
    </row>
    <row r="60" spans="2:14" ht="15.75" customHeight="1" x14ac:dyDescent="0.25">
      <c r="B60" s="1" t="str">
        <f t="shared" si="0"/>
        <v>LG11_1</v>
      </c>
      <c r="F60" s="2">
        <f t="shared" si="1"/>
        <v>44125</v>
      </c>
      <c r="H60" s="4">
        <v>0.58402777777777781</v>
      </c>
      <c r="I60" s="4">
        <v>0.58402777777777781</v>
      </c>
      <c r="J60" s="1" t="s">
        <v>1267</v>
      </c>
      <c r="K60" s="1" t="s">
        <v>88</v>
      </c>
      <c r="L60" s="1">
        <v>1</v>
      </c>
      <c r="M60" s="4">
        <v>0</v>
      </c>
    </row>
    <row r="61" spans="2:14" ht="15.75" customHeight="1" x14ac:dyDescent="0.25">
      <c r="B61" s="1" t="str">
        <f t="shared" si="0"/>
        <v>LG11_1</v>
      </c>
      <c r="F61" s="2">
        <f t="shared" si="1"/>
        <v>44126</v>
      </c>
      <c r="G61" s="2">
        <v>44126</v>
      </c>
      <c r="H61" s="4">
        <v>0.56944444444444442</v>
      </c>
      <c r="I61" s="4">
        <v>0.56944444444444442</v>
      </c>
      <c r="J61" s="1" t="s">
        <v>1268</v>
      </c>
      <c r="K61" s="1" t="s">
        <v>88</v>
      </c>
      <c r="L61" s="1">
        <v>1</v>
      </c>
      <c r="M61" s="4">
        <v>0</v>
      </c>
    </row>
    <row r="62" spans="2:14" ht="15.75" customHeight="1" x14ac:dyDescent="0.25">
      <c r="B62" s="1" t="str">
        <f t="shared" si="0"/>
        <v>LG11_1</v>
      </c>
      <c r="F62" s="2">
        <f t="shared" si="1"/>
        <v>44127</v>
      </c>
      <c r="G62" s="2">
        <v>44127</v>
      </c>
      <c r="H62" s="4">
        <v>0.61319444444444449</v>
      </c>
      <c r="I62" s="4">
        <v>0.61319444444444449</v>
      </c>
      <c r="J62" s="1" t="s">
        <v>1269</v>
      </c>
      <c r="K62" s="1" t="s">
        <v>387</v>
      </c>
      <c r="L62" s="1">
        <v>1</v>
      </c>
      <c r="M62" s="4">
        <v>0</v>
      </c>
    </row>
    <row r="63" spans="2:14" ht="15.75" customHeight="1" x14ac:dyDescent="0.25">
      <c r="B63" s="1" t="str">
        <f t="shared" si="0"/>
        <v>LG11_1</v>
      </c>
      <c r="F63" s="2">
        <f t="shared" si="1"/>
        <v>44130</v>
      </c>
      <c r="G63" s="2">
        <v>44130</v>
      </c>
      <c r="H63" s="4">
        <v>0.49652777777777773</v>
      </c>
      <c r="I63" s="4">
        <v>0.49652777777777773</v>
      </c>
      <c r="J63" s="1" t="s">
        <v>1270</v>
      </c>
      <c r="K63" s="1" t="s">
        <v>88</v>
      </c>
      <c r="L63" s="1">
        <v>1</v>
      </c>
      <c r="M63" s="4">
        <v>3.4027777777777775E-2</v>
      </c>
      <c r="N63" s="1" t="s">
        <v>1271</v>
      </c>
    </row>
    <row r="64" spans="2:14" ht="15.75" customHeight="1" x14ac:dyDescent="0.25">
      <c r="B64" s="1" t="str">
        <f t="shared" si="0"/>
        <v>LG11_1</v>
      </c>
      <c r="F64" s="2">
        <f t="shared" si="1"/>
        <v>44133</v>
      </c>
      <c r="G64" s="2">
        <v>44133</v>
      </c>
      <c r="H64" s="4">
        <v>0.32222222222222224</v>
      </c>
      <c r="I64" s="4">
        <v>0.32222222222222224</v>
      </c>
      <c r="J64" s="1" t="s">
        <v>1272</v>
      </c>
      <c r="K64" s="1" t="s">
        <v>1273</v>
      </c>
      <c r="L64" s="1">
        <v>1</v>
      </c>
      <c r="M64" s="4">
        <v>0</v>
      </c>
      <c r="N64" s="1" t="s">
        <v>583</v>
      </c>
    </row>
    <row r="65" spans="1:15" ht="15.75" customHeight="1" x14ac:dyDescent="0.25">
      <c r="B65" s="1" t="str">
        <f t="shared" si="0"/>
        <v>LG11_1</v>
      </c>
      <c r="F65" s="2">
        <f t="shared" si="1"/>
        <v>44133</v>
      </c>
      <c r="H65" s="4">
        <v>0.3756944444444445</v>
      </c>
      <c r="I65" s="4">
        <v>0.3756944444444445</v>
      </c>
      <c r="J65" s="1" t="s">
        <v>1274</v>
      </c>
      <c r="K65" s="1" t="s">
        <v>88</v>
      </c>
      <c r="L65" s="1">
        <v>1</v>
      </c>
      <c r="M65" s="4">
        <v>0</v>
      </c>
    </row>
    <row r="66" spans="1:15" ht="15.75" customHeight="1" x14ac:dyDescent="0.25">
      <c r="B66" s="1" t="str">
        <f t="shared" si="0"/>
        <v>LG11_1</v>
      </c>
      <c r="F66" s="2">
        <f t="shared" si="1"/>
        <v>44133</v>
      </c>
      <c r="H66" s="4">
        <v>0.38125000000000003</v>
      </c>
      <c r="I66" s="4">
        <v>0.38125000000000003</v>
      </c>
      <c r="J66" s="1" t="s">
        <v>1275</v>
      </c>
      <c r="K66" s="1" t="s">
        <v>88</v>
      </c>
      <c r="L66" s="1">
        <v>1</v>
      </c>
      <c r="M66" s="4">
        <v>0</v>
      </c>
    </row>
    <row r="67" spans="1:15" ht="15.75" customHeight="1" x14ac:dyDescent="0.25">
      <c r="B67" s="1" t="str">
        <f t="shared" si="0"/>
        <v>LG11_1</v>
      </c>
      <c r="F67" s="2">
        <f t="shared" si="1"/>
        <v>44133</v>
      </c>
      <c r="H67" s="4">
        <v>0.38541666666666669</v>
      </c>
      <c r="I67" s="4">
        <v>0.38541666666666669</v>
      </c>
      <c r="J67" s="1" t="s">
        <v>1276</v>
      </c>
      <c r="K67" s="1" t="s">
        <v>88</v>
      </c>
      <c r="L67" s="1">
        <v>1</v>
      </c>
      <c r="M67" s="4">
        <v>0</v>
      </c>
    </row>
    <row r="68" spans="1:15" ht="15.75" customHeight="1" x14ac:dyDescent="0.25">
      <c r="A68" s="5" t="s">
        <v>1277</v>
      </c>
      <c r="B68" s="1" t="str">
        <f t="shared" si="0"/>
        <v>Llama la atención en esta cámara el bajo registro de mamiferos nativos</v>
      </c>
      <c r="C68" s="5"/>
      <c r="D68" s="5"/>
      <c r="E68" s="5"/>
      <c r="F68" s="5"/>
      <c r="G68" s="5"/>
      <c r="H68" s="5"/>
      <c r="I68" s="5"/>
      <c r="J68" s="5"/>
      <c r="K68" s="5"/>
      <c r="L68" s="5">
        <v>1</v>
      </c>
      <c r="M68" s="4">
        <v>0</v>
      </c>
      <c r="N68" s="5"/>
    </row>
    <row r="69" spans="1:15" ht="15.75" customHeight="1" x14ac:dyDescent="0.25">
      <c r="A69" s="5" t="s">
        <v>1278</v>
      </c>
      <c r="B69" s="1" t="str">
        <f t="shared" si="0"/>
        <v>Puede haber quedado muy alta, pero las primeras fotos de zorro no sugieren que</v>
      </c>
      <c r="C69" s="5"/>
      <c r="D69" s="5"/>
      <c r="E69" s="5"/>
      <c r="F69" s="5"/>
      <c r="G69" s="5"/>
      <c r="H69" s="5"/>
      <c r="I69" s="5"/>
      <c r="J69" s="5"/>
      <c r="K69" s="5"/>
      <c r="L69" s="5">
        <v>1</v>
      </c>
      <c r="M69" s="4">
        <v>0</v>
      </c>
      <c r="N69" s="5"/>
    </row>
    <row r="70" spans="1:15" ht="15.75" customHeight="1" x14ac:dyDescent="0.25">
      <c r="A70" s="11" t="s">
        <v>1279</v>
      </c>
      <c r="B70" s="1" t="str">
        <f t="shared" si="0"/>
        <v>sea necesariamente un problema; quizás sólo para animales muy pequeños estando muy cerca.</v>
      </c>
      <c r="C70" s="11"/>
      <c r="D70" s="11"/>
      <c r="E70" s="11"/>
      <c r="F70" s="11"/>
      <c r="G70" s="11"/>
      <c r="H70" s="11"/>
      <c r="I70" s="11"/>
      <c r="J70" s="11"/>
      <c r="K70" s="11"/>
      <c r="L70" s="11">
        <v>1</v>
      </c>
      <c r="M70" s="4">
        <v>0</v>
      </c>
      <c r="N70" s="11"/>
      <c r="O70" s="7"/>
    </row>
    <row r="71" spans="1:15" ht="15.75" customHeight="1" x14ac:dyDescent="0.25">
      <c r="A71" s="33" t="s">
        <v>1280</v>
      </c>
      <c r="B71" s="1" t="str">
        <f t="shared" si="0"/>
        <v>LG11_2</v>
      </c>
      <c r="C71" s="33"/>
      <c r="D71" s="33"/>
      <c r="E71" s="33"/>
      <c r="F71" s="33"/>
      <c r="G71" s="33"/>
      <c r="H71" s="33"/>
      <c r="I71" s="33" t="s">
        <v>1281</v>
      </c>
      <c r="J71" s="33"/>
      <c r="K71" s="33"/>
      <c r="L71" s="33">
        <v>1</v>
      </c>
      <c r="M71" s="4">
        <v>0</v>
      </c>
      <c r="N71" s="33"/>
      <c r="O71" s="34"/>
    </row>
    <row r="72" spans="1:15" ht="15.75" customHeight="1" x14ac:dyDescent="0.25">
      <c r="A72" s="10" t="s">
        <v>1282</v>
      </c>
      <c r="B72" s="1" t="str">
        <f t="shared" si="0"/>
        <v>LG11_3</v>
      </c>
      <c r="C72" s="10"/>
      <c r="D72" s="10"/>
      <c r="E72" s="10"/>
      <c r="F72" s="2">
        <f t="shared" ref="F72:F102" si="2">IF(G72="",F71,G72)</f>
        <v>44099</v>
      </c>
      <c r="G72" s="2">
        <v>44099</v>
      </c>
      <c r="H72" s="3">
        <v>0.77890046296296289</v>
      </c>
      <c r="I72" s="3">
        <v>0.77890046296296289</v>
      </c>
      <c r="J72" s="10" t="s">
        <v>1283</v>
      </c>
      <c r="K72" s="10" t="s">
        <v>9</v>
      </c>
      <c r="L72" s="10">
        <v>1</v>
      </c>
      <c r="M72" s="4">
        <v>0</v>
      </c>
      <c r="N72" s="10" t="s">
        <v>1284</v>
      </c>
    </row>
    <row r="73" spans="1:15" ht="15.75" customHeight="1" x14ac:dyDescent="0.25">
      <c r="A73" s="10"/>
      <c r="B73" s="1" t="str">
        <f t="shared" si="0"/>
        <v>LG11_3</v>
      </c>
      <c r="C73" s="10"/>
      <c r="D73" s="10"/>
      <c r="E73" s="10"/>
      <c r="F73" s="2">
        <f t="shared" si="2"/>
        <v>44099</v>
      </c>
      <c r="H73" s="3">
        <v>0.78442129629629631</v>
      </c>
      <c r="I73" s="3">
        <v>0.78442129629629631</v>
      </c>
      <c r="J73" s="10" t="s">
        <v>1285</v>
      </c>
      <c r="K73" s="10" t="s">
        <v>199</v>
      </c>
      <c r="L73" s="10">
        <v>2</v>
      </c>
      <c r="M73" s="4">
        <v>0</v>
      </c>
      <c r="N73" s="1" t="s">
        <v>1286</v>
      </c>
    </row>
    <row r="74" spans="1:15" ht="15.75" customHeight="1" x14ac:dyDescent="0.25">
      <c r="A74" s="10"/>
      <c r="B74" s="1" t="str">
        <f t="shared" si="0"/>
        <v>LG11_3</v>
      </c>
      <c r="C74" s="10"/>
      <c r="D74" s="10"/>
      <c r="E74" s="10"/>
      <c r="F74" s="2">
        <f t="shared" si="2"/>
        <v>44099</v>
      </c>
      <c r="G74" s="10"/>
      <c r="H74" s="3">
        <v>0.83203703703703702</v>
      </c>
      <c r="I74" s="3">
        <v>0.83203703703703702</v>
      </c>
      <c r="J74" s="10" t="s">
        <v>1287</v>
      </c>
      <c r="K74" s="10" t="s">
        <v>9</v>
      </c>
      <c r="L74" s="10">
        <v>1</v>
      </c>
      <c r="M74" s="4">
        <v>0</v>
      </c>
      <c r="N74" s="1" t="s">
        <v>1288</v>
      </c>
    </row>
    <row r="75" spans="1:15" ht="15.75" customHeight="1" x14ac:dyDescent="0.25">
      <c r="A75" s="10"/>
      <c r="B75" s="1" t="str">
        <f t="shared" si="0"/>
        <v>LG11_3</v>
      </c>
      <c r="C75" s="10"/>
      <c r="D75" s="10"/>
      <c r="E75" s="10"/>
      <c r="F75" s="2">
        <f t="shared" si="2"/>
        <v>44099</v>
      </c>
      <c r="G75" s="10"/>
      <c r="H75" s="3">
        <v>0.87096064814814811</v>
      </c>
      <c r="I75" s="3">
        <v>0.87096064814814811</v>
      </c>
      <c r="J75" s="10" t="s">
        <v>718</v>
      </c>
      <c r="K75" s="10" t="s">
        <v>63</v>
      </c>
      <c r="L75" s="10">
        <v>1</v>
      </c>
      <c r="M75" s="4">
        <v>0</v>
      </c>
    </row>
    <row r="76" spans="1:15" ht="15.75" customHeight="1" x14ac:dyDescent="0.25">
      <c r="A76" s="10"/>
      <c r="B76" s="1" t="str">
        <f t="shared" si="0"/>
        <v>LG11_3</v>
      </c>
      <c r="C76" s="10"/>
      <c r="D76" s="10"/>
      <c r="E76" s="10"/>
      <c r="F76" s="2">
        <f t="shared" si="2"/>
        <v>44099</v>
      </c>
      <c r="G76" s="10"/>
      <c r="H76" s="3">
        <v>0.89949074074074076</v>
      </c>
      <c r="I76" s="3">
        <v>0.89949074074074076</v>
      </c>
      <c r="J76" s="10" t="s">
        <v>1289</v>
      </c>
      <c r="K76" s="10" t="s">
        <v>9</v>
      </c>
      <c r="L76" s="10">
        <v>1</v>
      </c>
      <c r="M76" s="4">
        <v>0</v>
      </c>
      <c r="N76" s="1" t="s">
        <v>1288</v>
      </c>
    </row>
    <row r="77" spans="1:15" ht="15.75" customHeight="1" x14ac:dyDescent="0.25">
      <c r="B77" s="1" t="str">
        <f t="shared" si="0"/>
        <v>LG11_3</v>
      </c>
      <c r="F77" s="2">
        <f t="shared" si="2"/>
        <v>44099</v>
      </c>
      <c r="H77" s="3">
        <v>0.9848958333333333</v>
      </c>
      <c r="I77" s="3">
        <v>0.9848958333333333</v>
      </c>
      <c r="J77" s="10" t="s">
        <v>1290</v>
      </c>
      <c r="K77" s="10" t="s">
        <v>9</v>
      </c>
      <c r="L77" s="10">
        <v>1</v>
      </c>
      <c r="M77" s="4">
        <v>0</v>
      </c>
      <c r="N77" s="1" t="s">
        <v>1291</v>
      </c>
    </row>
    <row r="78" spans="1:15" ht="15.75" customHeight="1" x14ac:dyDescent="0.25">
      <c r="B78" s="1" t="str">
        <f t="shared" si="0"/>
        <v>LG11_3</v>
      </c>
      <c r="F78" s="2">
        <f t="shared" si="2"/>
        <v>44100</v>
      </c>
      <c r="G78" s="2">
        <v>44100</v>
      </c>
      <c r="H78" s="3">
        <v>4.5567129629629631E-2</v>
      </c>
      <c r="I78" s="3">
        <v>4.5567129629629631E-2</v>
      </c>
      <c r="J78" s="10" t="s">
        <v>1292</v>
      </c>
      <c r="K78" s="10" t="s">
        <v>370</v>
      </c>
      <c r="L78" s="10">
        <v>1</v>
      </c>
      <c r="M78" s="4">
        <v>0</v>
      </c>
      <c r="N78" s="1" t="s">
        <v>1293</v>
      </c>
    </row>
    <row r="79" spans="1:15" ht="15.75" customHeight="1" x14ac:dyDescent="0.25">
      <c r="B79" s="1" t="str">
        <f t="shared" si="0"/>
        <v>LG11_3</v>
      </c>
      <c r="F79" s="2">
        <f t="shared" si="2"/>
        <v>44100</v>
      </c>
      <c r="H79" s="3">
        <v>5.8946759259259261E-2</v>
      </c>
      <c r="I79" s="3">
        <v>5.8946759259259261E-2</v>
      </c>
      <c r="J79" s="10" t="s">
        <v>1294</v>
      </c>
      <c r="K79" s="10" t="s">
        <v>24</v>
      </c>
      <c r="L79" s="10">
        <v>1</v>
      </c>
      <c r="M79" s="4">
        <v>0</v>
      </c>
    </row>
    <row r="80" spans="1:15" ht="15.75" customHeight="1" x14ac:dyDescent="0.25">
      <c r="B80" s="1" t="str">
        <f t="shared" si="0"/>
        <v>LG11_3</v>
      </c>
      <c r="F80" s="2">
        <f t="shared" si="2"/>
        <v>44100</v>
      </c>
      <c r="H80" s="3">
        <v>0.1517361111111111</v>
      </c>
      <c r="I80" s="3">
        <v>0.1517361111111111</v>
      </c>
      <c r="J80" s="10" t="s">
        <v>1295</v>
      </c>
      <c r="K80" s="10" t="s">
        <v>370</v>
      </c>
      <c r="L80" s="10">
        <v>1</v>
      </c>
      <c r="M80" s="4">
        <v>9.0277777777777787E-3</v>
      </c>
      <c r="N80" s="1" t="s">
        <v>1296</v>
      </c>
    </row>
    <row r="81" spans="2:14" ht="15.75" customHeight="1" x14ac:dyDescent="0.25">
      <c r="B81" s="1" t="str">
        <f t="shared" si="0"/>
        <v>LG11_3</v>
      </c>
      <c r="F81" s="2">
        <f t="shared" si="2"/>
        <v>44100</v>
      </c>
      <c r="H81" s="3">
        <v>0.19291666666666665</v>
      </c>
      <c r="I81" s="3">
        <v>0.19291666666666665</v>
      </c>
      <c r="J81" s="10" t="s">
        <v>391</v>
      </c>
      <c r="K81" s="10" t="s">
        <v>9</v>
      </c>
      <c r="L81" s="10">
        <v>1</v>
      </c>
      <c r="M81" s="4">
        <v>0</v>
      </c>
      <c r="N81" s="1" t="s">
        <v>1297</v>
      </c>
    </row>
    <row r="82" spans="2:14" ht="15.75" customHeight="1" x14ac:dyDescent="0.25">
      <c r="B82" s="1" t="str">
        <f t="shared" si="0"/>
        <v>LG11_3</v>
      </c>
      <c r="F82" s="2">
        <f t="shared" si="2"/>
        <v>44100</v>
      </c>
      <c r="H82" s="3">
        <v>0.21135416666666665</v>
      </c>
      <c r="I82" s="3">
        <v>0.21135416666666665</v>
      </c>
      <c r="J82" s="10" t="s">
        <v>212</v>
      </c>
      <c r="K82" s="10" t="s">
        <v>63</v>
      </c>
      <c r="L82" s="10">
        <v>1</v>
      </c>
      <c r="M82" s="4">
        <v>0</v>
      </c>
    </row>
    <row r="83" spans="2:14" ht="15.75" customHeight="1" x14ac:dyDescent="0.25">
      <c r="B83" s="1" t="str">
        <f t="shared" si="0"/>
        <v>LG11_3</v>
      </c>
      <c r="F83" s="2">
        <f t="shared" si="2"/>
        <v>44100</v>
      </c>
      <c r="H83" s="3">
        <v>0.28100694444444446</v>
      </c>
      <c r="I83" s="3">
        <v>0.28100694444444446</v>
      </c>
      <c r="J83" s="10" t="s">
        <v>213</v>
      </c>
      <c r="K83" s="10" t="s">
        <v>9</v>
      </c>
      <c r="L83" s="10">
        <v>1</v>
      </c>
      <c r="M83" s="4">
        <v>0</v>
      </c>
      <c r="N83" s="1" t="s">
        <v>1297</v>
      </c>
    </row>
    <row r="84" spans="2:14" ht="15.75" customHeight="1" x14ac:dyDescent="0.25">
      <c r="B84" s="1" t="str">
        <f t="shared" si="0"/>
        <v>LG11_3</v>
      </c>
      <c r="F84" s="2">
        <f t="shared" si="2"/>
        <v>44100</v>
      </c>
      <c r="H84" s="3">
        <v>0.33907407407407408</v>
      </c>
      <c r="I84" s="3">
        <v>0.33907407407407408</v>
      </c>
      <c r="J84" s="10" t="s">
        <v>214</v>
      </c>
      <c r="K84" s="10" t="s">
        <v>285</v>
      </c>
      <c r="L84" s="10">
        <v>1</v>
      </c>
      <c r="M84" s="4">
        <v>0</v>
      </c>
    </row>
    <row r="85" spans="2:14" ht="15.75" customHeight="1" x14ac:dyDescent="0.25">
      <c r="B85" s="1" t="str">
        <f t="shared" si="0"/>
        <v>LG11_3</v>
      </c>
      <c r="F85" s="2">
        <f t="shared" si="2"/>
        <v>44100</v>
      </c>
      <c r="H85" s="3">
        <v>0.3408680555555556</v>
      </c>
      <c r="I85" s="3">
        <v>0.3408680555555556</v>
      </c>
      <c r="J85" s="10" t="s">
        <v>215</v>
      </c>
      <c r="K85" s="10" t="s">
        <v>9</v>
      </c>
      <c r="L85" s="10">
        <v>1</v>
      </c>
      <c r="M85" s="4">
        <v>0</v>
      </c>
      <c r="N85" s="1" t="s">
        <v>1297</v>
      </c>
    </row>
    <row r="86" spans="2:14" ht="15.75" customHeight="1" x14ac:dyDescent="0.25">
      <c r="B86" s="1" t="str">
        <f t="shared" si="0"/>
        <v>LG11_3</v>
      </c>
      <c r="F86" s="2">
        <f t="shared" si="2"/>
        <v>44100</v>
      </c>
      <c r="H86" s="3">
        <v>0.35219907407407408</v>
      </c>
      <c r="I86" s="3">
        <v>0.35219907407407408</v>
      </c>
      <c r="J86" s="10" t="s">
        <v>1298</v>
      </c>
      <c r="K86" s="10" t="s">
        <v>9</v>
      </c>
      <c r="L86" s="10">
        <v>1</v>
      </c>
      <c r="M86" s="4">
        <v>0</v>
      </c>
      <c r="N86" s="1" t="s">
        <v>1288</v>
      </c>
    </row>
    <row r="87" spans="2:14" ht="15.75" customHeight="1" x14ac:dyDescent="0.25">
      <c r="B87" s="1" t="str">
        <f t="shared" si="0"/>
        <v>LG11_3</v>
      </c>
      <c r="F87" s="2">
        <f t="shared" si="2"/>
        <v>44100</v>
      </c>
      <c r="H87" s="3">
        <v>0.48800925925925925</v>
      </c>
      <c r="I87" s="3">
        <v>0.48800925925925925</v>
      </c>
      <c r="J87" s="10" t="s">
        <v>1299</v>
      </c>
      <c r="K87" s="10" t="s">
        <v>285</v>
      </c>
      <c r="L87" s="10">
        <v>1</v>
      </c>
      <c r="M87" s="4">
        <v>0</v>
      </c>
    </row>
    <row r="88" spans="2:14" ht="15.75" customHeight="1" x14ac:dyDescent="0.25">
      <c r="B88" s="1" t="str">
        <f t="shared" si="0"/>
        <v>LG11_3</v>
      </c>
      <c r="F88" s="2">
        <f t="shared" si="2"/>
        <v>44100</v>
      </c>
      <c r="H88" s="3">
        <v>0.78699074074074071</v>
      </c>
      <c r="I88" s="3">
        <v>0.78699074074074071</v>
      </c>
      <c r="J88" s="10" t="s">
        <v>1300</v>
      </c>
      <c r="K88" s="10" t="s">
        <v>65</v>
      </c>
      <c r="L88" s="10">
        <v>1</v>
      </c>
      <c r="M88" s="4">
        <v>0</v>
      </c>
    </row>
    <row r="89" spans="2:14" ht="15.75" customHeight="1" x14ac:dyDescent="0.25">
      <c r="B89" s="1" t="str">
        <f t="shared" si="0"/>
        <v>LG11_3</v>
      </c>
      <c r="F89" s="2">
        <f t="shared" si="2"/>
        <v>44101</v>
      </c>
      <c r="G89" s="2">
        <v>44101</v>
      </c>
      <c r="H89" s="3">
        <v>0.8349537037037037</v>
      </c>
      <c r="I89" s="3">
        <v>0.8349537037037037</v>
      </c>
      <c r="J89" s="10" t="s">
        <v>1301</v>
      </c>
      <c r="K89" s="10" t="s">
        <v>129</v>
      </c>
      <c r="L89" s="10">
        <v>1</v>
      </c>
      <c r="M89" s="4">
        <v>0</v>
      </c>
    </row>
    <row r="90" spans="2:14" ht="15.75" customHeight="1" x14ac:dyDescent="0.25">
      <c r="B90" s="1" t="str">
        <f t="shared" si="0"/>
        <v>LG11_3</v>
      </c>
      <c r="F90" s="2">
        <f t="shared" si="2"/>
        <v>44101</v>
      </c>
      <c r="H90" s="3">
        <v>0.9709606481481482</v>
      </c>
      <c r="I90" s="3">
        <v>0.9709606481481482</v>
      </c>
      <c r="J90" s="10" t="s">
        <v>1302</v>
      </c>
      <c r="K90" s="10" t="s">
        <v>9</v>
      </c>
      <c r="L90" s="10">
        <v>1</v>
      </c>
      <c r="M90" s="4">
        <v>0</v>
      </c>
      <c r="N90" s="1" t="s">
        <v>1303</v>
      </c>
    </row>
    <row r="91" spans="2:14" ht="15.75" customHeight="1" x14ac:dyDescent="0.25">
      <c r="B91" s="1" t="str">
        <f t="shared" si="0"/>
        <v>LG11_3</v>
      </c>
      <c r="F91" s="2">
        <f t="shared" si="2"/>
        <v>44102</v>
      </c>
      <c r="G91" s="2">
        <v>44102</v>
      </c>
      <c r="H91" s="3">
        <v>0.11400462962962964</v>
      </c>
      <c r="I91" s="3">
        <v>0.11400462962962964</v>
      </c>
      <c r="J91" s="10" t="s">
        <v>1304</v>
      </c>
      <c r="K91" s="10" t="s">
        <v>370</v>
      </c>
      <c r="L91" s="10">
        <v>1</v>
      </c>
      <c r="M91" s="4">
        <v>0</v>
      </c>
      <c r="N91" s="1" t="s">
        <v>120</v>
      </c>
    </row>
    <row r="92" spans="2:14" ht="15.75" customHeight="1" x14ac:dyDescent="0.25">
      <c r="B92" s="1" t="str">
        <f t="shared" si="0"/>
        <v>LG11_3</v>
      </c>
      <c r="F92" s="2">
        <f t="shared" si="2"/>
        <v>44102</v>
      </c>
      <c r="H92" s="3">
        <v>0.23738425925925924</v>
      </c>
      <c r="I92" s="3">
        <v>0.23738425925925924</v>
      </c>
      <c r="J92" s="10" t="s">
        <v>1305</v>
      </c>
      <c r="K92" s="10" t="s">
        <v>9</v>
      </c>
      <c r="L92" s="10">
        <v>1</v>
      </c>
      <c r="M92" s="4">
        <v>0</v>
      </c>
      <c r="N92" s="1" t="s">
        <v>1303</v>
      </c>
    </row>
    <row r="93" spans="2:14" ht="15.75" customHeight="1" x14ac:dyDescent="0.25">
      <c r="B93" s="1" t="str">
        <f t="shared" si="0"/>
        <v>LG11_3</v>
      </c>
      <c r="F93" s="2">
        <f t="shared" si="2"/>
        <v>44102</v>
      </c>
      <c r="H93" s="3">
        <v>0.37533564814814818</v>
      </c>
      <c r="I93" s="3">
        <v>0.37533564814814818</v>
      </c>
      <c r="J93" s="10" t="s">
        <v>1306</v>
      </c>
      <c r="K93" s="10" t="s">
        <v>10</v>
      </c>
      <c r="L93" s="10">
        <v>1</v>
      </c>
      <c r="M93" s="4">
        <v>4.8611111111111112E-3</v>
      </c>
      <c r="N93" s="1" t="s">
        <v>1307</v>
      </c>
    </row>
    <row r="94" spans="2:14" ht="15.75" customHeight="1" x14ac:dyDescent="0.25">
      <c r="B94" s="1" t="str">
        <f t="shared" si="0"/>
        <v>LG11_3</v>
      </c>
      <c r="F94" s="2">
        <f t="shared" si="2"/>
        <v>44102</v>
      </c>
      <c r="H94" s="3">
        <v>0.45349537037037035</v>
      </c>
      <c r="I94" s="3">
        <v>0.45349537037037035</v>
      </c>
      <c r="J94" s="10" t="s">
        <v>1308</v>
      </c>
      <c r="K94" s="10" t="s">
        <v>10</v>
      </c>
      <c r="L94" s="10">
        <v>1</v>
      </c>
      <c r="M94" s="4">
        <v>2.0833333333333333E-3</v>
      </c>
      <c r="N94" s="1" t="s">
        <v>89</v>
      </c>
    </row>
    <row r="95" spans="2:14" ht="15.75" customHeight="1" x14ac:dyDescent="0.25">
      <c r="B95" s="1" t="str">
        <f t="shared" si="0"/>
        <v>LG11_3</v>
      </c>
      <c r="F95" s="2">
        <f t="shared" si="2"/>
        <v>44102</v>
      </c>
      <c r="H95" s="3">
        <v>0.63725694444444447</v>
      </c>
      <c r="I95" s="3">
        <v>0.63725694444444447</v>
      </c>
      <c r="J95" s="10" t="s">
        <v>1309</v>
      </c>
      <c r="K95" s="10" t="s">
        <v>88</v>
      </c>
      <c r="L95" s="10">
        <v>1</v>
      </c>
      <c r="M95" s="4">
        <v>3.472222222222222E-3</v>
      </c>
      <c r="N95" s="1" t="s">
        <v>268</v>
      </c>
    </row>
    <row r="96" spans="2:14" ht="15.75" customHeight="1" x14ac:dyDescent="0.25">
      <c r="B96" s="1" t="str">
        <f t="shared" si="0"/>
        <v>LG11_3</v>
      </c>
      <c r="F96" s="2">
        <f t="shared" si="2"/>
        <v>44103</v>
      </c>
      <c r="G96" s="2">
        <v>44103</v>
      </c>
      <c r="H96" s="3">
        <v>0.79065972222222225</v>
      </c>
      <c r="I96" s="3">
        <v>0.79065972222222225</v>
      </c>
      <c r="J96" s="10" t="s">
        <v>1310</v>
      </c>
      <c r="K96" s="10" t="s">
        <v>9</v>
      </c>
      <c r="L96" s="10">
        <v>1</v>
      </c>
      <c r="M96" s="4">
        <v>0</v>
      </c>
      <c r="N96" s="1" t="s">
        <v>1303</v>
      </c>
    </row>
    <row r="97" spans="2:14" ht="15.75" customHeight="1" x14ac:dyDescent="0.25">
      <c r="B97" s="1" t="str">
        <f t="shared" si="0"/>
        <v>LG11_3</v>
      </c>
      <c r="F97" s="2">
        <f t="shared" si="2"/>
        <v>44103</v>
      </c>
      <c r="H97" s="3">
        <v>0.94262731481481488</v>
      </c>
      <c r="I97" s="3">
        <v>0.94262731481481488</v>
      </c>
      <c r="J97" s="10" t="s">
        <v>1311</v>
      </c>
      <c r="K97" s="10" t="s">
        <v>63</v>
      </c>
      <c r="L97" s="10">
        <v>1</v>
      </c>
      <c r="M97" s="4">
        <v>0</v>
      </c>
    </row>
    <row r="98" spans="2:14" ht="15.75" customHeight="1" x14ac:dyDescent="0.25">
      <c r="B98" s="1" t="str">
        <f t="shared" si="0"/>
        <v>LG11_3</v>
      </c>
      <c r="F98" s="2">
        <f t="shared" si="2"/>
        <v>44104</v>
      </c>
      <c r="G98" s="2">
        <v>44104</v>
      </c>
      <c r="H98" s="3">
        <v>1.3784722222222224E-2</v>
      </c>
      <c r="I98" s="3">
        <v>1.3784722222222224E-2</v>
      </c>
      <c r="J98" s="10" t="s">
        <v>1312</v>
      </c>
      <c r="K98" s="10" t="s">
        <v>9</v>
      </c>
      <c r="L98" s="10">
        <v>1</v>
      </c>
      <c r="M98" s="4">
        <v>0</v>
      </c>
      <c r="N98" s="1" t="s">
        <v>1303</v>
      </c>
    </row>
    <row r="99" spans="2:14" ht="15.75" customHeight="1" x14ac:dyDescent="0.25">
      <c r="B99" s="1" t="str">
        <f t="shared" si="0"/>
        <v>LG11_3</v>
      </c>
      <c r="F99" s="2">
        <f t="shared" si="2"/>
        <v>44104</v>
      </c>
      <c r="H99" s="3">
        <v>0.33861111111111114</v>
      </c>
      <c r="I99" s="3">
        <v>0.33861111111111114</v>
      </c>
      <c r="J99" s="10" t="s">
        <v>1313</v>
      </c>
      <c r="K99" s="10" t="s">
        <v>1314</v>
      </c>
      <c r="L99" s="10">
        <v>1</v>
      </c>
      <c r="M99" s="4">
        <v>0</v>
      </c>
    </row>
    <row r="100" spans="2:14" ht="15.75" customHeight="1" x14ac:dyDescent="0.25">
      <c r="B100" s="1" t="str">
        <f t="shared" si="0"/>
        <v>LG11_3</v>
      </c>
      <c r="F100" s="2">
        <f t="shared" si="2"/>
        <v>44104</v>
      </c>
      <c r="H100" s="3">
        <v>0.36855324074074075</v>
      </c>
      <c r="I100" s="3">
        <v>0.36855324074074075</v>
      </c>
      <c r="J100" s="10" t="s">
        <v>1315</v>
      </c>
      <c r="K100" s="10" t="s">
        <v>199</v>
      </c>
      <c r="L100" s="10">
        <v>1</v>
      </c>
      <c r="M100" s="4">
        <v>0</v>
      </c>
      <c r="N100" s="1" t="s">
        <v>1316</v>
      </c>
    </row>
    <row r="101" spans="2:14" ht="15.75" customHeight="1" x14ac:dyDescent="0.25">
      <c r="B101" s="1" t="str">
        <f t="shared" si="0"/>
        <v>LG11_3</v>
      </c>
      <c r="F101" s="2">
        <f t="shared" si="2"/>
        <v>44104</v>
      </c>
      <c r="H101" s="3">
        <v>0.44527777777777783</v>
      </c>
      <c r="I101" s="3">
        <v>0.44527777777777783</v>
      </c>
      <c r="J101" s="10" t="s">
        <v>1317</v>
      </c>
      <c r="K101" s="10" t="s">
        <v>88</v>
      </c>
      <c r="L101" s="10">
        <v>4</v>
      </c>
      <c r="M101" s="4">
        <v>5.2777777777777778E-2</v>
      </c>
      <c r="N101" s="1" t="s">
        <v>1318</v>
      </c>
    </row>
    <row r="102" spans="2:14" ht="15.75" customHeight="1" x14ac:dyDescent="0.25">
      <c r="B102" s="1" t="str">
        <f t="shared" si="0"/>
        <v>LG11_3</v>
      </c>
      <c r="F102" s="2">
        <f t="shared" si="2"/>
        <v>44104</v>
      </c>
      <c r="H102" s="13">
        <v>0.49100694444444443</v>
      </c>
      <c r="I102" s="13">
        <v>0.49100694444444443</v>
      </c>
      <c r="J102" s="5" t="s">
        <v>1319</v>
      </c>
      <c r="K102" s="5" t="s">
        <v>1320</v>
      </c>
      <c r="L102" s="5">
        <v>1</v>
      </c>
      <c r="M102" s="4">
        <v>0</v>
      </c>
      <c r="N102" s="5"/>
    </row>
    <row r="103" spans="2:14" ht="15.75" customHeight="1" x14ac:dyDescent="0.25">
      <c r="B103" s="1" t="str">
        <f t="shared" si="0"/>
        <v>LG11_3</v>
      </c>
      <c r="D103" s="35" t="s">
        <v>1321</v>
      </c>
      <c r="E103" s="36"/>
      <c r="F103" s="36"/>
      <c r="G103" s="37"/>
      <c r="H103" s="38" t="s">
        <v>1322</v>
      </c>
      <c r="I103" s="39"/>
      <c r="J103" s="5"/>
      <c r="K103" s="5" t="s">
        <v>1323</v>
      </c>
      <c r="L103" s="5">
        <v>1</v>
      </c>
      <c r="M103" s="4">
        <v>0</v>
      </c>
      <c r="N103" s="5"/>
    </row>
    <row r="104" spans="2:14" ht="15.75" customHeight="1" x14ac:dyDescent="0.25">
      <c r="B104" s="1" t="str">
        <f t="shared" si="0"/>
        <v>LG11_3</v>
      </c>
      <c r="D104" s="40" t="s">
        <v>1324</v>
      </c>
      <c r="E104" s="40" t="s">
        <v>1325</v>
      </c>
      <c r="F104" s="40"/>
      <c r="G104" s="40" t="s">
        <v>1326</v>
      </c>
      <c r="H104" s="40" t="s">
        <v>1324</v>
      </c>
      <c r="I104" s="40" t="s">
        <v>1326</v>
      </c>
      <c r="J104" s="5"/>
      <c r="K104" s="5" t="s">
        <v>1327</v>
      </c>
      <c r="L104" s="5">
        <v>1</v>
      </c>
      <c r="M104" s="4">
        <v>0</v>
      </c>
      <c r="N104" s="5"/>
    </row>
    <row r="105" spans="2:14" ht="15.75" customHeight="1" x14ac:dyDescent="0.25">
      <c r="B105" s="1" t="str">
        <f t="shared" si="0"/>
        <v>LG11_3</v>
      </c>
      <c r="C105" s="3">
        <v>0.99998842592592585</v>
      </c>
      <c r="D105" s="41">
        <v>44104</v>
      </c>
      <c r="E105" s="42">
        <f>D105</f>
        <v>44104</v>
      </c>
      <c r="F105" s="42">
        <f t="shared" ref="F105:F144" si="3">IF(E105="",F104,E105)</f>
        <v>44104</v>
      </c>
      <c r="G105" s="43">
        <v>40909</v>
      </c>
      <c r="H105" s="44">
        <v>0.49112268518518515</v>
      </c>
      <c r="I105" s="45">
        <v>0</v>
      </c>
      <c r="J105" s="10" t="s">
        <v>1328</v>
      </c>
      <c r="K105" s="10" t="s">
        <v>88</v>
      </c>
      <c r="L105" s="10">
        <v>4</v>
      </c>
      <c r="M105" s="4">
        <v>3.888888888888889E-2</v>
      </c>
      <c r="N105" s="1" t="s">
        <v>1329</v>
      </c>
    </row>
    <row r="106" spans="2:14" ht="15.75" customHeight="1" x14ac:dyDescent="0.25">
      <c r="B106" s="1" t="str">
        <f t="shared" si="0"/>
        <v>LG11_3</v>
      </c>
      <c r="C106" s="3">
        <f>C105-H105</f>
        <v>0.50886574074074065</v>
      </c>
      <c r="D106" s="46"/>
      <c r="E106" s="47"/>
      <c r="F106" s="42">
        <f t="shared" si="3"/>
        <v>44104</v>
      </c>
      <c r="G106" s="48"/>
      <c r="H106" s="44">
        <f t="shared" ref="H106:H144" si="4">I106+$H$105</f>
        <v>0.55288194444444438</v>
      </c>
      <c r="I106" s="45">
        <v>6.1759259259259257E-2</v>
      </c>
      <c r="J106" s="10" t="s">
        <v>413</v>
      </c>
      <c r="K106" s="10" t="s">
        <v>88</v>
      </c>
      <c r="L106" s="10">
        <v>1</v>
      </c>
      <c r="M106" s="4">
        <v>0</v>
      </c>
    </row>
    <row r="107" spans="2:14" ht="15.75" customHeight="1" x14ac:dyDescent="0.25">
      <c r="B107" s="1" t="str">
        <f t="shared" si="0"/>
        <v>LG11_3</v>
      </c>
      <c r="D107" s="41">
        <f t="shared" ref="D107:D108" si="5">$D$105+G107-$G$105</f>
        <v>44105</v>
      </c>
      <c r="E107" s="42">
        <f>D108</f>
        <v>44106</v>
      </c>
      <c r="F107" s="42">
        <f t="shared" si="3"/>
        <v>44106</v>
      </c>
      <c r="G107" s="43">
        <v>40910</v>
      </c>
      <c r="H107" s="44">
        <f t="shared" si="4"/>
        <v>1.4664351851851851</v>
      </c>
      <c r="I107" s="45">
        <v>0.97531249999999992</v>
      </c>
      <c r="J107" s="10" t="s">
        <v>1330</v>
      </c>
      <c r="K107" s="10" t="s">
        <v>88</v>
      </c>
      <c r="L107" s="10">
        <v>2</v>
      </c>
      <c r="M107" s="4">
        <v>5.5555555555555558E-3</v>
      </c>
      <c r="N107" s="10" t="s">
        <v>881</v>
      </c>
    </row>
    <row r="108" spans="2:14" ht="15.75" customHeight="1" x14ac:dyDescent="0.25">
      <c r="B108" s="1" t="str">
        <f t="shared" si="0"/>
        <v>LG11_3</v>
      </c>
      <c r="D108" s="41">
        <f t="shared" si="5"/>
        <v>44106</v>
      </c>
      <c r="E108" s="47"/>
      <c r="F108" s="42">
        <f t="shared" si="3"/>
        <v>44106</v>
      </c>
      <c r="G108" s="43">
        <v>40911</v>
      </c>
      <c r="H108" s="44">
        <f t="shared" si="4"/>
        <v>0.95386574074074071</v>
      </c>
      <c r="I108" s="45">
        <v>0.46274305555555556</v>
      </c>
      <c r="J108" s="10" t="s">
        <v>1331</v>
      </c>
      <c r="K108" s="10" t="s">
        <v>199</v>
      </c>
      <c r="L108" s="10">
        <v>1</v>
      </c>
      <c r="M108" s="4">
        <v>0</v>
      </c>
      <c r="N108" s="10" t="s">
        <v>1303</v>
      </c>
    </row>
    <row r="109" spans="2:14" ht="15.75" customHeight="1" x14ac:dyDescent="0.25">
      <c r="B109" s="1" t="str">
        <f t="shared" si="0"/>
        <v>LG11_3</v>
      </c>
      <c r="D109" s="46"/>
      <c r="E109" s="42">
        <f>D111</f>
        <v>44107</v>
      </c>
      <c r="F109" s="42">
        <f t="shared" si="3"/>
        <v>44107</v>
      </c>
      <c r="G109" s="48"/>
      <c r="H109" s="44">
        <f t="shared" si="4"/>
        <v>1.0758217592592592</v>
      </c>
      <c r="I109" s="45">
        <v>0.58469907407407407</v>
      </c>
      <c r="J109" s="10" t="s">
        <v>1183</v>
      </c>
      <c r="K109" s="10" t="s">
        <v>9</v>
      </c>
      <c r="L109" s="10">
        <v>1</v>
      </c>
      <c r="M109" s="4">
        <v>0</v>
      </c>
      <c r="N109" s="10"/>
    </row>
    <row r="110" spans="2:14" ht="15.75" customHeight="1" x14ac:dyDescent="0.25">
      <c r="B110" s="1" t="str">
        <f t="shared" si="0"/>
        <v>LG11_3</v>
      </c>
      <c r="D110" s="46"/>
      <c r="E110" s="47"/>
      <c r="F110" s="42">
        <f t="shared" si="3"/>
        <v>44107</v>
      </c>
      <c r="G110" s="48"/>
      <c r="H110" s="44">
        <f t="shared" si="4"/>
        <v>1.196412037037037</v>
      </c>
      <c r="I110" s="45">
        <v>0.70528935185185182</v>
      </c>
      <c r="J110" s="10" t="s">
        <v>1184</v>
      </c>
      <c r="K110" s="10" t="s">
        <v>199</v>
      </c>
      <c r="L110" s="10">
        <v>2</v>
      </c>
      <c r="M110" s="4">
        <v>0</v>
      </c>
      <c r="N110" s="10" t="s">
        <v>1332</v>
      </c>
    </row>
    <row r="111" spans="2:14" ht="15.75" customHeight="1" x14ac:dyDescent="0.25">
      <c r="B111" s="1" t="str">
        <f t="shared" si="0"/>
        <v>LG11_3</v>
      </c>
      <c r="D111" s="41">
        <f t="shared" ref="D111:D112" si="6">$D$105+G111-$G$105</f>
        <v>44107</v>
      </c>
      <c r="E111" s="47"/>
      <c r="F111" s="42">
        <f t="shared" si="3"/>
        <v>44107</v>
      </c>
      <c r="G111" s="43">
        <v>40912</v>
      </c>
      <c r="H111" s="44">
        <f t="shared" si="4"/>
        <v>1.4817013888888888</v>
      </c>
      <c r="I111" s="45">
        <v>0.9905787037037036</v>
      </c>
      <c r="J111" s="10" t="s">
        <v>1333</v>
      </c>
      <c r="K111" s="10" t="s">
        <v>88</v>
      </c>
      <c r="L111" s="10">
        <v>1</v>
      </c>
      <c r="M111" s="4">
        <v>2.0833333333333333E-3</v>
      </c>
      <c r="N111" s="10" t="s">
        <v>89</v>
      </c>
    </row>
    <row r="112" spans="2:14" ht="15.75" customHeight="1" x14ac:dyDescent="0.25">
      <c r="B112" s="1" t="str">
        <f t="shared" si="0"/>
        <v>LG11_3</v>
      </c>
      <c r="D112" s="41">
        <f t="shared" si="6"/>
        <v>44108</v>
      </c>
      <c r="E112" s="42">
        <f>D112</f>
        <v>44108</v>
      </c>
      <c r="F112" s="42">
        <f t="shared" si="3"/>
        <v>44108</v>
      </c>
      <c r="G112" s="43">
        <v>40913</v>
      </c>
      <c r="H112" s="44">
        <f t="shared" si="4"/>
        <v>0.78545138888888888</v>
      </c>
      <c r="I112" s="45">
        <v>0.29432870370370373</v>
      </c>
      <c r="J112" s="10" t="s">
        <v>1334</v>
      </c>
      <c r="K112" s="10" t="s">
        <v>199</v>
      </c>
      <c r="L112" s="10">
        <v>1</v>
      </c>
      <c r="M112" s="4">
        <v>0</v>
      </c>
      <c r="N112" s="10" t="s">
        <v>1303</v>
      </c>
    </row>
    <row r="113" spans="2:14" ht="15.75" customHeight="1" x14ac:dyDescent="0.25">
      <c r="B113" s="1" t="str">
        <f t="shared" si="0"/>
        <v>LG11_3</v>
      </c>
      <c r="D113" s="46"/>
      <c r="E113" s="47"/>
      <c r="F113" s="42">
        <f t="shared" si="3"/>
        <v>44108</v>
      </c>
      <c r="G113" s="43"/>
      <c r="H113" s="44">
        <f t="shared" si="4"/>
        <v>0.81648148148148147</v>
      </c>
      <c r="I113" s="45">
        <v>0.32535879629629633</v>
      </c>
      <c r="J113" s="10" t="s">
        <v>87</v>
      </c>
      <c r="K113" s="10" t="s">
        <v>24</v>
      </c>
      <c r="L113" s="10">
        <v>1</v>
      </c>
      <c r="M113" s="4">
        <v>0</v>
      </c>
      <c r="N113" s="10"/>
    </row>
    <row r="114" spans="2:14" ht="15.75" customHeight="1" x14ac:dyDescent="0.25">
      <c r="B114" s="1" t="str">
        <f t="shared" si="0"/>
        <v>LG11_3</v>
      </c>
      <c r="D114" s="46"/>
      <c r="E114" s="42">
        <v>44109</v>
      </c>
      <c r="F114" s="42">
        <f t="shared" si="3"/>
        <v>44109</v>
      </c>
      <c r="G114" s="48"/>
      <c r="H114" s="44">
        <f t="shared" si="4"/>
        <v>1.4592013888888888</v>
      </c>
      <c r="I114" s="45">
        <v>0.96807870370370364</v>
      </c>
      <c r="J114" s="10" t="s">
        <v>1192</v>
      </c>
      <c r="K114" s="10" t="s">
        <v>10</v>
      </c>
      <c r="L114" s="10">
        <v>1</v>
      </c>
      <c r="M114" s="4">
        <v>0</v>
      </c>
      <c r="N114" s="10"/>
    </row>
    <row r="115" spans="2:14" ht="15.75" customHeight="1" x14ac:dyDescent="0.25">
      <c r="B115" s="1" t="str">
        <f t="shared" si="0"/>
        <v>LG11_3</v>
      </c>
      <c r="D115" s="41">
        <f t="shared" ref="D115:D116" si="7">$D$105+G115-$G$105</f>
        <v>44110</v>
      </c>
      <c r="E115" s="42">
        <f>D115</f>
        <v>44110</v>
      </c>
      <c r="F115" s="42">
        <f t="shared" si="3"/>
        <v>44110</v>
      </c>
      <c r="G115" s="43">
        <v>40915</v>
      </c>
      <c r="H115" s="44">
        <f t="shared" si="4"/>
        <v>0.52018518518518519</v>
      </c>
      <c r="I115" s="45">
        <v>2.9062500000000002E-2</v>
      </c>
      <c r="J115" s="10" t="s">
        <v>1193</v>
      </c>
      <c r="K115" s="10" t="s">
        <v>517</v>
      </c>
      <c r="L115" s="10">
        <v>1</v>
      </c>
      <c r="M115" s="4">
        <v>0</v>
      </c>
      <c r="N115" s="10"/>
    </row>
    <row r="116" spans="2:14" ht="15.75" customHeight="1" x14ac:dyDescent="0.25">
      <c r="B116" s="1" t="str">
        <f t="shared" si="0"/>
        <v>LG11_3</v>
      </c>
      <c r="D116" s="41">
        <f t="shared" si="7"/>
        <v>44111</v>
      </c>
      <c r="E116" s="42">
        <f>D118</f>
        <v>44112</v>
      </c>
      <c r="F116" s="42">
        <f t="shared" si="3"/>
        <v>44112</v>
      </c>
      <c r="G116" s="43">
        <v>40916</v>
      </c>
      <c r="H116" s="44">
        <f t="shared" si="4"/>
        <v>1.0497800925925926</v>
      </c>
      <c r="I116" s="45">
        <v>0.55865740740740744</v>
      </c>
      <c r="J116" s="10" t="s">
        <v>1335</v>
      </c>
      <c r="K116" s="10" t="s">
        <v>1336</v>
      </c>
      <c r="L116" s="10">
        <v>1</v>
      </c>
      <c r="M116" s="4">
        <v>0</v>
      </c>
      <c r="N116" s="10"/>
    </row>
    <row r="117" spans="2:14" ht="15.75" customHeight="1" x14ac:dyDescent="0.25">
      <c r="B117" s="1" t="str">
        <f t="shared" si="0"/>
        <v>LG11_3</v>
      </c>
      <c r="D117" s="46"/>
      <c r="E117" s="47"/>
      <c r="F117" s="42">
        <f t="shared" si="3"/>
        <v>44112</v>
      </c>
      <c r="G117" s="48"/>
      <c r="H117" s="44">
        <f t="shared" si="4"/>
        <v>1.3442824074074073</v>
      </c>
      <c r="I117" s="45">
        <v>0.85315972222222225</v>
      </c>
      <c r="J117" s="10" t="s">
        <v>1337</v>
      </c>
      <c r="K117" s="10" t="s">
        <v>891</v>
      </c>
      <c r="L117" s="10">
        <v>1</v>
      </c>
      <c r="M117" s="4">
        <v>0</v>
      </c>
      <c r="N117" s="10"/>
    </row>
    <row r="118" spans="2:14" ht="15.75" customHeight="1" x14ac:dyDescent="0.25">
      <c r="B118" s="1" t="str">
        <f t="shared" si="0"/>
        <v>LG11_3</v>
      </c>
      <c r="D118" s="41">
        <f t="shared" ref="D118:D119" si="8">$D$105+G118-$G$105</f>
        <v>44112</v>
      </c>
      <c r="E118" s="42">
        <f>D119</f>
        <v>44113</v>
      </c>
      <c r="F118" s="42">
        <f t="shared" si="3"/>
        <v>44113</v>
      </c>
      <c r="G118" s="43">
        <v>40917</v>
      </c>
      <c r="H118" s="44">
        <f t="shared" si="4"/>
        <v>1.2816319444444444</v>
      </c>
      <c r="I118" s="45">
        <v>0.79050925925925919</v>
      </c>
      <c r="J118" s="10" t="s">
        <v>1338</v>
      </c>
      <c r="K118" s="10" t="s">
        <v>9</v>
      </c>
      <c r="L118" s="10">
        <v>1</v>
      </c>
      <c r="M118" s="4">
        <v>0</v>
      </c>
      <c r="N118" s="10"/>
    </row>
    <row r="119" spans="2:14" ht="15.75" customHeight="1" x14ac:dyDescent="0.25">
      <c r="B119" s="1" t="str">
        <f t="shared" si="0"/>
        <v>LG11_3</v>
      </c>
      <c r="D119" s="41">
        <f t="shared" si="8"/>
        <v>44113</v>
      </c>
      <c r="E119" s="47"/>
      <c r="F119" s="42">
        <f t="shared" si="3"/>
        <v>44113</v>
      </c>
      <c r="G119" s="43">
        <v>40918</v>
      </c>
      <c r="H119" s="44">
        <f t="shared" si="4"/>
        <v>0.89287037037037031</v>
      </c>
      <c r="I119" s="45">
        <v>0.40174768518518517</v>
      </c>
      <c r="J119" s="10" t="s">
        <v>1339</v>
      </c>
      <c r="K119" s="10" t="s">
        <v>24</v>
      </c>
      <c r="L119" s="10">
        <v>1</v>
      </c>
      <c r="M119" s="4">
        <v>3.472222222222222E-3</v>
      </c>
      <c r="N119" s="10" t="s">
        <v>268</v>
      </c>
    </row>
    <row r="120" spans="2:14" ht="15.75" customHeight="1" x14ac:dyDescent="0.25">
      <c r="B120" s="1" t="str">
        <f t="shared" si="0"/>
        <v>LG11_3</v>
      </c>
      <c r="D120" s="46"/>
      <c r="E120" s="42">
        <f>D122</f>
        <v>44114</v>
      </c>
      <c r="F120" s="42">
        <f t="shared" si="3"/>
        <v>44114</v>
      </c>
      <c r="G120" s="48"/>
      <c r="H120" s="44">
        <f t="shared" si="4"/>
        <v>1.384675925925926</v>
      </c>
      <c r="I120" s="45">
        <v>0.89355324074074083</v>
      </c>
      <c r="J120" s="10" t="s">
        <v>1340</v>
      </c>
      <c r="K120" s="10" t="s">
        <v>197</v>
      </c>
      <c r="L120" s="10">
        <v>2</v>
      </c>
      <c r="M120" s="4">
        <v>4.1666666666666666E-3</v>
      </c>
      <c r="N120" s="10" t="s">
        <v>1341</v>
      </c>
    </row>
    <row r="121" spans="2:14" ht="15.75" customHeight="1" x14ac:dyDescent="0.25">
      <c r="B121" s="1" t="str">
        <f t="shared" si="0"/>
        <v>LG11_3</v>
      </c>
      <c r="D121" s="46"/>
      <c r="E121" s="47"/>
      <c r="F121" s="42">
        <f t="shared" si="3"/>
        <v>44114</v>
      </c>
      <c r="G121" s="48"/>
      <c r="H121" s="44">
        <f t="shared" si="4"/>
        <v>1.4303356481481482</v>
      </c>
      <c r="I121" s="45">
        <v>0.93921296296296297</v>
      </c>
      <c r="J121" s="10" t="s">
        <v>1342</v>
      </c>
      <c r="K121" s="10" t="s">
        <v>197</v>
      </c>
      <c r="L121" s="10">
        <v>4</v>
      </c>
      <c r="M121" s="4">
        <v>1.7361111111111112E-2</v>
      </c>
      <c r="N121" s="10" t="s">
        <v>1343</v>
      </c>
    </row>
    <row r="122" spans="2:14" ht="15.75" customHeight="1" x14ac:dyDescent="0.25">
      <c r="B122" s="1" t="str">
        <f t="shared" si="0"/>
        <v>LG11_3</v>
      </c>
      <c r="D122" s="41">
        <f>$D$105+G122-$G$105</f>
        <v>44114</v>
      </c>
      <c r="E122" s="47"/>
      <c r="F122" s="42">
        <f t="shared" si="3"/>
        <v>44114</v>
      </c>
      <c r="G122" s="43">
        <v>40919</v>
      </c>
      <c r="H122" s="44">
        <f t="shared" si="4"/>
        <v>0.98190972222222217</v>
      </c>
      <c r="I122" s="45">
        <v>0.49078703703703702</v>
      </c>
      <c r="J122" s="10" t="s">
        <v>1344</v>
      </c>
      <c r="K122" s="10" t="s">
        <v>1336</v>
      </c>
      <c r="L122" s="10">
        <v>1</v>
      </c>
      <c r="M122" s="4">
        <v>0</v>
      </c>
      <c r="N122" s="10"/>
    </row>
    <row r="123" spans="2:14" ht="15.75" customHeight="1" x14ac:dyDescent="0.25">
      <c r="B123" s="1" t="str">
        <f t="shared" si="0"/>
        <v>LG11_3</v>
      </c>
      <c r="D123" s="46"/>
      <c r="E123" s="42">
        <f>D124</f>
        <v>44115</v>
      </c>
      <c r="F123" s="42">
        <f t="shared" si="3"/>
        <v>44115</v>
      </c>
      <c r="G123" s="48"/>
      <c r="H123" s="44">
        <f t="shared" si="4"/>
        <v>1.4768749999999999</v>
      </c>
      <c r="I123" s="45">
        <v>0.98575231481481485</v>
      </c>
      <c r="J123" s="10" t="s">
        <v>1345</v>
      </c>
      <c r="K123" s="10" t="s">
        <v>88</v>
      </c>
      <c r="L123" s="10">
        <v>3</v>
      </c>
      <c r="M123" s="4">
        <v>4.9999999999999996E-2</v>
      </c>
      <c r="N123" s="10" t="s">
        <v>1346</v>
      </c>
    </row>
    <row r="124" spans="2:14" ht="15.75" customHeight="1" x14ac:dyDescent="0.25">
      <c r="B124" s="1" t="str">
        <f t="shared" si="0"/>
        <v>LG11_3</v>
      </c>
      <c r="D124" s="41">
        <f>$D$105+G124-$G$105</f>
        <v>44115</v>
      </c>
      <c r="E124" s="42">
        <v>44116</v>
      </c>
      <c r="F124" s="42">
        <f t="shared" si="3"/>
        <v>44116</v>
      </c>
      <c r="G124" s="43">
        <v>40920</v>
      </c>
      <c r="H124" s="44">
        <f t="shared" si="4"/>
        <v>1.3651041666666666</v>
      </c>
      <c r="I124" s="45">
        <v>0.87398148148148147</v>
      </c>
      <c r="J124" s="10" t="s">
        <v>1347</v>
      </c>
      <c r="K124" s="10" t="s">
        <v>197</v>
      </c>
      <c r="L124" s="10">
        <v>2</v>
      </c>
      <c r="M124" s="4">
        <v>0</v>
      </c>
      <c r="N124" s="10" t="s">
        <v>1247</v>
      </c>
    </row>
    <row r="125" spans="2:14" ht="15.75" customHeight="1" x14ac:dyDescent="0.25">
      <c r="B125" s="1" t="str">
        <f t="shared" si="0"/>
        <v>LG11_3</v>
      </c>
      <c r="D125" s="46"/>
      <c r="E125" s="47"/>
      <c r="F125" s="42">
        <f t="shared" si="3"/>
        <v>44116</v>
      </c>
      <c r="G125" s="45"/>
      <c r="H125" s="44">
        <f t="shared" si="4"/>
        <v>1.4018287037037036</v>
      </c>
      <c r="I125" s="45">
        <v>0.91070601851851851</v>
      </c>
      <c r="J125" s="10" t="s">
        <v>1348</v>
      </c>
      <c r="K125" s="10" t="s">
        <v>197</v>
      </c>
      <c r="L125" s="10">
        <v>2</v>
      </c>
      <c r="M125" s="4">
        <v>9.0277777777777787E-3</v>
      </c>
      <c r="N125" s="10" t="s">
        <v>1349</v>
      </c>
    </row>
    <row r="126" spans="2:14" ht="15.75" customHeight="1" x14ac:dyDescent="0.25">
      <c r="B126" s="1" t="str">
        <f t="shared" si="0"/>
        <v>LG11_3</v>
      </c>
      <c r="D126" s="46"/>
      <c r="E126" s="47"/>
      <c r="F126" s="42">
        <f t="shared" si="3"/>
        <v>44116</v>
      </c>
      <c r="G126" s="48"/>
      <c r="H126" s="44">
        <f t="shared" si="4"/>
        <v>1.4754050925925926</v>
      </c>
      <c r="I126" s="45">
        <v>0.98428240740740736</v>
      </c>
      <c r="J126" s="10" t="s">
        <v>1350</v>
      </c>
      <c r="K126" s="10" t="s">
        <v>197</v>
      </c>
      <c r="L126" s="10">
        <v>1</v>
      </c>
      <c r="M126" s="4">
        <v>0</v>
      </c>
      <c r="N126" s="10"/>
    </row>
    <row r="127" spans="2:14" ht="15.75" customHeight="1" x14ac:dyDescent="0.25">
      <c r="B127" s="1" t="str">
        <f t="shared" si="0"/>
        <v>LG11_3</v>
      </c>
      <c r="D127" s="41">
        <f>$D$105+G127-$G$105</f>
        <v>44117</v>
      </c>
      <c r="E127" s="42">
        <f>D127</f>
        <v>44117</v>
      </c>
      <c r="F127" s="42">
        <f t="shared" si="3"/>
        <v>44117</v>
      </c>
      <c r="G127" s="43">
        <v>40922</v>
      </c>
      <c r="H127" s="44">
        <f t="shared" si="4"/>
        <v>0.50966435185185177</v>
      </c>
      <c r="I127" s="45">
        <v>1.8541666666666668E-2</v>
      </c>
      <c r="J127" s="10" t="s">
        <v>175</v>
      </c>
      <c r="K127" s="10" t="s">
        <v>197</v>
      </c>
      <c r="L127" s="10">
        <v>1</v>
      </c>
      <c r="M127" s="4">
        <v>0</v>
      </c>
      <c r="N127" s="10"/>
    </row>
    <row r="128" spans="2:14" ht="15.75" customHeight="1" x14ac:dyDescent="0.25">
      <c r="B128" s="1" t="str">
        <f t="shared" si="0"/>
        <v>LG11_3</v>
      </c>
      <c r="D128" s="46"/>
      <c r="E128" s="42">
        <v>44118</v>
      </c>
      <c r="F128" s="42">
        <f t="shared" si="3"/>
        <v>44118</v>
      </c>
      <c r="G128" s="48"/>
      <c r="H128" s="44">
        <f t="shared" si="4"/>
        <v>1.4061805555555555</v>
      </c>
      <c r="I128" s="45">
        <v>0.91505787037037034</v>
      </c>
      <c r="J128" s="10" t="s">
        <v>1351</v>
      </c>
      <c r="K128" s="10" t="s">
        <v>197</v>
      </c>
      <c r="L128" s="10">
        <v>2</v>
      </c>
      <c r="M128" s="4">
        <v>2.5694444444444447E-2</v>
      </c>
      <c r="N128" s="10" t="s">
        <v>1352</v>
      </c>
    </row>
    <row r="129" spans="2:14" ht="15.75" customHeight="1" x14ac:dyDescent="0.25">
      <c r="B129" s="1" t="str">
        <f t="shared" si="0"/>
        <v>LG11_3</v>
      </c>
      <c r="D129" s="41">
        <f>$D$105+G129-$G$105</f>
        <v>44122</v>
      </c>
      <c r="E129" s="42">
        <f>D129</f>
        <v>44122</v>
      </c>
      <c r="F129" s="42">
        <f t="shared" si="3"/>
        <v>44122</v>
      </c>
      <c r="G129" s="43">
        <v>40927</v>
      </c>
      <c r="H129" s="44">
        <f t="shared" si="4"/>
        <v>0.67340277777777779</v>
      </c>
      <c r="I129" s="45">
        <v>0.18228009259259259</v>
      </c>
      <c r="J129" s="10" t="s">
        <v>1353</v>
      </c>
      <c r="K129" s="10" t="s">
        <v>88</v>
      </c>
      <c r="L129" s="10">
        <v>1</v>
      </c>
      <c r="M129" s="4">
        <v>0</v>
      </c>
      <c r="N129" s="10"/>
    </row>
    <row r="130" spans="2:14" ht="15.75" customHeight="1" x14ac:dyDescent="0.25">
      <c r="B130" s="1" t="str">
        <f t="shared" si="0"/>
        <v>LG11_3</v>
      </c>
      <c r="D130" s="46"/>
      <c r="E130" s="47"/>
      <c r="F130" s="42">
        <f t="shared" si="3"/>
        <v>44122</v>
      </c>
      <c r="G130" s="45"/>
      <c r="H130" s="44">
        <f t="shared" si="4"/>
        <v>0.92767361111111102</v>
      </c>
      <c r="I130" s="45">
        <v>0.43655092592592593</v>
      </c>
      <c r="J130" s="10" t="s">
        <v>1354</v>
      </c>
      <c r="K130" s="10" t="s">
        <v>199</v>
      </c>
      <c r="L130" s="10">
        <v>1</v>
      </c>
      <c r="M130" s="4">
        <v>0</v>
      </c>
      <c r="N130" s="10" t="s">
        <v>1288</v>
      </c>
    </row>
    <row r="131" spans="2:14" ht="15.75" customHeight="1" x14ac:dyDescent="0.25">
      <c r="B131" s="1" t="str">
        <f t="shared" si="0"/>
        <v>LG11_3</v>
      </c>
      <c r="D131" s="46"/>
      <c r="E131" s="42">
        <v>44123</v>
      </c>
      <c r="F131" s="42">
        <f t="shared" si="3"/>
        <v>44123</v>
      </c>
      <c r="G131" s="45"/>
      <c r="H131" s="44">
        <f t="shared" si="4"/>
        <v>1.3478125000000001</v>
      </c>
      <c r="I131" s="45">
        <v>0.85668981481481488</v>
      </c>
      <c r="J131" s="10" t="s">
        <v>1355</v>
      </c>
      <c r="K131" s="10" t="s">
        <v>197</v>
      </c>
      <c r="L131" s="10">
        <v>2</v>
      </c>
      <c r="M131" s="4">
        <v>9.7222222222222224E-3</v>
      </c>
      <c r="N131" s="10" t="s">
        <v>1356</v>
      </c>
    </row>
    <row r="132" spans="2:14" ht="15.75" customHeight="1" x14ac:dyDescent="0.25">
      <c r="B132" s="1" t="str">
        <f t="shared" si="0"/>
        <v>LG11_3</v>
      </c>
      <c r="D132" s="41">
        <f t="shared" ref="D132:D133" si="9">$D$105+G132-$G$105</f>
        <v>44125</v>
      </c>
      <c r="E132" s="42">
        <f t="shared" ref="E132:E133" si="10">D132</f>
        <v>44125</v>
      </c>
      <c r="F132" s="42">
        <f t="shared" si="3"/>
        <v>44125</v>
      </c>
      <c r="G132" s="43">
        <v>40930</v>
      </c>
      <c r="H132" s="44">
        <f t="shared" si="4"/>
        <v>0.61137731481481472</v>
      </c>
      <c r="I132" s="45">
        <v>0.12025462962962963</v>
      </c>
      <c r="J132" s="10" t="s">
        <v>1357</v>
      </c>
      <c r="K132" s="10" t="s">
        <v>199</v>
      </c>
      <c r="L132" s="10">
        <v>1</v>
      </c>
      <c r="M132" s="4">
        <v>0</v>
      </c>
      <c r="N132" s="10"/>
    </row>
    <row r="133" spans="2:14" ht="15.75" customHeight="1" x14ac:dyDescent="0.25">
      <c r="B133" s="1" t="str">
        <f t="shared" si="0"/>
        <v>LG11_3</v>
      </c>
      <c r="D133" s="41">
        <f t="shared" si="9"/>
        <v>44127</v>
      </c>
      <c r="E133" s="42">
        <f t="shared" si="10"/>
        <v>44127</v>
      </c>
      <c r="F133" s="42">
        <f t="shared" si="3"/>
        <v>44127</v>
      </c>
      <c r="G133" s="43">
        <v>40932</v>
      </c>
      <c r="H133" s="44">
        <f t="shared" si="4"/>
        <v>0.55262731481481475</v>
      </c>
      <c r="I133" s="45">
        <v>6.1504629629629631E-2</v>
      </c>
      <c r="J133" s="10" t="s">
        <v>1358</v>
      </c>
      <c r="K133" s="10" t="s">
        <v>199</v>
      </c>
      <c r="L133" s="10">
        <v>1</v>
      </c>
      <c r="M133" s="4">
        <v>0</v>
      </c>
      <c r="N133" s="10"/>
    </row>
    <row r="134" spans="2:14" ht="15.75" customHeight="1" x14ac:dyDescent="0.25">
      <c r="B134" s="1" t="str">
        <f t="shared" si="0"/>
        <v>LG11_3</v>
      </c>
      <c r="D134" s="46"/>
      <c r="E134" s="42">
        <f>D135</f>
        <v>44128</v>
      </c>
      <c r="F134" s="42">
        <f t="shared" si="3"/>
        <v>44128</v>
      </c>
      <c r="G134" s="48"/>
      <c r="H134" s="44">
        <f t="shared" si="4"/>
        <v>1.2906828703703703</v>
      </c>
      <c r="I134" s="45">
        <v>0.79956018518518512</v>
      </c>
      <c r="J134" s="10" t="s">
        <v>1359</v>
      </c>
      <c r="K134" s="10" t="s">
        <v>199</v>
      </c>
      <c r="L134" s="10">
        <v>1</v>
      </c>
      <c r="M134" s="4">
        <v>0</v>
      </c>
      <c r="N134" s="10"/>
    </row>
    <row r="135" spans="2:14" ht="15.75" customHeight="1" x14ac:dyDescent="0.25">
      <c r="B135" s="1" t="str">
        <f t="shared" si="0"/>
        <v>LG11_3</v>
      </c>
      <c r="D135" s="41">
        <f>$D$105+G135-$G$105</f>
        <v>44128</v>
      </c>
      <c r="E135" s="47"/>
      <c r="F135" s="42">
        <f t="shared" si="3"/>
        <v>44128</v>
      </c>
      <c r="G135" s="43">
        <v>40933</v>
      </c>
      <c r="H135" s="44">
        <f t="shared" si="4"/>
        <v>0.49322916666666661</v>
      </c>
      <c r="I135" s="45">
        <v>2.1064814814814813E-3</v>
      </c>
      <c r="J135" s="10" t="s">
        <v>1360</v>
      </c>
      <c r="K135" s="10" t="s">
        <v>199</v>
      </c>
      <c r="L135" s="10">
        <v>1</v>
      </c>
      <c r="M135" s="4">
        <v>0</v>
      </c>
      <c r="N135" s="10"/>
    </row>
    <row r="136" spans="2:14" ht="15.75" customHeight="1" x14ac:dyDescent="0.25">
      <c r="B136" s="1" t="str">
        <f t="shared" si="0"/>
        <v>LG11_3</v>
      </c>
      <c r="D136" s="46"/>
      <c r="E136" s="47"/>
      <c r="F136" s="42">
        <f t="shared" si="3"/>
        <v>44128</v>
      </c>
      <c r="G136" s="48"/>
      <c r="H136" s="44">
        <f t="shared" si="4"/>
        <v>0.56866898148148148</v>
      </c>
      <c r="I136" s="45">
        <v>7.7546296296296294E-2</v>
      </c>
      <c r="J136" s="10" t="s">
        <v>1361</v>
      </c>
      <c r="K136" s="10" t="s">
        <v>199</v>
      </c>
      <c r="L136" s="10">
        <v>1</v>
      </c>
      <c r="M136" s="4">
        <v>0</v>
      </c>
      <c r="N136" s="10"/>
    </row>
    <row r="137" spans="2:14" ht="15.75" customHeight="1" x14ac:dyDescent="0.25">
      <c r="B137" s="1" t="str">
        <f t="shared" si="0"/>
        <v>LG11_3</v>
      </c>
      <c r="D137" s="46"/>
      <c r="E137" s="42">
        <f>D138</f>
        <v>44129</v>
      </c>
      <c r="F137" s="42">
        <f t="shared" si="3"/>
        <v>44129</v>
      </c>
      <c r="G137" s="48"/>
      <c r="H137" s="44">
        <f t="shared" si="4"/>
        <v>1.4543518518518519</v>
      </c>
      <c r="I137" s="45">
        <v>0.96322916666666669</v>
      </c>
      <c r="J137" s="10" t="s">
        <v>1362</v>
      </c>
      <c r="K137" s="10" t="s">
        <v>293</v>
      </c>
      <c r="L137" s="10">
        <v>1</v>
      </c>
      <c r="M137" s="4">
        <v>0</v>
      </c>
    </row>
    <row r="138" spans="2:14" ht="15.75" customHeight="1" x14ac:dyDescent="0.25">
      <c r="B138" s="1" t="str">
        <f t="shared" si="0"/>
        <v>LG11_3</v>
      </c>
      <c r="D138" s="41">
        <f t="shared" ref="D138:D139" si="11">$D$105+G138-$G$105</f>
        <v>44129</v>
      </c>
      <c r="E138" s="47"/>
      <c r="F138" s="42">
        <f t="shared" si="3"/>
        <v>44129</v>
      </c>
      <c r="G138" s="43">
        <v>40934</v>
      </c>
      <c r="H138" s="44">
        <f t="shared" si="4"/>
        <v>0.66059027777777768</v>
      </c>
      <c r="I138" s="45">
        <v>0.16946759259259259</v>
      </c>
      <c r="J138" s="10" t="s">
        <v>1363</v>
      </c>
      <c r="K138" s="10" t="s">
        <v>199</v>
      </c>
      <c r="L138" s="10">
        <v>1</v>
      </c>
      <c r="M138" s="4">
        <v>0</v>
      </c>
    </row>
    <row r="139" spans="2:14" ht="15.75" customHeight="1" x14ac:dyDescent="0.25">
      <c r="B139" s="1" t="str">
        <f t="shared" si="0"/>
        <v>LG11_3</v>
      </c>
      <c r="D139" s="41">
        <f t="shared" si="11"/>
        <v>44130</v>
      </c>
      <c r="E139" s="42">
        <f>D139</f>
        <v>44130</v>
      </c>
      <c r="F139" s="42">
        <f t="shared" si="3"/>
        <v>44130</v>
      </c>
      <c r="G139" s="43">
        <v>40935</v>
      </c>
      <c r="H139" s="44">
        <f t="shared" si="4"/>
        <v>0.89314814814814802</v>
      </c>
      <c r="I139" s="45">
        <v>0.40202546296296293</v>
      </c>
      <c r="J139" s="10" t="s">
        <v>1364</v>
      </c>
      <c r="K139" s="10" t="s">
        <v>13</v>
      </c>
      <c r="L139" s="10">
        <v>1</v>
      </c>
      <c r="M139" s="4">
        <v>0</v>
      </c>
    </row>
    <row r="140" spans="2:14" ht="15.75" customHeight="1" x14ac:dyDescent="0.25">
      <c r="B140" s="1" t="str">
        <f t="shared" si="0"/>
        <v>LG11_3</v>
      </c>
      <c r="D140" s="46"/>
      <c r="E140" s="47"/>
      <c r="F140" s="42">
        <f t="shared" si="3"/>
        <v>44130</v>
      </c>
      <c r="G140" s="48"/>
      <c r="H140" s="44">
        <f t="shared" si="4"/>
        <v>0.99162037037037032</v>
      </c>
      <c r="I140" s="45">
        <v>0.50049768518518511</v>
      </c>
      <c r="J140" s="10" t="s">
        <v>158</v>
      </c>
      <c r="K140" s="10" t="s">
        <v>1336</v>
      </c>
      <c r="L140" s="10">
        <v>1</v>
      </c>
      <c r="M140" s="4">
        <v>0</v>
      </c>
    </row>
    <row r="141" spans="2:14" ht="15.75" customHeight="1" x14ac:dyDescent="0.25">
      <c r="B141" s="1" t="str">
        <f t="shared" si="0"/>
        <v>LG11_3</v>
      </c>
      <c r="D141" s="46"/>
      <c r="E141" s="42">
        <f>D142</f>
        <v>44131</v>
      </c>
      <c r="F141" s="42">
        <f t="shared" si="3"/>
        <v>44131</v>
      </c>
      <c r="G141" s="48"/>
      <c r="H141" s="44">
        <f t="shared" si="4"/>
        <v>1.3281481481481481</v>
      </c>
      <c r="I141" s="45">
        <v>0.83702546296296287</v>
      </c>
      <c r="J141" s="10" t="s">
        <v>1365</v>
      </c>
      <c r="K141" s="10" t="s">
        <v>197</v>
      </c>
      <c r="L141" s="10">
        <v>2</v>
      </c>
      <c r="M141" s="4">
        <v>0</v>
      </c>
      <c r="N141" s="1" t="s">
        <v>36</v>
      </c>
    </row>
    <row r="142" spans="2:14" ht="15.75" customHeight="1" x14ac:dyDescent="0.25">
      <c r="B142" s="1" t="str">
        <f t="shared" si="0"/>
        <v>LG11_3</v>
      </c>
      <c r="D142" s="41">
        <f>$D$105+G142-$G$105</f>
        <v>44131</v>
      </c>
      <c r="E142" s="47"/>
      <c r="F142" s="42">
        <f t="shared" si="3"/>
        <v>44131</v>
      </c>
      <c r="G142" s="43">
        <v>40936</v>
      </c>
      <c r="H142" s="44">
        <f t="shared" si="4"/>
        <v>0.49670138888888887</v>
      </c>
      <c r="I142" s="45">
        <v>5.5787037037037038E-3</v>
      </c>
      <c r="J142" s="10" t="s">
        <v>1366</v>
      </c>
      <c r="K142" s="10" t="s">
        <v>88</v>
      </c>
      <c r="L142" s="10">
        <v>4</v>
      </c>
      <c r="M142" s="4">
        <v>5.5555555555555552E-2</v>
      </c>
      <c r="N142" s="1" t="s">
        <v>1367</v>
      </c>
    </row>
    <row r="143" spans="2:14" ht="15.75" customHeight="1" x14ac:dyDescent="0.25">
      <c r="B143" s="1" t="str">
        <f t="shared" si="0"/>
        <v>LG11_3</v>
      </c>
      <c r="D143" s="46"/>
      <c r="E143" s="42">
        <f>D144</f>
        <v>44132</v>
      </c>
      <c r="F143" s="42">
        <f t="shared" si="3"/>
        <v>44132</v>
      </c>
      <c r="G143" s="48"/>
      <c r="H143" s="44">
        <f t="shared" si="4"/>
        <v>1.3692013888888888</v>
      </c>
      <c r="I143" s="45">
        <v>0.87807870370370367</v>
      </c>
      <c r="J143" s="10" t="s">
        <v>1368</v>
      </c>
      <c r="K143" s="10" t="s">
        <v>88</v>
      </c>
      <c r="L143" s="10">
        <v>1</v>
      </c>
      <c r="M143" s="4">
        <v>0</v>
      </c>
    </row>
    <row r="144" spans="2:14" ht="15.75" customHeight="1" x14ac:dyDescent="0.25">
      <c r="B144" s="1" t="str">
        <f t="shared" si="0"/>
        <v>LG11_3</v>
      </c>
      <c r="D144" s="41">
        <f>$D$105+G144-$G$105</f>
        <v>44132</v>
      </c>
      <c r="E144" s="42">
        <v>44133</v>
      </c>
      <c r="F144" s="42">
        <f t="shared" si="3"/>
        <v>44133</v>
      </c>
      <c r="G144" s="49">
        <v>40937</v>
      </c>
      <c r="H144" s="44">
        <f t="shared" si="4"/>
        <v>1.390798611111111</v>
      </c>
      <c r="I144" s="50">
        <v>0.89967592592592593</v>
      </c>
      <c r="J144" s="7" t="s">
        <v>108</v>
      </c>
      <c r="K144" s="7" t="s">
        <v>199</v>
      </c>
      <c r="L144" s="7">
        <v>1</v>
      </c>
      <c r="M144" s="4">
        <v>0</v>
      </c>
      <c r="N144" s="7"/>
    </row>
    <row r="145" spans="1:10" ht="15.75" customHeight="1" x14ac:dyDescent="0.25">
      <c r="A145" s="5" t="s">
        <v>1369</v>
      </c>
      <c r="B145" s="5"/>
      <c r="C145" s="5"/>
      <c r="D145" s="5"/>
      <c r="E145" s="5"/>
      <c r="F145" s="5"/>
      <c r="G145" s="5"/>
      <c r="H145" s="5"/>
      <c r="I145" s="5"/>
      <c r="J145" s="10" t="s">
        <v>1370</v>
      </c>
    </row>
    <row r="146" spans="1:10" ht="15.75" customHeight="1" x14ac:dyDescent="0.25">
      <c r="A146" s="51" t="s">
        <v>1371</v>
      </c>
      <c r="B146" s="51"/>
      <c r="C146" s="51"/>
      <c r="D146" s="1" t="s">
        <v>1372</v>
      </c>
    </row>
    <row r="147" spans="1:10" ht="15.75" customHeight="1" x14ac:dyDescent="0.25">
      <c r="A147" s="46" t="s">
        <v>1373</v>
      </c>
      <c r="B147" s="46"/>
      <c r="C147" s="46"/>
      <c r="D147" s="1" t="s">
        <v>1374</v>
      </c>
    </row>
    <row r="148" spans="1:10" ht="15.75" customHeight="1" x14ac:dyDescent="0.25">
      <c r="A148" s="47" t="s">
        <v>1375</v>
      </c>
      <c r="B148" s="47"/>
      <c r="C148" s="47"/>
      <c r="D148" s="1" t="s">
        <v>1376</v>
      </c>
    </row>
    <row r="149" spans="1:10" ht="15.75" customHeight="1" x14ac:dyDescent="0.2"/>
    <row r="150" spans="1:10" ht="15.75" customHeight="1" x14ac:dyDescent="0.2"/>
    <row r="151" spans="1:10" ht="15.75" customHeight="1" x14ac:dyDescent="0.2"/>
    <row r="152" spans="1:10" ht="15.75" customHeight="1" x14ac:dyDescent="0.2"/>
    <row r="153" spans="1:10" ht="15.75" customHeight="1" x14ac:dyDescent="0.2"/>
    <row r="154" spans="1:10" ht="15.75" customHeight="1" x14ac:dyDescent="0.2"/>
    <row r="155" spans="1:10" ht="15.75" customHeight="1" x14ac:dyDescent="0.2"/>
    <row r="156" spans="1:10" ht="15.75" customHeight="1" x14ac:dyDescent="0.2"/>
    <row r="157" spans="1:10" ht="15.75" customHeight="1" x14ac:dyDescent="0.2"/>
    <row r="158" spans="1:10" ht="15.75" customHeight="1" x14ac:dyDescent="0.2"/>
    <row r="159" spans="1:10" ht="15.75" customHeight="1" x14ac:dyDescent="0.2"/>
    <row r="160" spans="1:1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K1:K148" xr:uid="{00000000-0009-0000-0000-000005000000}"/>
  <conditionalFormatting sqref="I105:I144">
    <cfRule type="cellIs" dxfId="0" priority="1" operator="greaterThan">
      <formula>$C$106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0"/>
  <sheetViews>
    <sheetView workbookViewId="0"/>
  </sheetViews>
  <sheetFormatPr defaultColWidth="11.21875" defaultRowHeight="15" customHeight="1" x14ac:dyDescent="0.2"/>
  <cols>
    <col min="1" max="1" width="6.6640625" customWidth="1"/>
    <col min="2" max="2" width="8.33203125" customWidth="1"/>
    <col min="3" max="4" width="8.6640625" customWidth="1"/>
    <col min="5" max="5" width="8.33203125" customWidth="1"/>
    <col min="6" max="6" width="10.5546875" customWidth="1"/>
    <col min="7" max="7" width="16.44140625" customWidth="1"/>
    <col min="8" max="8" width="5.33203125" customWidth="1"/>
    <col min="9" max="9" width="6.33203125" customWidth="1"/>
    <col min="10" max="10" width="46.109375" customWidth="1"/>
    <col min="11" max="26" width="10.5546875" customWidth="1"/>
  </cols>
  <sheetData>
    <row r="1" spans="1:10" ht="15.75" customHeight="1" x14ac:dyDescent="0.25">
      <c r="A1" s="1" t="s">
        <v>0</v>
      </c>
      <c r="C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t="15.75" customHeight="1" x14ac:dyDescent="0.25">
      <c r="A2" s="1" t="s">
        <v>1377</v>
      </c>
      <c r="B2" s="1" t="str">
        <f t="shared" ref="B2:B153" si="0">IF(A2="",B1,A2)</f>
        <v>LG12_1</v>
      </c>
      <c r="C2" s="2">
        <v>44100</v>
      </c>
      <c r="D2" s="2">
        <f t="shared" ref="D2:D153" si="1">IF(C2="",D1,C2)</f>
        <v>44100</v>
      </c>
      <c r="E2" s="3">
        <v>0.52777777777777779</v>
      </c>
      <c r="F2" s="1" t="s">
        <v>165</v>
      </c>
      <c r="G2" s="1" t="s">
        <v>142</v>
      </c>
      <c r="H2" s="1">
        <v>1</v>
      </c>
      <c r="I2" s="4">
        <v>0</v>
      </c>
    </row>
    <row r="3" spans="1:10" ht="15.75" customHeight="1" x14ac:dyDescent="0.25">
      <c r="B3" s="1" t="str">
        <f t="shared" si="0"/>
        <v>LG12_1</v>
      </c>
      <c r="C3" s="2">
        <v>44101</v>
      </c>
      <c r="D3" s="2">
        <f t="shared" si="1"/>
        <v>44101</v>
      </c>
      <c r="E3" s="4">
        <v>0.2986111111111111</v>
      </c>
      <c r="F3" s="1" t="s">
        <v>1378</v>
      </c>
      <c r="G3" s="1" t="s">
        <v>197</v>
      </c>
      <c r="H3" s="1">
        <v>1</v>
      </c>
      <c r="I3" s="4">
        <v>0</v>
      </c>
    </row>
    <row r="4" spans="1:10" ht="15.75" customHeight="1" x14ac:dyDescent="0.25">
      <c r="B4" s="1" t="str">
        <f t="shared" si="0"/>
        <v>LG12_1</v>
      </c>
      <c r="D4" s="2">
        <f t="shared" si="1"/>
        <v>44101</v>
      </c>
      <c r="E4" s="4">
        <v>0.35000000000000003</v>
      </c>
      <c r="F4" s="1" t="s">
        <v>1379</v>
      </c>
      <c r="G4" s="1" t="s">
        <v>88</v>
      </c>
      <c r="H4" s="1">
        <v>4</v>
      </c>
      <c r="I4" s="4">
        <v>4.1666666666666666E-3</v>
      </c>
      <c r="J4" s="1" t="s">
        <v>1380</v>
      </c>
    </row>
    <row r="5" spans="1:10" ht="15.75" customHeight="1" x14ac:dyDescent="0.25">
      <c r="B5" s="1" t="str">
        <f t="shared" si="0"/>
        <v>LG12_1</v>
      </c>
      <c r="C5" s="2">
        <v>44102</v>
      </c>
      <c r="D5" s="2">
        <f t="shared" si="1"/>
        <v>44102</v>
      </c>
      <c r="E5" s="4">
        <v>0.2590277777777778</v>
      </c>
      <c r="F5" s="1" t="s">
        <v>986</v>
      </c>
      <c r="G5" s="1" t="s">
        <v>13</v>
      </c>
      <c r="H5" s="1">
        <v>1</v>
      </c>
      <c r="I5" s="4">
        <v>0</v>
      </c>
      <c r="J5" s="1" t="s">
        <v>1381</v>
      </c>
    </row>
    <row r="6" spans="1:10" ht="15.75" customHeight="1" x14ac:dyDescent="0.25">
      <c r="B6" s="1" t="str">
        <f t="shared" si="0"/>
        <v>LG12_1</v>
      </c>
      <c r="C6" s="2"/>
      <c r="D6" s="2">
        <f t="shared" si="1"/>
        <v>44102</v>
      </c>
      <c r="E6" s="4">
        <v>0.27986111111111112</v>
      </c>
      <c r="F6" s="1" t="s">
        <v>1382</v>
      </c>
      <c r="G6" s="1" t="s">
        <v>44</v>
      </c>
      <c r="H6" s="1">
        <v>2</v>
      </c>
      <c r="I6" s="4">
        <v>6.2499999999999995E-3</v>
      </c>
      <c r="J6" s="1" t="s">
        <v>1383</v>
      </c>
    </row>
    <row r="7" spans="1:10" ht="15.75" customHeight="1" x14ac:dyDescent="0.25">
      <c r="B7" s="1" t="str">
        <f t="shared" si="0"/>
        <v>LG12_1</v>
      </c>
      <c r="D7" s="2">
        <f t="shared" si="1"/>
        <v>44102</v>
      </c>
      <c r="E7" s="4">
        <v>0.42986111111111108</v>
      </c>
      <c r="F7" s="1" t="s">
        <v>1384</v>
      </c>
      <c r="G7" s="1" t="s">
        <v>132</v>
      </c>
      <c r="H7" s="1">
        <v>1</v>
      </c>
      <c r="I7" s="4">
        <v>0</v>
      </c>
    </row>
    <row r="8" spans="1:10" ht="15.75" customHeight="1" x14ac:dyDescent="0.25">
      <c r="B8" s="1" t="str">
        <f t="shared" si="0"/>
        <v>LG12_1</v>
      </c>
      <c r="D8" s="2">
        <f t="shared" si="1"/>
        <v>44102</v>
      </c>
      <c r="E8" s="4">
        <v>0.66805555555555562</v>
      </c>
      <c r="F8" s="1" t="s">
        <v>1385</v>
      </c>
      <c r="G8" s="1" t="s">
        <v>132</v>
      </c>
      <c r="H8" s="1">
        <v>1</v>
      </c>
      <c r="I8" s="4">
        <v>0</v>
      </c>
    </row>
    <row r="9" spans="1:10" ht="15.75" customHeight="1" x14ac:dyDescent="0.25">
      <c r="B9" s="1" t="str">
        <f t="shared" si="0"/>
        <v>LG12_1</v>
      </c>
      <c r="C9" s="2">
        <v>44104</v>
      </c>
      <c r="D9" s="2">
        <f t="shared" si="1"/>
        <v>44104</v>
      </c>
      <c r="E9" s="4">
        <v>0.37916666666666665</v>
      </c>
      <c r="F9" s="1" t="s">
        <v>1386</v>
      </c>
      <c r="G9" s="1" t="s">
        <v>44</v>
      </c>
      <c r="H9" s="1">
        <v>2</v>
      </c>
      <c r="I9" s="4">
        <v>0</v>
      </c>
      <c r="J9" s="1" t="s">
        <v>36</v>
      </c>
    </row>
    <row r="10" spans="1:10" ht="15.75" customHeight="1" x14ac:dyDescent="0.25">
      <c r="B10" s="1" t="str">
        <f t="shared" si="0"/>
        <v>LG12_1</v>
      </c>
      <c r="D10" s="2">
        <f t="shared" si="1"/>
        <v>44104</v>
      </c>
      <c r="E10" s="4">
        <v>0.62847222222222221</v>
      </c>
      <c r="F10" s="1" t="s">
        <v>1387</v>
      </c>
      <c r="G10" s="1" t="s">
        <v>142</v>
      </c>
      <c r="H10" s="1">
        <v>1</v>
      </c>
      <c r="I10" s="4">
        <v>0</v>
      </c>
    </row>
    <row r="11" spans="1:10" ht="15.75" customHeight="1" x14ac:dyDescent="0.25">
      <c r="B11" s="1" t="str">
        <f t="shared" si="0"/>
        <v>LG12_1</v>
      </c>
      <c r="C11" s="2">
        <v>44105</v>
      </c>
      <c r="D11" s="2">
        <f t="shared" si="1"/>
        <v>44105</v>
      </c>
      <c r="E11" s="4">
        <v>0.55069444444444449</v>
      </c>
      <c r="F11" s="1" t="s">
        <v>379</v>
      </c>
      <c r="G11" s="1" t="s">
        <v>1388</v>
      </c>
      <c r="H11" s="1">
        <v>1</v>
      </c>
      <c r="I11" s="4">
        <v>0</v>
      </c>
      <c r="J11" s="1" t="s">
        <v>1389</v>
      </c>
    </row>
    <row r="12" spans="1:10" ht="15.75" customHeight="1" x14ac:dyDescent="0.25">
      <c r="B12" s="1" t="str">
        <f t="shared" si="0"/>
        <v>LG12_1</v>
      </c>
      <c r="D12" s="2">
        <f t="shared" si="1"/>
        <v>44105</v>
      </c>
      <c r="E12" s="4">
        <v>0.60625000000000007</v>
      </c>
      <c r="F12" s="1" t="s">
        <v>16</v>
      </c>
      <c r="G12" s="1" t="s">
        <v>10</v>
      </c>
      <c r="H12" s="1">
        <v>1</v>
      </c>
      <c r="I12" s="4">
        <v>0</v>
      </c>
    </row>
    <row r="13" spans="1:10" ht="15.75" customHeight="1" x14ac:dyDescent="0.25">
      <c r="B13" s="1" t="str">
        <f t="shared" si="0"/>
        <v>LG12_1</v>
      </c>
      <c r="D13" s="2">
        <f t="shared" si="1"/>
        <v>44105</v>
      </c>
      <c r="E13" s="4">
        <v>0.68958333333333333</v>
      </c>
      <c r="F13" s="1" t="s">
        <v>384</v>
      </c>
      <c r="G13" s="1" t="s">
        <v>1390</v>
      </c>
      <c r="H13" s="1">
        <v>1</v>
      </c>
      <c r="I13" s="4">
        <v>0</v>
      </c>
      <c r="J13" s="1" t="s">
        <v>1391</v>
      </c>
    </row>
    <row r="14" spans="1:10" ht="15.75" customHeight="1" x14ac:dyDescent="0.25">
      <c r="B14" s="1" t="str">
        <f t="shared" si="0"/>
        <v>LG12_1</v>
      </c>
      <c r="C14" s="2">
        <v>44106</v>
      </c>
      <c r="D14" s="2">
        <f t="shared" si="1"/>
        <v>44106</v>
      </c>
      <c r="E14" s="4">
        <v>0.69444444444444453</v>
      </c>
      <c r="F14" s="1" t="s">
        <v>1392</v>
      </c>
      <c r="G14" s="1" t="s">
        <v>197</v>
      </c>
      <c r="H14" s="1">
        <v>4</v>
      </c>
      <c r="I14" s="4">
        <v>3.472222222222222E-3</v>
      </c>
      <c r="J14" s="1" t="s">
        <v>1393</v>
      </c>
    </row>
    <row r="15" spans="1:10" ht="15.75" customHeight="1" x14ac:dyDescent="0.25">
      <c r="B15" s="1" t="str">
        <f t="shared" si="0"/>
        <v>LG12_1</v>
      </c>
      <c r="C15" s="2">
        <v>44107</v>
      </c>
      <c r="D15" s="2">
        <f t="shared" si="1"/>
        <v>44107</v>
      </c>
      <c r="E15" s="4">
        <v>0.30694444444444441</v>
      </c>
      <c r="F15" s="1" t="s">
        <v>1394</v>
      </c>
      <c r="G15" s="1" t="s">
        <v>197</v>
      </c>
      <c r="H15" s="1">
        <v>6</v>
      </c>
      <c r="I15" s="4">
        <v>2.0833333333333333E-3</v>
      </c>
      <c r="J15" s="1" t="s">
        <v>1395</v>
      </c>
    </row>
    <row r="16" spans="1:10" ht="15.75" customHeight="1" x14ac:dyDescent="0.25">
      <c r="B16" s="1" t="str">
        <f t="shared" si="0"/>
        <v>LG12_1</v>
      </c>
      <c r="D16" s="2">
        <f t="shared" si="1"/>
        <v>44107</v>
      </c>
      <c r="E16" s="4">
        <v>0.3347222222222222</v>
      </c>
      <c r="F16" s="1" t="s">
        <v>1396</v>
      </c>
      <c r="G16" s="1" t="s">
        <v>197</v>
      </c>
      <c r="H16" s="1">
        <v>2</v>
      </c>
      <c r="I16" s="4">
        <v>0</v>
      </c>
      <c r="J16" s="1" t="s">
        <v>36</v>
      </c>
    </row>
    <row r="17" spans="2:10" ht="15.75" customHeight="1" x14ac:dyDescent="0.25">
      <c r="B17" s="1" t="str">
        <f t="shared" si="0"/>
        <v>LG12_1</v>
      </c>
      <c r="D17" s="2">
        <f t="shared" si="1"/>
        <v>44107</v>
      </c>
      <c r="E17" s="4">
        <v>0.45833333333333331</v>
      </c>
      <c r="F17" s="1" t="s">
        <v>1397</v>
      </c>
      <c r="G17" s="1" t="s">
        <v>197</v>
      </c>
      <c r="H17" s="1">
        <v>6</v>
      </c>
      <c r="I17" s="4">
        <v>5.5555555555555558E-3</v>
      </c>
      <c r="J17" s="1" t="s">
        <v>1398</v>
      </c>
    </row>
    <row r="18" spans="2:10" ht="15.75" customHeight="1" x14ac:dyDescent="0.25">
      <c r="B18" s="1" t="str">
        <f t="shared" si="0"/>
        <v>LG12_1</v>
      </c>
      <c r="D18" s="2">
        <f t="shared" si="1"/>
        <v>44107</v>
      </c>
      <c r="E18" s="4">
        <v>0.58958333333333335</v>
      </c>
      <c r="F18" s="1" t="s">
        <v>1399</v>
      </c>
      <c r="G18" s="1" t="s">
        <v>197</v>
      </c>
      <c r="H18" s="1">
        <v>1</v>
      </c>
      <c r="I18" s="4">
        <v>0</v>
      </c>
    </row>
    <row r="19" spans="2:10" ht="15.75" customHeight="1" x14ac:dyDescent="0.25">
      <c r="B19" s="1" t="str">
        <f t="shared" si="0"/>
        <v>LG12_1</v>
      </c>
      <c r="C19" s="2">
        <v>44108</v>
      </c>
      <c r="D19" s="2">
        <f t="shared" si="1"/>
        <v>44108</v>
      </c>
      <c r="E19" s="4">
        <v>0.43194444444444446</v>
      </c>
      <c r="F19" s="1" t="s">
        <v>1400</v>
      </c>
      <c r="G19" s="1" t="s">
        <v>44</v>
      </c>
      <c r="H19" s="1">
        <v>2</v>
      </c>
      <c r="I19" s="4">
        <v>0</v>
      </c>
      <c r="J19" s="1" t="s">
        <v>1401</v>
      </c>
    </row>
    <row r="20" spans="2:10" ht="15.75" customHeight="1" x14ac:dyDescent="0.25">
      <c r="B20" s="1" t="str">
        <f t="shared" si="0"/>
        <v>LG12_1</v>
      </c>
      <c r="C20" s="2">
        <v>44109</v>
      </c>
      <c r="D20" s="2">
        <f t="shared" si="1"/>
        <v>44109</v>
      </c>
      <c r="E20" s="4">
        <v>0.30486111111111108</v>
      </c>
      <c r="F20" s="1" t="s">
        <v>1402</v>
      </c>
      <c r="G20" s="1" t="s">
        <v>142</v>
      </c>
      <c r="H20" s="1">
        <v>3</v>
      </c>
      <c r="I20" s="4">
        <v>0</v>
      </c>
      <c r="J20" s="1" t="s">
        <v>1099</v>
      </c>
    </row>
    <row r="21" spans="2:10" ht="15.75" customHeight="1" x14ac:dyDescent="0.25">
      <c r="B21" s="1" t="str">
        <f t="shared" si="0"/>
        <v>LG12_1</v>
      </c>
      <c r="D21" s="2">
        <f t="shared" si="1"/>
        <v>44109</v>
      </c>
      <c r="E21" s="4">
        <v>0.35416666666666669</v>
      </c>
      <c r="F21" s="1" t="s">
        <v>1403</v>
      </c>
      <c r="G21" s="1" t="s">
        <v>13</v>
      </c>
      <c r="H21" s="1">
        <v>4</v>
      </c>
      <c r="I21" s="4">
        <v>0</v>
      </c>
      <c r="J21" s="1" t="s">
        <v>1404</v>
      </c>
    </row>
    <row r="22" spans="2:10" ht="15.75" customHeight="1" x14ac:dyDescent="0.25">
      <c r="B22" s="1" t="str">
        <f t="shared" si="0"/>
        <v>LG12_1</v>
      </c>
      <c r="D22" s="2">
        <f t="shared" si="1"/>
        <v>44109</v>
      </c>
      <c r="E22" s="4">
        <v>0.52777777777777779</v>
      </c>
      <c r="F22" s="1" t="s">
        <v>1405</v>
      </c>
      <c r="G22" s="1" t="s">
        <v>197</v>
      </c>
      <c r="H22" s="1">
        <v>1</v>
      </c>
      <c r="I22" s="4">
        <v>0</v>
      </c>
    </row>
    <row r="23" spans="2:10" ht="15.75" customHeight="1" x14ac:dyDescent="0.25">
      <c r="B23" s="1" t="str">
        <f t="shared" si="0"/>
        <v>LG12_1</v>
      </c>
      <c r="D23" s="2">
        <f t="shared" si="1"/>
        <v>44109</v>
      </c>
      <c r="E23" s="4">
        <v>0.64861111111111114</v>
      </c>
      <c r="F23" s="1" t="s">
        <v>32</v>
      </c>
      <c r="G23" s="1" t="s">
        <v>13</v>
      </c>
      <c r="H23" s="1">
        <v>1</v>
      </c>
      <c r="I23" s="4">
        <v>0</v>
      </c>
      <c r="J23" s="1" t="s">
        <v>1381</v>
      </c>
    </row>
    <row r="24" spans="2:10" ht="15.75" customHeight="1" x14ac:dyDescent="0.25">
      <c r="B24" s="1" t="str">
        <f t="shared" si="0"/>
        <v>LG12_1</v>
      </c>
      <c r="C24" s="2">
        <v>44110</v>
      </c>
      <c r="D24" s="2">
        <f t="shared" si="1"/>
        <v>44110</v>
      </c>
      <c r="E24" s="4">
        <v>0.21875</v>
      </c>
      <c r="F24" s="1" t="s">
        <v>1406</v>
      </c>
      <c r="G24" s="1" t="s">
        <v>44</v>
      </c>
      <c r="H24" s="1">
        <v>2</v>
      </c>
      <c r="I24" s="4">
        <v>1.1805555555555555E-2</v>
      </c>
      <c r="J24" s="1" t="s">
        <v>1407</v>
      </c>
    </row>
    <row r="25" spans="2:10" ht="15.75" customHeight="1" x14ac:dyDescent="0.25">
      <c r="B25" s="1" t="str">
        <f t="shared" si="0"/>
        <v>LG12_1</v>
      </c>
      <c r="D25" s="2">
        <f t="shared" si="1"/>
        <v>44110</v>
      </c>
      <c r="E25" s="4">
        <v>0.26805555555555555</v>
      </c>
      <c r="F25" s="1" t="s">
        <v>1014</v>
      </c>
      <c r="G25" s="1" t="s">
        <v>44</v>
      </c>
      <c r="H25" s="1">
        <v>1</v>
      </c>
      <c r="I25" s="4">
        <v>0</v>
      </c>
    </row>
    <row r="26" spans="2:10" ht="15.75" customHeight="1" x14ac:dyDescent="0.25">
      <c r="B26" s="1" t="str">
        <f t="shared" si="0"/>
        <v>LG12_1</v>
      </c>
      <c r="D26" s="2">
        <f t="shared" si="1"/>
        <v>44110</v>
      </c>
      <c r="E26" s="4">
        <v>0.45069444444444445</v>
      </c>
      <c r="F26" s="1" t="s">
        <v>1408</v>
      </c>
      <c r="G26" s="1" t="s">
        <v>197</v>
      </c>
      <c r="H26" s="1">
        <v>2</v>
      </c>
      <c r="I26" s="4">
        <v>0</v>
      </c>
      <c r="J26" s="1" t="s">
        <v>151</v>
      </c>
    </row>
    <row r="27" spans="2:10" ht="15.75" customHeight="1" x14ac:dyDescent="0.25">
      <c r="B27" s="1" t="str">
        <f t="shared" si="0"/>
        <v>LG12_1</v>
      </c>
      <c r="C27" s="2">
        <v>44111</v>
      </c>
      <c r="D27" s="2">
        <f t="shared" si="1"/>
        <v>44111</v>
      </c>
      <c r="E27" s="4">
        <v>0.35902777777777778</v>
      </c>
      <c r="F27" s="1" t="s">
        <v>1409</v>
      </c>
      <c r="G27" s="1" t="s">
        <v>197</v>
      </c>
      <c r="H27" s="1">
        <v>3</v>
      </c>
      <c r="I27" s="4">
        <v>0</v>
      </c>
      <c r="J27" s="1" t="s">
        <v>400</v>
      </c>
    </row>
    <row r="28" spans="2:10" ht="15.75" customHeight="1" x14ac:dyDescent="0.25">
      <c r="B28" s="1" t="str">
        <f t="shared" si="0"/>
        <v>LG12_1</v>
      </c>
      <c r="D28" s="2">
        <f t="shared" si="1"/>
        <v>44111</v>
      </c>
      <c r="E28" s="4">
        <v>0.72777777777777775</v>
      </c>
      <c r="F28" s="1" t="s">
        <v>43</v>
      </c>
      <c r="G28" s="1" t="s">
        <v>1390</v>
      </c>
      <c r="H28" s="1">
        <v>1</v>
      </c>
      <c r="I28" s="4">
        <v>0</v>
      </c>
      <c r="J28" s="1" t="s">
        <v>610</v>
      </c>
    </row>
    <row r="29" spans="2:10" ht="15.75" customHeight="1" x14ac:dyDescent="0.25">
      <c r="B29" s="1" t="str">
        <f t="shared" si="0"/>
        <v>LG12_1</v>
      </c>
      <c r="C29" s="2">
        <v>44112</v>
      </c>
      <c r="D29" s="2">
        <f t="shared" si="1"/>
        <v>44112</v>
      </c>
      <c r="E29" s="4">
        <v>0.36249999999999999</v>
      </c>
      <c r="F29" s="1" t="s">
        <v>1410</v>
      </c>
      <c r="G29" s="1" t="s">
        <v>44</v>
      </c>
      <c r="H29" s="1">
        <v>4</v>
      </c>
      <c r="I29" s="4">
        <v>0</v>
      </c>
      <c r="J29" s="1" t="s">
        <v>1411</v>
      </c>
    </row>
    <row r="30" spans="2:10" ht="15.75" customHeight="1" x14ac:dyDescent="0.25">
      <c r="B30" s="1" t="str">
        <f t="shared" si="0"/>
        <v>LG12_1</v>
      </c>
      <c r="C30" s="2"/>
      <c r="D30" s="2">
        <f t="shared" si="1"/>
        <v>44112</v>
      </c>
      <c r="E30" s="4">
        <v>0.6694444444444444</v>
      </c>
      <c r="F30" s="1" t="s">
        <v>397</v>
      </c>
      <c r="G30" s="1" t="s">
        <v>373</v>
      </c>
      <c r="H30" s="1">
        <v>1</v>
      </c>
      <c r="I30" s="4">
        <v>0</v>
      </c>
    </row>
    <row r="31" spans="2:10" ht="15.75" customHeight="1" x14ac:dyDescent="0.25">
      <c r="B31" s="1" t="str">
        <f t="shared" si="0"/>
        <v>LG12_1</v>
      </c>
      <c r="D31" s="2">
        <f t="shared" si="1"/>
        <v>44112</v>
      </c>
      <c r="E31" s="4">
        <v>0.9868055555555556</v>
      </c>
      <c r="F31" s="1" t="s">
        <v>1412</v>
      </c>
      <c r="G31" s="1" t="s">
        <v>13</v>
      </c>
      <c r="H31" s="1">
        <v>2</v>
      </c>
      <c r="I31" s="4">
        <v>0</v>
      </c>
      <c r="J31" s="1" t="s">
        <v>1413</v>
      </c>
    </row>
    <row r="32" spans="2:10" ht="15.75" customHeight="1" x14ac:dyDescent="0.25">
      <c r="B32" s="1" t="str">
        <f t="shared" si="0"/>
        <v>LG12_1</v>
      </c>
      <c r="C32" s="2">
        <v>44114</v>
      </c>
      <c r="D32" s="2">
        <f t="shared" si="1"/>
        <v>44114</v>
      </c>
      <c r="E32" s="4">
        <v>0.29583333333333334</v>
      </c>
      <c r="F32" s="1" t="s">
        <v>1414</v>
      </c>
      <c r="G32" s="1" t="s">
        <v>197</v>
      </c>
      <c r="H32" s="1">
        <v>2</v>
      </c>
      <c r="I32" s="4">
        <v>4.1666666666666666E-3</v>
      </c>
      <c r="J32" s="1" t="s">
        <v>1415</v>
      </c>
    </row>
    <row r="33" spans="2:10" ht="15.75" customHeight="1" x14ac:dyDescent="0.25">
      <c r="B33" s="1" t="str">
        <f t="shared" si="0"/>
        <v>LG12_1</v>
      </c>
      <c r="D33" s="2">
        <f t="shared" si="1"/>
        <v>44114</v>
      </c>
      <c r="E33" s="4">
        <v>0.33124999999999999</v>
      </c>
      <c r="F33" s="1" t="s">
        <v>1416</v>
      </c>
      <c r="G33" s="1" t="s">
        <v>44</v>
      </c>
      <c r="H33" s="1">
        <v>1</v>
      </c>
      <c r="I33" s="4">
        <v>0</v>
      </c>
    </row>
    <row r="34" spans="2:10" ht="15.75" customHeight="1" x14ac:dyDescent="0.25">
      <c r="B34" s="1" t="str">
        <f t="shared" si="0"/>
        <v>LG12_1</v>
      </c>
      <c r="D34" s="2">
        <f t="shared" si="1"/>
        <v>44114</v>
      </c>
      <c r="E34" s="4">
        <v>0.34930555555555554</v>
      </c>
      <c r="F34" s="1" t="s">
        <v>1417</v>
      </c>
      <c r="G34" s="1" t="s">
        <v>197</v>
      </c>
      <c r="H34" s="1">
        <v>1</v>
      </c>
      <c r="I34" s="4">
        <v>0</v>
      </c>
    </row>
    <row r="35" spans="2:10" ht="15.75" customHeight="1" x14ac:dyDescent="0.25">
      <c r="B35" s="1" t="str">
        <f t="shared" si="0"/>
        <v>LG12_1</v>
      </c>
      <c r="C35" s="2">
        <v>44117</v>
      </c>
      <c r="D35" s="2">
        <f t="shared" si="1"/>
        <v>44117</v>
      </c>
      <c r="E35" s="4">
        <v>0.27986111111111112</v>
      </c>
      <c r="F35" s="1" t="s">
        <v>889</v>
      </c>
      <c r="G35" s="1" t="s">
        <v>197</v>
      </c>
      <c r="H35" s="1">
        <v>3</v>
      </c>
      <c r="I35" s="4">
        <v>0</v>
      </c>
      <c r="J35" s="1" t="s">
        <v>1099</v>
      </c>
    </row>
    <row r="36" spans="2:10" ht="15.75" customHeight="1" x14ac:dyDescent="0.25">
      <c r="B36" s="1" t="str">
        <f t="shared" si="0"/>
        <v>LG12_1</v>
      </c>
      <c r="D36" s="2">
        <f t="shared" si="1"/>
        <v>44117</v>
      </c>
      <c r="E36" s="4">
        <v>0.51736111111111105</v>
      </c>
      <c r="F36" s="1" t="s">
        <v>1418</v>
      </c>
      <c r="G36" s="1" t="s">
        <v>142</v>
      </c>
      <c r="H36" s="1">
        <v>1</v>
      </c>
      <c r="I36" s="4">
        <v>0</v>
      </c>
    </row>
    <row r="37" spans="2:10" ht="15.75" customHeight="1" x14ac:dyDescent="0.25">
      <c r="B37" s="1" t="str">
        <f t="shared" si="0"/>
        <v>LG12_1</v>
      </c>
      <c r="D37" s="2">
        <f t="shared" si="1"/>
        <v>44117</v>
      </c>
      <c r="E37" s="4">
        <v>0.52986111111111112</v>
      </c>
      <c r="F37" s="1" t="s">
        <v>892</v>
      </c>
      <c r="G37" s="1" t="s">
        <v>88</v>
      </c>
      <c r="H37" s="1">
        <v>1</v>
      </c>
      <c r="I37" s="4">
        <v>0</v>
      </c>
    </row>
    <row r="38" spans="2:10" ht="15.75" customHeight="1" x14ac:dyDescent="0.25">
      <c r="B38" s="1" t="str">
        <f t="shared" si="0"/>
        <v>LG12_1</v>
      </c>
      <c r="C38" s="2">
        <v>44118</v>
      </c>
      <c r="D38" s="2">
        <f t="shared" si="1"/>
        <v>44118</v>
      </c>
      <c r="E38" s="4">
        <v>0.4055555555555555</v>
      </c>
      <c r="F38" s="1" t="s">
        <v>1419</v>
      </c>
      <c r="G38" s="1" t="s">
        <v>88</v>
      </c>
      <c r="H38" s="1">
        <v>5</v>
      </c>
      <c r="I38" s="4">
        <v>0</v>
      </c>
      <c r="J38" s="1" t="s">
        <v>1420</v>
      </c>
    </row>
    <row r="39" spans="2:10" ht="15.75" customHeight="1" x14ac:dyDescent="0.25">
      <c r="B39" s="1" t="str">
        <f t="shared" si="0"/>
        <v>LG12_1</v>
      </c>
      <c r="D39" s="2">
        <f t="shared" si="1"/>
        <v>44118</v>
      </c>
      <c r="E39" s="4">
        <v>0.43611111111111112</v>
      </c>
      <c r="F39" s="1" t="s">
        <v>1317</v>
      </c>
      <c r="G39" s="1" t="s">
        <v>88</v>
      </c>
      <c r="H39" s="1">
        <v>1</v>
      </c>
      <c r="I39" s="4">
        <v>0</v>
      </c>
    </row>
    <row r="40" spans="2:10" ht="15.75" customHeight="1" x14ac:dyDescent="0.25">
      <c r="B40" s="1" t="str">
        <f t="shared" si="0"/>
        <v>LG12_1</v>
      </c>
      <c r="D40" s="2">
        <f t="shared" si="1"/>
        <v>44118</v>
      </c>
      <c r="E40" s="4">
        <v>0.57430555555555551</v>
      </c>
      <c r="F40" s="1" t="s">
        <v>1421</v>
      </c>
      <c r="G40" s="1" t="s">
        <v>142</v>
      </c>
      <c r="H40" s="1">
        <v>1</v>
      </c>
      <c r="I40" s="4">
        <v>0</v>
      </c>
    </row>
    <row r="41" spans="2:10" ht="15.75" customHeight="1" x14ac:dyDescent="0.25">
      <c r="B41" s="1" t="str">
        <f t="shared" si="0"/>
        <v>LG12_1</v>
      </c>
      <c r="D41" s="2">
        <f t="shared" si="1"/>
        <v>44118</v>
      </c>
      <c r="E41" s="4">
        <v>0.66805555555555562</v>
      </c>
      <c r="F41" s="1" t="s">
        <v>1422</v>
      </c>
      <c r="G41" s="1" t="s">
        <v>1388</v>
      </c>
      <c r="H41" s="1">
        <v>1</v>
      </c>
      <c r="I41" s="4">
        <v>0</v>
      </c>
      <c r="J41" s="1" t="s">
        <v>583</v>
      </c>
    </row>
    <row r="42" spans="2:10" ht="15.75" customHeight="1" x14ac:dyDescent="0.25">
      <c r="B42" s="1" t="str">
        <f t="shared" si="0"/>
        <v>LG12_1</v>
      </c>
      <c r="D42" s="2">
        <f t="shared" si="1"/>
        <v>44118</v>
      </c>
      <c r="E42" s="4">
        <v>0.67222222222222217</v>
      </c>
      <c r="F42" s="1" t="s">
        <v>1423</v>
      </c>
      <c r="G42" s="1" t="s">
        <v>142</v>
      </c>
      <c r="H42" s="1">
        <v>1</v>
      </c>
      <c r="I42" s="4">
        <v>0</v>
      </c>
    </row>
    <row r="43" spans="2:10" ht="15.75" customHeight="1" x14ac:dyDescent="0.25">
      <c r="B43" s="1" t="str">
        <f t="shared" si="0"/>
        <v>LG12_1</v>
      </c>
      <c r="C43" s="2">
        <v>44119</v>
      </c>
      <c r="D43" s="2">
        <f t="shared" si="1"/>
        <v>44119</v>
      </c>
      <c r="E43" s="4">
        <v>0.23402777777777781</v>
      </c>
      <c r="F43" s="1" t="s">
        <v>1424</v>
      </c>
      <c r="G43" s="1" t="s">
        <v>142</v>
      </c>
      <c r="H43" s="1">
        <v>1</v>
      </c>
      <c r="I43" s="4">
        <v>0</v>
      </c>
    </row>
    <row r="44" spans="2:10" ht="15.75" customHeight="1" x14ac:dyDescent="0.25">
      <c r="B44" s="1" t="str">
        <f t="shared" si="0"/>
        <v>LG12_1</v>
      </c>
      <c r="C44" s="2">
        <v>44122</v>
      </c>
      <c r="D44" s="2">
        <f t="shared" si="1"/>
        <v>44122</v>
      </c>
      <c r="E44" s="4">
        <v>0.77222222222222225</v>
      </c>
      <c r="F44" s="1" t="s">
        <v>57</v>
      </c>
      <c r="G44" s="1" t="s">
        <v>1390</v>
      </c>
      <c r="H44" s="1">
        <v>1</v>
      </c>
      <c r="I44" s="4">
        <v>0</v>
      </c>
      <c r="J44" s="1" t="s">
        <v>1425</v>
      </c>
    </row>
    <row r="45" spans="2:10" ht="15.75" customHeight="1" x14ac:dyDescent="0.25">
      <c r="B45" s="1" t="str">
        <f t="shared" si="0"/>
        <v>LG12_1</v>
      </c>
      <c r="C45" s="2">
        <v>44123</v>
      </c>
      <c r="D45" s="2">
        <f t="shared" si="1"/>
        <v>44123</v>
      </c>
      <c r="E45" s="4">
        <v>0.76180555555555562</v>
      </c>
      <c r="F45" s="1" t="s">
        <v>1144</v>
      </c>
      <c r="G45" s="1" t="s">
        <v>13</v>
      </c>
      <c r="H45" s="1">
        <v>2</v>
      </c>
      <c r="I45" s="4">
        <v>0</v>
      </c>
      <c r="J45" s="1" t="s">
        <v>1426</v>
      </c>
    </row>
    <row r="46" spans="2:10" ht="15.75" customHeight="1" x14ac:dyDescent="0.25">
      <c r="B46" s="1" t="str">
        <f t="shared" si="0"/>
        <v>LG12_1</v>
      </c>
      <c r="C46" s="2">
        <v>44124</v>
      </c>
      <c r="D46" s="2">
        <f t="shared" si="1"/>
        <v>44124</v>
      </c>
      <c r="E46" s="4">
        <v>0.13402777777777777</v>
      </c>
      <c r="F46" s="1" t="s">
        <v>904</v>
      </c>
      <c r="G46" s="1" t="s">
        <v>13</v>
      </c>
      <c r="H46" s="1">
        <v>1</v>
      </c>
      <c r="I46" s="4">
        <v>0</v>
      </c>
      <c r="J46" s="1" t="s">
        <v>1427</v>
      </c>
    </row>
    <row r="47" spans="2:10" ht="15.75" customHeight="1" x14ac:dyDescent="0.25">
      <c r="B47" s="1" t="str">
        <f t="shared" si="0"/>
        <v>LG12_1</v>
      </c>
      <c r="C47" s="2"/>
      <c r="D47" s="2">
        <f t="shared" si="1"/>
        <v>44124</v>
      </c>
      <c r="E47" s="4">
        <v>0.29305555555555557</v>
      </c>
      <c r="F47" s="1" t="s">
        <v>1428</v>
      </c>
      <c r="G47" s="1" t="s">
        <v>13</v>
      </c>
      <c r="H47" s="1">
        <v>1</v>
      </c>
      <c r="I47" s="4">
        <v>0</v>
      </c>
      <c r="J47" s="1" t="s">
        <v>38</v>
      </c>
    </row>
    <row r="48" spans="2:10" ht="15.75" customHeight="1" x14ac:dyDescent="0.25">
      <c r="B48" s="1" t="str">
        <f t="shared" si="0"/>
        <v>LG12_1</v>
      </c>
      <c r="D48" s="2">
        <f t="shared" si="1"/>
        <v>44124</v>
      </c>
      <c r="E48" s="4">
        <v>0.30624999999999997</v>
      </c>
      <c r="F48" s="1" t="s">
        <v>735</v>
      </c>
      <c r="G48" s="1" t="s">
        <v>197</v>
      </c>
      <c r="H48" s="1">
        <v>4</v>
      </c>
      <c r="I48" s="4">
        <v>0</v>
      </c>
      <c r="J48" s="1" t="s">
        <v>799</v>
      </c>
    </row>
    <row r="49" spans="2:10" ht="15.75" customHeight="1" x14ac:dyDescent="0.25">
      <c r="B49" s="1" t="str">
        <f t="shared" si="0"/>
        <v>LG12_1</v>
      </c>
      <c r="D49" s="2">
        <f t="shared" si="1"/>
        <v>44124</v>
      </c>
      <c r="E49" s="4">
        <v>0.40833333333333338</v>
      </c>
      <c r="F49" s="1" t="s">
        <v>1047</v>
      </c>
      <c r="G49" s="1" t="s">
        <v>88</v>
      </c>
      <c r="H49" s="1">
        <v>2</v>
      </c>
      <c r="I49" s="4">
        <v>0</v>
      </c>
      <c r="J49" s="1" t="s">
        <v>151</v>
      </c>
    </row>
    <row r="50" spans="2:10" ht="15.75" customHeight="1" x14ac:dyDescent="0.25">
      <c r="B50" s="1" t="str">
        <f t="shared" si="0"/>
        <v>LG12_1</v>
      </c>
      <c r="C50" s="2">
        <v>44126</v>
      </c>
      <c r="D50" s="2">
        <f t="shared" si="1"/>
        <v>44126</v>
      </c>
      <c r="E50" s="4">
        <v>0.56527777777777777</v>
      </c>
      <c r="F50" s="1" t="s">
        <v>629</v>
      </c>
      <c r="G50" s="1" t="s">
        <v>142</v>
      </c>
      <c r="H50" s="1">
        <v>1</v>
      </c>
      <c r="I50" s="4">
        <v>0</v>
      </c>
    </row>
    <row r="51" spans="2:10" ht="15.75" customHeight="1" x14ac:dyDescent="0.25">
      <c r="B51" s="1" t="str">
        <f t="shared" si="0"/>
        <v>LG12_1</v>
      </c>
      <c r="D51" s="2">
        <f t="shared" si="1"/>
        <v>44126</v>
      </c>
      <c r="E51" s="4">
        <v>0.62222222222222223</v>
      </c>
      <c r="F51" s="1" t="s">
        <v>1429</v>
      </c>
      <c r="G51" s="1" t="s">
        <v>197</v>
      </c>
      <c r="H51" s="1">
        <v>4</v>
      </c>
      <c r="I51" s="4">
        <v>0</v>
      </c>
      <c r="J51" s="1" t="s">
        <v>1430</v>
      </c>
    </row>
    <row r="52" spans="2:10" ht="15.75" customHeight="1" x14ac:dyDescent="0.25">
      <c r="B52" s="1" t="str">
        <f t="shared" si="0"/>
        <v>LG12_1</v>
      </c>
      <c r="C52" s="2">
        <v>44127</v>
      </c>
      <c r="D52" s="2">
        <f t="shared" si="1"/>
        <v>44127</v>
      </c>
      <c r="E52" s="4">
        <v>0.28472222222222221</v>
      </c>
      <c r="F52" s="1" t="s">
        <v>1431</v>
      </c>
      <c r="G52" s="1" t="s">
        <v>13</v>
      </c>
      <c r="H52" s="1">
        <v>8</v>
      </c>
      <c r="I52" s="4">
        <v>2.2916666666666669E-2</v>
      </c>
      <c r="J52" s="1" t="s">
        <v>1432</v>
      </c>
    </row>
    <row r="53" spans="2:10" ht="15.75" customHeight="1" x14ac:dyDescent="0.25">
      <c r="B53" s="1" t="str">
        <f t="shared" si="0"/>
        <v>LG12_1</v>
      </c>
      <c r="D53" s="2">
        <f t="shared" si="1"/>
        <v>44127</v>
      </c>
      <c r="E53" s="4">
        <v>0.4993055555555555</v>
      </c>
      <c r="F53" s="1" t="s">
        <v>1433</v>
      </c>
      <c r="G53" s="1" t="s">
        <v>13</v>
      </c>
      <c r="H53" s="1">
        <v>2</v>
      </c>
      <c r="I53" s="4">
        <v>1.1111111111111112E-2</v>
      </c>
      <c r="J53" s="1" t="s">
        <v>1434</v>
      </c>
    </row>
    <row r="54" spans="2:10" ht="15.75" customHeight="1" x14ac:dyDescent="0.25">
      <c r="B54" s="1" t="str">
        <f t="shared" si="0"/>
        <v>LG12_1</v>
      </c>
      <c r="C54" s="2">
        <v>44128</v>
      </c>
      <c r="D54" s="2">
        <f t="shared" si="1"/>
        <v>44128</v>
      </c>
      <c r="E54" s="4">
        <v>0.55763888888888891</v>
      </c>
      <c r="F54" s="1" t="s">
        <v>1435</v>
      </c>
      <c r="G54" s="1" t="s">
        <v>197</v>
      </c>
      <c r="H54" s="1">
        <v>15</v>
      </c>
      <c r="I54" s="4">
        <v>0</v>
      </c>
      <c r="J54" s="1" t="s">
        <v>1436</v>
      </c>
    </row>
    <row r="55" spans="2:10" ht="15.75" customHeight="1" x14ac:dyDescent="0.25">
      <c r="B55" s="1" t="str">
        <f t="shared" si="0"/>
        <v>LG12_1</v>
      </c>
      <c r="C55" s="2">
        <v>44129</v>
      </c>
      <c r="D55" s="2">
        <f t="shared" si="1"/>
        <v>44129</v>
      </c>
      <c r="E55" s="4">
        <v>0.22638888888888889</v>
      </c>
      <c r="F55" s="1" t="s">
        <v>1437</v>
      </c>
      <c r="G55" s="1" t="s">
        <v>197</v>
      </c>
      <c r="H55" s="1">
        <v>20</v>
      </c>
      <c r="I55" s="4">
        <v>8.3333333333333332E-3</v>
      </c>
      <c r="J55" s="1" t="s">
        <v>1438</v>
      </c>
    </row>
    <row r="56" spans="2:10" ht="15.75" customHeight="1" x14ac:dyDescent="0.25">
      <c r="B56" s="1" t="str">
        <f t="shared" si="0"/>
        <v>LG12_1</v>
      </c>
      <c r="C56" s="2">
        <v>44131</v>
      </c>
      <c r="D56" s="2">
        <f t="shared" si="1"/>
        <v>44131</v>
      </c>
      <c r="E56" s="4">
        <v>0.45069444444444445</v>
      </c>
      <c r="F56" s="1" t="s">
        <v>1439</v>
      </c>
      <c r="G56" s="1" t="s">
        <v>88</v>
      </c>
      <c r="H56" s="1">
        <v>1</v>
      </c>
      <c r="I56" s="4">
        <v>0</v>
      </c>
    </row>
    <row r="57" spans="2:10" ht="15.75" customHeight="1" x14ac:dyDescent="0.25">
      <c r="B57" s="1" t="str">
        <f t="shared" si="0"/>
        <v>LG12_1</v>
      </c>
      <c r="D57" s="2">
        <f t="shared" si="1"/>
        <v>44131</v>
      </c>
      <c r="E57" s="4">
        <v>0.45833333333333331</v>
      </c>
      <c r="F57" s="1" t="s">
        <v>1440</v>
      </c>
      <c r="G57" s="1" t="s">
        <v>88</v>
      </c>
      <c r="H57" s="1">
        <v>2</v>
      </c>
      <c r="I57" s="4">
        <v>0</v>
      </c>
      <c r="J57" s="1" t="s">
        <v>36</v>
      </c>
    </row>
    <row r="58" spans="2:10" ht="15.75" customHeight="1" x14ac:dyDescent="0.25">
      <c r="B58" s="1" t="str">
        <f t="shared" si="0"/>
        <v>LG12_1</v>
      </c>
      <c r="D58" s="2">
        <f t="shared" si="1"/>
        <v>44131</v>
      </c>
      <c r="E58" s="4">
        <v>0.46319444444444446</v>
      </c>
      <c r="F58" s="1" t="s">
        <v>1441</v>
      </c>
      <c r="G58" s="1" t="s">
        <v>88</v>
      </c>
      <c r="H58" s="1">
        <v>5</v>
      </c>
      <c r="I58" s="4">
        <v>6.9444444444444441E-3</v>
      </c>
      <c r="J58" s="1" t="s">
        <v>1442</v>
      </c>
    </row>
    <row r="59" spans="2:10" ht="15.75" customHeight="1" x14ac:dyDescent="0.25">
      <c r="B59" s="1" t="str">
        <f t="shared" si="0"/>
        <v>LG12_1</v>
      </c>
      <c r="D59" s="2">
        <f t="shared" si="1"/>
        <v>44131</v>
      </c>
      <c r="E59" s="4">
        <v>0.48958333333333331</v>
      </c>
      <c r="F59" s="1" t="s">
        <v>1443</v>
      </c>
      <c r="G59" s="1" t="s">
        <v>88</v>
      </c>
      <c r="H59" s="1">
        <v>1</v>
      </c>
      <c r="I59" s="4">
        <v>0</v>
      </c>
    </row>
    <row r="60" spans="2:10" ht="15.75" customHeight="1" x14ac:dyDescent="0.25">
      <c r="B60" s="1" t="str">
        <f t="shared" si="0"/>
        <v>LG12_1</v>
      </c>
      <c r="D60" s="2">
        <f t="shared" si="1"/>
        <v>44131</v>
      </c>
      <c r="E60" s="4">
        <v>0.49444444444444446</v>
      </c>
      <c r="F60" s="1" t="s">
        <v>1444</v>
      </c>
      <c r="G60" s="1" t="s">
        <v>88</v>
      </c>
      <c r="H60" s="1">
        <v>2</v>
      </c>
      <c r="I60" s="4">
        <v>0</v>
      </c>
      <c r="J60" s="1" t="s">
        <v>36</v>
      </c>
    </row>
    <row r="61" spans="2:10" ht="15.75" customHeight="1" x14ac:dyDescent="0.25">
      <c r="B61" s="1" t="str">
        <f t="shared" si="0"/>
        <v>LG12_1</v>
      </c>
      <c r="C61" s="2">
        <v>44132</v>
      </c>
      <c r="D61" s="2">
        <f t="shared" si="1"/>
        <v>44132</v>
      </c>
      <c r="E61" s="4">
        <v>0.42430555555555555</v>
      </c>
      <c r="F61" s="1" t="s">
        <v>1445</v>
      </c>
      <c r="G61" s="1" t="s">
        <v>88</v>
      </c>
      <c r="H61" s="1">
        <v>1</v>
      </c>
      <c r="I61" s="4">
        <v>0</v>
      </c>
    </row>
    <row r="62" spans="2:10" ht="15.75" customHeight="1" x14ac:dyDescent="0.25">
      <c r="B62" s="1" t="str">
        <f t="shared" si="0"/>
        <v>LG12_1</v>
      </c>
      <c r="D62" s="2">
        <f t="shared" si="1"/>
        <v>44132</v>
      </c>
      <c r="E62" s="4">
        <v>0.4597222222222222</v>
      </c>
      <c r="F62" s="1" t="s">
        <v>1191</v>
      </c>
      <c r="G62" s="1" t="s">
        <v>142</v>
      </c>
      <c r="H62" s="1">
        <v>1</v>
      </c>
      <c r="I62" s="4">
        <v>0</v>
      </c>
    </row>
    <row r="63" spans="2:10" ht="15.75" customHeight="1" x14ac:dyDescent="0.25">
      <c r="B63" s="1" t="str">
        <f t="shared" si="0"/>
        <v>LG12_1</v>
      </c>
      <c r="D63" s="2">
        <f t="shared" si="1"/>
        <v>44132</v>
      </c>
      <c r="E63" s="4">
        <v>0.47638888888888892</v>
      </c>
      <c r="F63" s="1" t="s">
        <v>953</v>
      </c>
      <c r="G63" s="1" t="s">
        <v>142</v>
      </c>
      <c r="H63" s="1">
        <v>2</v>
      </c>
      <c r="I63" s="4">
        <v>0</v>
      </c>
      <c r="J63" s="1" t="s">
        <v>36</v>
      </c>
    </row>
    <row r="64" spans="2:10" ht="15.75" customHeight="1" x14ac:dyDescent="0.25">
      <c r="B64" s="1" t="str">
        <f t="shared" si="0"/>
        <v>LG12_1</v>
      </c>
      <c r="C64" s="2">
        <v>44133</v>
      </c>
      <c r="D64" s="2">
        <f t="shared" si="1"/>
        <v>44133</v>
      </c>
      <c r="E64" s="4">
        <v>0.6479166666666667</v>
      </c>
      <c r="F64" s="1" t="s">
        <v>1193</v>
      </c>
      <c r="G64" s="1" t="s">
        <v>142</v>
      </c>
      <c r="H64" s="1">
        <v>1</v>
      </c>
      <c r="I64" s="4">
        <v>0</v>
      </c>
    </row>
    <row r="65" spans="1:12" ht="15.75" customHeight="1" x14ac:dyDescent="0.25">
      <c r="B65" s="1" t="str">
        <f t="shared" si="0"/>
        <v>LG12_1</v>
      </c>
      <c r="D65" s="2">
        <f t="shared" si="1"/>
        <v>44133</v>
      </c>
      <c r="E65" s="4">
        <v>0.78402777777777777</v>
      </c>
      <c r="F65" s="1" t="s">
        <v>1446</v>
      </c>
      <c r="G65" s="1" t="s">
        <v>142</v>
      </c>
      <c r="H65" s="1">
        <v>1</v>
      </c>
      <c r="I65" s="4">
        <v>0</v>
      </c>
    </row>
    <row r="66" spans="1:12" ht="15.75" customHeight="1" x14ac:dyDescent="0.25">
      <c r="A66" s="7"/>
      <c r="B66" s="1" t="str">
        <f t="shared" si="0"/>
        <v>LG12_1</v>
      </c>
      <c r="C66" s="7"/>
      <c r="D66" s="8">
        <f t="shared" si="1"/>
        <v>44133</v>
      </c>
      <c r="E66" s="26">
        <v>0.30624999999999997</v>
      </c>
      <c r="F66" s="7" t="s">
        <v>1338</v>
      </c>
      <c r="G66" s="7" t="s">
        <v>1447</v>
      </c>
      <c r="H66" s="7">
        <v>8</v>
      </c>
      <c r="I66" s="4">
        <v>0</v>
      </c>
      <c r="J66" s="7" t="s">
        <v>1448</v>
      </c>
      <c r="K66" s="7"/>
      <c r="L66" s="7"/>
    </row>
    <row r="67" spans="1:12" ht="15.75" customHeight="1" x14ac:dyDescent="0.25">
      <c r="A67" s="1" t="s">
        <v>1449</v>
      </c>
      <c r="B67" s="1" t="str">
        <f t="shared" si="0"/>
        <v>LG12_2</v>
      </c>
      <c r="C67" s="2">
        <v>44100</v>
      </c>
      <c r="D67" s="2">
        <f t="shared" si="1"/>
        <v>44100</v>
      </c>
      <c r="E67" s="4">
        <v>0.52500000000000002</v>
      </c>
      <c r="F67" s="10" t="s">
        <v>1450</v>
      </c>
      <c r="G67" s="10" t="s">
        <v>13</v>
      </c>
      <c r="H67" s="10">
        <v>1</v>
      </c>
      <c r="I67" s="4">
        <v>0</v>
      </c>
      <c r="J67" s="10" t="s">
        <v>22</v>
      </c>
      <c r="K67" s="5" t="s">
        <v>1451</v>
      </c>
    </row>
    <row r="68" spans="1:12" ht="15.75" customHeight="1" x14ac:dyDescent="0.25">
      <c r="B68" s="1" t="str">
        <f t="shared" si="0"/>
        <v>LG12_2</v>
      </c>
      <c r="C68" s="2">
        <v>44101</v>
      </c>
      <c r="D68" s="2">
        <f t="shared" si="1"/>
        <v>44101</v>
      </c>
      <c r="E68" s="4">
        <v>0.39513888888888887</v>
      </c>
      <c r="F68" s="10" t="s">
        <v>1452</v>
      </c>
      <c r="G68" s="10" t="s">
        <v>197</v>
      </c>
      <c r="H68" s="10">
        <v>1</v>
      </c>
      <c r="I68" s="4">
        <v>0</v>
      </c>
    </row>
    <row r="69" spans="1:12" ht="15.75" customHeight="1" x14ac:dyDescent="0.25">
      <c r="B69" s="1" t="str">
        <f t="shared" si="0"/>
        <v>LG12_2</v>
      </c>
      <c r="C69" s="2">
        <v>44103</v>
      </c>
      <c r="D69" s="2">
        <f t="shared" si="1"/>
        <v>44103</v>
      </c>
      <c r="E69" s="4">
        <v>0.37986111111111115</v>
      </c>
      <c r="F69" s="10" t="s">
        <v>1453</v>
      </c>
      <c r="G69" s="10" t="s">
        <v>711</v>
      </c>
      <c r="H69" s="10">
        <v>1</v>
      </c>
      <c r="I69" s="4">
        <v>0</v>
      </c>
      <c r="J69" s="1" t="s">
        <v>1454</v>
      </c>
    </row>
    <row r="70" spans="1:12" ht="15.75" customHeight="1" x14ac:dyDescent="0.25">
      <c r="B70" s="1" t="str">
        <f t="shared" si="0"/>
        <v>LG12_2</v>
      </c>
      <c r="D70" s="2">
        <f t="shared" si="1"/>
        <v>44103</v>
      </c>
      <c r="E70" s="4">
        <v>0.43194444444444446</v>
      </c>
      <c r="F70" s="10" t="s">
        <v>1455</v>
      </c>
      <c r="G70" s="10" t="s">
        <v>711</v>
      </c>
      <c r="H70" s="10">
        <v>1</v>
      </c>
      <c r="I70" s="4">
        <v>0</v>
      </c>
    </row>
    <row r="71" spans="1:12" ht="15.75" customHeight="1" x14ac:dyDescent="0.25">
      <c r="B71" s="1" t="str">
        <f t="shared" si="0"/>
        <v>LG12_2</v>
      </c>
      <c r="C71" s="2">
        <v>44104</v>
      </c>
      <c r="D71" s="2">
        <f t="shared" si="1"/>
        <v>44104</v>
      </c>
      <c r="E71" s="4">
        <v>0.4055555555555555</v>
      </c>
      <c r="F71" s="10" t="s">
        <v>1378</v>
      </c>
      <c r="G71" s="10" t="s">
        <v>197</v>
      </c>
      <c r="H71" s="10">
        <v>2</v>
      </c>
      <c r="I71" s="4">
        <v>0</v>
      </c>
      <c r="J71" s="1" t="s">
        <v>36</v>
      </c>
    </row>
    <row r="72" spans="1:12" ht="15.75" customHeight="1" x14ac:dyDescent="0.25">
      <c r="B72" s="1" t="str">
        <f t="shared" si="0"/>
        <v>LG12_2</v>
      </c>
      <c r="D72" s="2">
        <f t="shared" si="1"/>
        <v>44104</v>
      </c>
      <c r="E72" s="4">
        <v>0.8979166666666667</v>
      </c>
      <c r="F72" s="10" t="s">
        <v>1456</v>
      </c>
      <c r="G72" s="10" t="s">
        <v>13</v>
      </c>
      <c r="H72" s="10">
        <v>1</v>
      </c>
      <c r="I72" s="4">
        <v>0</v>
      </c>
      <c r="J72" s="1" t="s">
        <v>22</v>
      </c>
    </row>
    <row r="73" spans="1:12" ht="15.75" customHeight="1" x14ac:dyDescent="0.25">
      <c r="B73" s="1" t="str">
        <f t="shared" si="0"/>
        <v>LG12_2</v>
      </c>
      <c r="C73" s="2">
        <v>44106</v>
      </c>
      <c r="D73" s="2">
        <f t="shared" si="1"/>
        <v>44106</v>
      </c>
      <c r="E73" s="4">
        <v>0.85486111111111107</v>
      </c>
      <c r="F73" s="10" t="s">
        <v>1457</v>
      </c>
      <c r="G73" s="10" t="s">
        <v>199</v>
      </c>
      <c r="H73" s="10">
        <v>2</v>
      </c>
      <c r="I73" s="4">
        <v>0</v>
      </c>
      <c r="J73" s="1" t="s">
        <v>36</v>
      </c>
    </row>
    <row r="74" spans="1:12" ht="15.75" customHeight="1" x14ac:dyDescent="0.25">
      <c r="B74" s="1" t="str">
        <f t="shared" si="0"/>
        <v>LG12_2</v>
      </c>
      <c r="C74" s="2">
        <v>44107</v>
      </c>
      <c r="D74" s="2">
        <f t="shared" si="1"/>
        <v>44107</v>
      </c>
      <c r="E74" s="4">
        <v>0.34097222222222223</v>
      </c>
      <c r="F74" s="10" t="s">
        <v>1458</v>
      </c>
      <c r="G74" s="10" t="s">
        <v>197</v>
      </c>
      <c r="H74" s="10">
        <v>1</v>
      </c>
      <c r="I74" s="4">
        <v>0</v>
      </c>
    </row>
    <row r="75" spans="1:12" ht="15.75" customHeight="1" x14ac:dyDescent="0.25">
      <c r="B75" s="1" t="str">
        <f t="shared" si="0"/>
        <v>LG12_2</v>
      </c>
      <c r="D75" s="2">
        <f t="shared" si="1"/>
        <v>44107</v>
      </c>
      <c r="E75" s="4">
        <v>0.4284722222222222</v>
      </c>
      <c r="F75" s="10" t="s">
        <v>1098</v>
      </c>
      <c r="G75" s="10" t="s">
        <v>197</v>
      </c>
      <c r="H75" s="10">
        <v>3</v>
      </c>
      <c r="I75" s="4">
        <v>0</v>
      </c>
      <c r="J75" s="1" t="s">
        <v>1459</v>
      </c>
    </row>
    <row r="76" spans="1:12" ht="15.75" customHeight="1" x14ac:dyDescent="0.25">
      <c r="B76" s="1" t="str">
        <f t="shared" si="0"/>
        <v>LG12_2</v>
      </c>
      <c r="D76" s="2">
        <f t="shared" si="1"/>
        <v>44107</v>
      </c>
      <c r="E76" s="4">
        <v>0.54583333333333328</v>
      </c>
      <c r="F76" s="10" t="s">
        <v>1460</v>
      </c>
      <c r="G76" s="10" t="s">
        <v>197</v>
      </c>
      <c r="H76" s="10">
        <v>3</v>
      </c>
      <c r="I76" s="4">
        <v>0</v>
      </c>
      <c r="J76" s="1" t="s">
        <v>1459</v>
      </c>
    </row>
    <row r="77" spans="1:12" ht="15.75" customHeight="1" x14ac:dyDescent="0.25">
      <c r="B77" s="1" t="str">
        <f t="shared" si="0"/>
        <v>LG12_2</v>
      </c>
      <c r="D77" s="2">
        <f t="shared" si="1"/>
        <v>44107</v>
      </c>
      <c r="E77" s="4">
        <v>0.86388888888888893</v>
      </c>
      <c r="F77" s="10" t="s">
        <v>1461</v>
      </c>
      <c r="G77" s="10" t="s">
        <v>24</v>
      </c>
      <c r="H77" s="10">
        <v>1</v>
      </c>
      <c r="I77" s="4">
        <v>0</v>
      </c>
    </row>
    <row r="78" spans="1:12" ht="15.75" customHeight="1" x14ac:dyDescent="0.25">
      <c r="B78" s="1" t="str">
        <f t="shared" si="0"/>
        <v>LG12_2</v>
      </c>
      <c r="C78" s="2">
        <v>44108</v>
      </c>
      <c r="D78" s="2">
        <f t="shared" si="1"/>
        <v>44108</v>
      </c>
      <c r="E78" s="4">
        <v>0.32916666666666666</v>
      </c>
      <c r="F78" s="10" t="s">
        <v>1462</v>
      </c>
      <c r="G78" s="10" t="s">
        <v>197</v>
      </c>
      <c r="H78" s="10">
        <v>1</v>
      </c>
      <c r="I78" s="4">
        <v>0</v>
      </c>
    </row>
    <row r="79" spans="1:12" ht="15.75" customHeight="1" x14ac:dyDescent="0.25">
      <c r="B79" s="1" t="str">
        <f t="shared" si="0"/>
        <v>LG12_2</v>
      </c>
      <c r="C79" s="2">
        <v>44109</v>
      </c>
      <c r="D79" s="2">
        <f t="shared" si="1"/>
        <v>44109</v>
      </c>
      <c r="E79" s="4">
        <v>0.26111111111111113</v>
      </c>
      <c r="F79" s="10" t="s">
        <v>1463</v>
      </c>
      <c r="G79" s="10" t="s">
        <v>197</v>
      </c>
      <c r="H79" s="10">
        <v>2</v>
      </c>
      <c r="I79" s="4">
        <v>0</v>
      </c>
      <c r="J79" s="1" t="s">
        <v>36</v>
      </c>
    </row>
    <row r="80" spans="1:12" ht="15.75" customHeight="1" x14ac:dyDescent="0.25">
      <c r="B80" s="1" t="str">
        <f t="shared" si="0"/>
        <v>LG12_2</v>
      </c>
      <c r="C80" s="2">
        <v>44110</v>
      </c>
      <c r="D80" s="2">
        <f t="shared" si="1"/>
        <v>44110</v>
      </c>
      <c r="E80" s="4">
        <v>0.49374999999999997</v>
      </c>
      <c r="F80" s="10" t="s">
        <v>1464</v>
      </c>
      <c r="G80" s="10" t="s">
        <v>197</v>
      </c>
      <c r="H80" s="10">
        <v>1</v>
      </c>
      <c r="I80" s="4">
        <v>0</v>
      </c>
      <c r="J80" s="1" t="s">
        <v>1465</v>
      </c>
    </row>
    <row r="81" spans="2:10" ht="15.75" customHeight="1" x14ac:dyDescent="0.25">
      <c r="B81" s="1" t="str">
        <f t="shared" si="0"/>
        <v>LG12_2</v>
      </c>
      <c r="C81" s="2">
        <v>44111</v>
      </c>
      <c r="D81" s="2">
        <f t="shared" si="1"/>
        <v>44111</v>
      </c>
      <c r="E81" s="4">
        <v>0.62222222222222223</v>
      </c>
      <c r="F81" s="10" t="s">
        <v>1466</v>
      </c>
      <c r="G81" s="10" t="s">
        <v>197</v>
      </c>
      <c r="H81" s="10">
        <v>1</v>
      </c>
      <c r="I81" s="4">
        <v>0</v>
      </c>
    </row>
    <row r="82" spans="2:10" ht="15.75" customHeight="1" x14ac:dyDescent="0.25">
      <c r="B82" s="1" t="str">
        <f t="shared" si="0"/>
        <v>LG12_2</v>
      </c>
      <c r="C82" s="2">
        <v>44112</v>
      </c>
      <c r="D82" s="2">
        <f t="shared" si="1"/>
        <v>44112</v>
      </c>
      <c r="E82" s="4">
        <v>0.56041666666666667</v>
      </c>
      <c r="F82" s="10" t="s">
        <v>1467</v>
      </c>
      <c r="G82" s="10" t="s">
        <v>197</v>
      </c>
      <c r="H82" s="10">
        <v>3</v>
      </c>
      <c r="I82" s="4">
        <v>0</v>
      </c>
      <c r="J82" s="1" t="s">
        <v>1099</v>
      </c>
    </row>
    <row r="83" spans="2:10" ht="15.75" customHeight="1" x14ac:dyDescent="0.25">
      <c r="B83" s="1" t="str">
        <f t="shared" si="0"/>
        <v>LG12_2</v>
      </c>
      <c r="C83" s="2">
        <v>44113</v>
      </c>
      <c r="D83" s="2">
        <f t="shared" si="1"/>
        <v>44113</v>
      </c>
      <c r="E83" s="4">
        <v>0.25694444444444448</v>
      </c>
      <c r="F83" s="10" t="s">
        <v>1468</v>
      </c>
      <c r="G83" s="10" t="s">
        <v>13</v>
      </c>
      <c r="H83" s="10">
        <v>1</v>
      </c>
      <c r="I83" s="4">
        <v>0</v>
      </c>
      <c r="J83" s="1" t="s">
        <v>22</v>
      </c>
    </row>
    <row r="84" spans="2:10" ht="15.75" customHeight="1" x14ac:dyDescent="0.25">
      <c r="B84" s="1" t="str">
        <f t="shared" si="0"/>
        <v>LG12_2</v>
      </c>
      <c r="D84" s="2">
        <f t="shared" si="1"/>
        <v>44113</v>
      </c>
      <c r="E84" s="4">
        <v>0.40625</v>
      </c>
      <c r="F84" s="10" t="s">
        <v>1469</v>
      </c>
      <c r="G84" s="10" t="s">
        <v>13</v>
      </c>
      <c r="H84" s="10">
        <v>1</v>
      </c>
      <c r="I84" s="4">
        <v>0</v>
      </c>
      <c r="J84" s="1" t="s">
        <v>22</v>
      </c>
    </row>
    <row r="85" spans="2:10" ht="15.75" customHeight="1" x14ac:dyDescent="0.25">
      <c r="B85" s="1" t="str">
        <f t="shared" si="0"/>
        <v>LG12_2</v>
      </c>
      <c r="C85" s="2">
        <v>44114</v>
      </c>
      <c r="D85" s="2">
        <f t="shared" si="1"/>
        <v>44114</v>
      </c>
      <c r="E85" s="4">
        <v>0.70694444444444438</v>
      </c>
      <c r="F85" s="1" t="s">
        <v>1470</v>
      </c>
      <c r="G85" s="10" t="s">
        <v>380</v>
      </c>
      <c r="H85" s="10">
        <v>1</v>
      </c>
      <c r="I85" s="4">
        <v>0</v>
      </c>
    </row>
    <row r="86" spans="2:10" ht="15.75" customHeight="1" x14ac:dyDescent="0.25">
      <c r="B86" s="1" t="str">
        <f t="shared" si="0"/>
        <v>LG12_2</v>
      </c>
      <c r="C86" s="2">
        <v>44115</v>
      </c>
      <c r="D86" s="2">
        <f t="shared" si="1"/>
        <v>44115</v>
      </c>
      <c r="E86" s="4">
        <v>0.2902777777777778</v>
      </c>
      <c r="F86" s="1" t="s">
        <v>1471</v>
      </c>
      <c r="G86" s="10" t="s">
        <v>380</v>
      </c>
      <c r="H86" s="10">
        <v>1</v>
      </c>
      <c r="I86" s="4">
        <v>0</v>
      </c>
    </row>
    <row r="87" spans="2:10" ht="15.75" customHeight="1" x14ac:dyDescent="0.25">
      <c r="B87" s="1" t="str">
        <f t="shared" si="0"/>
        <v>LG12_2</v>
      </c>
      <c r="C87" s="2"/>
      <c r="D87" s="2">
        <f t="shared" si="1"/>
        <v>44115</v>
      </c>
      <c r="E87" s="4">
        <v>0.2951388888888889</v>
      </c>
      <c r="F87" s="1" t="s">
        <v>1472</v>
      </c>
      <c r="G87" s="10" t="s">
        <v>1473</v>
      </c>
      <c r="H87" s="10">
        <v>1</v>
      </c>
      <c r="I87" s="4">
        <v>0</v>
      </c>
    </row>
    <row r="88" spans="2:10" ht="15.75" customHeight="1" x14ac:dyDescent="0.25">
      <c r="B88" s="1" t="str">
        <f t="shared" si="0"/>
        <v>LG12_2</v>
      </c>
      <c r="D88" s="2">
        <f t="shared" si="1"/>
        <v>44115</v>
      </c>
      <c r="E88" s="4">
        <v>0.97638888888888886</v>
      </c>
      <c r="F88" s="1" t="s">
        <v>1474</v>
      </c>
      <c r="G88" s="10" t="s">
        <v>24</v>
      </c>
      <c r="H88" s="10">
        <v>1</v>
      </c>
      <c r="I88" s="4">
        <v>0</v>
      </c>
    </row>
    <row r="89" spans="2:10" ht="15.75" customHeight="1" x14ac:dyDescent="0.25">
      <c r="B89" s="1" t="str">
        <f t="shared" si="0"/>
        <v>LG12_2</v>
      </c>
      <c r="C89" s="2">
        <v>44117</v>
      </c>
      <c r="D89" s="2">
        <f t="shared" si="1"/>
        <v>44117</v>
      </c>
      <c r="E89" s="4">
        <v>0.28958333333333336</v>
      </c>
      <c r="F89" s="1" t="s">
        <v>1475</v>
      </c>
      <c r="G89" s="10" t="s">
        <v>197</v>
      </c>
      <c r="H89" s="10">
        <v>3</v>
      </c>
      <c r="I89" s="4">
        <v>0</v>
      </c>
      <c r="J89" s="1" t="s">
        <v>1099</v>
      </c>
    </row>
    <row r="90" spans="2:10" ht="15.75" customHeight="1" x14ac:dyDescent="0.25">
      <c r="B90" s="1" t="str">
        <f t="shared" si="0"/>
        <v>LG12_2</v>
      </c>
      <c r="D90" s="2">
        <f t="shared" si="1"/>
        <v>44117</v>
      </c>
      <c r="E90" s="4">
        <v>0.69374999999999998</v>
      </c>
      <c r="F90" s="1" t="s">
        <v>1476</v>
      </c>
      <c r="G90" s="10" t="s">
        <v>88</v>
      </c>
      <c r="H90" s="10">
        <v>1</v>
      </c>
      <c r="I90" s="4">
        <v>0</v>
      </c>
      <c r="J90" s="1" t="s">
        <v>385</v>
      </c>
    </row>
    <row r="91" spans="2:10" ht="15.75" customHeight="1" x14ac:dyDescent="0.25">
      <c r="B91" s="1" t="str">
        <f t="shared" si="0"/>
        <v>LG12_2</v>
      </c>
      <c r="C91" s="2">
        <v>44118</v>
      </c>
      <c r="D91" s="2">
        <f t="shared" si="1"/>
        <v>44118</v>
      </c>
      <c r="E91" s="4">
        <v>0.54236111111111118</v>
      </c>
      <c r="F91" s="1" t="s">
        <v>1477</v>
      </c>
      <c r="G91" s="10" t="s">
        <v>13</v>
      </c>
      <c r="H91" s="10">
        <v>1</v>
      </c>
      <c r="I91" s="4">
        <v>0</v>
      </c>
      <c r="J91" s="1" t="s">
        <v>1478</v>
      </c>
    </row>
    <row r="92" spans="2:10" ht="15.75" customHeight="1" x14ac:dyDescent="0.25">
      <c r="B92" s="1" t="str">
        <f t="shared" si="0"/>
        <v>LG12_2</v>
      </c>
      <c r="C92" s="2">
        <v>44119</v>
      </c>
      <c r="D92" s="2">
        <f t="shared" si="1"/>
        <v>44119</v>
      </c>
      <c r="E92" s="4">
        <v>0.37152777777777773</v>
      </c>
      <c r="F92" s="1" t="s">
        <v>1479</v>
      </c>
      <c r="G92" s="10" t="s">
        <v>197</v>
      </c>
      <c r="H92" s="10">
        <v>3</v>
      </c>
      <c r="I92" s="4">
        <v>0</v>
      </c>
      <c r="J92" s="1" t="s">
        <v>1099</v>
      </c>
    </row>
    <row r="93" spans="2:10" ht="15.75" customHeight="1" x14ac:dyDescent="0.25">
      <c r="B93" s="1" t="str">
        <f t="shared" si="0"/>
        <v>LG12_2</v>
      </c>
      <c r="C93" s="2">
        <v>44121</v>
      </c>
      <c r="D93" s="2">
        <f t="shared" si="1"/>
        <v>44121</v>
      </c>
      <c r="E93" s="4">
        <v>0.71666666666666667</v>
      </c>
      <c r="F93" s="1" t="s">
        <v>1480</v>
      </c>
      <c r="G93" s="10" t="s">
        <v>88</v>
      </c>
      <c r="H93" s="10">
        <v>1</v>
      </c>
      <c r="I93" s="4">
        <v>0</v>
      </c>
    </row>
    <row r="94" spans="2:10" ht="15.75" customHeight="1" x14ac:dyDescent="0.25">
      <c r="B94" s="1" t="str">
        <f t="shared" si="0"/>
        <v>LG12_2</v>
      </c>
      <c r="D94" s="2">
        <f t="shared" si="1"/>
        <v>44121</v>
      </c>
      <c r="E94" s="4">
        <v>0.72291666666666676</v>
      </c>
      <c r="F94" s="1" t="s">
        <v>1481</v>
      </c>
      <c r="G94" s="10" t="s">
        <v>88</v>
      </c>
      <c r="H94" s="10">
        <v>1</v>
      </c>
      <c r="I94" s="4">
        <v>0</v>
      </c>
    </row>
    <row r="95" spans="2:10" ht="15.75" customHeight="1" x14ac:dyDescent="0.25">
      <c r="B95" s="1" t="str">
        <f t="shared" si="0"/>
        <v>LG12_2</v>
      </c>
      <c r="C95" s="2">
        <v>44122</v>
      </c>
      <c r="D95" s="2">
        <f t="shared" si="1"/>
        <v>44122</v>
      </c>
      <c r="E95" s="4">
        <v>0.39166666666666666</v>
      </c>
      <c r="F95" s="1" t="s">
        <v>1384</v>
      </c>
      <c r="G95" s="10" t="s">
        <v>197</v>
      </c>
      <c r="H95" s="10">
        <v>1</v>
      </c>
      <c r="I95" s="4">
        <v>4.8611111111111112E-3</v>
      </c>
      <c r="J95" s="1" t="s">
        <v>1482</v>
      </c>
    </row>
    <row r="96" spans="2:10" ht="15.75" customHeight="1" x14ac:dyDescent="0.25">
      <c r="B96" s="1" t="str">
        <f t="shared" si="0"/>
        <v>LG12_2</v>
      </c>
      <c r="D96" s="2">
        <f t="shared" si="1"/>
        <v>44122</v>
      </c>
      <c r="E96" s="4">
        <v>0.4145833333333333</v>
      </c>
      <c r="F96" s="1" t="s">
        <v>1483</v>
      </c>
      <c r="G96" s="10" t="s">
        <v>197</v>
      </c>
      <c r="H96" s="10">
        <v>1</v>
      </c>
      <c r="I96" s="4">
        <v>0</v>
      </c>
    </row>
    <row r="97" spans="1:12" ht="15.75" customHeight="1" x14ac:dyDescent="0.25">
      <c r="B97" s="1" t="str">
        <f t="shared" si="0"/>
        <v>LG12_2</v>
      </c>
      <c r="C97" s="2">
        <v>44123</v>
      </c>
      <c r="D97" s="2">
        <f t="shared" si="1"/>
        <v>44123</v>
      </c>
      <c r="E97" s="4">
        <v>0.23819444444444446</v>
      </c>
      <c r="F97" s="1" t="s">
        <v>284</v>
      </c>
      <c r="G97" s="10" t="s">
        <v>13</v>
      </c>
      <c r="H97" s="10">
        <v>3</v>
      </c>
      <c r="I97" s="4">
        <v>0</v>
      </c>
      <c r="J97" s="1" t="s">
        <v>1484</v>
      </c>
    </row>
    <row r="98" spans="1:12" ht="15.75" customHeight="1" x14ac:dyDescent="0.25">
      <c r="B98" s="1" t="str">
        <f t="shared" si="0"/>
        <v>LG12_2</v>
      </c>
      <c r="C98" s="2"/>
      <c r="D98" s="2">
        <f t="shared" si="1"/>
        <v>44123</v>
      </c>
      <c r="E98" s="4">
        <v>0.52708333333333335</v>
      </c>
      <c r="F98" s="1" t="s">
        <v>1485</v>
      </c>
      <c r="G98" s="10" t="s">
        <v>197</v>
      </c>
      <c r="H98" s="10">
        <v>3</v>
      </c>
      <c r="I98" s="4">
        <v>4.1666666666666666E-3</v>
      </c>
      <c r="J98" s="1" t="s">
        <v>1486</v>
      </c>
    </row>
    <row r="99" spans="1:12" ht="15.75" customHeight="1" x14ac:dyDescent="0.25">
      <c r="B99" s="1" t="str">
        <f t="shared" si="0"/>
        <v>LG12_2</v>
      </c>
      <c r="D99" s="2">
        <f t="shared" si="1"/>
        <v>44123</v>
      </c>
      <c r="E99" s="4">
        <v>0.61319444444444449</v>
      </c>
      <c r="F99" s="1" t="s">
        <v>1487</v>
      </c>
      <c r="G99" s="10" t="s">
        <v>197</v>
      </c>
      <c r="H99" s="10">
        <v>1</v>
      </c>
      <c r="I99" s="4">
        <v>0</v>
      </c>
    </row>
    <row r="100" spans="1:12" ht="15.75" customHeight="1" x14ac:dyDescent="0.25">
      <c r="B100" s="1" t="str">
        <f t="shared" si="0"/>
        <v>LG12_2</v>
      </c>
      <c r="D100" s="2">
        <f t="shared" si="1"/>
        <v>44123</v>
      </c>
      <c r="E100" s="4">
        <v>0.62152777777777779</v>
      </c>
      <c r="F100" s="1" t="s">
        <v>1488</v>
      </c>
      <c r="G100" s="10" t="s">
        <v>197</v>
      </c>
      <c r="H100" s="10">
        <v>2</v>
      </c>
      <c r="I100" s="4">
        <v>2.7777777777777779E-3</v>
      </c>
      <c r="J100" s="1" t="s">
        <v>1489</v>
      </c>
    </row>
    <row r="101" spans="1:12" ht="15.75" customHeight="1" x14ac:dyDescent="0.25">
      <c r="B101" s="1" t="str">
        <f t="shared" si="0"/>
        <v>LG12_2</v>
      </c>
      <c r="C101" s="2">
        <v>44125</v>
      </c>
      <c r="D101" s="2">
        <f t="shared" si="1"/>
        <v>44125</v>
      </c>
      <c r="E101" s="4">
        <v>0.67222222222222217</v>
      </c>
      <c r="F101" s="1" t="s">
        <v>134</v>
      </c>
      <c r="G101" s="10" t="s">
        <v>197</v>
      </c>
      <c r="H101" s="10">
        <v>2</v>
      </c>
      <c r="I101" s="4">
        <v>0</v>
      </c>
      <c r="J101" s="1" t="s">
        <v>1490</v>
      </c>
    </row>
    <row r="102" spans="1:12" ht="15.75" customHeight="1" x14ac:dyDescent="0.25">
      <c r="B102" s="1" t="str">
        <f t="shared" si="0"/>
        <v>LG12_2</v>
      </c>
      <c r="C102" s="2">
        <v>44127</v>
      </c>
      <c r="D102" s="2">
        <f t="shared" si="1"/>
        <v>44127</v>
      </c>
      <c r="E102" s="4">
        <v>0.31805555555555554</v>
      </c>
      <c r="F102" s="1" t="s">
        <v>372</v>
      </c>
      <c r="G102" s="10" t="s">
        <v>13</v>
      </c>
      <c r="H102" s="10">
        <v>6</v>
      </c>
      <c r="I102" s="4">
        <v>3.472222222222222E-3</v>
      </c>
      <c r="J102" s="1" t="s">
        <v>1491</v>
      </c>
    </row>
    <row r="103" spans="1:12" ht="15.75" customHeight="1" x14ac:dyDescent="0.25">
      <c r="B103" s="1" t="str">
        <f t="shared" si="0"/>
        <v>LG12_2</v>
      </c>
      <c r="C103" s="2">
        <v>44132</v>
      </c>
      <c r="D103" s="2">
        <f t="shared" si="1"/>
        <v>44132</v>
      </c>
      <c r="E103" s="4">
        <v>0.32222222222222224</v>
      </c>
      <c r="F103" s="1" t="s">
        <v>1492</v>
      </c>
      <c r="G103" s="10" t="s">
        <v>88</v>
      </c>
      <c r="H103" s="10">
        <v>2</v>
      </c>
      <c r="I103" s="4">
        <v>4.1666666666666666E-3</v>
      </c>
      <c r="J103" s="1" t="s">
        <v>1415</v>
      </c>
    </row>
    <row r="104" spans="1:12" ht="15.75" customHeight="1" x14ac:dyDescent="0.25">
      <c r="B104" s="1" t="str">
        <f t="shared" si="0"/>
        <v>LG12_2</v>
      </c>
      <c r="C104" s="2"/>
      <c r="D104" s="2">
        <f t="shared" si="1"/>
        <v>44132</v>
      </c>
      <c r="E104" s="4">
        <v>0.67361111111111116</v>
      </c>
      <c r="F104" s="1" t="s">
        <v>1493</v>
      </c>
      <c r="G104" s="10" t="s">
        <v>88</v>
      </c>
      <c r="H104" s="10">
        <v>1</v>
      </c>
      <c r="I104" s="4">
        <v>0</v>
      </c>
    </row>
    <row r="105" spans="1:12" ht="15.75" customHeight="1" x14ac:dyDescent="0.25">
      <c r="A105" s="7"/>
      <c r="B105" s="1" t="str">
        <f t="shared" si="0"/>
        <v>LG12_2</v>
      </c>
      <c r="C105" s="8">
        <v>44134</v>
      </c>
      <c r="D105" s="8">
        <f t="shared" si="1"/>
        <v>44134</v>
      </c>
      <c r="E105" s="26">
        <v>5.8333333333333327E-2</v>
      </c>
      <c r="F105" s="7" t="s">
        <v>1494</v>
      </c>
      <c r="G105" s="7" t="s">
        <v>199</v>
      </c>
      <c r="H105" s="7">
        <v>1</v>
      </c>
      <c r="I105" s="4">
        <v>0</v>
      </c>
      <c r="J105" s="7"/>
      <c r="K105" s="7"/>
      <c r="L105" s="7"/>
    </row>
    <row r="106" spans="1:12" ht="15.75" customHeight="1" x14ac:dyDescent="0.25">
      <c r="A106" s="1" t="s">
        <v>1495</v>
      </c>
      <c r="B106" s="1" t="str">
        <f t="shared" si="0"/>
        <v>LG12_3</v>
      </c>
      <c r="C106" s="2">
        <v>44100</v>
      </c>
      <c r="D106" s="2">
        <f t="shared" si="1"/>
        <v>44100</v>
      </c>
      <c r="E106" s="4">
        <v>0.29722222222222222</v>
      </c>
      <c r="F106" s="10" t="s">
        <v>727</v>
      </c>
      <c r="G106" s="10" t="s">
        <v>285</v>
      </c>
      <c r="H106" s="10">
        <v>1</v>
      </c>
      <c r="I106" s="4">
        <v>0</v>
      </c>
      <c r="J106" s="10" t="s">
        <v>1496</v>
      </c>
    </row>
    <row r="107" spans="1:12" ht="15.75" customHeight="1" x14ac:dyDescent="0.25">
      <c r="B107" s="1" t="str">
        <f t="shared" si="0"/>
        <v>LG12_3</v>
      </c>
      <c r="D107" s="2">
        <f t="shared" si="1"/>
        <v>44100</v>
      </c>
      <c r="E107" s="4">
        <v>0.3034722222222222</v>
      </c>
      <c r="F107" s="10" t="s">
        <v>1497</v>
      </c>
      <c r="G107" s="10" t="s">
        <v>285</v>
      </c>
      <c r="H107" s="10">
        <v>1</v>
      </c>
      <c r="I107" s="4">
        <v>0</v>
      </c>
    </row>
    <row r="108" spans="1:12" ht="15.75" customHeight="1" x14ac:dyDescent="0.25">
      <c r="B108" s="1" t="str">
        <f t="shared" si="0"/>
        <v>LG12_3</v>
      </c>
      <c r="D108" s="2">
        <f t="shared" si="1"/>
        <v>44100</v>
      </c>
      <c r="E108" s="4">
        <v>0.33333333333333331</v>
      </c>
      <c r="F108" s="10" t="s">
        <v>1498</v>
      </c>
      <c r="G108" s="10" t="s">
        <v>44</v>
      </c>
      <c r="H108" s="10">
        <v>1</v>
      </c>
      <c r="I108" s="4">
        <v>0</v>
      </c>
      <c r="J108" s="1" t="s">
        <v>1499</v>
      </c>
    </row>
    <row r="109" spans="1:12" ht="15.75" customHeight="1" x14ac:dyDescent="0.25">
      <c r="B109" s="1" t="str">
        <f t="shared" si="0"/>
        <v>LG12_3</v>
      </c>
      <c r="D109" s="2">
        <f t="shared" si="1"/>
        <v>44100</v>
      </c>
      <c r="E109" s="4">
        <v>0.33402777777777781</v>
      </c>
      <c r="F109" s="10" t="s">
        <v>1500</v>
      </c>
      <c r="G109" s="10" t="s">
        <v>285</v>
      </c>
      <c r="H109" s="10">
        <v>1</v>
      </c>
      <c r="I109" s="4">
        <v>0</v>
      </c>
    </row>
    <row r="110" spans="1:12" ht="15.75" customHeight="1" x14ac:dyDescent="0.25">
      <c r="B110" s="1" t="str">
        <f t="shared" si="0"/>
        <v>LG12_3</v>
      </c>
      <c r="D110" s="2">
        <f t="shared" si="1"/>
        <v>44100</v>
      </c>
      <c r="E110" s="4">
        <v>0.3354166666666667</v>
      </c>
      <c r="F110" s="10" t="s">
        <v>1501</v>
      </c>
      <c r="G110" s="10" t="s">
        <v>285</v>
      </c>
      <c r="H110" s="10">
        <v>1</v>
      </c>
      <c r="I110" s="4">
        <v>2.7777777777777779E-3</v>
      </c>
      <c r="J110" s="1" t="s">
        <v>1502</v>
      </c>
    </row>
    <row r="111" spans="1:12" ht="15.75" customHeight="1" x14ac:dyDescent="0.25">
      <c r="B111" s="1" t="str">
        <f t="shared" si="0"/>
        <v>LG12_3</v>
      </c>
      <c r="D111" s="2">
        <f t="shared" si="1"/>
        <v>44100</v>
      </c>
      <c r="E111" s="4">
        <v>0.33611111111111108</v>
      </c>
      <c r="F111" s="10" t="s">
        <v>1503</v>
      </c>
      <c r="G111" s="5" t="s">
        <v>1504</v>
      </c>
      <c r="H111" s="10">
        <v>1</v>
      </c>
      <c r="I111" s="4">
        <v>2.7777777777777779E-3</v>
      </c>
      <c r="J111" s="1" t="s">
        <v>1505</v>
      </c>
    </row>
    <row r="112" spans="1:12" ht="15.75" customHeight="1" x14ac:dyDescent="0.25">
      <c r="B112" s="1" t="str">
        <f t="shared" si="0"/>
        <v>LG12_3</v>
      </c>
      <c r="D112" s="2">
        <f t="shared" si="1"/>
        <v>44100</v>
      </c>
      <c r="E112" s="4">
        <v>0.34027777777777773</v>
      </c>
      <c r="F112" s="10" t="s">
        <v>367</v>
      </c>
      <c r="G112" s="10" t="s">
        <v>285</v>
      </c>
      <c r="H112" s="10">
        <v>1</v>
      </c>
      <c r="I112" s="4">
        <v>0</v>
      </c>
    </row>
    <row r="113" spans="2:10" ht="15.75" customHeight="1" x14ac:dyDescent="0.25">
      <c r="B113" s="1" t="str">
        <f t="shared" si="0"/>
        <v>LG12_3</v>
      </c>
      <c r="D113" s="2">
        <f t="shared" si="1"/>
        <v>44100</v>
      </c>
      <c r="E113" s="4">
        <v>0.3430555555555555</v>
      </c>
      <c r="F113" s="10" t="s">
        <v>1385</v>
      </c>
      <c r="G113" s="10" t="s">
        <v>285</v>
      </c>
      <c r="H113" s="10">
        <v>1</v>
      </c>
      <c r="I113" s="4">
        <v>0</v>
      </c>
    </row>
    <row r="114" spans="2:10" ht="15.75" customHeight="1" x14ac:dyDescent="0.25">
      <c r="B114" s="1" t="str">
        <f t="shared" si="0"/>
        <v>LG12_3</v>
      </c>
      <c r="D114" s="2">
        <f t="shared" si="1"/>
        <v>44100</v>
      </c>
      <c r="E114" s="4">
        <v>0.35000000000000003</v>
      </c>
      <c r="F114" s="10" t="s">
        <v>1506</v>
      </c>
      <c r="G114" s="10" t="s">
        <v>44</v>
      </c>
      <c r="H114" s="10">
        <v>3</v>
      </c>
      <c r="I114" s="4">
        <v>9.7222222222222224E-3</v>
      </c>
      <c r="J114" s="1" t="s">
        <v>1507</v>
      </c>
    </row>
    <row r="115" spans="2:10" ht="15.75" customHeight="1" x14ac:dyDescent="0.25">
      <c r="B115" s="1" t="str">
        <f t="shared" si="0"/>
        <v>LG12_3</v>
      </c>
      <c r="D115" s="2">
        <f t="shared" si="1"/>
        <v>44100</v>
      </c>
      <c r="E115" s="4">
        <v>0.39444444444444443</v>
      </c>
      <c r="F115" s="10" t="s">
        <v>1508</v>
      </c>
      <c r="G115" s="10" t="s">
        <v>197</v>
      </c>
      <c r="H115" s="10">
        <v>4</v>
      </c>
      <c r="I115" s="4">
        <v>2.0833333333333333E-3</v>
      </c>
      <c r="J115" s="1" t="s">
        <v>1509</v>
      </c>
    </row>
    <row r="116" spans="2:10" ht="15.75" customHeight="1" x14ac:dyDescent="0.25">
      <c r="B116" s="1" t="str">
        <f t="shared" si="0"/>
        <v>LG12_3</v>
      </c>
      <c r="D116" s="2">
        <f t="shared" si="1"/>
        <v>44100</v>
      </c>
      <c r="E116" s="4">
        <v>0.65208333333333335</v>
      </c>
      <c r="F116" s="10" t="s">
        <v>1510</v>
      </c>
      <c r="G116" s="10" t="s">
        <v>197</v>
      </c>
      <c r="H116" s="10">
        <v>1</v>
      </c>
      <c r="I116" s="4">
        <v>0</v>
      </c>
    </row>
    <row r="117" spans="2:10" ht="15.75" customHeight="1" x14ac:dyDescent="0.25">
      <c r="B117" s="1" t="str">
        <f t="shared" si="0"/>
        <v>LG12_3</v>
      </c>
      <c r="D117" s="2">
        <f t="shared" si="1"/>
        <v>44100</v>
      </c>
      <c r="E117" s="4">
        <v>0.77013888888888893</v>
      </c>
      <c r="F117" s="10" t="s">
        <v>874</v>
      </c>
      <c r="G117" s="10" t="s">
        <v>308</v>
      </c>
      <c r="H117" s="10">
        <v>1</v>
      </c>
      <c r="I117" s="4">
        <v>0</v>
      </c>
      <c r="J117" s="1" t="s">
        <v>1511</v>
      </c>
    </row>
    <row r="118" spans="2:10" ht="15.75" customHeight="1" x14ac:dyDescent="0.25">
      <c r="B118" s="1" t="str">
        <f t="shared" si="0"/>
        <v>LG12_3</v>
      </c>
      <c r="C118" s="2">
        <v>44101</v>
      </c>
      <c r="D118" s="2">
        <f t="shared" si="1"/>
        <v>44101</v>
      </c>
      <c r="E118" s="4">
        <v>0.2902777777777778</v>
      </c>
      <c r="F118" s="10" t="s">
        <v>1512</v>
      </c>
      <c r="G118" s="10" t="s">
        <v>197</v>
      </c>
      <c r="H118" s="10">
        <v>9</v>
      </c>
      <c r="I118" s="4">
        <v>1.3888888888888888E-2</v>
      </c>
      <c r="J118" s="1" t="s">
        <v>1513</v>
      </c>
    </row>
    <row r="119" spans="2:10" ht="15.75" customHeight="1" x14ac:dyDescent="0.25">
      <c r="B119" s="1" t="str">
        <f t="shared" si="0"/>
        <v>LG12_3</v>
      </c>
      <c r="D119" s="2">
        <f t="shared" si="1"/>
        <v>44101</v>
      </c>
      <c r="E119" s="4">
        <v>0.34652777777777777</v>
      </c>
      <c r="F119" s="10" t="s">
        <v>876</v>
      </c>
      <c r="G119" s="10" t="s">
        <v>197</v>
      </c>
      <c r="H119" s="10">
        <v>1</v>
      </c>
      <c r="I119" s="4">
        <v>0</v>
      </c>
      <c r="J119" s="1" t="s">
        <v>1514</v>
      </c>
    </row>
    <row r="120" spans="2:10" ht="15.75" customHeight="1" x14ac:dyDescent="0.25">
      <c r="B120" s="1" t="str">
        <f t="shared" si="0"/>
        <v>LG12_3</v>
      </c>
      <c r="D120" s="2">
        <f t="shared" si="1"/>
        <v>44101</v>
      </c>
      <c r="E120" s="4">
        <v>0.38055555555555554</v>
      </c>
      <c r="F120" s="10" t="s">
        <v>1515</v>
      </c>
      <c r="G120" s="10" t="s">
        <v>88</v>
      </c>
      <c r="H120" s="10">
        <v>8</v>
      </c>
      <c r="I120" s="4">
        <v>5.5555555555555558E-3</v>
      </c>
      <c r="J120" s="1" t="s">
        <v>1516</v>
      </c>
    </row>
    <row r="121" spans="2:10" ht="15.75" customHeight="1" x14ac:dyDescent="0.25">
      <c r="B121" s="1" t="str">
        <f t="shared" si="0"/>
        <v>LG12_3</v>
      </c>
      <c r="D121" s="2">
        <f t="shared" si="1"/>
        <v>44101</v>
      </c>
      <c r="E121" s="4">
        <v>0.38055555555555554</v>
      </c>
      <c r="F121" s="10" t="s">
        <v>1515</v>
      </c>
      <c r="G121" s="10" t="s">
        <v>44</v>
      </c>
      <c r="H121" s="10">
        <v>2</v>
      </c>
      <c r="I121" s="4">
        <v>5.5555555555555558E-3</v>
      </c>
      <c r="J121" s="1" t="s">
        <v>1517</v>
      </c>
    </row>
    <row r="122" spans="2:10" ht="15.75" customHeight="1" x14ac:dyDescent="0.25">
      <c r="B122" s="1" t="str">
        <f t="shared" si="0"/>
        <v>LG12_3</v>
      </c>
      <c r="D122" s="2">
        <f t="shared" si="1"/>
        <v>44101</v>
      </c>
      <c r="E122" s="4">
        <v>0.4458333333333333</v>
      </c>
      <c r="F122" s="10" t="s">
        <v>1518</v>
      </c>
      <c r="G122" s="10" t="s">
        <v>197</v>
      </c>
      <c r="H122" s="10">
        <v>1</v>
      </c>
      <c r="I122" s="4">
        <v>0</v>
      </c>
    </row>
    <row r="123" spans="2:10" ht="15.75" customHeight="1" x14ac:dyDescent="0.25">
      <c r="B123" s="1" t="str">
        <f t="shared" si="0"/>
        <v>LG12_3</v>
      </c>
      <c r="D123" s="2">
        <f t="shared" si="1"/>
        <v>44101</v>
      </c>
      <c r="E123" s="4">
        <v>0.46111111111111108</v>
      </c>
      <c r="F123" s="10" t="s">
        <v>897</v>
      </c>
      <c r="G123" s="10" t="s">
        <v>197</v>
      </c>
      <c r="H123" s="10">
        <v>2</v>
      </c>
      <c r="I123" s="4">
        <v>0</v>
      </c>
      <c r="J123" s="1" t="s">
        <v>1519</v>
      </c>
    </row>
    <row r="124" spans="2:10" ht="15.75" customHeight="1" x14ac:dyDescent="0.25">
      <c r="B124" s="1" t="str">
        <f t="shared" si="0"/>
        <v>LG12_3</v>
      </c>
      <c r="D124" s="2">
        <f t="shared" si="1"/>
        <v>44101</v>
      </c>
      <c r="E124" s="4">
        <v>0.46111111111111108</v>
      </c>
      <c r="F124" s="10" t="s">
        <v>897</v>
      </c>
      <c r="G124" s="10" t="s">
        <v>88</v>
      </c>
      <c r="H124" s="10">
        <v>2</v>
      </c>
      <c r="I124" s="4">
        <v>0</v>
      </c>
      <c r="J124" s="1" t="s">
        <v>1520</v>
      </c>
    </row>
    <row r="125" spans="2:10" ht="15.75" customHeight="1" x14ac:dyDescent="0.25">
      <c r="B125" s="1" t="str">
        <f t="shared" si="0"/>
        <v>LG12_3</v>
      </c>
      <c r="D125" s="2">
        <f t="shared" si="1"/>
        <v>44101</v>
      </c>
      <c r="E125" s="4">
        <v>0.47986111111111113</v>
      </c>
      <c r="F125" s="10" t="s">
        <v>1521</v>
      </c>
      <c r="G125" s="10" t="s">
        <v>88</v>
      </c>
      <c r="H125" s="10">
        <v>12</v>
      </c>
      <c r="I125" s="4">
        <v>8.3333333333333332E-3</v>
      </c>
      <c r="J125" s="1" t="s">
        <v>1522</v>
      </c>
    </row>
    <row r="126" spans="2:10" ht="15.75" customHeight="1" x14ac:dyDescent="0.25">
      <c r="B126" s="1" t="str">
        <f t="shared" si="0"/>
        <v>LG12_3</v>
      </c>
      <c r="D126" s="2">
        <f t="shared" si="1"/>
        <v>44101</v>
      </c>
      <c r="E126" s="4">
        <v>0.5229166666666667</v>
      </c>
      <c r="F126" s="10" t="s">
        <v>1038</v>
      </c>
      <c r="G126" s="10" t="s">
        <v>44</v>
      </c>
      <c r="H126" s="10">
        <v>1</v>
      </c>
      <c r="I126" s="4">
        <v>4.1666666666666666E-3</v>
      </c>
      <c r="J126" s="1" t="s">
        <v>521</v>
      </c>
    </row>
    <row r="127" spans="2:10" ht="15.75" customHeight="1" x14ac:dyDescent="0.25">
      <c r="B127" s="1" t="str">
        <f t="shared" si="0"/>
        <v>LG12_3</v>
      </c>
      <c r="D127" s="2">
        <f t="shared" si="1"/>
        <v>44101</v>
      </c>
      <c r="E127" s="4">
        <v>0.53263888888888888</v>
      </c>
      <c r="F127" s="10" t="s">
        <v>1523</v>
      </c>
      <c r="G127" s="10" t="s">
        <v>44</v>
      </c>
      <c r="H127" s="10">
        <v>1</v>
      </c>
      <c r="I127" s="4">
        <v>0</v>
      </c>
    </row>
    <row r="128" spans="2:10" ht="15.75" customHeight="1" x14ac:dyDescent="0.25">
      <c r="B128" s="1" t="str">
        <f t="shared" si="0"/>
        <v>LG12_3</v>
      </c>
      <c r="D128" s="2">
        <f t="shared" si="1"/>
        <v>44101</v>
      </c>
      <c r="E128" s="4">
        <v>0.54652777777777783</v>
      </c>
      <c r="F128" s="10" t="s">
        <v>1524</v>
      </c>
      <c r="G128" s="10" t="s">
        <v>44</v>
      </c>
      <c r="H128" s="10">
        <v>1</v>
      </c>
      <c r="I128" s="4">
        <v>0</v>
      </c>
    </row>
    <row r="129" spans="2:10" ht="15.75" customHeight="1" x14ac:dyDescent="0.25">
      <c r="B129" s="1" t="str">
        <f t="shared" si="0"/>
        <v>LG12_3</v>
      </c>
      <c r="C129" s="2">
        <v>44102</v>
      </c>
      <c r="D129" s="2">
        <f t="shared" si="1"/>
        <v>44102</v>
      </c>
      <c r="E129" s="4">
        <v>0.28333333333333333</v>
      </c>
      <c r="F129" s="10" t="s">
        <v>904</v>
      </c>
      <c r="G129" s="10" t="s">
        <v>197</v>
      </c>
      <c r="H129" s="10">
        <v>4</v>
      </c>
      <c r="I129" s="4">
        <v>0</v>
      </c>
      <c r="J129" s="1" t="s">
        <v>799</v>
      </c>
    </row>
    <row r="130" spans="2:10" ht="15.75" customHeight="1" x14ac:dyDescent="0.25">
      <c r="B130" s="1" t="str">
        <f t="shared" si="0"/>
        <v>LG12_3</v>
      </c>
      <c r="D130" s="2">
        <f t="shared" si="1"/>
        <v>44102</v>
      </c>
      <c r="E130" s="4">
        <v>0.29375000000000001</v>
      </c>
      <c r="F130" s="10" t="s">
        <v>1045</v>
      </c>
      <c r="G130" s="10" t="s">
        <v>197</v>
      </c>
      <c r="H130" s="10">
        <v>1</v>
      </c>
      <c r="I130" s="4">
        <v>0</v>
      </c>
    </row>
    <row r="131" spans="2:10" ht="15.75" customHeight="1" x14ac:dyDescent="0.25">
      <c r="B131" s="1" t="str">
        <f t="shared" si="0"/>
        <v>LG12_3</v>
      </c>
      <c r="D131" s="2">
        <f t="shared" si="1"/>
        <v>44102</v>
      </c>
      <c r="E131" s="4">
        <v>0.32708333333333334</v>
      </c>
      <c r="F131" s="10" t="s">
        <v>1525</v>
      </c>
      <c r="G131" s="10" t="s">
        <v>197</v>
      </c>
      <c r="H131" s="10">
        <v>5</v>
      </c>
      <c r="I131" s="4">
        <v>0</v>
      </c>
      <c r="J131" s="1" t="s">
        <v>1526</v>
      </c>
    </row>
    <row r="132" spans="2:10" ht="15.75" customHeight="1" x14ac:dyDescent="0.25">
      <c r="B132" s="1" t="str">
        <f t="shared" si="0"/>
        <v>LG12_3</v>
      </c>
      <c r="D132" s="2">
        <f t="shared" si="1"/>
        <v>44102</v>
      </c>
      <c r="E132" s="4">
        <v>0.40138888888888885</v>
      </c>
      <c r="F132" s="10" t="s">
        <v>1527</v>
      </c>
      <c r="G132" s="10" t="s">
        <v>197</v>
      </c>
      <c r="H132" s="10">
        <v>4</v>
      </c>
      <c r="I132" s="4">
        <v>0</v>
      </c>
      <c r="J132" s="1" t="s">
        <v>799</v>
      </c>
    </row>
    <row r="133" spans="2:10" ht="15.75" customHeight="1" x14ac:dyDescent="0.25">
      <c r="B133" s="1" t="str">
        <f t="shared" si="0"/>
        <v>LG12_3</v>
      </c>
      <c r="D133" s="2">
        <f t="shared" si="1"/>
        <v>44102</v>
      </c>
      <c r="E133" s="4">
        <v>0.55625000000000002</v>
      </c>
      <c r="F133" s="10" t="s">
        <v>1528</v>
      </c>
      <c r="G133" s="5" t="s">
        <v>1529</v>
      </c>
      <c r="H133" s="10">
        <v>1</v>
      </c>
      <c r="I133" s="4">
        <v>0</v>
      </c>
      <c r="J133" s="1" t="s">
        <v>1530</v>
      </c>
    </row>
    <row r="134" spans="2:10" ht="15.75" customHeight="1" x14ac:dyDescent="0.25">
      <c r="B134" s="1" t="str">
        <f t="shared" si="0"/>
        <v>LG12_3</v>
      </c>
      <c r="D134" s="2">
        <f t="shared" si="1"/>
        <v>44102</v>
      </c>
      <c r="E134" s="4">
        <v>0.67291666666666661</v>
      </c>
      <c r="F134" s="10" t="s">
        <v>1531</v>
      </c>
      <c r="G134" s="10" t="s">
        <v>197</v>
      </c>
      <c r="H134" s="10">
        <v>3</v>
      </c>
      <c r="I134" s="4">
        <v>0</v>
      </c>
      <c r="J134" s="1" t="s">
        <v>1099</v>
      </c>
    </row>
    <row r="135" spans="2:10" ht="15.75" customHeight="1" x14ac:dyDescent="0.25">
      <c r="B135" s="1" t="str">
        <f t="shared" si="0"/>
        <v>LG12_3</v>
      </c>
      <c r="D135" s="2">
        <f t="shared" si="1"/>
        <v>44102</v>
      </c>
      <c r="E135" s="4">
        <v>0.71180555555555547</v>
      </c>
      <c r="F135" s="10" t="s">
        <v>1532</v>
      </c>
      <c r="G135" s="5" t="s">
        <v>1533</v>
      </c>
      <c r="H135" s="5">
        <v>2</v>
      </c>
      <c r="I135" s="4">
        <v>0</v>
      </c>
      <c r="J135" s="1" t="s">
        <v>1534</v>
      </c>
    </row>
    <row r="136" spans="2:10" ht="15.75" customHeight="1" x14ac:dyDescent="0.25">
      <c r="B136" s="1" t="str">
        <f t="shared" si="0"/>
        <v>LG12_3</v>
      </c>
      <c r="C136" s="2">
        <v>44103</v>
      </c>
      <c r="D136" s="2">
        <f t="shared" si="1"/>
        <v>44103</v>
      </c>
      <c r="E136" s="4">
        <v>0.34027777777777773</v>
      </c>
      <c r="F136" s="10" t="s">
        <v>1535</v>
      </c>
      <c r="G136" s="5" t="s">
        <v>1533</v>
      </c>
      <c r="H136" s="5">
        <v>1</v>
      </c>
      <c r="I136" s="4">
        <v>0</v>
      </c>
      <c r="J136" s="1" t="s">
        <v>1536</v>
      </c>
    </row>
    <row r="137" spans="2:10" ht="15.75" customHeight="1" x14ac:dyDescent="0.25">
      <c r="B137" s="1" t="str">
        <f t="shared" si="0"/>
        <v>LG12_3</v>
      </c>
      <c r="D137" s="2">
        <f t="shared" si="1"/>
        <v>44103</v>
      </c>
      <c r="E137" s="4">
        <v>0.50972222222222219</v>
      </c>
      <c r="F137" s="10" t="s">
        <v>1059</v>
      </c>
      <c r="G137" s="10" t="s">
        <v>197</v>
      </c>
      <c r="H137" s="10">
        <v>1</v>
      </c>
      <c r="I137" s="4">
        <v>0</v>
      </c>
    </row>
    <row r="138" spans="2:10" ht="15.75" customHeight="1" x14ac:dyDescent="0.25">
      <c r="B138" s="1" t="str">
        <f t="shared" si="0"/>
        <v>LG12_3</v>
      </c>
      <c r="D138" s="2">
        <f t="shared" si="1"/>
        <v>44103</v>
      </c>
      <c r="E138" s="4">
        <v>0.51250000000000007</v>
      </c>
      <c r="F138" s="10" t="s">
        <v>1537</v>
      </c>
      <c r="G138" s="10" t="s">
        <v>197</v>
      </c>
      <c r="H138" s="10">
        <v>1</v>
      </c>
      <c r="I138" s="4">
        <v>0</v>
      </c>
      <c r="J138" s="1" t="s">
        <v>1538</v>
      </c>
    </row>
    <row r="139" spans="2:10" ht="15.75" customHeight="1" x14ac:dyDescent="0.25">
      <c r="B139" s="1" t="str">
        <f t="shared" si="0"/>
        <v>LG12_3</v>
      </c>
      <c r="D139" s="2">
        <f t="shared" si="1"/>
        <v>44103</v>
      </c>
      <c r="E139" s="4">
        <v>0.57500000000000007</v>
      </c>
      <c r="F139" s="1" t="s">
        <v>1539</v>
      </c>
      <c r="G139" s="10" t="s">
        <v>44</v>
      </c>
      <c r="H139" s="10">
        <v>1</v>
      </c>
      <c r="I139" s="4">
        <v>0</v>
      </c>
    </row>
    <row r="140" spans="2:10" ht="15.75" customHeight="1" x14ac:dyDescent="0.25">
      <c r="B140" s="1" t="str">
        <f t="shared" si="0"/>
        <v>LG12_3</v>
      </c>
      <c r="D140" s="2">
        <f t="shared" si="1"/>
        <v>44103</v>
      </c>
      <c r="E140" s="4">
        <v>0.61875000000000002</v>
      </c>
      <c r="F140" s="1" t="s">
        <v>1540</v>
      </c>
      <c r="G140" s="10" t="s">
        <v>44</v>
      </c>
      <c r="H140" s="10">
        <v>1</v>
      </c>
      <c r="I140" s="4">
        <v>0</v>
      </c>
      <c r="J140" s="1" t="s">
        <v>1541</v>
      </c>
    </row>
    <row r="141" spans="2:10" ht="15.75" customHeight="1" x14ac:dyDescent="0.25">
      <c r="B141" s="1" t="str">
        <f t="shared" si="0"/>
        <v>LG12_3</v>
      </c>
      <c r="D141" s="2">
        <f t="shared" si="1"/>
        <v>44103</v>
      </c>
      <c r="E141" s="4">
        <v>0.80833333333333324</v>
      </c>
      <c r="F141" s="1" t="s">
        <v>1542</v>
      </c>
      <c r="G141" s="10" t="s">
        <v>13</v>
      </c>
      <c r="H141" s="10">
        <v>9</v>
      </c>
      <c r="I141" s="4">
        <v>4.1666666666666666E-3</v>
      </c>
      <c r="J141" s="1" t="s">
        <v>1543</v>
      </c>
    </row>
    <row r="142" spans="2:10" ht="15.75" customHeight="1" x14ac:dyDescent="0.25">
      <c r="B142" s="1" t="str">
        <f t="shared" si="0"/>
        <v>LG12_3</v>
      </c>
      <c r="C142" s="2">
        <v>44104</v>
      </c>
      <c r="D142" s="2">
        <f t="shared" si="1"/>
        <v>44104</v>
      </c>
      <c r="E142" s="4">
        <v>0.39583333333333331</v>
      </c>
      <c r="F142" s="1" t="s">
        <v>1544</v>
      </c>
      <c r="G142" s="10" t="s">
        <v>197</v>
      </c>
      <c r="H142" s="10">
        <v>1</v>
      </c>
      <c r="I142" s="4">
        <v>0</v>
      </c>
    </row>
    <row r="143" spans="2:10" ht="15.75" customHeight="1" x14ac:dyDescent="0.25">
      <c r="B143" s="1" t="str">
        <f t="shared" si="0"/>
        <v>LG12_3</v>
      </c>
      <c r="D143" s="2">
        <f t="shared" si="1"/>
        <v>44104</v>
      </c>
      <c r="E143" s="4">
        <v>0.49444444444444446</v>
      </c>
      <c r="F143" s="1" t="s">
        <v>1079</v>
      </c>
      <c r="G143" s="10" t="s">
        <v>1545</v>
      </c>
      <c r="H143" s="10">
        <v>1</v>
      </c>
      <c r="I143" s="4">
        <v>0</v>
      </c>
      <c r="J143" s="1" t="s">
        <v>1546</v>
      </c>
    </row>
    <row r="144" spans="2:10" ht="15.75" customHeight="1" x14ac:dyDescent="0.25">
      <c r="B144" s="1" t="str">
        <f t="shared" si="0"/>
        <v>LG12_3</v>
      </c>
      <c r="D144" s="2">
        <f t="shared" si="1"/>
        <v>44104</v>
      </c>
      <c r="E144" s="4">
        <v>0.52986111111111112</v>
      </c>
      <c r="F144" s="1" t="s">
        <v>1547</v>
      </c>
      <c r="G144" s="10" t="s">
        <v>1548</v>
      </c>
      <c r="H144" s="10">
        <v>1</v>
      </c>
      <c r="I144" s="4">
        <v>0</v>
      </c>
      <c r="J144" s="1" t="s">
        <v>1549</v>
      </c>
    </row>
    <row r="145" spans="2:10" ht="15.75" customHeight="1" x14ac:dyDescent="0.25">
      <c r="B145" s="1" t="str">
        <f t="shared" si="0"/>
        <v>LG12_3</v>
      </c>
      <c r="D145" s="2">
        <f t="shared" si="1"/>
        <v>44104</v>
      </c>
      <c r="E145" s="4">
        <v>0.54652777777777783</v>
      </c>
      <c r="F145" s="1" t="s">
        <v>141</v>
      </c>
      <c r="G145" s="10" t="s">
        <v>44</v>
      </c>
      <c r="H145" s="10">
        <v>3</v>
      </c>
      <c r="I145" s="4">
        <v>3.472222222222222E-3</v>
      </c>
      <c r="J145" s="1" t="s">
        <v>1550</v>
      </c>
    </row>
    <row r="146" spans="2:10" ht="15.75" customHeight="1" x14ac:dyDescent="0.25">
      <c r="B146" s="1" t="str">
        <f t="shared" si="0"/>
        <v>LG12_3</v>
      </c>
      <c r="D146" s="2">
        <f t="shared" si="1"/>
        <v>44104</v>
      </c>
      <c r="E146" s="4">
        <v>0.67361111111111116</v>
      </c>
      <c r="F146" s="1" t="s">
        <v>1169</v>
      </c>
      <c r="G146" s="10" t="s">
        <v>1551</v>
      </c>
      <c r="H146" s="10">
        <v>1</v>
      </c>
      <c r="I146" s="4">
        <v>0</v>
      </c>
      <c r="J146" s="1" t="s">
        <v>1552</v>
      </c>
    </row>
    <row r="147" spans="2:10" ht="15.75" customHeight="1" x14ac:dyDescent="0.25">
      <c r="B147" s="1" t="str">
        <f t="shared" si="0"/>
        <v>LG12_3</v>
      </c>
      <c r="D147" s="2">
        <f t="shared" si="1"/>
        <v>44104</v>
      </c>
      <c r="E147" s="4">
        <v>0.6875</v>
      </c>
      <c r="F147" s="1" t="s">
        <v>1553</v>
      </c>
      <c r="G147" s="10" t="s">
        <v>88</v>
      </c>
      <c r="H147" s="10">
        <v>6</v>
      </c>
      <c r="I147" s="4">
        <v>7.6388888888888886E-3</v>
      </c>
      <c r="J147" s="1" t="s">
        <v>1554</v>
      </c>
    </row>
    <row r="148" spans="2:10" ht="15.75" customHeight="1" x14ac:dyDescent="0.25">
      <c r="B148" s="1" t="str">
        <f t="shared" si="0"/>
        <v>LG12_3</v>
      </c>
      <c r="C148" s="2">
        <v>44105</v>
      </c>
      <c r="D148" s="2">
        <f t="shared" si="1"/>
        <v>44105</v>
      </c>
      <c r="E148" s="4">
        <v>0.30694444444444441</v>
      </c>
      <c r="F148" s="1" t="s">
        <v>1555</v>
      </c>
      <c r="G148" s="10" t="s">
        <v>88</v>
      </c>
      <c r="H148" s="10">
        <v>3</v>
      </c>
      <c r="I148" s="4">
        <v>6.9444444444444441E-3</v>
      </c>
      <c r="J148" s="1" t="s">
        <v>1556</v>
      </c>
    </row>
    <row r="149" spans="2:10" ht="15.75" customHeight="1" x14ac:dyDescent="0.25">
      <c r="B149" s="1" t="str">
        <f t="shared" si="0"/>
        <v>LG12_3</v>
      </c>
      <c r="D149" s="2">
        <f t="shared" si="1"/>
        <v>44105</v>
      </c>
      <c r="E149" s="4">
        <v>0.33055555555555555</v>
      </c>
      <c r="F149" s="1" t="s">
        <v>1557</v>
      </c>
      <c r="G149" s="10" t="s">
        <v>197</v>
      </c>
      <c r="H149" s="10">
        <v>7</v>
      </c>
      <c r="I149" s="4">
        <v>0</v>
      </c>
      <c r="J149" s="1" t="s">
        <v>1558</v>
      </c>
    </row>
    <row r="150" spans="2:10" ht="15.75" customHeight="1" x14ac:dyDescent="0.25">
      <c r="B150" s="1" t="str">
        <f t="shared" si="0"/>
        <v>LG12_3</v>
      </c>
      <c r="D150" s="2">
        <f t="shared" si="1"/>
        <v>44105</v>
      </c>
      <c r="E150" s="4">
        <v>0.35069444444444442</v>
      </c>
      <c r="F150" s="1" t="s">
        <v>1559</v>
      </c>
      <c r="G150" s="10" t="s">
        <v>197</v>
      </c>
      <c r="H150" s="10">
        <v>6</v>
      </c>
      <c r="I150" s="4">
        <v>0</v>
      </c>
      <c r="J150" s="1" t="s">
        <v>1560</v>
      </c>
    </row>
    <row r="151" spans="2:10" ht="15.75" customHeight="1" x14ac:dyDescent="0.25">
      <c r="B151" s="1" t="str">
        <f t="shared" si="0"/>
        <v>LG12_3</v>
      </c>
      <c r="D151" s="2">
        <f t="shared" si="1"/>
        <v>44105</v>
      </c>
      <c r="E151" s="4">
        <v>0.35972222222222222</v>
      </c>
      <c r="F151" s="1" t="s">
        <v>1561</v>
      </c>
      <c r="G151" s="10" t="s">
        <v>197</v>
      </c>
      <c r="H151" s="10">
        <v>7</v>
      </c>
      <c r="I151" s="4">
        <v>0</v>
      </c>
      <c r="J151" s="1" t="s">
        <v>1562</v>
      </c>
    </row>
    <row r="152" spans="2:10" ht="15.75" customHeight="1" x14ac:dyDescent="0.25">
      <c r="B152" s="1" t="str">
        <f t="shared" si="0"/>
        <v>LG12_3</v>
      </c>
      <c r="D152" s="2">
        <f t="shared" si="1"/>
        <v>44105</v>
      </c>
      <c r="E152" s="4">
        <v>0.36527777777777781</v>
      </c>
      <c r="F152" s="1" t="s">
        <v>1563</v>
      </c>
      <c r="G152" s="10" t="s">
        <v>197</v>
      </c>
      <c r="H152" s="10">
        <v>2</v>
      </c>
      <c r="I152" s="4">
        <v>0</v>
      </c>
      <c r="J152" s="1" t="s">
        <v>1519</v>
      </c>
    </row>
    <row r="153" spans="2:10" ht="15.75" customHeight="1" x14ac:dyDescent="0.25">
      <c r="B153" s="1" t="str">
        <f t="shared" si="0"/>
        <v>LG12_3</v>
      </c>
      <c r="D153" s="2">
        <f t="shared" si="1"/>
        <v>44105</v>
      </c>
      <c r="E153" s="4">
        <v>0.36527777777777781</v>
      </c>
      <c r="F153" s="1" t="s">
        <v>1563</v>
      </c>
      <c r="G153" s="10" t="s">
        <v>88</v>
      </c>
      <c r="H153" s="10">
        <v>7</v>
      </c>
      <c r="I153" s="4">
        <v>0</v>
      </c>
      <c r="J153" s="1" t="s">
        <v>1564</v>
      </c>
    </row>
    <row r="154" spans="2:10" ht="15.75" customHeight="1" x14ac:dyDescent="0.25">
      <c r="B154" s="1" t="str">
        <f>IF(A154="",B152,A154)</f>
        <v>LG12_3</v>
      </c>
      <c r="D154" s="2">
        <f>IF(C154="",D152,C154)</f>
        <v>44105</v>
      </c>
      <c r="E154" s="4">
        <v>0.4236111111111111</v>
      </c>
      <c r="F154" s="1" t="s">
        <v>1565</v>
      </c>
      <c r="G154" s="10" t="s">
        <v>197</v>
      </c>
      <c r="H154" s="10">
        <v>13</v>
      </c>
      <c r="I154" s="4">
        <v>6.2499999999999995E-3</v>
      </c>
      <c r="J154" s="1" t="s">
        <v>1566</v>
      </c>
    </row>
    <row r="155" spans="2:10" ht="15.75" customHeight="1" x14ac:dyDescent="0.25">
      <c r="B155" s="1" t="str">
        <f t="shared" ref="B155:B375" si="2">IF(A155="",B154,A155)</f>
        <v>LG12_3</v>
      </c>
      <c r="D155" s="2">
        <f t="shared" ref="D155:D375" si="3">IF(C155="",D154,C155)</f>
        <v>44105</v>
      </c>
      <c r="E155" s="4">
        <v>0.42708333333333331</v>
      </c>
      <c r="F155" s="1" t="s">
        <v>1567</v>
      </c>
      <c r="G155" s="1" t="s">
        <v>1568</v>
      </c>
      <c r="H155" s="1">
        <v>1</v>
      </c>
      <c r="I155" s="4">
        <v>0</v>
      </c>
      <c r="J155" s="1" t="s">
        <v>1569</v>
      </c>
    </row>
    <row r="156" spans="2:10" ht="15.75" customHeight="1" x14ac:dyDescent="0.25">
      <c r="B156" s="1" t="str">
        <f t="shared" si="2"/>
        <v>LG12_3</v>
      </c>
      <c r="D156" s="2">
        <f t="shared" si="3"/>
        <v>44105</v>
      </c>
      <c r="E156" s="4">
        <v>0.4375</v>
      </c>
      <c r="F156" s="1" t="s">
        <v>1570</v>
      </c>
      <c r="G156" s="1" t="s">
        <v>197</v>
      </c>
      <c r="H156" s="5">
        <v>5</v>
      </c>
      <c r="I156" s="4">
        <v>1.2499999999999999E-2</v>
      </c>
      <c r="J156" s="1" t="s">
        <v>1571</v>
      </c>
    </row>
    <row r="157" spans="2:10" ht="15.75" customHeight="1" x14ac:dyDescent="0.25">
      <c r="B157" s="1" t="str">
        <f t="shared" si="2"/>
        <v>LG12_3</v>
      </c>
      <c r="D157" s="2">
        <f t="shared" si="3"/>
        <v>44105</v>
      </c>
      <c r="E157" s="4">
        <v>0.4604166666666667</v>
      </c>
      <c r="F157" s="1" t="s">
        <v>1572</v>
      </c>
      <c r="G157" s="1" t="s">
        <v>142</v>
      </c>
      <c r="H157" s="1">
        <v>1</v>
      </c>
      <c r="I157" s="4">
        <v>0</v>
      </c>
      <c r="J157" s="1" t="s">
        <v>1573</v>
      </c>
    </row>
    <row r="158" spans="2:10" ht="15.75" customHeight="1" x14ac:dyDescent="0.25">
      <c r="B158" s="1" t="str">
        <f t="shared" si="2"/>
        <v>LG12_3</v>
      </c>
      <c r="D158" s="2">
        <f t="shared" si="3"/>
        <v>44105</v>
      </c>
      <c r="E158" s="4">
        <v>0.4604166666666667</v>
      </c>
      <c r="F158" s="1" t="s">
        <v>1574</v>
      </c>
      <c r="G158" s="1" t="s">
        <v>197</v>
      </c>
      <c r="H158" s="1">
        <v>30</v>
      </c>
      <c r="I158" s="4">
        <v>0</v>
      </c>
      <c r="J158" s="1" t="s">
        <v>1575</v>
      </c>
    </row>
    <row r="159" spans="2:10" ht="15.75" customHeight="1" x14ac:dyDescent="0.25">
      <c r="B159" s="1" t="str">
        <f t="shared" si="2"/>
        <v>LG12_3</v>
      </c>
      <c r="D159" s="2">
        <f t="shared" si="3"/>
        <v>44105</v>
      </c>
      <c r="E159" s="4">
        <v>0.4861111111111111</v>
      </c>
      <c r="F159" s="1" t="s">
        <v>1576</v>
      </c>
      <c r="G159" s="1" t="s">
        <v>197</v>
      </c>
      <c r="H159" s="1">
        <v>4</v>
      </c>
      <c r="I159" s="4">
        <v>4.8611111111111112E-3</v>
      </c>
      <c r="J159" s="1" t="s">
        <v>1577</v>
      </c>
    </row>
    <row r="160" spans="2:10" ht="15.75" customHeight="1" x14ac:dyDescent="0.25">
      <c r="B160" s="1" t="str">
        <f t="shared" si="2"/>
        <v>LG12_3</v>
      </c>
      <c r="D160" s="2">
        <f t="shared" si="3"/>
        <v>44105</v>
      </c>
      <c r="E160" s="4">
        <v>0.48958333333333331</v>
      </c>
      <c r="F160" s="1" t="s">
        <v>1578</v>
      </c>
      <c r="G160" s="1" t="s">
        <v>1545</v>
      </c>
      <c r="H160" s="1">
        <v>1</v>
      </c>
      <c r="I160" s="4">
        <v>0</v>
      </c>
      <c r="J160" s="1" t="s">
        <v>1579</v>
      </c>
    </row>
    <row r="161" spans="2:10" ht="15.75" customHeight="1" x14ac:dyDescent="0.25">
      <c r="B161" s="1" t="str">
        <f t="shared" si="2"/>
        <v>LG12_3</v>
      </c>
      <c r="D161" s="2">
        <f t="shared" si="3"/>
        <v>44105</v>
      </c>
      <c r="E161" s="4">
        <v>0.49305555555555558</v>
      </c>
      <c r="F161" s="1" t="s">
        <v>269</v>
      </c>
      <c r="G161" s="1" t="s">
        <v>1580</v>
      </c>
      <c r="H161" s="1">
        <v>1</v>
      </c>
      <c r="I161" s="4">
        <v>0</v>
      </c>
    </row>
    <row r="162" spans="2:10" ht="15.75" customHeight="1" x14ac:dyDescent="0.25">
      <c r="B162" s="1" t="str">
        <f t="shared" si="2"/>
        <v>LG12_3</v>
      </c>
      <c r="D162" s="2">
        <f t="shared" si="3"/>
        <v>44105</v>
      </c>
      <c r="E162" s="4">
        <v>0.53055555555555556</v>
      </c>
      <c r="F162" s="1" t="s">
        <v>1581</v>
      </c>
      <c r="G162" s="1" t="s">
        <v>197</v>
      </c>
      <c r="H162" s="1">
        <v>10</v>
      </c>
      <c r="I162" s="4">
        <v>2.9166666666666664E-2</v>
      </c>
      <c r="J162" s="1" t="s">
        <v>1582</v>
      </c>
    </row>
    <row r="163" spans="2:10" ht="15.75" customHeight="1" x14ac:dyDescent="0.25">
      <c r="B163" s="1" t="str">
        <f t="shared" si="2"/>
        <v>LG12_3</v>
      </c>
      <c r="D163" s="2">
        <f t="shared" si="3"/>
        <v>44105</v>
      </c>
      <c r="E163" s="4">
        <v>0.56319444444444444</v>
      </c>
      <c r="F163" s="1" t="s">
        <v>1583</v>
      </c>
      <c r="G163" s="1" t="s">
        <v>231</v>
      </c>
      <c r="H163" s="1">
        <v>1</v>
      </c>
      <c r="I163" s="4">
        <v>0</v>
      </c>
    </row>
    <row r="164" spans="2:10" ht="15.75" customHeight="1" x14ac:dyDescent="0.25">
      <c r="B164" s="1" t="str">
        <f t="shared" si="2"/>
        <v>LG12_3</v>
      </c>
      <c r="D164" s="2">
        <f t="shared" si="3"/>
        <v>44105</v>
      </c>
      <c r="E164" s="4">
        <v>0.56597222222222221</v>
      </c>
      <c r="F164" s="1" t="s">
        <v>1584</v>
      </c>
      <c r="G164" s="1" t="s">
        <v>197</v>
      </c>
      <c r="H164" s="1">
        <v>10</v>
      </c>
      <c r="I164" s="4">
        <v>0.12013888888888889</v>
      </c>
      <c r="J164" s="1" t="s">
        <v>1585</v>
      </c>
    </row>
    <row r="165" spans="2:10" ht="15.75" customHeight="1" x14ac:dyDescent="0.25">
      <c r="B165" s="1" t="str">
        <f t="shared" si="2"/>
        <v>LG12_3</v>
      </c>
      <c r="D165" s="2">
        <f t="shared" si="3"/>
        <v>44105</v>
      </c>
      <c r="E165" s="4">
        <v>0.60972222222222217</v>
      </c>
      <c r="F165" s="1" t="s">
        <v>1586</v>
      </c>
      <c r="G165" s="1" t="s">
        <v>44</v>
      </c>
      <c r="H165" s="1">
        <v>5</v>
      </c>
      <c r="I165" s="4">
        <v>1.8055555555555557E-2</v>
      </c>
      <c r="J165" s="1" t="s">
        <v>1587</v>
      </c>
    </row>
    <row r="166" spans="2:10" ht="15.75" customHeight="1" x14ac:dyDescent="0.25">
      <c r="B166" s="1" t="str">
        <f t="shared" si="2"/>
        <v>LG12_3</v>
      </c>
      <c r="D166" s="2">
        <f t="shared" si="3"/>
        <v>44105</v>
      </c>
      <c r="E166" s="4">
        <v>0.7909722222222223</v>
      </c>
      <c r="F166" s="1" t="s">
        <v>1588</v>
      </c>
      <c r="G166" s="1" t="s">
        <v>197</v>
      </c>
      <c r="H166" s="1">
        <v>10</v>
      </c>
      <c r="I166" s="4">
        <v>1.2499999999999999E-2</v>
      </c>
      <c r="J166" s="1" t="s">
        <v>1589</v>
      </c>
    </row>
    <row r="167" spans="2:10" ht="15.75" customHeight="1" x14ac:dyDescent="0.25">
      <c r="B167" s="1" t="str">
        <f t="shared" si="2"/>
        <v>LG12_3</v>
      </c>
      <c r="C167" s="2">
        <v>44106</v>
      </c>
      <c r="D167" s="2">
        <f t="shared" si="3"/>
        <v>44106</v>
      </c>
      <c r="E167" s="4">
        <v>0.49722222222222223</v>
      </c>
      <c r="F167" s="1" t="s">
        <v>1590</v>
      </c>
      <c r="G167" s="1" t="s">
        <v>142</v>
      </c>
      <c r="H167" s="1">
        <v>1</v>
      </c>
      <c r="I167" s="4">
        <v>0</v>
      </c>
    </row>
    <row r="168" spans="2:10" ht="15.75" customHeight="1" x14ac:dyDescent="0.25">
      <c r="B168" s="1" t="str">
        <f t="shared" si="2"/>
        <v>LG12_3</v>
      </c>
      <c r="D168" s="2">
        <f t="shared" si="3"/>
        <v>44106</v>
      </c>
      <c r="E168" s="4">
        <v>0.55694444444444446</v>
      </c>
      <c r="F168" s="1" t="s">
        <v>1591</v>
      </c>
      <c r="G168" s="1" t="s">
        <v>1580</v>
      </c>
      <c r="H168" s="1">
        <v>2</v>
      </c>
      <c r="I168" s="4">
        <v>0</v>
      </c>
      <c r="J168" s="1" t="s">
        <v>1592</v>
      </c>
    </row>
    <row r="169" spans="2:10" ht="15.75" customHeight="1" x14ac:dyDescent="0.25">
      <c r="B169" s="1" t="str">
        <f t="shared" si="2"/>
        <v>LG12_3</v>
      </c>
      <c r="D169" s="2">
        <f t="shared" si="3"/>
        <v>44106</v>
      </c>
      <c r="E169" s="4">
        <v>0.56597222222222221</v>
      </c>
      <c r="F169" s="1" t="s">
        <v>1593</v>
      </c>
      <c r="G169" s="1" t="s">
        <v>1594</v>
      </c>
      <c r="H169" s="1">
        <v>1</v>
      </c>
      <c r="I169" s="4">
        <v>0</v>
      </c>
      <c r="J169" s="1" t="s">
        <v>1595</v>
      </c>
    </row>
    <row r="170" spans="2:10" ht="15.75" customHeight="1" x14ac:dyDescent="0.25">
      <c r="B170" s="1" t="str">
        <f t="shared" si="2"/>
        <v>LG12_3</v>
      </c>
      <c r="D170" s="2">
        <f t="shared" si="3"/>
        <v>44106</v>
      </c>
      <c r="E170" s="4">
        <v>0.59791666666666665</v>
      </c>
      <c r="F170" s="1" t="s">
        <v>1596</v>
      </c>
      <c r="G170" s="1" t="s">
        <v>1548</v>
      </c>
      <c r="H170" s="1">
        <v>1</v>
      </c>
      <c r="I170" s="4">
        <v>0</v>
      </c>
    </row>
    <row r="171" spans="2:10" ht="15.75" customHeight="1" x14ac:dyDescent="0.25">
      <c r="B171" s="1" t="str">
        <f t="shared" si="2"/>
        <v>LG12_3</v>
      </c>
      <c r="D171" s="2">
        <f t="shared" si="3"/>
        <v>44106</v>
      </c>
      <c r="E171" s="4">
        <v>0.6118055555555556</v>
      </c>
      <c r="F171" s="1" t="s">
        <v>1597</v>
      </c>
      <c r="G171" s="1" t="s">
        <v>197</v>
      </c>
      <c r="H171" s="1">
        <v>5</v>
      </c>
      <c r="I171" s="4">
        <v>1.3888888888888888E-2</v>
      </c>
      <c r="J171" s="1" t="s">
        <v>1598</v>
      </c>
    </row>
    <row r="172" spans="2:10" ht="15.75" customHeight="1" x14ac:dyDescent="0.25">
      <c r="B172" s="1" t="str">
        <f t="shared" si="2"/>
        <v>LG12_3</v>
      </c>
      <c r="D172" s="2">
        <f t="shared" si="3"/>
        <v>44106</v>
      </c>
      <c r="E172" s="4">
        <v>0.625</v>
      </c>
      <c r="F172" s="4" t="s">
        <v>1599</v>
      </c>
      <c r="G172" s="1" t="s">
        <v>1568</v>
      </c>
      <c r="H172" s="1">
        <v>2</v>
      </c>
      <c r="I172" s="4">
        <v>0</v>
      </c>
      <c r="J172" s="1" t="s">
        <v>36</v>
      </c>
    </row>
    <row r="173" spans="2:10" ht="15.75" customHeight="1" x14ac:dyDescent="0.25">
      <c r="B173" s="1" t="str">
        <f t="shared" si="2"/>
        <v>LG12_3</v>
      </c>
      <c r="D173" s="2">
        <f t="shared" si="3"/>
        <v>44106</v>
      </c>
      <c r="E173" s="4">
        <v>0.625</v>
      </c>
      <c r="F173" s="1" t="s">
        <v>1600</v>
      </c>
      <c r="G173" s="1" t="s">
        <v>1580</v>
      </c>
      <c r="H173" s="1">
        <v>3</v>
      </c>
      <c r="I173" s="4">
        <v>0</v>
      </c>
      <c r="J173" s="1" t="s">
        <v>1601</v>
      </c>
    </row>
    <row r="174" spans="2:10" ht="15.75" customHeight="1" x14ac:dyDescent="0.25">
      <c r="B174" s="1" t="str">
        <f t="shared" si="2"/>
        <v>LG12_3</v>
      </c>
      <c r="C174" s="2">
        <v>44107</v>
      </c>
      <c r="D174" s="2">
        <f t="shared" si="3"/>
        <v>44107</v>
      </c>
      <c r="E174" s="4">
        <v>0.38611111111111113</v>
      </c>
      <c r="F174" s="1" t="s">
        <v>1602</v>
      </c>
      <c r="G174" s="1" t="s">
        <v>197</v>
      </c>
      <c r="H174" s="1">
        <v>20</v>
      </c>
      <c r="I174" s="4">
        <v>0</v>
      </c>
      <c r="J174" s="1" t="s">
        <v>1603</v>
      </c>
    </row>
    <row r="175" spans="2:10" ht="15.75" customHeight="1" x14ac:dyDescent="0.25">
      <c r="B175" s="1" t="str">
        <f t="shared" si="2"/>
        <v>LG12_3</v>
      </c>
      <c r="D175" s="2">
        <f t="shared" si="3"/>
        <v>44107</v>
      </c>
      <c r="E175" s="4">
        <v>0.42638888888888887</v>
      </c>
      <c r="F175" s="1" t="s">
        <v>1604</v>
      </c>
      <c r="G175" s="1" t="s">
        <v>197</v>
      </c>
      <c r="H175" s="1">
        <v>10</v>
      </c>
      <c r="I175" s="4">
        <v>0</v>
      </c>
      <c r="J175" s="1" t="s">
        <v>1605</v>
      </c>
    </row>
    <row r="176" spans="2:10" ht="15.75" customHeight="1" x14ac:dyDescent="0.25">
      <c r="B176" s="1" t="str">
        <f t="shared" si="2"/>
        <v>LG12_3</v>
      </c>
      <c r="D176" s="2">
        <f t="shared" si="3"/>
        <v>44107</v>
      </c>
      <c r="E176" s="4">
        <v>0.44513888888888892</v>
      </c>
      <c r="F176" s="1" t="s">
        <v>1606</v>
      </c>
      <c r="G176" s="1" t="s">
        <v>197</v>
      </c>
      <c r="H176" s="1">
        <v>10</v>
      </c>
      <c r="I176" s="4">
        <v>5.5555555555555558E-3</v>
      </c>
      <c r="J176" s="1" t="s">
        <v>1607</v>
      </c>
    </row>
    <row r="177" spans="2:10" ht="15.75" customHeight="1" x14ac:dyDescent="0.25">
      <c r="B177" s="1" t="str">
        <f t="shared" si="2"/>
        <v>LG12_3</v>
      </c>
      <c r="D177" s="2">
        <f t="shared" si="3"/>
        <v>44107</v>
      </c>
      <c r="E177" s="4">
        <v>0.44722222222222219</v>
      </c>
      <c r="F177" s="1" t="s">
        <v>504</v>
      </c>
      <c r="G177" s="1" t="s">
        <v>755</v>
      </c>
      <c r="H177" s="1">
        <v>1</v>
      </c>
      <c r="I177" s="4">
        <v>0</v>
      </c>
    </row>
    <row r="178" spans="2:10" ht="15.75" customHeight="1" x14ac:dyDescent="0.25">
      <c r="B178" s="1" t="str">
        <f t="shared" si="2"/>
        <v>LG12_3</v>
      </c>
      <c r="D178" s="2">
        <f t="shared" si="3"/>
        <v>44107</v>
      </c>
      <c r="E178" s="4">
        <v>0.46736111111111112</v>
      </c>
      <c r="F178" s="1" t="s">
        <v>1608</v>
      </c>
      <c r="G178" s="1" t="s">
        <v>197</v>
      </c>
      <c r="H178" s="1">
        <v>1</v>
      </c>
      <c r="I178" s="4">
        <v>0</v>
      </c>
    </row>
    <row r="179" spans="2:10" ht="15.75" customHeight="1" x14ac:dyDescent="0.25">
      <c r="B179" s="1" t="str">
        <f t="shared" si="2"/>
        <v>LG12_3</v>
      </c>
      <c r="D179" s="2">
        <f t="shared" si="3"/>
        <v>44107</v>
      </c>
      <c r="E179" s="4">
        <v>0.49652777777777773</v>
      </c>
      <c r="F179" s="1" t="s">
        <v>1609</v>
      </c>
      <c r="G179" s="1" t="s">
        <v>197</v>
      </c>
      <c r="H179" s="1">
        <v>5</v>
      </c>
      <c r="I179" s="4">
        <v>1.7361111111111112E-2</v>
      </c>
      <c r="J179" s="1" t="s">
        <v>1610</v>
      </c>
    </row>
    <row r="180" spans="2:10" ht="15.75" customHeight="1" x14ac:dyDescent="0.25">
      <c r="B180" s="1" t="str">
        <f t="shared" si="2"/>
        <v>LG12_3</v>
      </c>
      <c r="D180" s="2">
        <f t="shared" si="3"/>
        <v>44107</v>
      </c>
      <c r="E180" s="4">
        <v>0.50694444444444442</v>
      </c>
      <c r="F180" s="1" t="s">
        <v>1611</v>
      </c>
      <c r="G180" s="1" t="s">
        <v>1580</v>
      </c>
      <c r="H180" s="1">
        <v>1</v>
      </c>
      <c r="I180" s="4">
        <v>0</v>
      </c>
      <c r="J180" s="1" t="s">
        <v>1612</v>
      </c>
    </row>
    <row r="181" spans="2:10" ht="15.75" customHeight="1" x14ac:dyDescent="0.25">
      <c r="B181" s="1" t="str">
        <f t="shared" si="2"/>
        <v>LG12_3</v>
      </c>
      <c r="D181" s="2">
        <f t="shared" si="3"/>
        <v>44107</v>
      </c>
      <c r="E181" s="4">
        <v>0.50694444444444442</v>
      </c>
      <c r="F181" s="1" t="s">
        <v>1613</v>
      </c>
      <c r="G181" s="1" t="s">
        <v>142</v>
      </c>
      <c r="H181" s="1">
        <v>1</v>
      </c>
      <c r="I181" s="4">
        <v>0</v>
      </c>
      <c r="J181" s="1" t="s">
        <v>1614</v>
      </c>
    </row>
    <row r="182" spans="2:10" ht="15.75" customHeight="1" x14ac:dyDescent="0.25">
      <c r="B182" s="1" t="str">
        <f t="shared" si="2"/>
        <v>LG12_3</v>
      </c>
      <c r="D182" s="2">
        <f t="shared" si="3"/>
        <v>44107</v>
      </c>
      <c r="E182" s="4">
        <v>0.5083333333333333</v>
      </c>
      <c r="F182" s="1" t="s">
        <v>1615</v>
      </c>
      <c r="G182" s="1" t="s">
        <v>1616</v>
      </c>
      <c r="H182" s="1">
        <v>1</v>
      </c>
      <c r="I182" s="4">
        <v>0</v>
      </c>
      <c r="J182" s="1" t="s">
        <v>1617</v>
      </c>
    </row>
    <row r="183" spans="2:10" ht="15.75" customHeight="1" x14ac:dyDescent="0.25">
      <c r="B183" s="1" t="str">
        <f t="shared" si="2"/>
        <v>LG12_3</v>
      </c>
      <c r="D183" s="2">
        <f t="shared" si="3"/>
        <v>44107</v>
      </c>
      <c r="E183" s="4">
        <v>0.50902777777777775</v>
      </c>
      <c r="F183" s="1" t="s">
        <v>128</v>
      </c>
      <c r="G183" s="1" t="s">
        <v>1545</v>
      </c>
      <c r="H183" s="1">
        <v>2</v>
      </c>
      <c r="I183" s="4">
        <v>0</v>
      </c>
      <c r="J183" s="1" t="s">
        <v>1618</v>
      </c>
    </row>
    <row r="184" spans="2:10" ht="15.75" customHeight="1" x14ac:dyDescent="0.25">
      <c r="B184" s="1" t="str">
        <f t="shared" si="2"/>
        <v>LG12_3</v>
      </c>
      <c r="D184" s="2">
        <f t="shared" si="3"/>
        <v>44107</v>
      </c>
      <c r="E184" s="4">
        <v>0.50902777777777775</v>
      </c>
      <c r="F184" s="1" t="s">
        <v>1619</v>
      </c>
      <c r="G184" s="1" t="s">
        <v>142</v>
      </c>
      <c r="H184" s="1">
        <v>1</v>
      </c>
      <c r="I184" s="4">
        <v>0</v>
      </c>
      <c r="J184" s="1" t="s">
        <v>1614</v>
      </c>
    </row>
    <row r="185" spans="2:10" ht="15.75" customHeight="1" x14ac:dyDescent="0.25">
      <c r="B185" s="1" t="str">
        <f t="shared" si="2"/>
        <v>LG12_3</v>
      </c>
      <c r="D185" s="2">
        <f t="shared" si="3"/>
        <v>44107</v>
      </c>
      <c r="E185" s="4">
        <v>0.53125</v>
      </c>
      <c r="F185" s="1" t="s">
        <v>1620</v>
      </c>
      <c r="G185" s="1" t="s">
        <v>77</v>
      </c>
      <c r="H185" s="1">
        <v>1</v>
      </c>
      <c r="I185" s="4">
        <v>0</v>
      </c>
    </row>
    <row r="186" spans="2:10" ht="15.75" customHeight="1" x14ac:dyDescent="0.25">
      <c r="B186" s="1" t="str">
        <f t="shared" si="2"/>
        <v>LG12_3</v>
      </c>
      <c r="D186" s="2">
        <f t="shared" si="3"/>
        <v>44107</v>
      </c>
      <c r="E186" s="4">
        <v>0.53125</v>
      </c>
      <c r="F186" s="1" t="s">
        <v>1621</v>
      </c>
      <c r="G186" s="1" t="s">
        <v>197</v>
      </c>
      <c r="H186" s="1">
        <v>10</v>
      </c>
      <c r="I186" s="4">
        <v>1.2499999999999999E-2</v>
      </c>
      <c r="J186" s="1" t="s">
        <v>1622</v>
      </c>
    </row>
    <row r="187" spans="2:10" ht="15.75" customHeight="1" x14ac:dyDescent="0.25">
      <c r="B187" s="1" t="str">
        <f t="shared" si="2"/>
        <v>LG12_3</v>
      </c>
      <c r="D187" s="2">
        <f t="shared" si="3"/>
        <v>44107</v>
      </c>
      <c r="E187" s="4">
        <v>0.5493055555555556</v>
      </c>
      <c r="F187" s="1" t="s">
        <v>1623</v>
      </c>
      <c r="G187" s="1" t="s">
        <v>197</v>
      </c>
      <c r="H187" s="1">
        <v>1</v>
      </c>
      <c r="I187" s="4">
        <v>2.7777777777777779E-3</v>
      </c>
      <c r="J187" s="1" t="s">
        <v>1624</v>
      </c>
    </row>
    <row r="188" spans="2:10" ht="15.75" customHeight="1" x14ac:dyDescent="0.25">
      <c r="B188" s="1" t="str">
        <f t="shared" si="2"/>
        <v>LG12_3</v>
      </c>
      <c r="D188" s="2">
        <f t="shared" si="3"/>
        <v>44107</v>
      </c>
      <c r="E188" s="4">
        <v>0.56527777777777777</v>
      </c>
      <c r="F188" s="1" t="s">
        <v>1625</v>
      </c>
      <c r="G188" s="1" t="s">
        <v>197</v>
      </c>
      <c r="H188" s="1">
        <v>1</v>
      </c>
      <c r="I188" s="4">
        <v>0</v>
      </c>
    </row>
    <row r="189" spans="2:10" ht="15.75" customHeight="1" x14ac:dyDescent="0.25">
      <c r="B189" s="1" t="str">
        <f t="shared" si="2"/>
        <v>LG12_3</v>
      </c>
      <c r="D189" s="2">
        <f t="shared" si="3"/>
        <v>44107</v>
      </c>
      <c r="E189" s="4">
        <v>0.59375</v>
      </c>
      <c r="F189" s="1" t="s">
        <v>1626</v>
      </c>
      <c r="G189" s="1" t="s">
        <v>197</v>
      </c>
      <c r="H189" s="1">
        <v>1</v>
      </c>
      <c r="I189" s="4">
        <v>0</v>
      </c>
      <c r="J189" s="1" t="s">
        <v>1627</v>
      </c>
    </row>
    <row r="190" spans="2:10" ht="15.75" customHeight="1" x14ac:dyDescent="0.25">
      <c r="B190" s="1" t="str">
        <f t="shared" si="2"/>
        <v>LG12_3</v>
      </c>
      <c r="D190" s="2">
        <f t="shared" si="3"/>
        <v>44107</v>
      </c>
      <c r="E190" s="4">
        <v>0.60277777777777775</v>
      </c>
      <c r="F190" s="1" t="s">
        <v>1628</v>
      </c>
      <c r="G190" s="1" t="s">
        <v>197</v>
      </c>
      <c r="H190" s="1">
        <v>10</v>
      </c>
      <c r="I190" s="4">
        <v>4.5833333333333337E-2</v>
      </c>
      <c r="J190" s="1" t="s">
        <v>1629</v>
      </c>
    </row>
    <row r="191" spans="2:10" ht="15.75" customHeight="1" x14ac:dyDescent="0.25">
      <c r="B191" s="1" t="str">
        <f t="shared" si="2"/>
        <v>LG12_3</v>
      </c>
      <c r="D191" s="2">
        <f t="shared" si="3"/>
        <v>44107</v>
      </c>
      <c r="E191" s="4">
        <v>0.6645833333333333</v>
      </c>
      <c r="F191" s="1" t="s">
        <v>802</v>
      </c>
      <c r="G191" s="1" t="s">
        <v>197</v>
      </c>
      <c r="H191" s="1">
        <v>10</v>
      </c>
      <c r="I191" s="4">
        <v>8.3333333333333332E-3</v>
      </c>
      <c r="J191" s="1" t="s">
        <v>1630</v>
      </c>
    </row>
    <row r="192" spans="2:10" ht="15.75" customHeight="1" x14ac:dyDescent="0.25">
      <c r="B192" s="1" t="str">
        <f t="shared" si="2"/>
        <v>LG12_3</v>
      </c>
      <c r="D192" s="2">
        <f t="shared" si="3"/>
        <v>44107</v>
      </c>
      <c r="E192" s="4">
        <v>0.68263888888888891</v>
      </c>
      <c r="F192" s="1" t="s">
        <v>1631</v>
      </c>
      <c r="G192" s="1" t="s">
        <v>1568</v>
      </c>
      <c r="H192" s="1">
        <v>1</v>
      </c>
      <c r="I192" s="4">
        <v>0</v>
      </c>
    </row>
    <row r="193" spans="2:10" ht="15.75" customHeight="1" x14ac:dyDescent="0.25">
      <c r="B193" s="1" t="str">
        <f t="shared" si="2"/>
        <v>LG12_3</v>
      </c>
      <c r="D193" s="2">
        <f t="shared" si="3"/>
        <v>44107</v>
      </c>
      <c r="E193" s="4">
        <v>0.68958333333333333</v>
      </c>
      <c r="F193" s="1" t="s">
        <v>1632</v>
      </c>
      <c r="G193" s="1" t="s">
        <v>197</v>
      </c>
      <c r="H193" s="1">
        <v>1</v>
      </c>
      <c r="I193" s="4">
        <v>0</v>
      </c>
    </row>
    <row r="194" spans="2:10" ht="15.75" customHeight="1" x14ac:dyDescent="0.25">
      <c r="B194" s="1" t="str">
        <f t="shared" si="2"/>
        <v>LG12_3</v>
      </c>
      <c r="D194" s="2">
        <f t="shared" si="3"/>
        <v>44107</v>
      </c>
      <c r="E194" s="4">
        <v>0.68958333333333333</v>
      </c>
      <c r="F194" s="1" t="s">
        <v>1632</v>
      </c>
      <c r="G194" s="1" t="s">
        <v>1633</v>
      </c>
      <c r="H194" s="1">
        <v>3</v>
      </c>
      <c r="I194" s="4">
        <v>0</v>
      </c>
      <c r="J194" s="1" t="s">
        <v>1634</v>
      </c>
    </row>
    <row r="195" spans="2:10" ht="15.75" customHeight="1" x14ac:dyDescent="0.25">
      <c r="B195" s="1" t="str">
        <f t="shared" si="2"/>
        <v>LG12_3</v>
      </c>
      <c r="D195" s="2">
        <f t="shared" si="3"/>
        <v>44107</v>
      </c>
      <c r="E195" s="4">
        <v>0.69166666666666676</v>
      </c>
      <c r="F195" s="1" t="s">
        <v>1635</v>
      </c>
      <c r="G195" s="1" t="s">
        <v>197</v>
      </c>
      <c r="H195" s="1">
        <v>10</v>
      </c>
      <c r="I195" s="4">
        <v>3.3333333333333333E-2</v>
      </c>
      <c r="J195" s="1" t="s">
        <v>1636</v>
      </c>
    </row>
    <row r="196" spans="2:10" ht="15.75" customHeight="1" x14ac:dyDescent="0.25">
      <c r="B196" s="1" t="str">
        <f t="shared" si="2"/>
        <v>LG12_3</v>
      </c>
      <c r="C196" s="2">
        <v>44108</v>
      </c>
      <c r="D196" s="2">
        <f t="shared" si="3"/>
        <v>44108</v>
      </c>
      <c r="E196" s="4">
        <v>0.31180555555555556</v>
      </c>
      <c r="F196" s="1" t="s">
        <v>1637</v>
      </c>
      <c r="G196" s="1" t="s">
        <v>197</v>
      </c>
      <c r="H196" s="1">
        <v>2</v>
      </c>
      <c r="I196" s="4">
        <v>0</v>
      </c>
      <c r="J196" s="1" t="s">
        <v>151</v>
      </c>
    </row>
    <row r="197" spans="2:10" ht="15.75" customHeight="1" x14ac:dyDescent="0.25">
      <c r="B197" s="1" t="str">
        <f t="shared" si="2"/>
        <v>LG12_3</v>
      </c>
      <c r="D197" s="2">
        <f t="shared" si="3"/>
        <v>44108</v>
      </c>
      <c r="E197" s="4">
        <v>0.31805555555555554</v>
      </c>
      <c r="F197" s="1" t="s">
        <v>1638</v>
      </c>
      <c r="G197" s="1" t="s">
        <v>197</v>
      </c>
      <c r="H197" s="1">
        <v>6</v>
      </c>
      <c r="I197" s="4">
        <v>0</v>
      </c>
      <c r="J197" s="1" t="s">
        <v>812</v>
      </c>
    </row>
    <row r="198" spans="2:10" ht="15.75" customHeight="1" x14ac:dyDescent="0.25">
      <c r="B198" s="1" t="str">
        <f t="shared" si="2"/>
        <v>LG12_3</v>
      </c>
      <c r="D198" s="2">
        <f t="shared" si="3"/>
        <v>44108</v>
      </c>
      <c r="E198" s="4">
        <v>0.31805555555555554</v>
      </c>
      <c r="F198" s="1" t="s">
        <v>1638</v>
      </c>
      <c r="G198" s="1" t="s">
        <v>142</v>
      </c>
      <c r="H198" s="1">
        <v>3</v>
      </c>
      <c r="I198" s="4">
        <v>0</v>
      </c>
      <c r="J198" s="1" t="s">
        <v>1639</v>
      </c>
    </row>
    <row r="199" spans="2:10" ht="15.75" customHeight="1" x14ac:dyDescent="0.25">
      <c r="B199" s="1" t="str">
        <f t="shared" si="2"/>
        <v>LG12_3</v>
      </c>
      <c r="D199" s="2">
        <f t="shared" si="3"/>
        <v>44108</v>
      </c>
      <c r="E199" s="4">
        <v>0.3215277777777778</v>
      </c>
      <c r="F199" s="1" t="s">
        <v>1640</v>
      </c>
      <c r="G199" s="1" t="s">
        <v>197</v>
      </c>
      <c r="H199" s="1">
        <v>5</v>
      </c>
      <c r="I199" s="4">
        <v>1.0416666666666666E-2</v>
      </c>
      <c r="J199" s="1" t="s">
        <v>1641</v>
      </c>
    </row>
    <row r="200" spans="2:10" ht="15.75" customHeight="1" x14ac:dyDescent="0.25">
      <c r="B200" s="1" t="str">
        <f t="shared" si="2"/>
        <v>LG12_3</v>
      </c>
      <c r="D200" s="2">
        <f t="shared" si="3"/>
        <v>44108</v>
      </c>
      <c r="E200" s="4">
        <v>0.3215277777777778</v>
      </c>
      <c r="F200" s="1" t="s">
        <v>1642</v>
      </c>
      <c r="G200" s="1" t="s">
        <v>88</v>
      </c>
      <c r="H200" s="1">
        <v>8</v>
      </c>
      <c r="I200" s="4">
        <v>8.3333333333333332E-3</v>
      </c>
      <c r="J200" s="1" t="s">
        <v>1643</v>
      </c>
    </row>
    <row r="201" spans="2:10" ht="15.75" customHeight="1" x14ac:dyDescent="0.25">
      <c r="B201" s="1" t="str">
        <f t="shared" si="2"/>
        <v>LG12_3</v>
      </c>
      <c r="D201" s="2">
        <f t="shared" si="3"/>
        <v>44108</v>
      </c>
      <c r="E201" s="4">
        <v>0.35000000000000003</v>
      </c>
      <c r="F201" s="1" t="s">
        <v>1644</v>
      </c>
      <c r="G201" s="1" t="s">
        <v>1447</v>
      </c>
      <c r="H201" s="1">
        <v>8</v>
      </c>
      <c r="I201" s="4">
        <v>0</v>
      </c>
      <c r="J201" s="1" t="s">
        <v>1645</v>
      </c>
    </row>
    <row r="202" spans="2:10" ht="15.75" customHeight="1" x14ac:dyDescent="0.25">
      <c r="B202" s="1" t="str">
        <f t="shared" si="2"/>
        <v>LG12_3</v>
      </c>
      <c r="D202" s="2">
        <f t="shared" si="3"/>
        <v>44108</v>
      </c>
      <c r="E202" s="4">
        <v>0.35000000000000003</v>
      </c>
      <c r="F202" s="1" t="s">
        <v>1646</v>
      </c>
      <c r="G202" s="1" t="s">
        <v>197</v>
      </c>
      <c r="H202" s="1">
        <v>5</v>
      </c>
      <c r="I202" s="4">
        <v>0</v>
      </c>
      <c r="J202" s="1" t="s">
        <v>1647</v>
      </c>
    </row>
    <row r="203" spans="2:10" ht="15.75" customHeight="1" x14ac:dyDescent="0.25">
      <c r="B203" s="1" t="str">
        <f t="shared" si="2"/>
        <v>LG12_3</v>
      </c>
      <c r="D203" s="2">
        <f t="shared" si="3"/>
        <v>44108</v>
      </c>
      <c r="E203" s="4">
        <v>0.35902777777777778</v>
      </c>
      <c r="F203" s="1" t="s">
        <v>1648</v>
      </c>
      <c r="G203" s="1" t="s">
        <v>142</v>
      </c>
      <c r="H203" s="1">
        <v>1</v>
      </c>
      <c r="I203" s="4">
        <v>0</v>
      </c>
    </row>
    <row r="204" spans="2:10" ht="15.75" customHeight="1" x14ac:dyDescent="0.25">
      <c r="B204" s="1" t="str">
        <f t="shared" si="2"/>
        <v>LG12_3</v>
      </c>
      <c r="D204" s="2">
        <f t="shared" si="3"/>
        <v>44108</v>
      </c>
      <c r="E204" s="4">
        <v>0.40138888888888885</v>
      </c>
      <c r="F204" s="1" t="s">
        <v>1649</v>
      </c>
      <c r="G204" s="1" t="s">
        <v>88</v>
      </c>
      <c r="H204" s="1">
        <v>4</v>
      </c>
      <c r="I204" s="4">
        <v>0</v>
      </c>
      <c r="J204" s="1" t="s">
        <v>799</v>
      </c>
    </row>
    <row r="205" spans="2:10" ht="15.75" customHeight="1" x14ac:dyDescent="0.25">
      <c r="B205" s="1" t="str">
        <f t="shared" si="2"/>
        <v>LG12_3</v>
      </c>
      <c r="C205" s="2">
        <v>44109</v>
      </c>
      <c r="D205" s="2">
        <f t="shared" si="3"/>
        <v>44109</v>
      </c>
      <c r="E205" s="4">
        <v>0.25833333333333336</v>
      </c>
      <c r="F205" s="1" t="s">
        <v>1650</v>
      </c>
      <c r="G205" s="1" t="s">
        <v>197</v>
      </c>
      <c r="H205" s="1">
        <v>5</v>
      </c>
      <c r="I205" s="4">
        <v>0</v>
      </c>
      <c r="J205" s="1" t="s">
        <v>1651</v>
      </c>
    </row>
    <row r="206" spans="2:10" ht="15.75" customHeight="1" x14ac:dyDescent="0.25">
      <c r="B206" s="1" t="str">
        <f t="shared" si="2"/>
        <v>LG12_3</v>
      </c>
      <c r="D206" s="2">
        <f t="shared" si="3"/>
        <v>44109</v>
      </c>
      <c r="E206" s="4">
        <v>0.30972222222222223</v>
      </c>
      <c r="F206" s="1" t="s">
        <v>1652</v>
      </c>
      <c r="G206" s="1" t="s">
        <v>197</v>
      </c>
      <c r="H206" s="1">
        <v>1</v>
      </c>
      <c r="I206" s="4">
        <v>0</v>
      </c>
    </row>
    <row r="207" spans="2:10" ht="15.75" customHeight="1" x14ac:dyDescent="0.25">
      <c r="B207" s="1" t="str">
        <f t="shared" si="2"/>
        <v>LG12_3</v>
      </c>
      <c r="D207" s="2">
        <f t="shared" si="3"/>
        <v>44109</v>
      </c>
      <c r="E207" s="4">
        <v>0.32013888888888892</v>
      </c>
      <c r="F207" s="1" t="s">
        <v>1653</v>
      </c>
      <c r="G207" s="1" t="s">
        <v>197</v>
      </c>
      <c r="H207" s="1">
        <v>7</v>
      </c>
      <c r="I207" s="4">
        <v>6.2499999999999995E-3</v>
      </c>
      <c r="J207" s="1" t="s">
        <v>1654</v>
      </c>
    </row>
    <row r="208" spans="2:10" ht="15.75" customHeight="1" x14ac:dyDescent="0.25">
      <c r="B208" s="1" t="str">
        <f t="shared" si="2"/>
        <v>LG12_3</v>
      </c>
      <c r="D208" s="2">
        <f t="shared" si="3"/>
        <v>44109</v>
      </c>
      <c r="E208" s="4">
        <v>0.40277777777777773</v>
      </c>
      <c r="F208" s="1" t="s">
        <v>1655</v>
      </c>
      <c r="G208" s="1" t="s">
        <v>197</v>
      </c>
      <c r="H208" s="1">
        <v>1</v>
      </c>
      <c r="I208" s="4">
        <v>0</v>
      </c>
    </row>
    <row r="209" spans="2:10" ht="15.75" customHeight="1" x14ac:dyDescent="0.25">
      <c r="B209" s="1" t="str">
        <f t="shared" si="2"/>
        <v>LG12_3</v>
      </c>
      <c r="D209" s="2">
        <f t="shared" si="3"/>
        <v>44109</v>
      </c>
      <c r="E209" s="4">
        <v>0.4861111111111111</v>
      </c>
      <c r="F209" s="1" t="s">
        <v>1656</v>
      </c>
      <c r="G209" s="1" t="s">
        <v>197</v>
      </c>
      <c r="H209" s="1">
        <v>8</v>
      </c>
      <c r="I209" s="4">
        <v>2.0833333333333332E-2</v>
      </c>
      <c r="J209" s="1" t="s">
        <v>1657</v>
      </c>
    </row>
    <row r="210" spans="2:10" ht="15.75" customHeight="1" x14ac:dyDescent="0.25">
      <c r="B210" s="1" t="str">
        <f t="shared" si="2"/>
        <v>LG12_3</v>
      </c>
      <c r="D210" s="2">
        <f t="shared" si="3"/>
        <v>44109</v>
      </c>
      <c r="E210" s="4">
        <v>0.54861111111111105</v>
      </c>
      <c r="F210" s="1" t="s">
        <v>1658</v>
      </c>
      <c r="G210" s="1" t="s">
        <v>197</v>
      </c>
      <c r="H210" s="1">
        <v>8</v>
      </c>
      <c r="I210" s="4">
        <v>1.5972222222222224E-2</v>
      </c>
      <c r="J210" s="1" t="s">
        <v>1659</v>
      </c>
    </row>
    <row r="211" spans="2:10" ht="15.75" customHeight="1" x14ac:dyDescent="0.25">
      <c r="B211" s="1" t="str">
        <f t="shared" si="2"/>
        <v>LG12_3</v>
      </c>
      <c r="D211" s="2">
        <f t="shared" si="3"/>
        <v>44109</v>
      </c>
      <c r="E211" s="4">
        <v>0.61805555555555558</v>
      </c>
      <c r="F211" s="1" t="s">
        <v>1660</v>
      </c>
      <c r="G211" s="10" t="s">
        <v>1529</v>
      </c>
      <c r="H211" s="10">
        <v>1</v>
      </c>
      <c r="I211" s="4">
        <v>0</v>
      </c>
      <c r="J211" s="1" t="s">
        <v>1530</v>
      </c>
    </row>
    <row r="212" spans="2:10" ht="15.75" customHeight="1" x14ac:dyDescent="0.25">
      <c r="B212" s="1" t="str">
        <f t="shared" si="2"/>
        <v>LG12_3</v>
      </c>
      <c r="D212" s="2">
        <f t="shared" si="3"/>
        <v>44109</v>
      </c>
      <c r="E212" s="4">
        <v>0.66736111111111107</v>
      </c>
      <c r="F212" s="1" t="s">
        <v>1661</v>
      </c>
      <c r="G212" s="10" t="s">
        <v>1662</v>
      </c>
      <c r="H212" s="10">
        <v>1</v>
      </c>
      <c r="I212" s="4">
        <v>0</v>
      </c>
    </row>
    <row r="213" spans="2:10" ht="15.75" customHeight="1" x14ac:dyDescent="0.25">
      <c r="B213" s="1" t="str">
        <f t="shared" si="2"/>
        <v>LG12_3</v>
      </c>
      <c r="C213" s="2">
        <v>44110</v>
      </c>
      <c r="D213" s="2">
        <f t="shared" si="3"/>
        <v>44110</v>
      </c>
      <c r="E213" s="4">
        <v>0.26111111111111113</v>
      </c>
      <c r="F213" s="1" t="s">
        <v>1663</v>
      </c>
      <c r="G213" s="10" t="s">
        <v>197</v>
      </c>
      <c r="H213" s="10">
        <v>3</v>
      </c>
      <c r="I213" s="4">
        <v>1.7361111111111112E-2</v>
      </c>
      <c r="J213" s="1" t="s">
        <v>1664</v>
      </c>
    </row>
    <row r="214" spans="2:10" ht="15.75" customHeight="1" x14ac:dyDescent="0.25">
      <c r="B214" s="1" t="str">
        <f t="shared" si="2"/>
        <v>LG12_3</v>
      </c>
      <c r="D214" s="2">
        <f t="shared" si="3"/>
        <v>44110</v>
      </c>
      <c r="E214" s="4">
        <v>0.40833333333333338</v>
      </c>
      <c r="F214" s="1" t="s">
        <v>534</v>
      </c>
      <c r="G214" s="10" t="s">
        <v>231</v>
      </c>
      <c r="H214" s="10">
        <v>1</v>
      </c>
      <c r="I214" s="4">
        <v>0</v>
      </c>
    </row>
    <row r="215" spans="2:10" ht="15.75" customHeight="1" x14ac:dyDescent="0.25">
      <c r="B215" s="1" t="str">
        <f t="shared" si="2"/>
        <v>LG12_3</v>
      </c>
      <c r="D215" s="2">
        <f t="shared" si="3"/>
        <v>44110</v>
      </c>
      <c r="E215" s="4">
        <v>0.42430555555555555</v>
      </c>
      <c r="F215" s="1" t="s">
        <v>1665</v>
      </c>
      <c r="G215" s="10" t="s">
        <v>197</v>
      </c>
      <c r="H215" s="10">
        <v>9</v>
      </c>
      <c r="I215" s="4">
        <v>6.2499999999999995E-3</v>
      </c>
      <c r="J215" s="1" t="s">
        <v>1666</v>
      </c>
    </row>
    <row r="216" spans="2:10" ht="15.75" customHeight="1" x14ac:dyDescent="0.25">
      <c r="B216" s="1" t="str">
        <f t="shared" si="2"/>
        <v>LG12_3</v>
      </c>
      <c r="D216" s="2">
        <f t="shared" si="3"/>
        <v>44110</v>
      </c>
      <c r="E216" s="4">
        <v>0.43194444444444446</v>
      </c>
      <c r="F216" s="1" t="s">
        <v>1667</v>
      </c>
      <c r="G216" s="10" t="s">
        <v>737</v>
      </c>
      <c r="H216" s="10">
        <v>1</v>
      </c>
      <c r="I216" s="4">
        <v>0</v>
      </c>
      <c r="J216" s="1" t="s">
        <v>1668</v>
      </c>
    </row>
    <row r="217" spans="2:10" ht="15.75" customHeight="1" x14ac:dyDescent="0.25">
      <c r="B217" s="1" t="str">
        <f t="shared" si="2"/>
        <v>LG12_3</v>
      </c>
      <c r="D217" s="2">
        <f t="shared" si="3"/>
        <v>44110</v>
      </c>
      <c r="E217" s="4">
        <v>0.43194444444444446</v>
      </c>
      <c r="F217" s="1" t="s">
        <v>1669</v>
      </c>
      <c r="G217" s="10" t="s">
        <v>197</v>
      </c>
      <c r="H217" s="10">
        <v>15</v>
      </c>
      <c r="I217" s="4">
        <v>2.1527777777777781E-2</v>
      </c>
      <c r="J217" s="1" t="s">
        <v>1670</v>
      </c>
    </row>
    <row r="218" spans="2:10" ht="15.75" customHeight="1" x14ac:dyDescent="0.25">
      <c r="B218" s="1" t="str">
        <f t="shared" si="2"/>
        <v>LG12_3</v>
      </c>
      <c r="D218" s="2">
        <f t="shared" si="3"/>
        <v>44110</v>
      </c>
      <c r="E218" s="4">
        <v>0.5</v>
      </c>
      <c r="F218" s="1" t="s">
        <v>1671</v>
      </c>
      <c r="G218" s="10" t="s">
        <v>197</v>
      </c>
      <c r="H218" s="10">
        <v>7</v>
      </c>
      <c r="I218" s="4">
        <v>2.013888888888889E-2</v>
      </c>
      <c r="J218" s="1" t="s">
        <v>1672</v>
      </c>
    </row>
    <row r="219" spans="2:10" ht="15.75" customHeight="1" x14ac:dyDescent="0.25">
      <c r="B219" s="1" t="str">
        <f t="shared" si="2"/>
        <v>LG12_3</v>
      </c>
      <c r="D219" s="2">
        <f t="shared" si="3"/>
        <v>44110</v>
      </c>
      <c r="E219" s="4">
        <v>0.50069444444444444</v>
      </c>
      <c r="F219" s="1" t="s">
        <v>1673</v>
      </c>
      <c r="G219" s="10" t="s">
        <v>1580</v>
      </c>
      <c r="H219" s="10">
        <v>1</v>
      </c>
      <c r="I219" s="4">
        <v>0</v>
      </c>
    </row>
    <row r="220" spans="2:10" ht="15.75" customHeight="1" x14ac:dyDescent="0.25">
      <c r="B220" s="1" t="str">
        <f t="shared" si="2"/>
        <v>LG12_3</v>
      </c>
      <c r="D220" s="2">
        <f t="shared" si="3"/>
        <v>44110</v>
      </c>
      <c r="E220" s="4">
        <v>0.50277777777777777</v>
      </c>
      <c r="F220" s="1" t="s">
        <v>1674</v>
      </c>
      <c r="G220" s="10" t="s">
        <v>1580</v>
      </c>
      <c r="H220" s="10">
        <v>3</v>
      </c>
      <c r="I220" s="4">
        <v>4.8611111111111112E-3</v>
      </c>
      <c r="J220" s="1" t="s">
        <v>1675</v>
      </c>
    </row>
    <row r="221" spans="2:10" ht="15.75" customHeight="1" x14ac:dyDescent="0.25">
      <c r="B221" s="1" t="str">
        <f t="shared" si="2"/>
        <v>LG12_3</v>
      </c>
      <c r="D221" s="2">
        <f t="shared" si="3"/>
        <v>44110</v>
      </c>
      <c r="E221" s="4">
        <v>0.52986111111111112</v>
      </c>
      <c r="F221" s="1" t="s">
        <v>1676</v>
      </c>
      <c r="G221" s="10" t="s">
        <v>197</v>
      </c>
      <c r="H221" s="10">
        <v>5</v>
      </c>
      <c r="I221" s="4">
        <v>2.0833333333333333E-3</v>
      </c>
      <c r="J221" s="1" t="s">
        <v>1677</v>
      </c>
    </row>
    <row r="222" spans="2:10" ht="15.75" customHeight="1" x14ac:dyDescent="0.25">
      <c r="B222" s="1" t="str">
        <f t="shared" si="2"/>
        <v>LG12_3</v>
      </c>
      <c r="D222" s="2">
        <f t="shared" si="3"/>
        <v>44110</v>
      </c>
      <c r="E222" s="4">
        <v>0.56111111111111112</v>
      </c>
      <c r="F222" s="1" t="s">
        <v>1678</v>
      </c>
      <c r="G222" s="10" t="s">
        <v>197</v>
      </c>
      <c r="H222" s="10">
        <v>2</v>
      </c>
      <c r="I222" s="4">
        <v>4.0972222222222222E-2</v>
      </c>
      <c r="J222" s="1" t="s">
        <v>1679</v>
      </c>
    </row>
    <row r="223" spans="2:10" ht="15.75" customHeight="1" x14ac:dyDescent="0.25">
      <c r="B223" s="1" t="str">
        <f t="shared" si="2"/>
        <v>LG12_3</v>
      </c>
      <c r="D223" s="2">
        <f t="shared" si="3"/>
        <v>44110</v>
      </c>
      <c r="E223" s="4">
        <v>0.13055555555555556</v>
      </c>
      <c r="F223" s="1" t="s">
        <v>1680</v>
      </c>
      <c r="G223" s="10" t="s">
        <v>197</v>
      </c>
      <c r="H223" s="10">
        <v>6</v>
      </c>
      <c r="I223" s="4">
        <v>9.0277777777777776E-2</v>
      </c>
      <c r="J223" s="1" t="s">
        <v>1681</v>
      </c>
    </row>
    <row r="224" spans="2:10" ht="15.75" customHeight="1" x14ac:dyDescent="0.25">
      <c r="B224" s="1" t="str">
        <f t="shared" si="2"/>
        <v>LG12_3</v>
      </c>
      <c r="C224" s="2">
        <v>44111</v>
      </c>
      <c r="D224" s="2">
        <f t="shared" si="3"/>
        <v>44111</v>
      </c>
      <c r="E224" s="4">
        <v>0.30069444444444443</v>
      </c>
      <c r="F224" s="1" t="s">
        <v>1682</v>
      </c>
      <c r="G224" s="10" t="s">
        <v>1683</v>
      </c>
      <c r="H224" s="10">
        <v>1</v>
      </c>
      <c r="I224" s="4">
        <v>0</v>
      </c>
    </row>
    <row r="225" spans="2:10" ht="15.75" customHeight="1" x14ac:dyDescent="0.25">
      <c r="B225" s="1" t="str">
        <f t="shared" si="2"/>
        <v>LG12_3</v>
      </c>
      <c r="D225" s="2">
        <f t="shared" si="3"/>
        <v>44111</v>
      </c>
      <c r="E225" s="4">
        <v>0.43472222222222223</v>
      </c>
      <c r="F225" s="1" t="s">
        <v>1684</v>
      </c>
      <c r="G225" s="10" t="s">
        <v>142</v>
      </c>
      <c r="H225" s="10">
        <v>8</v>
      </c>
      <c r="I225" s="4">
        <v>3.472222222222222E-3</v>
      </c>
      <c r="J225" s="1" t="s">
        <v>1685</v>
      </c>
    </row>
    <row r="226" spans="2:10" ht="15.75" customHeight="1" x14ac:dyDescent="0.25">
      <c r="B226" s="1" t="str">
        <f t="shared" si="2"/>
        <v>LG12_3</v>
      </c>
      <c r="D226" s="2">
        <f t="shared" si="3"/>
        <v>44111</v>
      </c>
      <c r="E226" s="4">
        <v>0.45416666666666666</v>
      </c>
      <c r="F226" s="1" t="s">
        <v>1686</v>
      </c>
      <c r="G226" s="10" t="s">
        <v>44</v>
      </c>
      <c r="H226" s="10">
        <v>1</v>
      </c>
      <c r="I226" s="4">
        <v>0</v>
      </c>
      <c r="J226" s="1" t="s">
        <v>1687</v>
      </c>
    </row>
    <row r="227" spans="2:10" ht="15.75" customHeight="1" x14ac:dyDescent="0.25">
      <c r="B227" s="1" t="str">
        <f t="shared" si="2"/>
        <v>LG12_3</v>
      </c>
      <c r="D227" s="2">
        <f t="shared" si="3"/>
        <v>44111</v>
      </c>
      <c r="E227" s="4">
        <v>0.52986111111111112</v>
      </c>
      <c r="F227" s="1" t="s">
        <v>1688</v>
      </c>
      <c r="G227" s="10" t="s">
        <v>197</v>
      </c>
      <c r="H227" s="10">
        <v>8</v>
      </c>
      <c r="I227" s="4">
        <v>8.3333333333333332E-3</v>
      </c>
      <c r="J227" s="1" t="s">
        <v>1689</v>
      </c>
    </row>
    <row r="228" spans="2:10" ht="15.75" customHeight="1" x14ac:dyDescent="0.25">
      <c r="B228" s="1" t="str">
        <f t="shared" si="2"/>
        <v>LG12_3</v>
      </c>
      <c r="D228" s="2">
        <f t="shared" si="3"/>
        <v>44111</v>
      </c>
      <c r="E228" s="4">
        <v>0.54027777777777775</v>
      </c>
      <c r="F228" s="1" t="s">
        <v>1690</v>
      </c>
      <c r="G228" s="10" t="s">
        <v>197</v>
      </c>
      <c r="H228" s="10">
        <v>3</v>
      </c>
      <c r="I228" s="4">
        <v>8.3333333333333332E-3</v>
      </c>
      <c r="J228" s="1" t="s">
        <v>1691</v>
      </c>
    </row>
    <row r="229" spans="2:10" ht="15.75" customHeight="1" x14ac:dyDescent="0.25">
      <c r="B229" s="1" t="str">
        <f t="shared" si="2"/>
        <v>LG12_3</v>
      </c>
      <c r="D229" s="2">
        <f t="shared" si="3"/>
        <v>44111</v>
      </c>
      <c r="E229" s="4">
        <v>0.54027777777777775</v>
      </c>
      <c r="F229" s="1" t="s">
        <v>1690</v>
      </c>
      <c r="G229" s="10" t="s">
        <v>44</v>
      </c>
      <c r="H229" s="10">
        <v>4</v>
      </c>
      <c r="I229" s="4">
        <v>8.3333333333333332E-3</v>
      </c>
      <c r="J229" s="1" t="s">
        <v>1692</v>
      </c>
    </row>
    <row r="230" spans="2:10" ht="15.75" customHeight="1" x14ac:dyDescent="0.25">
      <c r="B230" s="1" t="str">
        <f t="shared" si="2"/>
        <v>LG12_3</v>
      </c>
      <c r="D230" s="2">
        <f t="shared" si="3"/>
        <v>44111</v>
      </c>
      <c r="E230" s="4">
        <v>0.57847222222222217</v>
      </c>
      <c r="F230" s="1" t="s">
        <v>1693</v>
      </c>
      <c r="G230" s="10" t="s">
        <v>197</v>
      </c>
      <c r="H230" s="10">
        <v>6</v>
      </c>
      <c r="I230" s="4">
        <v>6.9444444444444441E-3</v>
      </c>
      <c r="J230" s="1" t="s">
        <v>1694</v>
      </c>
    </row>
    <row r="231" spans="2:10" ht="15.75" customHeight="1" x14ac:dyDescent="0.25">
      <c r="B231" s="1" t="str">
        <f t="shared" si="2"/>
        <v>LG12_3</v>
      </c>
      <c r="D231" s="2">
        <f t="shared" si="3"/>
        <v>44111</v>
      </c>
      <c r="E231" s="4">
        <v>0.59583333333333333</v>
      </c>
      <c r="F231" s="1" t="s">
        <v>1695</v>
      </c>
      <c r="G231" s="10" t="s">
        <v>142</v>
      </c>
      <c r="H231" s="10">
        <v>3</v>
      </c>
      <c r="I231" s="4">
        <v>0</v>
      </c>
      <c r="J231" s="1" t="s">
        <v>1099</v>
      </c>
    </row>
    <row r="232" spans="2:10" ht="15.75" customHeight="1" x14ac:dyDescent="0.25">
      <c r="B232" s="1" t="str">
        <f t="shared" si="2"/>
        <v>LG12_3</v>
      </c>
      <c r="D232" s="2">
        <f t="shared" si="3"/>
        <v>44111</v>
      </c>
      <c r="E232" s="4">
        <v>0.59583333333333333</v>
      </c>
      <c r="F232" s="1" t="s">
        <v>1696</v>
      </c>
      <c r="G232" s="10" t="s">
        <v>197</v>
      </c>
      <c r="H232" s="10">
        <v>8</v>
      </c>
      <c r="I232" s="4">
        <v>3.125E-2</v>
      </c>
      <c r="J232" s="1" t="s">
        <v>1697</v>
      </c>
    </row>
    <row r="233" spans="2:10" ht="15.75" customHeight="1" x14ac:dyDescent="0.25">
      <c r="B233" s="1" t="str">
        <f t="shared" si="2"/>
        <v>LG12_3</v>
      </c>
      <c r="D233" s="2">
        <f t="shared" si="3"/>
        <v>44111</v>
      </c>
      <c r="E233" s="4">
        <v>0.70486111111111116</v>
      </c>
      <c r="F233" s="1" t="s">
        <v>1698</v>
      </c>
      <c r="G233" s="10" t="s">
        <v>197</v>
      </c>
      <c r="H233" s="10">
        <v>3</v>
      </c>
      <c r="I233" s="4">
        <v>0</v>
      </c>
      <c r="J233" s="1" t="s">
        <v>1099</v>
      </c>
    </row>
    <row r="234" spans="2:10" ht="15.75" customHeight="1" x14ac:dyDescent="0.25">
      <c r="B234" s="1" t="str">
        <f t="shared" si="2"/>
        <v>LG12_3</v>
      </c>
      <c r="D234" s="2">
        <f t="shared" si="3"/>
        <v>44111</v>
      </c>
      <c r="E234" s="4">
        <v>0.90277777777777779</v>
      </c>
      <c r="F234" s="1" t="s">
        <v>1699</v>
      </c>
      <c r="G234" s="10" t="s">
        <v>9</v>
      </c>
      <c r="H234" s="10">
        <v>1</v>
      </c>
      <c r="I234" s="4">
        <v>0</v>
      </c>
    </row>
    <row r="235" spans="2:10" ht="15.75" customHeight="1" x14ac:dyDescent="0.25">
      <c r="B235" s="1" t="str">
        <f t="shared" si="2"/>
        <v>LG12_3</v>
      </c>
      <c r="C235" s="2">
        <v>44112</v>
      </c>
      <c r="D235" s="2">
        <f t="shared" si="3"/>
        <v>44112</v>
      </c>
      <c r="E235" s="4">
        <v>0.30555555555555552</v>
      </c>
      <c r="F235" s="1" t="s">
        <v>1700</v>
      </c>
      <c r="G235" s="10" t="s">
        <v>1548</v>
      </c>
      <c r="H235" s="10">
        <v>1</v>
      </c>
      <c r="I235" s="4">
        <v>0</v>
      </c>
    </row>
    <row r="236" spans="2:10" ht="15.75" customHeight="1" x14ac:dyDescent="0.25">
      <c r="B236" s="1" t="str">
        <f t="shared" si="2"/>
        <v>LG12_3</v>
      </c>
      <c r="D236" s="2">
        <f t="shared" si="3"/>
        <v>44112</v>
      </c>
      <c r="E236" s="4">
        <v>0.32916666666666666</v>
      </c>
      <c r="F236" s="1" t="s">
        <v>1701</v>
      </c>
      <c r="G236" s="10" t="s">
        <v>88</v>
      </c>
      <c r="H236" s="10">
        <v>4</v>
      </c>
      <c r="I236" s="4">
        <v>2.7777777777777779E-3</v>
      </c>
      <c r="J236" s="1" t="s">
        <v>1702</v>
      </c>
    </row>
    <row r="237" spans="2:10" ht="15.75" customHeight="1" x14ac:dyDescent="0.25">
      <c r="B237" s="1" t="str">
        <f t="shared" si="2"/>
        <v>LG12_3</v>
      </c>
      <c r="D237" s="2">
        <f t="shared" si="3"/>
        <v>44112</v>
      </c>
      <c r="E237" s="4">
        <v>0.38611111111111113</v>
      </c>
      <c r="F237" s="1" t="s">
        <v>1703</v>
      </c>
      <c r="G237" s="10" t="s">
        <v>197</v>
      </c>
      <c r="H237" s="10">
        <v>5</v>
      </c>
      <c r="I237" s="4">
        <v>2.013888888888889E-2</v>
      </c>
      <c r="J237" s="1" t="s">
        <v>1704</v>
      </c>
    </row>
    <row r="238" spans="2:10" ht="15.75" customHeight="1" x14ac:dyDescent="0.25">
      <c r="B238" s="1" t="str">
        <f t="shared" si="2"/>
        <v>LG12_3</v>
      </c>
      <c r="D238" s="2">
        <f t="shared" si="3"/>
        <v>44112</v>
      </c>
      <c r="E238" s="4">
        <v>0.4236111111111111</v>
      </c>
      <c r="F238" s="1" t="s">
        <v>1705</v>
      </c>
      <c r="G238" s="10" t="s">
        <v>197</v>
      </c>
      <c r="H238" s="10">
        <v>13</v>
      </c>
      <c r="I238" s="4">
        <v>0.14583333333333334</v>
      </c>
      <c r="J238" s="1" t="s">
        <v>1706</v>
      </c>
    </row>
    <row r="239" spans="2:10" ht="15.75" customHeight="1" x14ac:dyDescent="0.25">
      <c r="B239" s="1" t="str">
        <f t="shared" si="2"/>
        <v>LG12_3</v>
      </c>
      <c r="D239" s="2">
        <f t="shared" si="3"/>
        <v>44112</v>
      </c>
      <c r="E239" s="4">
        <v>0.4458333333333333</v>
      </c>
      <c r="F239" s="1" t="s">
        <v>1707</v>
      </c>
      <c r="G239" s="10" t="s">
        <v>1580</v>
      </c>
      <c r="H239" s="10">
        <v>1</v>
      </c>
      <c r="I239" s="4">
        <v>0</v>
      </c>
    </row>
    <row r="240" spans="2:10" ht="15.75" customHeight="1" x14ac:dyDescent="0.25">
      <c r="B240" s="1" t="str">
        <f t="shared" si="2"/>
        <v>LG12_3</v>
      </c>
      <c r="D240" s="2">
        <f t="shared" si="3"/>
        <v>44112</v>
      </c>
      <c r="E240" s="4">
        <v>0.49861111111111112</v>
      </c>
      <c r="F240" s="1" t="s">
        <v>1708</v>
      </c>
      <c r="G240" s="10" t="s">
        <v>1551</v>
      </c>
      <c r="H240" s="10">
        <v>1</v>
      </c>
      <c r="I240" s="4">
        <v>0</v>
      </c>
    </row>
    <row r="241" spans="2:10" ht="15.75" customHeight="1" x14ac:dyDescent="0.25">
      <c r="B241" s="1" t="str">
        <f t="shared" si="2"/>
        <v>LG12_3</v>
      </c>
      <c r="D241" s="2">
        <f t="shared" si="3"/>
        <v>44112</v>
      </c>
      <c r="E241" s="4">
        <v>0.65763888888888888</v>
      </c>
      <c r="F241" s="1" t="s">
        <v>1709</v>
      </c>
      <c r="G241" s="10" t="s">
        <v>1551</v>
      </c>
      <c r="H241" s="10">
        <v>1</v>
      </c>
      <c r="I241" s="4">
        <v>0</v>
      </c>
    </row>
    <row r="242" spans="2:10" ht="15.75" customHeight="1" x14ac:dyDescent="0.25">
      <c r="B242" s="1" t="str">
        <f t="shared" si="2"/>
        <v>LG12_3</v>
      </c>
      <c r="D242" s="2">
        <f t="shared" si="3"/>
        <v>44112</v>
      </c>
      <c r="E242" s="4">
        <v>0.72986111111111107</v>
      </c>
      <c r="F242" s="1" t="s">
        <v>1710</v>
      </c>
      <c r="G242" s="10" t="s">
        <v>88</v>
      </c>
      <c r="H242" s="10">
        <v>1</v>
      </c>
      <c r="I242" s="4">
        <v>0</v>
      </c>
    </row>
    <row r="243" spans="2:10" ht="15.75" customHeight="1" x14ac:dyDescent="0.25">
      <c r="B243" s="1" t="str">
        <f t="shared" si="2"/>
        <v>LG12_3</v>
      </c>
      <c r="C243" s="2">
        <v>44113</v>
      </c>
      <c r="D243" s="2">
        <f t="shared" si="3"/>
        <v>44113</v>
      </c>
      <c r="E243" s="4">
        <v>0.44513888888888892</v>
      </c>
      <c r="F243" s="1" t="s">
        <v>1711</v>
      </c>
      <c r="G243" s="10" t="s">
        <v>197</v>
      </c>
      <c r="H243" s="10">
        <v>10</v>
      </c>
      <c r="I243" s="4">
        <v>9.0277777777777787E-3</v>
      </c>
      <c r="J243" s="1" t="s">
        <v>1712</v>
      </c>
    </row>
    <row r="244" spans="2:10" ht="15.75" customHeight="1" x14ac:dyDescent="0.25">
      <c r="B244" s="1" t="str">
        <f t="shared" si="2"/>
        <v>LG12_3</v>
      </c>
      <c r="D244" s="2">
        <f t="shared" si="3"/>
        <v>44113</v>
      </c>
      <c r="E244" s="4">
        <v>0.44722222222222219</v>
      </c>
      <c r="F244" s="1" t="s">
        <v>1713</v>
      </c>
      <c r="G244" s="10" t="s">
        <v>1580</v>
      </c>
      <c r="H244" s="10">
        <v>2</v>
      </c>
      <c r="I244" s="4">
        <v>0</v>
      </c>
      <c r="J244" s="1" t="s">
        <v>1714</v>
      </c>
    </row>
    <row r="245" spans="2:10" ht="15.75" customHeight="1" x14ac:dyDescent="0.25">
      <c r="B245" s="1" t="str">
        <f t="shared" si="2"/>
        <v>LG12_3</v>
      </c>
      <c r="D245" s="2">
        <f t="shared" si="3"/>
        <v>44113</v>
      </c>
      <c r="E245" s="4">
        <v>0.45416666666666666</v>
      </c>
      <c r="F245" s="1" t="s">
        <v>1715</v>
      </c>
      <c r="G245" s="10" t="s">
        <v>44</v>
      </c>
      <c r="H245" s="10">
        <v>1</v>
      </c>
      <c r="I245" s="4">
        <v>0</v>
      </c>
    </row>
    <row r="246" spans="2:10" ht="15.75" customHeight="1" x14ac:dyDescent="0.25">
      <c r="B246" s="1" t="str">
        <f t="shared" si="2"/>
        <v>LG12_3</v>
      </c>
      <c r="D246" s="2">
        <f t="shared" si="3"/>
        <v>44113</v>
      </c>
      <c r="E246" s="4">
        <v>0.47916666666666669</v>
      </c>
      <c r="F246" s="1" t="s">
        <v>1716</v>
      </c>
      <c r="G246" s="10" t="s">
        <v>197</v>
      </c>
      <c r="H246" s="10">
        <v>1</v>
      </c>
      <c r="I246" s="4">
        <v>0</v>
      </c>
    </row>
    <row r="247" spans="2:10" ht="15.75" customHeight="1" x14ac:dyDescent="0.25">
      <c r="B247" s="1" t="str">
        <f t="shared" si="2"/>
        <v>LG12_3</v>
      </c>
      <c r="D247" s="2">
        <f t="shared" si="3"/>
        <v>44113</v>
      </c>
      <c r="E247" s="4">
        <v>0.57986111111111105</v>
      </c>
      <c r="F247" s="1" t="s">
        <v>1717</v>
      </c>
      <c r="G247" s="10" t="s">
        <v>231</v>
      </c>
      <c r="H247" s="10">
        <v>1</v>
      </c>
      <c r="I247" s="4">
        <v>0</v>
      </c>
    </row>
    <row r="248" spans="2:10" ht="15.75" customHeight="1" x14ac:dyDescent="0.25">
      <c r="B248" s="1" t="str">
        <f t="shared" si="2"/>
        <v>LG12_3</v>
      </c>
      <c r="D248" s="2">
        <f t="shared" si="3"/>
        <v>44113</v>
      </c>
      <c r="E248" s="4">
        <v>0.64930555555555558</v>
      </c>
      <c r="F248" s="1" t="s">
        <v>1718</v>
      </c>
      <c r="G248" s="10" t="s">
        <v>197</v>
      </c>
      <c r="H248" s="10">
        <v>6</v>
      </c>
      <c r="I248" s="4">
        <v>2.0833333333333333E-3</v>
      </c>
      <c r="J248" s="1" t="s">
        <v>1719</v>
      </c>
    </row>
    <row r="249" spans="2:10" ht="15.75" customHeight="1" x14ac:dyDescent="0.25">
      <c r="B249" s="1" t="str">
        <f t="shared" si="2"/>
        <v>LG12_3</v>
      </c>
      <c r="D249" s="2">
        <f t="shared" si="3"/>
        <v>44113</v>
      </c>
      <c r="E249" s="4">
        <v>0.94305555555555554</v>
      </c>
      <c r="F249" s="1" t="s">
        <v>1720</v>
      </c>
      <c r="G249" s="10" t="s">
        <v>9</v>
      </c>
      <c r="H249" s="10">
        <v>1</v>
      </c>
      <c r="I249" s="4">
        <v>0</v>
      </c>
    </row>
    <row r="250" spans="2:10" ht="15.75" customHeight="1" x14ac:dyDescent="0.25">
      <c r="B250" s="1" t="str">
        <f t="shared" si="2"/>
        <v>LG12_3</v>
      </c>
      <c r="C250" s="2">
        <v>44114</v>
      </c>
      <c r="D250" s="2">
        <f t="shared" si="3"/>
        <v>44114</v>
      </c>
      <c r="E250" s="4">
        <v>0.3263888888888889</v>
      </c>
      <c r="F250" s="1" t="s">
        <v>1721</v>
      </c>
      <c r="G250" s="10" t="s">
        <v>88</v>
      </c>
      <c r="H250" s="10">
        <v>8</v>
      </c>
      <c r="I250" s="4">
        <v>4.1666666666666666E-3</v>
      </c>
      <c r="J250" s="1" t="s">
        <v>1722</v>
      </c>
    </row>
    <row r="251" spans="2:10" ht="15.75" customHeight="1" x14ac:dyDescent="0.25">
      <c r="B251" s="1" t="str">
        <f t="shared" si="2"/>
        <v>LG12_3</v>
      </c>
      <c r="D251" s="2">
        <f t="shared" si="3"/>
        <v>44114</v>
      </c>
      <c r="E251" s="4">
        <v>0.3263888888888889</v>
      </c>
      <c r="F251" s="1" t="s">
        <v>1723</v>
      </c>
      <c r="G251" s="10" t="s">
        <v>197</v>
      </c>
      <c r="H251" s="10">
        <v>5</v>
      </c>
      <c r="I251" s="4">
        <v>4.1666666666666666E-3</v>
      </c>
      <c r="J251" s="1" t="s">
        <v>1724</v>
      </c>
    </row>
    <row r="252" spans="2:10" ht="15.75" customHeight="1" x14ac:dyDescent="0.25">
      <c r="B252" s="1" t="str">
        <f t="shared" si="2"/>
        <v>LG12_3</v>
      </c>
      <c r="D252" s="2">
        <f t="shared" si="3"/>
        <v>44114</v>
      </c>
      <c r="E252" s="4">
        <v>0.37361111111111112</v>
      </c>
      <c r="F252" s="1" t="s">
        <v>1725</v>
      </c>
      <c r="G252" s="10" t="s">
        <v>197</v>
      </c>
      <c r="H252" s="10">
        <v>10</v>
      </c>
      <c r="I252" s="4">
        <v>0.23055555555555554</v>
      </c>
      <c r="J252" s="1" t="s">
        <v>1726</v>
      </c>
    </row>
    <row r="253" spans="2:10" ht="15.75" customHeight="1" x14ac:dyDescent="0.25">
      <c r="B253" s="1" t="str">
        <f t="shared" si="2"/>
        <v>LG12_3</v>
      </c>
      <c r="D253" s="2">
        <f t="shared" si="3"/>
        <v>44114</v>
      </c>
      <c r="E253" s="4">
        <v>0.42430555555555555</v>
      </c>
      <c r="F253" s="1" t="s">
        <v>1727</v>
      </c>
      <c r="G253" s="10" t="s">
        <v>44</v>
      </c>
      <c r="H253" s="10">
        <v>1</v>
      </c>
      <c r="I253" s="4">
        <v>1.7361111111111112E-2</v>
      </c>
      <c r="J253" s="1" t="s">
        <v>1728</v>
      </c>
    </row>
    <row r="254" spans="2:10" ht="15.75" customHeight="1" x14ac:dyDescent="0.25">
      <c r="B254" s="1" t="str">
        <f t="shared" si="2"/>
        <v>LG12_3</v>
      </c>
      <c r="D254" s="2">
        <f t="shared" si="3"/>
        <v>44114</v>
      </c>
      <c r="E254" s="4">
        <v>0.62291666666666667</v>
      </c>
      <c r="F254" s="1" t="s">
        <v>1729</v>
      </c>
      <c r="G254" s="10" t="s">
        <v>88</v>
      </c>
      <c r="H254" s="10">
        <v>7</v>
      </c>
      <c r="I254" s="4">
        <v>4.1666666666666666E-3</v>
      </c>
      <c r="J254" s="1" t="s">
        <v>1730</v>
      </c>
    </row>
    <row r="255" spans="2:10" ht="15.75" customHeight="1" x14ac:dyDescent="0.25">
      <c r="B255" s="1" t="str">
        <f t="shared" si="2"/>
        <v>LG12_3</v>
      </c>
      <c r="D255" s="2">
        <f t="shared" si="3"/>
        <v>44114</v>
      </c>
      <c r="E255" s="4">
        <v>0.98263888888888884</v>
      </c>
      <c r="F255" s="1" t="s">
        <v>1731</v>
      </c>
      <c r="G255" s="10" t="s">
        <v>9</v>
      </c>
      <c r="H255" s="10">
        <v>1</v>
      </c>
      <c r="I255" s="4">
        <v>0</v>
      </c>
    </row>
    <row r="256" spans="2:10" ht="15.75" customHeight="1" x14ac:dyDescent="0.25">
      <c r="B256" s="1" t="str">
        <f t="shared" si="2"/>
        <v>LG12_3</v>
      </c>
      <c r="C256" s="2">
        <v>44115</v>
      </c>
      <c r="D256" s="2">
        <f t="shared" si="3"/>
        <v>44115</v>
      </c>
      <c r="E256" s="4">
        <v>4.7222222222222221E-2</v>
      </c>
      <c r="F256" s="1" t="s">
        <v>1732</v>
      </c>
      <c r="G256" s="10" t="s">
        <v>199</v>
      </c>
      <c r="H256" s="10">
        <v>2</v>
      </c>
      <c r="I256" s="4">
        <v>0</v>
      </c>
      <c r="J256" s="1" t="s">
        <v>1733</v>
      </c>
    </row>
    <row r="257" spans="2:10" ht="15.75" customHeight="1" x14ac:dyDescent="0.25">
      <c r="B257" s="1" t="str">
        <f t="shared" si="2"/>
        <v>LG12_3</v>
      </c>
      <c r="D257" s="2">
        <f t="shared" si="3"/>
        <v>44115</v>
      </c>
      <c r="E257" s="4">
        <v>0.30972222222222223</v>
      </c>
      <c r="F257" s="1" t="s">
        <v>1734</v>
      </c>
      <c r="G257" s="10" t="s">
        <v>197</v>
      </c>
      <c r="H257" s="10">
        <v>4</v>
      </c>
      <c r="I257" s="4">
        <v>4.8611111111111112E-3</v>
      </c>
      <c r="J257" s="1" t="s">
        <v>1735</v>
      </c>
    </row>
    <row r="258" spans="2:10" ht="15.75" customHeight="1" x14ac:dyDescent="0.25">
      <c r="B258" s="1" t="str">
        <f t="shared" si="2"/>
        <v>LG12_3</v>
      </c>
      <c r="D258" s="2">
        <f t="shared" si="3"/>
        <v>44115</v>
      </c>
      <c r="E258" s="4">
        <v>0.31736111111111115</v>
      </c>
      <c r="F258" s="1" t="s">
        <v>1736</v>
      </c>
      <c r="G258" s="10" t="s">
        <v>13</v>
      </c>
      <c r="H258" s="10">
        <v>4</v>
      </c>
      <c r="I258" s="4">
        <v>2.7777777777777779E-3</v>
      </c>
      <c r="J258" s="1" t="s">
        <v>1702</v>
      </c>
    </row>
    <row r="259" spans="2:10" ht="15.75" customHeight="1" x14ac:dyDescent="0.25">
      <c r="B259" s="1" t="str">
        <f t="shared" si="2"/>
        <v>LG12_3</v>
      </c>
      <c r="D259" s="2">
        <f t="shared" si="3"/>
        <v>44115</v>
      </c>
      <c r="E259" s="4">
        <v>0.34166666666666662</v>
      </c>
      <c r="F259" s="1" t="s">
        <v>1737</v>
      </c>
      <c r="G259" s="10" t="s">
        <v>88</v>
      </c>
      <c r="H259" s="10">
        <v>4</v>
      </c>
      <c r="I259" s="4">
        <v>1.3888888888888888E-2</v>
      </c>
      <c r="J259" s="1" t="s">
        <v>1738</v>
      </c>
    </row>
    <row r="260" spans="2:10" ht="15.75" customHeight="1" x14ac:dyDescent="0.25">
      <c r="B260" s="1" t="str">
        <f t="shared" si="2"/>
        <v>LG12_3</v>
      </c>
      <c r="D260" s="2">
        <f t="shared" si="3"/>
        <v>44115</v>
      </c>
      <c r="E260" s="4">
        <v>0.35486111111111113</v>
      </c>
      <c r="F260" s="1" t="s">
        <v>1739</v>
      </c>
      <c r="G260" s="10" t="s">
        <v>44</v>
      </c>
      <c r="H260" s="10">
        <v>4</v>
      </c>
      <c r="I260" s="4">
        <v>5.5555555555555558E-3</v>
      </c>
      <c r="J260" s="1" t="s">
        <v>1740</v>
      </c>
    </row>
    <row r="261" spans="2:10" ht="15.75" customHeight="1" x14ac:dyDescent="0.25">
      <c r="B261" s="1" t="str">
        <f t="shared" si="2"/>
        <v>LG12_3</v>
      </c>
      <c r="D261" s="2">
        <f t="shared" si="3"/>
        <v>44115</v>
      </c>
      <c r="E261" s="4">
        <v>0.66597222222222219</v>
      </c>
      <c r="F261" s="1" t="s">
        <v>1741</v>
      </c>
      <c r="G261" s="10" t="s">
        <v>1548</v>
      </c>
      <c r="H261" s="10">
        <v>1</v>
      </c>
      <c r="I261" s="4">
        <v>0</v>
      </c>
    </row>
    <row r="262" spans="2:10" ht="15.75" customHeight="1" x14ac:dyDescent="0.25">
      <c r="B262" s="1" t="str">
        <f t="shared" si="2"/>
        <v>LG12_3</v>
      </c>
      <c r="C262" s="2">
        <v>44116</v>
      </c>
      <c r="D262" s="2">
        <f t="shared" si="3"/>
        <v>44116</v>
      </c>
      <c r="E262" s="4">
        <v>0.29097222222222224</v>
      </c>
      <c r="F262" s="1" t="s">
        <v>1742</v>
      </c>
      <c r="G262" s="10" t="s">
        <v>197</v>
      </c>
      <c r="H262" s="10">
        <v>9</v>
      </c>
      <c r="I262" s="4">
        <v>5.1388888888888894E-2</v>
      </c>
      <c r="J262" s="1" t="s">
        <v>1743</v>
      </c>
    </row>
    <row r="263" spans="2:10" ht="15.75" customHeight="1" x14ac:dyDescent="0.25">
      <c r="B263" s="1" t="str">
        <f t="shared" si="2"/>
        <v>LG12_3</v>
      </c>
      <c r="D263" s="2">
        <f t="shared" si="3"/>
        <v>44116</v>
      </c>
      <c r="E263" s="4">
        <v>0.84027777777777779</v>
      </c>
      <c r="F263" s="1" t="s">
        <v>1744</v>
      </c>
      <c r="G263" s="10" t="s">
        <v>129</v>
      </c>
      <c r="H263" s="10">
        <v>1</v>
      </c>
      <c r="I263" s="4">
        <v>0</v>
      </c>
    </row>
    <row r="264" spans="2:10" ht="15.75" customHeight="1" x14ac:dyDescent="0.25">
      <c r="B264" s="1" t="str">
        <f t="shared" si="2"/>
        <v>LG12_3</v>
      </c>
      <c r="C264" s="2">
        <v>44117</v>
      </c>
      <c r="D264" s="2">
        <f t="shared" si="3"/>
        <v>44117</v>
      </c>
      <c r="E264" s="4">
        <v>0.28888888888888892</v>
      </c>
      <c r="F264" s="1" t="s">
        <v>1745</v>
      </c>
      <c r="G264" s="10" t="s">
        <v>197</v>
      </c>
      <c r="H264" s="10">
        <v>1</v>
      </c>
      <c r="I264" s="4">
        <v>0</v>
      </c>
    </row>
    <row r="265" spans="2:10" ht="15.75" customHeight="1" x14ac:dyDescent="0.25">
      <c r="B265" s="1" t="str">
        <f t="shared" si="2"/>
        <v>LG12_3</v>
      </c>
      <c r="D265" s="2">
        <f t="shared" si="3"/>
        <v>44117</v>
      </c>
      <c r="E265" s="4">
        <v>0.45069444444444445</v>
      </c>
      <c r="F265" s="1" t="s">
        <v>1746</v>
      </c>
      <c r="G265" s="10" t="s">
        <v>1580</v>
      </c>
      <c r="H265" s="10">
        <v>1</v>
      </c>
      <c r="I265" s="4">
        <v>0</v>
      </c>
      <c r="J265" s="1" t="s">
        <v>1747</v>
      </c>
    </row>
    <row r="266" spans="2:10" ht="15.75" customHeight="1" x14ac:dyDescent="0.25">
      <c r="B266" s="1" t="str">
        <f t="shared" si="2"/>
        <v>LG12_3</v>
      </c>
      <c r="D266" s="2">
        <f t="shared" si="3"/>
        <v>44117</v>
      </c>
      <c r="E266" s="4">
        <v>0.47152777777777777</v>
      </c>
      <c r="F266" s="1" t="s">
        <v>1748</v>
      </c>
      <c r="G266" s="10" t="s">
        <v>197</v>
      </c>
      <c r="H266" s="10">
        <v>20</v>
      </c>
      <c r="I266" s="4">
        <v>8.8888888888888892E-2</v>
      </c>
      <c r="J266" s="1" t="s">
        <v>1749</v>
      </c>
    </row>
    <row r="267" spans="2:10" ht="15.75" customHeight="1" x14ac:dyDescent="0.25">
      <c r="B267" s="1" t="str">
        <f t="shared" si="2"/>
        <v>LG12_3</v>
      </c>
      <c r="D267" s="2">
        <f t="shared" si="3"/>
        <v>44117</v>
      </c>
      <c r="E267" s="4">
        <v>0.54166666666666663</v>
      </c>
      <c r="F267" s="1" t="s">
        <v>1750</v>
      </c>
      <c r="G267" s="10" t="s">
        <v>1751</v>
      </c>
      <c r="H267" s="10">
        <v>1</v>
      </c>
      <c r="I267" s="4">
        <v>0</v>
      </c>
    </row>
    <row r="268" spans="2:10" ht="15.75" customHeight="1" x14ac:dyDescent="0.25">
      <c r="B268" s="1" t="str">
        <f t="shared" si="2"/>
        <v>LG12_3</v>
      </c>
      <c r="D268" s="2">
        <f t="shared" si="3"/>
        <v>44117</v>
      </c>
      <c r="E268" s="4">
        <v>0.61597222222222225</v>
      </c>
      <c r="F268" s="1" t="s">
        <v>1752</v>
      </c>
      <c r="G268" s="10" t="s">
        <v>1580</v>
      </c>
      <c r="H268" s="10">
        <v>2</v>
      </c>
      <c r="I268" s="4">
        <v>0</v>
      </c>
      <c r="J268" s="1" t="s">
        <v>1753</v>
      </c>
    </row>
    <row r="269" spans="2:10" ht="15.75" customHeight="1" x14ac:dyDescent="0.25">
      <c r="B269" s="1" t="str">
        <f t="shared" si="2"/>
        <v>LG12_3</v>
      </c>
      <c r="D269" s="2">
        <f t="shared" si="3"/>
        <v>44117</v>
      </c>
      <c r="E269" s="4">
        <v>0.61736111111111114</v>
      </c>
      <c r="F269" s="1" t="s">
        <v>1754</v>
      </c>
      <c r="G269" s="10" t="s">
        <v>1580</v>
      </c>
      <c r="H269" s="10">
        <v>1</v>
      </c>
      <c r="I269" s="4">
        <v>0</v>
      </c>
      <c r="J269" s="1" t="s">
        <v>1755</v>
      </c>
    </row>
    <row r="270" spans="2:10" ht="15.75" customHeight="1" x14ac:dyDescent="0.25">
      <c r="B270" s="1" t="str">
        <f t="shared" si="2"/>
        <v>LG12_3</v>
      </c>
      <c r="D270" s="2">
        <f t="shared" si="3"/>
        <v>44117</v>
      </c>
      <c r="E270" s="4">
        <v>0.75555555555555554</v>
      </c>
      <c r="F270" s="1" t="s">
        <v>1756</v>
      </c>
      <c r="G270" s="10" t="s">
        <v>142</v>
      </c>
      <c r="H270" s="10">
        <v>4</v>
      </c>
      <c r="I270" s="4">
        <v>0</v>
      </c>
      <c r="J270" s="1" t="s">
        <v>799</v>
      </c>
    </row>
    <row r="271" spans="2:10" ht="15.75" customHeight="1" x14ac:dyDescent="0.25">
      <c r="B271" s="1" t="str">
        <f t="shared" si="2"/>
        <v>LG12_3</v>
      </c>
      <c r="C271" s="2">
        <v>44118</v>
      </c>
      <c r="D271" s="2">
        <f t="shared" si="3"/>
        <v>44118</v>
      </c>
      <c r="E271" s="4">
        <v>0.34930555555555554</v>
      </c>
      <c r="F271" s="1" t="s">
        <v>1757</v>
      </c>
      <c r="G271" s="10" t="s">
        <v>88</v>
      </c>
      <c r="H271" s="10">
        <v>3</v>
      </c>
      <c r="I271" s="4">
        <v>2.0833333333333333E-3</v>
      </c>
      <c r="J271" s="1" t="s">
        <v>1758</v>
      </c>
    </row>
    <row r="272" spans="2:10" ht="15.75" customHeight="1" x14ac:dyDescent="0.25">
      <c r="B272" s="1" t="str">
        <f t="shared" si="2"/>
        <v>LG12_3</v>
      </c>
      <c r="C272" s="2"/>
      <c r="D272" s="2">
        <f t="shared" si="3"/>
        <v>44118</v>
      </c>
      <c r="E272" s="4">
        <v>0.39513888888888887</v>
      </c>
      <c r="F272" s="1" t="s">
        <v>1759</v>
      </c>
      <c r="G272" s="10" t="s">
        <v>197</v>
      </c>
      <c r="H272" s="10">
        <v>6</v>
      </c>
      <c r="I272" s="4">
        <v>2.5694444444444447E-2</v>
      </c>
      <c r="J272" s="1" t="s">
        <v>1760</v>
      </c>
    </row>
    <row r="273" spans="2:10" ht="15.75" customHeight="1" x14ac:dyDescent="0.25">
      <c r="B273" s="1" t="str">
        <f t="shared" si="2"/>
        <v>LG12_3</v>
      </c>
      <c r="D273" s="2">
        <f t="shared" si="3"/>
        <v>44118</v>
      </c>
      <c r="E273" s="4">
        <v>0.48888888888888887</v>
      </c>
      <c r="F273" s="1" t="s">
        <v>1761</v>
      </c>
      <c r="G273" s="10" t="s">
        <v>1580</v>
      </c>
      <c r="H273" s="10">
        <v>3</v>
      </c>
      <c r="I273" s="4">
        <v>0</v>
      </c>
      <c r="J273" s="1" t="s">
        <v>1762</v>
      </c>
    </row>
    <row r="274" spans="2:10" ht="15.75" customHeight="1" x14ac:dyDescent="0.25">
      <c r="B274" s="1" t="str">
        <f t="shared" si="2"/>
        <v>LG12_3</v>
      </c>
      <c r="D274" s="2">
        <f t="shared" si="3"/>
        <v>44118</v>
      </c>
      <c r="E274" s="4">
        <v>0.51180555555555551</v>
      </c>
      <c r="F274" s="1" t="s">
        <v>1763</v>
      </c>
      <c r="G274" s="10" t="s">
        <v>197</v>
      </c>
      <c r="H274" s="10">
        <v>10</v>
      </c>
      <c r="I274" s="4">
        <v>0.18263888888888891</v>
      </c>
      <c r="J274" s="1" t="s">
        <v>1764</v>
      </c>
    </row>
    <row r="275" spans="2:10" ht="15.75" customHeight="1" x14ac:dyDescent="0.25">
      <c r="B275" s="1" t="str">
        <f t="shared" si="2"/>
        <v>LG12_3</v>
      </c>
      <c r="D275" s="2">
        <f t="shared" si="3"/>
        <v>44118</v>
      </c>
      <c r="E275" s="4">
        <v>0.54375000000000007</v>
      </c>
      <c r="F275" s="1" t="s">
        <v>1765</v>
      </c>
      <c r="G275" s="10" t="s">
        <v>44</v>
      </c>
      <c r="H275" s="10">
        <v>3</v>
      </c>
      <c r="I275" s="4">
        <v>5.0694444444444452E-2</v>
      </c>
      <c r="J275" s="1" t="s">
        <v>1766</v>
      </c>
    </row>
    <row r="276" spans="2:10" ht="15.75" customHeight="1" x14ac:dyDescent="0.25">
      <c r="B276" s="1" t="str">
        <f t="shared" si="2"/>
        <v>LG12_3</v>
      </c>
      <c r="D276" s="2">
        <f t="shared" si="3"/>
        <v>44118</v>
      </c>
      <c r="E276" s="4">
        <v>0.55347222222222225</v>
      </c>
      <c r="F276" s="1" t="s">
        <v>1767</v>
      </c>
      <c r="G276" s="1" t="s">
        <v>1768</v>
      </c>
      <c r="H276" s="1">
        <v>1</v>
      </c>
      <c r="I276" s="4">
        <v>0</v>
      </c>
      <c r="J276" s="1" t="s">
        <v>1769</v>
      </c>
    </row>
    <row r="277" spans="2:10" ht="15.75" customHeight="1" x14ac:dyDescent="0.25">
      <c r="B277" s="1" t="str">
        <f t="shared" si="2"/>
        <v>LG12_3</v>
      </c>
      <c r="D277" s="2">
        <f t="shared" si="3"/>
        <v>44118</v>
      </c>
      <c r="E277" s="4">
        <v>0.61041666666666672</v>
      </c>
      <c r="F277" s="1" t="s">
        <v>1770</v>
      </c>
      <c r="G277" s="1" t="s">
        <v>132</v>
      </c>
      <c r="H277" s="1">
        <v>1</v>
      </c>
      <c r="I277" s="4">
        <v>0</v>
      </c>
    </row>
    <row r="278" spans="2:10" ht="15.75" customHeight="1" x14ac:dyDescent="0.25">
      <c r="B278" s="1" t="str">
        <f t="shared" si="2"/>
        <v>LG12_3</v>
      </c>
      <c r="C278" s="2">
        <v>44120</v>
      </c>
      <c r="D278" s="2">
        <f t="shared" si="3"/>
        <v>44120</v>
      </c>
      <c r="E278" s="4">
        <v>0.42083333333333334</v>
      </c>
      <c r="F278" s="1" t="s">
        <v>1771</v>
      </c>
      <c r="G278" s="1" t="s">
        <v>142</v>
      </c>
      <c r="H278" s="1">
        <v>1</v>
      </c>
      <c r="I278" s="4">
        <v>0</v>
      </c>
    </row>
    <row r="279" spans="2:10" ht="15.75" customHeight="1" x14ac:dyDescent="0.25">
      <c r="B279" s="1" t="str">
        <f t="shared" si="2"/>
        <v>LG12_3</v>
      </c>
      <c r="C279" s="2"/>
      <c r="D279" s="2">
        <f t="shared" si="3"/>
        <v>44120</v>
      </c>
      <c r="E279" s="4">
        <v>0.49722222222222223</v>
      </c>
      <c r="F279" s="1" t="s">
        <v>1772</v>
      </c>
      <c r="G279" s="1" t="s">
        <v>44</v>
      </c>
      <c r="H279" s="1">
        <v>5</v>
      </c>
      <c r="I279" s="4">
        <v>1.7361111111111112E-2</v>
      </c>
      <c r="J279" s="1" t="s">
        <v>1773</v>
      </c>
    </row>
    <row r="280" spans="2:10" ht="15.75" customHeight="1" x14ac:dyDescent="0.25">
      <c r="B280" s="1" t="str">
        <f t="shared" si="2"/>
        <v>LG12_3</v>
      </c>
      <c r="C280" s="2">
        <v>44122</v>
      </c>
      <c r="D280" s="2">
        <f t="shared" si="3"/>
        <v>44122</v>
      </c>
      <c r="E280" s="4">
        <v>0.29722222222222222</v>
      </c>
      <c r="F280" s="1" t="s">
        <v>1774</v>
      </c>
      <c r="G280" s="1" t="s">
        <v>88</v>
      </c>
      <c r="H280" s="1">
        <v>4</v>
      </c>
      <c r="I280" s="4">
        <v>0</v>
      </c>
      <c r="J280" s="1" t="s">
        <v>799</v>
      </c>
    </row>
    <row r="281" spans="2:10" ht="15.75" customHeight="1" x14ac:dyDescent="0.25">
      <c r="B281" s="1" t="str">
        <f t="shared" si="2"/>
        <v>LG12_3</v>
      </c>
      <c r="D281" s="2">
        <f t="shared" si="3"/>
        <v>44122</v>
      </c>
      <c r="E281" s="4">
        <v>0.29722222222222222</v>
      </c>
      <c r="F281" s="1" t="s">
        <v>1775</v>
      </c>
      <c r="G281" s="1" t="s">
        <v>1633</v>
      </c>
      <c r="H281" s="1">
        <v>1</v>
      </c>
      <c r="I281" s="4">
        <v>0</v>
      </c>
      <c r="J281" s="1" t="s">
        <v>1776</v>
      </c>
    </row>
    <row r="282" spans="2:10" ht="15.75" customHeight="1" x14ac:dyDescent="0.25">
      <c r="B282" s="1" t="str">
        <f t="shared" si="2"/>
        <v>LG12_3</v>
      </c>
      <c r="D282" s="2">
        <f t="shared" si="3"/>
        <v>44122</v>
      </c>
      <c r="E282" s="4">
        <v>0.35902777777777778</v>
      </c>
      <c r="F282" s="1" t="s">
        <v>1777</v>
      </c>
      <c r="G282" s="1" t="s">
        <v>44</v>
      </c>
      <c r="H282" s="1">
        <v>2</v>
      </c>
      <c r="I282" s="4">
        <v>2.2222222222222223E-2</v>
      </c>
      <c r="J282" s="1" t="s">
        <v>1778</v>
      </c>
    </row>
    <row r="283" spans="2:10" ht="15.75" customHeight="1" x14ac:dyDescent="0.25">
      <c r="B283" s="1" t="str">
        <f t="shared" si="2"/>
        <v>LG12_3</v>
      </c>
      <c r="D283" s="2">
        <f t="shared" si="3"/>
        <v>44122</v>
      </c>
      <c r="E283" s="4">
        <v>0.35902777777777778</v>
      </c>
      <c r="F283" s="1" t="s">
        <v>1779</v>
      </c>
      <c r="G283" s="1" t="s">
        <v>88</v>
      </c>
      <c r="H283" s="1">
        <v>7</v>
      </c>
      <c r="I283" s="4">
        <v>1.2499999999999999E-2</v>
      </c>
      <c r="J283" s="1" t="s">
        <v>1780</v>
      </c>
    </row>
    <row r="284" spans="2:10" ht="15.75" customHeight="1" x14ac:dyDescent="0.25">
      <c r="B284" s="1" t="str">
        <f t="shared" si="2"/>
        <v>LG12_3</v>
      </c>
      <c r="D284" s="2">
        <f t="shared" si="3"/>
        <v>44122</v>
      </c>
      <c r="E284" s="4">
        <v>0.38263888888888892</v>
      </c>
      <c r="F284" s="1" t="s">
        <v>1781</v>
      </c>
      <c r="G284" s="1" t="s">
        <v>1782</v>
      </c>
      <c r="H284" s="1">
        <v>1</v>
      </c>
      <c r="I284" s="4">
        <v>0</v>
      </c>
      <c r="J284" s="1" t="s">
        <v>1783</v>
      </c>
    </row>
    <row r="285" spans="2:10" ht="15.75" customHeight="1" x14ac:dyDescent="0.25">
      <c r="B285" s="1" t="str">
        <f t="shared" si="2"/>
        <v>LG12_3</v>
      </c>
      <c r="D285" s="2">
        <f t="shared" si="3"/>
        <v>44122</v>
      </c>
      <c r="E285" s="4">
        <v>0.49305555555555558</v>
      </c>
      <c r="F285" s="1" t="s">
        <v>1784</v>
      </c>
      <c r="G285" s="1" t="s">
        <v>231</v>
      </c>
      <c r="H285" s="1">
        <v>1</v>
      </c>
      <c r="I285" s="4">
        <v>0</v>
      </c>
    </row>
    <row r="286" spans="2:10" ht="15.75" customHeight="1" x14ac:dyDescent="0.25">
      <c r="B286" s="1" t="str">
        <f t="shared" si="2"/>
        <v>LG12_3</v>
      </c>
      <c r="D286" s="2">
        <f t="shared" si="3"/>
        <v>44122</v>
      </c>
      <c r="E286" s="4">
        <v>0.55486111111111114</v>
      </c>
      <c r="F286" s="1" t="s">
        <v>1785</v>
      </c>
      <c r="G286" s="1" t="s">
        <v>480</v>
      </c>
      <c r="H286" s="1">
        <v>1</v>
      </c>
      <c r="I286" s="4">
        <v>0</v>
      </c>
    </row>
    <row r="287" spans="2:10" ht="15.75" customHeight="1" x14ac:dyDescent="0.25">
      <c r="B287" s="1" t="str">
        <f t="shared" si="2"/>
        <v>LG12_3</v>
      </c>
      <c r="D287" s="2">
        <f t="shared" si="3"/>
        <v>44122</v>
      </c>
      <c r="E287" s="4">
        <v>0.55486111111111114</v>
      </c>
      <c r="F287" s="1" t="s">
        <v>1786</v>
      </c>
      <c r="G287" s="1" t="s">
        <v>1594</v>
      </c>
      <c r="H287" s="1">
        <v>1</v>
      </c>
      <c r="I287" s="4">
        <v>0</v>
      </c>
    </row>
    <row r="288" spans="2:10" ht="15.75" customHeight="1" x14ac:dyDescent="0.25">
      <c r="B288" s="1" t="str">
        <f t="shared" si="2"/>
        <v>LG12_3</v>
      </c>
      <c r="D288" s="2">
        <f t="shared" si="3"/>
        <v>44122</v>
      </c>
      <c r="E288" s="4">
        <v>0.58402777777777781</v>
      </c>
      <c r="F288" s="1" t="s">
        <v>1787</v>
      </c>
      <c r="G288" s="1" t="s">
        <v>44</v>
      </c>
      <c r="H288" s="1">
        <v>1</v>
      </c>
      <c r="I288" s="4">
        <v>2.0833333333333333E-3</v>
      </c>
      <c r="J288" s="1" t="s">
        <v>89</v>
      </c>
    </row>
    <row r="289" spans="2:10" ht="15.75" customHeight="1" x14ac:dyDescent="0.25">
      <c r="B289" s="1" t="str">
        <f t="shared" si="2"/>
        <v>LG12_3</v>
      </c>
      <c r="D289" s="2">
        <f t="shared" si="3"/>
        <v>44122</v>
      </c>
      <c r="E289" s="4">
        <v>0.58611111111111114</v>
      </c>
      <c r="F289" s="1" t="s">
        <v>1788</v>
      </c>
      <c r="G289" s="1" t="s">
        <v>1580</v>
      </c>
      <c r="H289" s="1">
        <v>1</v>
      </c>
      <c r="I289" s="4">
        <v>0</v>
      </c>
      <c r="J289" s="1" t="s">
        <v>1755</v>
      </c>
    </row>
    <row r="290" spans="2:10" ht="15.75" customHeight="1" x14ac:dyDescent="0.25">
      <c r="B290" s="1" t="str">
        <f t="shared" si="2"/>
        <v>LG12_3</v>
      </c>
      <c r="D290" s="2">
        <f t="shared" si="3"/>
        <v>44122</v>
      </c>
      <c r="E290" s="4">
        <v>0.51180555555555551</v>
      </c>
      <c r="F290" s="1" t="s">
        <v>1789</v>
      </c>
      <c r="G290" s="1" t="s">
        <v>44</v>
      </c>
      <c r="H290" s="1">
        <v>1</v>
      </c>
      <c r="I290" s="4">
        <v>0</v>
      </c>
      <c r="J290" s="1" t="s">
        <v>1790</v>
      </c>
    </row>
    <row r="291" spans="2:10" ht="15.75" customHeight="1" x14ac:dyDescent="0.25">
      <c r="B291" s="1" t="str">
        <f t="shared" si="2"/>
        <v>LG12_3</v>
      </c>
      <c r="D291" s="2">
        <f t="shared" si="3"/>
        <v>44122</v>
      </c>
      <c r="E291" s="4">
        <v>0.62708333333333333</v>
      </c>
      <c r="F291" s="1" t="s">
        <v>314</v>
      </c>
      <c r="G291" s="1" t="s">
        <v>1580</v>
      </c>
      <c r="H291" s="1">
        <v>2</v>
      </c>
      <c r="I291" s="4">
        <v>0</v>
      </c>
      <c r="J291" s="1" t="s">
        <v>1791</v>
      </c>
    </row>
    <row r="292" spans="2:10" ht="15.75" customHeight="1" x14ac:dyDescent="0.25">
      <c r="B292" s="1" t="str">
        <f t="shared" si="2"/>
        <v>LG12_3</v>
      </c>
      <c r="D292" s="2">
        <f t="shared" si="3"/>
        <v>44122</v>
      </c>
      <c r="E292" s="4">
        <v>0.64166666666666672</v>
      </c>
      <c r="F292" s="1" t="s">
        <v>1792</v>
      </c>
      <c r="G292" s="1" t="s">
        <v>1580</v>
      </c>
      <c r="H292" s="1">
        <v>2</v>
      </c>
      <c r="I292" s="4">
        <v>0</v>
      </c>
      <c r="J292" s="1" t="s">
        <v>1793</v>
      </c>
    </row>
    <row r="293" spans="2:10" ht="15.75" customHeight="1" x14ac:dyDescent="0.25">
      <c r="B293" s="1" t="str">
        <f t="shared" si="2"/>
        <v>LG12_3</v>
      </c>
      <c r="D293" s="2">
        <f t="shared" si="3"/>
        <v>44122</v>
      </c>
      <c r="E293" s="4">
        <v>0.64166666666666672</v>
      </c>
      <c r="F293" s="1" t="s">
        <v>1794</v>
      </c>
      <c r="G293" s="1" t="s">
        <v>44</v>
      </c>
      <c r="H293" s="1">
        <v>3</v>
      </c>
      <c r="I293" s="4">
        <v>2.0833333333333333E-3</v>
      </c>
      <c r="J293" s="1" t="s">
        <v>1795</v>
      </c>
    </row>
    <row r="294" spans="2:10" ht="15.75" customHeight="1" x14ac:dyDescent="0.25">
      <c r="B294" s="1" t="str">
        <f t="shared" si="2"/>
        <v>LG12_3</v>
      </c>
      <c r="D294" s="2">
        <f t="shared" si="3"/>
        <v>44122</v>
      </c>
      <c r="E294" s="4">
        <v>0.65416666666666667</v>
      </c>
      <c r="F294" s="1" t="s">
        <v>1796</v>
      </c>
      <c r="G294" s="1" t="s">
        <v>197</v>
      </c>
      <c r="H294" s="1">
        <v>1</v>
      </c>
      <c r="I294" s="4">
        <v>0</v>
      </c>
    </row>
    <row r="295" spans="2:10" ht="15.75" customHeight="1" x14ac:dyDescent="0.25">
      <c r="B295" s="1" t="str">
        <f t="shared" si="2"/>
        <v>LG12_3</v>
      </c>
      <c r="D295" s="2">
        <f t="shared" si="3"/>
        <v>44122</v>
      </c>
      <c r="E295" s="4">
        <v>0.65486111111111112</v>
      </c>
      <c r="F295" s="1" t="s">
        <v>1797</v>
      </c>
      <c r="G295" s="1" t="s">
        <v>44</v>
      </c>
      <c r="H295" s="1">
        <v>1</v>
      </c>
      <c r="I295" s="4">
        <v>2.7777777777777779E-3</v>
      </c>
      <c r="J295" s="1" t="s">
        <v>200</v>
      </c>
    </row>
    <row r="296" spans="2:10" ht="15.75" customHeight="1" x14ac:dyDescent="0.25">
      <c r="B296" s="1" t="str">
        <f t="shared" si="2"/>
        <v>LG12_3</v>
      </c>
      <c r="C296" s="2">
        <v>44123</v>
      </c>
      <c r="D296" s="2">
        <f t="shared" si="3"/>
        <v>44123</v>
      </c>
      <c r="E296" s="4">
        <v>0.39166666666666666</v>
      </c>
      <c r="F296" s="1" t="s">
        <v>1798</v>
      </c>
      <c r="G296" s="1" t="s">
        <v>231</v>
      </c>
      <c r="H296" s="1">
        <v>1</v>
      </c>
      <c r="I296" s="4">
        <v>0</v>
      </c>
    </row>
    <row r="297" spans="2:10" ht="15.75" customHeight="1" x14ac:dyDescent="0.25">
      <c r="B297" s="1" t="str">
        <f t="shared" si="2"/>
        <v>LG12_3</v>
      </c>
      <c r="D297" s="2">
        <f t="shared" si="3"/>
        <v>44123</v>
      </c>
      <c r="E297" s="4">
        <v>0.42430555555555555</v>
      </c>
      <c r="F297" s="1" t="s">
        <v>316</v>
      </c>
      <c r="G297" s="1" t="s">
        <v>1782</v>
      </c>
      <c r="H297" s="1">
        <v>1</v>
      </c>
      <c r="I297" s="4">
        <v>0</v>
      </c>
    </row>
    <row r="298" spans="2:10" ht="15.75" customHeight="1" x14ac:dyDescent="0.25">
      <c r="B298" s="1" t="str">
        <f t="shared" si="2"/>
        <v>LG12_3</v>
      </c>
      <c r="D298" s="2">
        <f t="shared" si="3"/>
        <v>44123</v>
      </c>
      <c r="E298" s="4">
        <v>0.52222222222222225</v>
      </c>
      <c r="F298" s="1" t="s">
        <v>1799</v>
      </c>
      <c r="G298" s="1" t="s">
        <v>197</v>
      </c>
      <c r="H298" s="1">
        <v>1</v>
      </c>
      <c r="I298" s="4">
        <v>0</v>
      </c>
    </row>
    <row r="299" spans="2:10" ht="15.75" customHeight="1" x14ac:dyDescent="0.25">
      <c r="B299" s="1" t="str">
        <f t="shared" si="2"/>
        <v>LG12_3</v>
      </c>
      <c r="D299" s="2">
        <f t="shared" si="3"/>
        <v>44123</v>
      </c>
      <c r="E299" s="4">
        <v>0.53263888888888888</v>
      </c>
      <c r="F299" s="1" t="s">
        <v>1800</v>
      </c>
      <c r="G299" s="1" t="s">
        <v>197</v>
      </c>
      <c r="H299" s="1">
        <v>7</v>
      </c>
      <c r="I299" s="4">
        <v>0</v>
      </c>
      <c r="J299" s="1" t="s">
        <v>1801</v>
      </c>
    </row>
    <row r="300" spans="2:10" ht="15.75" customHeight="1" x14ac:dyDescent="0.25">
      <c r="B300" s="1" t="str">
        <f t="shared" si="2"/>
        <v>LG12_3</v>
      </c>
      <c r="C300" s="2">
        <v>44124</v>
      </c>
      <c r="D300" s="2">
        <f t="shared" si="3"/>
        <v>44124</v>
      </c>
      <c r="E300" s="4">
        <v>0.27638888888888885</v>
      </c>
      <c r="F300" s="1" t="s">
        <v>1802</v>
      </c>
      <c r="G300" s="1" t="s">
        <v>197</v>
      </c>
      <c r="H300" s="1">
        <v>4</v>
      </c>
      <c r="I300" s="4">
        <v>0</v>
      </c>
      <c r="J300" s="1" t="s">
        <v>799</v>
      </c>
    </row>
    <row r="301" spans="2:10" ht="15.75" customHeight="1" x14ac:dyDescent="0.25">
      <c r="B301" s="1" t="str">
        <f t="shared" si="2"/>
        <v>LG12_3</v>
      </c>
      <c r="D301" s="2">
        <f t="shared" si="3"/>
        <v>44124</v>
      </c>
      <c r="E301" s="4">
        <v>0.3611111111111111</v>
      </c>
      <c r="F301" s="1" t="s">
        <v>1803</v>
      </c>
      <c r="G301" s="1" t="s">
        <v>197</v>
      </c>
      <c r="H301" s="1">
        <v>2</v>
      </c>
      <c r="I301" s="4">
        <v>0</v>
      </c>
      <c r="J301" s="1" t="s">
        <v>36</v>
      </c>
    </row>
    <row r="302" spans="2:10" ht="15.75" customHeight="1" x14ac:dyDescent="0.25">
      <c r="B302" s="1" t="str">
        <f t="shared" si="2"/>
        <v>LG12_3</v>
      </c>
      <c r="D302" s="2">
        <f t="shared" si="3"/>
        <v>44124</v>
      </c>
      <c r="E302" s="4">
        <v>0.39861111111111108</v>
      </c>
      <c r="F302" s="1" t="s">
        <v>1804</v>
      </c>
      <c r="G302" s="1" t="s">
        <v>197</v>
      </c>
      <c r="H302" s="1">
        <v>20</v>
      </c>
      <c r="I302" s="4">
        <v>6.9444444444444441E-3</v>
      </c>
      <c r="J302" s="1" t="s">
        <v>1805</v>
      </c>
    </row>
    <row r="303" spans="2:10" ht="15.75" customHeight="1" x14ac:dyDescent="0.25">
      <c r="B303" s="1" t="str">
        <f t="shared" si="2"/>
        <v>LG12_3</v>
      </c>
      <c r="D303" s="2">
        <f t="shared" si="3"/>
        <v>44124</v>
      </c>
      <c r="E303" s="4">
        <v>0.49236111111111108</v>
      </c>
      <c r="F303" s="1" t="s">
        <v>1806</v>
      </c>
      <c r="G303" s="1" t="s">
        <v>197</v>
      </c>
      <c r="H303" s="1">
        <v>4</v>
      </c>
      <c r="I303" s="4">
        <v>1.3888888888888888E-2</v>
      </c>
      <c r="J303" s="1" t="s">
        <v>1738</v>
      </c>
    </row>
    <row r="304" spans="2:10" ht="15.75" customHeight="1" x14ac:dyDescent="0.25">
      <c r="B304" s="1" t="str">
        <f t="shared" si="2"/>
        <v>LG12_3</v>
      </c>
      <c r="C304" s="2">
        <v>44125</v>
      </c>
      <c r="D304" s="2">
        <f t="shared" si="3"/>
        <v>44125</v>
      </c>
      <c r="E304" s="4">
        <v>0.29791666666666666</v>
      </c>
      <c r="F304" s="1" t="s">
        <v>1807</v>
      </c>
      <c r="G304" s="1" t="s">
        <v>197</v>
      </c>
      <c r="H304" s="1">
        <v>20</v>
      </c>
      <c r="I304" s="4">
        <v>0</v>
      </c>
      <c r="J304" s="1" t="s">
        <v>1808</v>
      </c>
    </row>
    <row r="305" spans="2:10" ht="15.75" customHeight="1" x14ac:dyDescent="0.25">
      <c r="B305" s="1" t="str">
        <f t="shared" si="2"/>
        <v>LG12_3</v>
      </c>
      <c r="D305" s="2">
        <f t="shared" si="3"/>
        <v>44125</v>
      </c>
      <c r="E305" s="4">
        <v>0.4201388888888889</v>
      </c>
      <c r="F305" s="1" t="s">
        <v>1809</v>
      </c>
      <c r="G305" s="1" t="s">
        <v>1568</v>
      </c>
      <c r="H305" s="1">
        <v>1</v>
      </c>
      <c r="I305" s="4">
        <v>0</v>
      </c>
    </row>
    <row r="306" spans="2:10" ht="15.75" customHeight="1" x14ac:dyDescent="0.25">
      <c r="B306" s="1" t="str">
        <f t="shared" si="2"/>
        <v>LG12_3</v>
      </c>
      <c r="D306" s="2">
        <f t="shared" si="3"/>
        <v>44125</v>
      </c>
      <c r="E306" s="4">
        <v>0.42083333333333334</v>
      </c>
      <c r="F306" s="1" t="s">
        <v>1810</v>
      </c>
      <c r="G306" s="1" t="s">
        <v>1580</v>
      </c>
      <c r="H306" s="1">
        <v>3</v>
      </c>
      <c r="I306" s="4">
        <v>0</v>
      </c>
      <c r="J306" s="1" t="s">
        <v>1762</v>
      </c>
    </row>
    <row r="307" spans="2:10" ht="15.75" customHeight="1" x14ac:dyDescent="0.25">
      <c r="B307" s="1" t="str">
        <f t="shared" si="2"/>
        <v>LG12_3</v>
      </c>
      <c r="D307" s="2">
        <f t="shared" si="3"/>
        <v>44125</v>
      </c>
      <c r="E307" s="4">
        <v>0.43333333333333335</v>
      </c>
      <c r="F307" s="1" t="s">
        <v>1811</v>
      </c>
      <c r="G307" s="1" t="s">
        <v>231</v>
      </c>
      <c r="H307" s="1">
        <v>1</v>
      </c>
      <c r="I307" s="4">
        <v>0</v>
      </c>
    </row>
    <row r="308" spans="2:10" ht="15.75" customHeight="1" x14ac:dyDescent="0.25">
      <c r="B308" s="1" t="str">
        <f t="shared" si="2"/>
        <v>LG12_3</v>
      </c>
      <c r="D308" s="2">
        <f t="shared" si="3"/>
        <v>44125</v>
      </c>
      <c r="E308" s="4">
        <v>0.4604166666666667</v>
      </c>
      <c r="F308" s="1" t="s">
        <v>1812</v>
      </c>
      <c r="G308" s="1" t="s">
        <v>1580</v>
      </c>
      <c r="H308" s="1">
        <v>1</v>
      </c>
      <c r="I308" s="4">
        <v>0</v>
      </c>
      <c r="J308" s="1" t="s">
        <v>1747</v>
      </c>
    </row>
    <row r="309" spans="2:10" ht="15.75" customHeight="1" x14ac:dyDescent="0.25">
      <c r="B309" s="1" t="str">
        <f t="shared" si="2"/>
        <v>LG12_3</v>
      </c>
      <c r="D309" s="2">
        <f t="shared" si="3"/>
        <v>44125</v>
      </c>
      <c r="E309" s="4">
        <v>0.4993055555555555</v>
      </c>
      <c r="F309" s="1" t="s">
        <v>1813</v>
      </c>
      <c r="G309" s="1" t="s">
        <v>737</v>
      </c>
      <c r="H309" s="1">
        <v>1</v>
      </c>
      <c r="I309" s="4">
        <v>2.0833333333333333E-3</v>
      </c>
      <c r="J309" s="1" t="s">
        <v>89</v>
      </c>
    </row>
    <row r="310" spans="2:10" ht="15.75" customHeight="1" x14ac:dyDescent="0.25">
      <c r="B310" s="1" t="str">
        <f t="shared" si="2"/>
        <v>LG12_3</v>
      </c>
      <c r="D310" s="2">
        <f t="shared" si="3"/>
        <v>44125</v>
      </c>
      <c r="E310" s="4">
        <v>0.54375000000000007</v>
      </c>
      <c r="F310" s="1" t="s">
        <v>1814</v>
      </c>
      <c r="G310" s="1" t="s">
        <v>1314</v>
      </c>
      <c r="H310" s="1">
        <v>1</v>
      </c>
      <c r="I310" s="4">
        <v>0</v>
      </c>
      <c r="J310" s="1" t="s">
        <v>1815</v>
      </c>
    </row>
    <row r="311" spans="2:10" ht="15.75" customHeight="1" x14ac:dyDescent="0.25">
      <c r="B311" s="1" t="str">
        <f t="shared" si="2"/>
        <v>LG12_3</v>
      </c>
      <c r="D311" s="2">
        <f t="shared" si="3"/>
        <v>44125</v>
      </c>
      <c r="E311" s="4">
        <v>0.6020833333333333</v>
      </c>
      <c r="F311" s="1" t="s">
        <v>1816</v>
      </c>
      <c r="G311" s="1" t="s">
        <v>737</v>
      </c>
      <c r="H311" s="1">
        <v>1</v>
      </c>
      <c r="I311" s="4">
        <v>0</v>
      </c>
    </row>
    <row r="312" spans="2:10" ht="15.75" customHeight="1" x14ac:dyDescent="0.25">
      <c r="B312" s="1" t="str">
        <f t="shared" si="2"/>
        <v>LG12_3</v>
      </c>
      <c r="D312" s="2">
        <f t="shared" si="3"/>
        <v>44125</v>
      </c>
      <c r="E312" s="4">
        <v>0.62083333333333335</v>
      </c>
      <c r="F312" s="1" t="s">
        <v>1817</v>
      </c>
      <c r="G312" s="1" t="s">
        <v>88</v>
      </c>
      <c r="H312" s="1">
        <v>2</v>
      </c>
      <c r="I312" s="4">
        <v>0</v>
      </c>
      <c r="J312" s="1" t="s">
        <v>1818</v>
      </c>
    </row>
    <row r="313" spans="2:10" ht="15.75" customHeight="1" x14ac:dyDescent="0.25">
      <c r="B313" s="1" t="str">
        <f t="shared" si="2"/>
        <v>LG12_3</v>
      </c>
      <c r="D313" s="2">
        <f t="shared" si="3"/>
        <v>44125</v>
      </c>
      <c r="E313" s="4">
        <v>0.63124999999999998</v>
      </c>
      <c r="F313" s="1" t="s">
        <v>1819</v>
      </c>
      <c r="G313" s="1" t="s">
        <v>88</v>
      </c>
      <c r="H313" s="1">
        <v>2</v>
      </c>
      <c r="I313" s="4">
        <v>3.472222222222222E-3</v>
      </c>
      <c r="J313" s="1" t="s">
        <v>1820</v>
      </c>
    </row>
    <row r="314" spans="2:10" ht="15.75" customHeight="1" x14ac:dyDescent="0.25">
      <c r="B314" s="1" t="str">
        <f t="shared" si="2"/>
        <v>LG12_3</v>
      </c>
      <c r="C314" s="2">
        <v>44126</v>
      </c>
      <c r="D314" s="2">
        <f t="shared" si="3"/>
        <v>44126</v>
      </c>
      <c r="E314" s="4">
        <v>0.30277777777777776</v>
      </c>
      <c r="F314" s="1" t="s">
        <v>1821</v>
      </c>
      <c r="G314" s="1" t="s">
        <v>197</v>
      </c>
      <c r="H314" s="1">
        <v>9</v>
      </c>
      <c r="I314" s="4">
        <v>0</v>
      </c>
      <c r="J314" s="1" t="s">
        <v>1822</v>
      </c>
    </row>
    <row r="315" spans="2:10" ht="15.75" customHeight="1" x14ac:dyDescent="0.25">
      <c r="B315" s="1" t="str">
        <f t="shared" si="2"/>
        <v>LG12_3</v>
      </c>
      <c r="D315" s="2">
        <f t="shared" si="3"/>
        <v>44126</v>
      </c>
      <c r="E315" s="4">
        <v>0.50902777777777775</v>
      </c>
      <c r="F315" s="1" t="s">
        <v>1823</v>
      </c>
      <c r="G315" s="1" t="s">
        <v>197</v>
      </c>
      <c r="H315" s="1">
        <v>10</v>
      </c>
      <c r="I315" s="4">
        <v>3.472222222222222E-3</v>
      </c>
      <c r="J315" s="1" t="s">
        <v>1824</v>
      </c>
    </row>
    <row r="316" spans="2:10" ht="15.75" customHeight="1" x14ac:dyDescent="0.25">
      <c r="B316" s="1" t="str">
        <f t="shared" si="2"/>
        <v>LG12_3</v>
      </c>
      <c r="D316" s="2">
        <f t="shared" si="3"/>
        <v>44126</v>
      </c>
      <c r="E316" s="4">
        <v>0.59027777777777779</v>
      </c>
      <c r="F316" s="1" t="s">
        <v>1825</v>
      </c>
      <c r="G316" s="1" t="s">
        <v>197</v>
      </c>
      <c r="H316" s="1">
        <v>10</v>
      </c>
      <c r="I316" s="4">
        <v>2.1527777777777781E-2</v>
      </c>
      <c r="J316" s="1" t="s">
        <v>1826</v>
      </c>
    </row>
    <row r="317" spans="2:10" ht="15.75" customHeight="1" x14ac:dyDescent="0.25">
      <c r="B317" s="1" t="str">
        <f t="shared" si="2"/>
        <v>LG12_3</v>
      </c>
      <c r="D317" s="2">
        <f t="shared" si="3"/>
        <v>44126</v>
      </c>
      <c r="E317" s="4">
        <v>0.62708333333333333</v>
      </c>
      <c r="F317" s="1" t="s">
        <v>1827</v>
      </c>
      <c r="G317" s="1" t="s">
        <v>197</v>
      </c>
      <c r="H317" s="1">
        <v>1</v>
      </c>
      <c r="I317" s="4">
        <v>0</v>
      </c>
    </row>
    <row r="318" spans="2:10" ht="15.75" customHeight="1" x14ac:dyDescent="0.25">
      <c r="B318" s="1" t="str">
        <f t="shared" si="2"/>
        <v>LG12_3</v>
      </c>
      <c r="D318" s="2">
        <f t="shared" si="3"/>
        <v>44126</v>
      </c>
      <c r="E318" s="4">
        <v>0.70277777777777783</v>
      </c>
      <c r="F318" s="1" t="s">
        <v>1828</v>
      </c>
      <c r="G318" s="1" t="s">
        <v>197</v>
      </c>
      <c r="H318" s="1">
        <v>6</v>
      </c>
      <c r="I318" s="4">
        <v>2.0833333333333333E-3</v>
      </c>
      <c r="J318" s="1" t="s">
        <v>1719</v>
      </c>
    </row>
    <row r="319" spans="2:10" ht="15.75" customHeight="1" x14ac:dyDescent="0.25">
      <c r="B319" s="1" t="str">
        <f t="shared" si="2"/>
        <v>LG12_3</v>
      </c>
      <c r="C319" s="2">
        <v>44127</v>
      </c>
      <c r="D319" s="2">
        <f t="shared" si="3"/>
        <v>44127</v>
      </c>
      <c r="E319" s="4">
        <v>0.35625000000000001</v>
      </c>
      <c r="F319" s="1" t="s">
        <v>1829</v>
      </c>
      <c r="G319" s="1" t="s">
        <v>197</v>
      </c>
      <c r="H319" s="1">
        <v>3</v>
      </c>
      <c r="I319" s="4">
        <v>0</v>
      </c>
      <c r="J319" s="1" t="s">
        <v>400</v>
      </c>
    </row>
    <row r="320" spans="2:10" ht="15.75" customHeight="1" x14ac:dyDescent="0.25">
      <c r="B320" s="1" t="str">
        <f t="shared" si="2"/>
        <v>LG12_3</v>
      </c>
      <c r="D320" s="2">
        <f t="shared" si="3"/>
        <v>44127</v>
      </c>
      <c r="E320" s="4">
        <v>0.4291666666666667</v>
      </c>
      <c r="F320" s="1" t="s">
        <v>1830</v>
      </c>
      <c r="G320" s="1" t="s">
        <v>197</v>
      </c>
      <c r="H320" s="1">
        <v>2</v>
      </c>
      <c r="I320" s="4">
        <v>0</v>
      </c>
      <c r="J320" s="1" t="s">
        <v>36</v>
      </c>
    </row>
    <row r="321" spans="2:10" ht="15.75" customHeight="1" x14ac:dyDescent="0.25">
      <c r="B321" s="1" t="str">
        <f t="shared" si="2"/>
        <v>LG12_3</v>
      </c>
      <c r="D321" s="2">
        <f t="shared" si="3"/>
        <v>44127</v>
      </c>
      <c r="E321" s="4">
        <v>0.4458333333333333</v>
      </c>
      <c r="F321" s="1" t="s">
        <v>1831</v>
      </c>
      <c r="G321" s="1" t="s">
        <v>197</v>
      </c>
      <c r="H321" s="1">
        <v>1</v>
      </c>
      <c r="I321" s="4">
        <v>0</v>
      </c>
    </row>
    <row r="322" spans="2:10" ht="15.75" customHeight="1" x14ac:dyDescent="0.25">
      <c r="B322" s="1" t="str">
        <f t="shared" si="2"/>
        <v>LG12_3</v>
      </c>
      <c r="D322" s="2">
        <f t="shared" si="3"/>
        <v>44127</v>
      </c>
      <c r="E322" s="4">
        <v>0.47916666666666669</v>
      </c>
      <c r="F322" s="1" t="s">
        <v>1832</v>
      </c>
      <c r="G322" s="1" t="s">
        <v>197</v>
      </c>
      <c r="H322" s="1">
        <v>10</v>
      </c>
      <c r="I322" s="4">
        <v>0</v>
      </c>
      <c r="J322" s="1" t="s">
        <v>1833</v>
      </c>
    </row>
    <row r="323" spans="2:10" ht="15.75" customHeight="1" x14ac:dyDescent="0.25">
      <c r="B323" s="1" t="str">
        <f t="shared" si="2"/>
        <v>LG12_3</v>
      </c>
      <c r="D323" s="2">
        <f t="shared" si="3"/>
        <v>44127</v>
      </c>
      <c r="E323" s="4">
        <v>0.55069444444444449</v>
      </c>
      <c r="F323" s="1" t="s">
        <v>1834</v>
      </c>
      <c r="G323" s="1" t="s">
        <v>231</v>
      </c>
      <c r="H323" s="1">
        <v>1</v>
      </c>
      <c r="I323" s="4">
        <v>0</v>
      </c>
    </row>
    <row r="324" spans="2:10" ht="15.75" customHeight="1" x14ac:dyDescent="0.25">
      <c r="B324" s="1" t="str">
        <f t="shared" si="2"/>
        <v>LG12_3</v>
      </c>
      <c r="D324" s="2">
        <f t="shared" si="3"/>
        <v>44127</v>
      </c>
      <c r="E324" s="4">
        <v>0.57013888888888886</v>
      </c>
      <c r="F324" s="1" t="s">
        <v>1835</v>
      </c>
      <c r="G324" s="1" t="s">
        <v>231</v>
      </c>
      <c r="H324" s="1">
        <v>1</v>
      </c>
      <c r="I324" s="4">
        <v>0</v>
      </c>
    </row>
    <row r="325" spans="2:10" ht="15.75" customHeight="1" x14ac:dyDescent="0.25">
      <c r="B325" s="1" t="str">
        <f t="shared" si="2"/>
        <v>LG12_3</v>
      </c>
      <c r="D325" s="2">
        <f t="shared" si="3"/>
        <v>44127</v>
      </c>
      <c r="E325" s="4">
        <v>0.57430555555555551</v>
      </c>
      <c r="F325" s="1" t="s">
        <v>1836</v>
      </c>
      <c r="G325" s="1" t="s">
        <v>142</v>
      </c>
      <c r="H325" s="1">
        <v>2</v>
      </c>
      <c r="I325" s="4">
        <v>0</v>
      </c>
      <c r="J325" s="1" t="s">
        <v>36</v>
      </c>
    </row>
    <row r="326" spans="2:10" ht="15.75" customHeight="1" x14ac:dyDescent="0.25">
      <c r="B326" s="1" t="str">
        <f t="shared" si="2"/>
        <v>LG12_3</v>
      </c>
      <c r="D326" s="2">
        <f t="shared" si="3"/>
        <v>44127</v>
      </c>
      <c r="E326" s="4">
        <v>0.66527777777777775</v>
      </c>
      <c r="F326" s="1" t="s">
        <v>1837</v>
      </c>
      <c r="G326" s="1" t="s">
        <v>44</v>
      </c>
      <c r="H326" s="1">
        <v>1</v>
      </c>
      <c r="I326" s="4">
        <v>0</v>
      </c>
    </row>
    <row r="327" spans="2:10" ht="15.75" customHeight="1" x14ac:dyDescent="0.25">
      <c r="B327" s="1" t="str">
        <f t="shared" si="2"/>
        <v>LG12_3</v>
      </c>
      <c r="D327" s="2">
        <f t="shared" si="3"/>
        <v>44127</v>
      </c>
      <c r="E327" s="4">
        <v>0.68194444444444446</v>
      </c>
      <c r="F327" s="1" t="s">
        <v>1838</v>
      </c>
      <c r="G327" s="1" t="s">
        <v>44</v>
      </c>
      <c r="H327" s="1">
        <v>3</v>
      </c>
      <c r="I327" s="4">
        <v>2.7777777777777779E-3</v>
      </c>
      <c r="J327" s="1" t="s">
        <v>1839</v>
      </c>
    </row>
    <row r="328" spans="2:10" ht="15.75" customHeight="1" x14ac:dyDescent="0.25">
      <c r="B328" s="1" t="str">
        <f t="shared" si="2"/>
        <v>LG12_3</v>
      </c>
      <c r="D328" s="2">
        <f t="shared" si="3"/>
        <v>44127</v>
      </c>
      <c r="E328" s="4">
        <v>0.68472222222222223</v>
      </c>
      <c r="F328" s="1" t="s">
        <v>1840</v>
      </c>
      <c r="G328" s="1" t="s">
        <v>1580</v>
      </c>
      <c r="H328" s="1">
        <v>2</v>
      </c>
      <c r="I328" s="4">
        <v>0</v>
      </c>
      <c r="J328" s="1" t="s">
        <v>36</v>
      </c>
    </row>
    <row r="329" spans="2:10" ht="15.75" customHeight="1" x14ac:dyDescent="0.25">
      <c r="B329" s="1" t="str">
        <f t="shared" si="2"/>
        <v>LG12_3</v>
      </c>
      <c r="D329" s="2">
        <f t="shared" si="3"/>
        <v>44127</v>
      </c>
      <c r="E329" s="4">
        <v>0.73541666666666661</v>
      </c>
      <c r="F329" s="1" t="s">
        <v>1841</v>
      </c>
      <c r="G329" s="1" t="s">
        <v>197</v>
      </c>
      <c r="H329" s="1">
        <v>5</v>
      </c>
      <c r="I329" s="4">
        <v>1.3888888888888888E-2</v>
      </c>
      <c r="J329" s="1" t="s">
        <v>1842</v>
      </c>
    </row>
    <row r="330" spans="2:10" ht="15.75" customHeight="1" x14ac:dyDescent="0.25">
      <c r="B330" s="1" t="str">
        <f t="shared" si="2"/>
        <v>LG12_3</v>
      </c>
      <c r="D330" s="2">
        <f t="shared" si="3"/>
        <v>44127</v>
      </c>
      <c r="E330" s="4">
        <v>0.76874999999999993</v>
      </c>
      <c r="F330" s="1" t="s">
        <v>1843</v>
      </c>
      <c r="G330" s="1" t="s">
        <v>142</v>
      </c>
      <c r="H330" s="1">
        <v>2</v>
      </c>
      <c r="I330" s="4">
        <v>2.0833333333333333E-3</v>
      </c>
      <c r="J330" s="1" t="s">
        <v>1844</v>
      </c>
    </row>
    <row r="331" spans="2:10" ht="15.75" customHeight="1" x14ac:dyDescent="0.25">
      <c r="B331" s="1" t="str">
        <f t="shared" si="2"/>
        <v>LG12_3</v>
      </c>
      <c r="C331" s="2">
        <v>44128</v>
      </c>
      <c r="D331" s="2">
        <f t="shared" si="3"/>
        <v>44128</v>
      </c>
      <c r="E331" s="4">
        <v>0.23541666666666669</v>
      </c>
      <c r="F331" s="1" t="s">
        <v>1845</v>
      </c>
      <c r="G331" s="1" t="s">
        <v>197</v>
      </c>
      <c r="H331" s="1">
        <v>10</v>
      </c>
      <c r="I331" s="4">
        <v>1.2499999999999999E-2</v>
      </c>
      <c r="J331" s="1" t="s">
        <v>1846</v>
      </c>
    </row>
    <row r="332" spans="2:10" ht="15.75" customHeight="1" x14ac:dyDescent="0.25">
      <c r="B332" s="1" t="str">
        <f t="shared" si="2"/>
        <v>LG12_3</v>
      </c>
      <c r="D332" s="2">
        <f t="shared" si="3"/>
        <v>44128</v>
      </c>
      <c r="E332" s="4">
        <v>0.29652777777777778</v>
      </c>
      <c r="F332" s="1" t="s">
        <v>1847</v>
      </c>
      <c r="G332" s="1" t="s">
        <v>44</v>
      </c>
      <c r="H332" s="1">
        <v>3</v>
      </c>
      <c r="I332" s="4">
        <v>0</v>
      </c>
      <c r="J332" s="1" t="s">
        <v>1099</v>
      </c>
    </row>
    <row r="333" spans="2:10" ht="15.75" customHeight="1" x14ac:dyDescent="0.25">
      <c r="B333" s="1" t="str">
        <f t="shared" si="2"/>
        <v>LG12_3</v>
      </c>
      <c r="D333" s="2">
        <f t="shared" si="3"/>
        <v>44128</v>
      </c>
      <c r="E333" s="4">
        <v>0.32708333333333334</v>
      </c>
      <c r="F333" s="1" t="s">
        <v>1848</v>
      </c>
      <c r="G333" s="1" t="s">
        <v>88</v>
      </c>
      <c r="H333" s="1">
        <v>1</v>
      </c>
      <c r="I333" s="4">
        <v>0</v>
      </c>
    </row>
    <row r="334" spans="2:10" ht="15.75" customHeight="1" x14ac:dyDescent="0.25">
      <c r="B334" s="1" t="str">
        <f t="shared" si="2"/>
        <v>LG12_3</v>
      </c>
      <c r="D334" s="2">
        <f t="shared" si="3"/>
        <v>44128</v>
      </c>
      <c r="E334" s="4">
        <v>0.41597222222222219</v>
      </c>
      <c r="F334" s="1" t="s">
        <v>1849</v>
      </c>
      <c r="G334" s="1" t="s">
        <v>197</v>
      </c>
      <c r="H334" s="1">
        <v>30</v>
      </c>
      <c r="I334" s="4">
        <v>0</v>
      </c>
      <c r="J334" s="1" t="s">
        <v>1850</v>
      </c>
    </row>
    <row r="335" spans="2:10" ht="15.75" customHeight="1" x14ac:dyDescent="0.25">
      <c r="B335" s="1" t="str">
        <f t="shared" si="2"/>
        <v>LG12_3</v>
      </c>
      <c r="D335" s="2">
        <f t="shared" si="3"/>
        <v>44128</v>
      </c>
      <c r="E335" s="4">
        <v>0.47500000000000003</v>
      </c>
      <c r="F335" s="1" t="s">
        <v>1851</v>
      </c>
      <c r="G335" s="1" t="s">
        <v>1782</v>
      </c>
      <c r="H335" s="1">
        <v>1</v>
      </c>
      <c r="I335" s="4">
        <v>0</v>
      </c>
      <c r="J335" s="1" t="s">
        <v>1852</v>
      </c>
    </row>
    <row r="336" spans="2:10" ht="15.75" customHeight="1" x14ac:dyDescent="0.25">
      <c r="B336" s="1" t="str">
        <f t="shared" si="2"/>
        <v>LG12_3</v>
      </c>
      <c r="D336" s="2">
        <f t="shared" si="3"/>
        <v>44128</v>
      </c>
      <c r="E336" s="4">
        <v>0.47500000000000003</v>
      </c>
      <c r="F336" s="1" t="s">
        <v>1853</v>
      </c>
      <c r="G336" s="1" t="s">
        <v>88</v>
      </c>
      <c r="H336" s="1">
        <v>11</v>
      </c>
      <c r="I336" s="4">
        <v>4.9999999999999996E-2</v>
      </c>
      <c r="J336" s="1" t="s">
        <v>1854</v>
      </c>
    </row>
    <row r="337" spans="2:10" ht="15.75" customHeight="1" x14ac:dyDescent="0.25">
      <c r="B337" s="1" t="str">
        <f t="shared" si="2"/>
        <v>LG12_3</v>
      </c>
      <c r="D337" s="2">
        <f t="shared" si="3"/>
        <v>44128</v>
      </c>
      <c r="E337" s="4">
        <v>0.49374999999999997</v>
      </c>
      <c r="F337" s="1" t="s">
        <v>1855</v>
      </c>
      <c r="G337" s="1" t="s">
        <v>1782</v>
      </c>
      <c r="H337" s="1">
        <v>11</v>
      </c>
      <c r="I337" s="4">
        <v>0</v>
      </c>
      <c r="J337" s="1" t="s">
        <v>1856</v>
      </c>
    </row>
    <row r="338" spans="2:10" ht="15.75" customHeight="1" x14ac:dyDescent="0.25">
      <c r="B338" s="1" t="str">
        <f t="shared" si="2"/>
        <v>LG12_3</v>
      </c>
      <c r="D338" s="2">
        <f t="shared" si="3"/>
        <v>44128</v>
      </c>
      <c r="E338" s="4">
        <v>0.52361111111111114</v>
      </c>
      <c r="F338" s="1" t="s">
        <v>1857</v>
      </c>
      <c r="G338" s="1" t="s">
        <v>1594</v>
      </c>
      <c r="H338" s="1">
        <v>1</v>
      </c>
      <c r="I338" s="4">
        <v>0</v>
      </c>
    </row>
    <row r="339" spans="2:10" ht="15.75" customHeight="1" x14ac:dyDescent="0.25">
      <c r="B339" s="1" t="str">
        <f t="shared" si="2"/>
        <v>LG12_3</v>
      </c>
      <c r="D339" s="2">
        <f t="shared" si="3"/>
        <v>44128</v>
      </c>
      <c r="E339" s="4">
        <v>0.63888888888888895</v>
      </c>
      <c r="F339" s="1" t="s">
        <v>1858</v>
      </c>
      <c r="G339" s="1" t="s">
        <v>88</v>
      </c>
      <c r="H339" s="1">
        <v>5</v>
      </c>
      <c r="I339" s="4">
        <v>2.361111111111111E-2</v>
      </c>
      <c r="J339" s="1" t="s">
        <v>1859</v>
      </c>
    </row>
    <row r="340" spans="2:10" ht="15.75" customHeight="1" x14ac:dyDescent="0.25">
      <c r="B340" s="1" t="str">
        <f t="shared" si="2"/>
        <v>LG12_3</v>
      </c>
      <c r="D340" s="2">
        <f t="shared" si="3"/>
        <v>44128</v>
      </c>
      <c r="E340" s="4">
        <v>0.63888888888888895</v>
      </c>
      <c r="F340" s="1" t="s">
        <v>1858</v>
      </c>
      <c r="G340" s="1" t="s">
        <v>197</v>
      </c>
      <c r="H340" s="1">
        <v>11</v>
      </c>
      <c r="I340" s="4">
        <v>2.361111111111111E-2</v>
      </c>
      <c r="J340" s="1" t="s">
        <v>1860</v>
      </c>
    </row>
    <row r="341" spans="2:10" ht="15.75" customHeight="1" x14ac:dyDescent="0.25">
      <c r="B341" s="1" t="str">
        <f t="shared" si="2"/>
        <v>LG12_3</v>
      </c>
      <c r="D341" s="2">
        <f t="shared" si="3"/>
        <v>44128</v>
      </c>
      <c r="E341" s="4">
        <v>0.66805555555555562</v>
      </c>
      <c r="F341" s="1" t="s">
        <v>1861</v>
      </c>
      <c r="G341" s="1" t="s">
        <v>88</v>
      </c>
      <c r="H341" s="1">
        <v>10</v>
      </c>
      <c r="I341" s="4">
        <v>3.4027777777777775E-2</v>
      </c>
      <c r="J341" s="1" t="s">
        <v>1862</v>
      </c>
    </row>
    <row r="342" spans="2:10" ht="15.75" customHeight="1" x14ac:dyDescent="0.25">
      <c r="B342" s="1" t="str">
        <f t="shared" si="2"/>
        <v>LG12_3</v>
      </c>
      <c r="D342" s="2">
        <f t="shared" si="3"/>
        <v>44128</v>
      </c>
      <c r="E342" s="4">
        <v>0.67638888888888893</v>
      </c>
      <c r="F342" s="1" t="s">
        <v>1863</v>
      </c>
      <c r="G342" s="1" t="s">
        <v>1864</v>
      </c>
      <c r="H342" s="1">
        <v>1</v>
      </c>
      <c r="I342" s="4">
        <v>0</v>
      </c>
    </row>
    <row r="343" spans="2:10" ht="15.75" customHeight="1" x14ac:dyDescent="0.25">
      <c r="B343" s="1" t="str">
        <f t="shared" si="2"/>
        <v>LG12_3</v>
      </c>
      <c r="D343" s="2">
        <f t="shared" si="3"/>
        <v>44128</v>
      </c>
      <c r="E343" s="4">
        <v>0.69305555555555554</v>
      </c>
      <c r="F343" s="1" t="s">
        <v>1865</v>
      </c>
      <c r="G343" s="1" t="s">
        <v>44</v>
      </c>
      <c r="H343" s="1">
        <v>1</v>
      </c>
      <c r="I343" s="4">
        <v>0</v>
      </c>
    </row>
    <row r="344" spans="2:10" ht="15.75" customHeight="1" x14ac:dyDescent="0.25">
      <c r="B344" s="1" t="str">
        <f t="shared" si="2"/>
        <v>LG12_3</v>
      </c>
      <c r="D344" s="2">
        <f t="shared" si="3"/>
        <v>44128</v>
      </c>
      <c r="E344" s="4">
        <v>0.70208333333333339</v>
      </c>
      <c r="F344" s="1" t="s">
        <v>1866</v>
      </c>
      <c r="G344" s="1" t="s">
        <v>197</v>
      </c>
      <c r="H344" s="1">
        <v>20</v>
      </c>
      <c r="I344" s="4">
        <v>3.8194444444444441E-2</v>
      </c>
      <c r="J344" s="1" t="s">
        <v>1867</v>
      </c>
    </row>
    <row r="345" spans="2:10" ht="15.75" customHeight="1" x14ac:dyDescent="0.25">
      <c r="B345" s="1" t="str">
        <f t="shared" si="2"/>
        <v>LG12_3</v>
      </c>
      <c r="C345" s="2">
        <v>44129</v>
      </c>
      <c r="D345" s="2">
        <f t="shared" si="3"/>
        <v>44129</v>
      </c>
      <c r="E345" s="4">
        <v>0.27916666666666667</v>
      </c>
      <c r="F345" s="1" t="s">
        <v>1868</v>
      </c>
      <c r="G345" s="1" t="s">
        <v>88</v>
      </c>
      <c r="H345" s="1">
        <v>12</v>
      </c>
      <c r="I345" s="4">
        <v>2.013888888888889E-2</v>
      </c>
      <c r="J345" s="1" t="s">
        <v>1869</v>
      </c>
    </row>
    <row r="346" spans="2:10" ht="15.75" customHeight="1" x14ac:dyDescent="0.25">
      <c r="B346" s="1" t="str">
        <f t="shared" si="2"/>
        <v>LG12_3</v>
      </c>
      <c r="D346" s="2">
        <f t="shared" si="3"/>
        <v>44129</v>
      </c>
      <c r="E346" s="4">
        <v>0.29930555555555555</v>
      </c>
      <c r="F346" s="1" t="s">
        <v>1870</v>
      </c>
      <c r="G346" s="1" t="s">
        <v>197</v>
      </c>
      <c r="H346" s="1">
        <v>18</v>
      </c>
      <c r="I346" s="4">
        <v>2.0833333333333332E-2</v>
      </c>
      <c r="J346" s="1" t="s">
        <v>1871</v>
      </c>
    </row>
    <row r="347" spans="2:10" ht="15.75" customHeight="1" x14ac:dyDescent="0.25">
      <c r="B347" s="1" t="str">
        <f t="shared" si="2"/>
        <v>LG12_3</v>
      </c>
      <c r="D347" s="2">
        <f t="shared" si="3"/>
        <v>44129</v>
      </c>
      <c r="E347" s="4">
        <v>0.38750000000000001</v>
      </c>
      <c r="F347" s="1" t="s">
        <v>1872</v>
      </c>
      <c r="G347" s="1" t="s">
        <v>44</v>
      </c>
      <c r="H347" s="1">
        <v>1</v>
      </c>
      <c r="I347" s="4">
        <v>0</v>
      </c>
    </row>
    <row r="348" spans="2:10" ht="15.75" customHeight="1" x14ac:dyDescent="0.25">
      <c r="B348" s="1" t="str">
        <f t="shared" si="2"/>
        <v>LG12_3</v>
      </c>
      <c r="C348" s="2">
        <v>44130</v>
      </c>
      <c r="D348" s="2">
        <f t="shared" si="3"/>
        <v>44130</v>
      </c>
      <c r="E348" s="4">
        <v>0.36041666666666666</v>
      </c>
      <c r="F348" s="1" t="s">
        <v>1873</v>
      </c>
      <c r="G348" s="1" t="s">
        <v>197</v>
      </c>
      <c r="H348" s="1">
        <v>12</v>
      </c>
      <c r="I348" s="4">
        <v>9.7222222222222224E-3</v>
      </c>
      <c r="J348" s="1" t="s">
        <v>1874</v>
      </c>
    </row>
    <row r="349" spans="2:10" ht="15.75" customHeight="1" x14ac:dyDescent="0.25">
      <c r="B349" s="1" t="str">
        <f t="shared" si="2"/>
        <v>LG12_3</v>
      </c>
      <c r="D349" s="2">
        <f t="shared" si="3"/>
        <v>44130</v>
      </c>
      <c r="E349" s="4">
        <v>0.37013888888888885</v>
      </c>
      <c r="F349" s="1" t="s">
        <v>1875</v>
      </c>
      <c r="G349" s="1" t="s">
        <v>1876</v>
      </c>
      <c r="H349" s="1">
        <v>1</v>
      </c>
      <c r="I349" s="4">
        <v>0</v>
      </c>
    </row>
    <row r="350" spans="2:10" ht="15.75" customHeight="1" x14ac:dyDescent="0.25">
      <c r="B350" s="1" t="str">
        <f t="shared" si="2"/>
        <v>LG12_3</v>
      </c>
      <c r="D350" s="2">
        <f t="shared" si="3"/>
        <v>44130</v>
      </c>
      <c r="E350" s="4">
        <v>0.375</v>
      </c>
      <c r="F350" s="1" t="s">
        <v>1877</v>
      </c>
      <c r="G350" s="1" t="s">
        <v>197</v>
      </c>
      <c r="H350" s="1">
        <v>17</v>
      </c>
      <c r="I350" s="4">
        <v>2.1527777777777781E-2</v>
      </c>
      <c r="J350" s="1" t="s">
        <v>1878</v>
      </c>
    </row>
    <row r="351" spans="2:10" ht="15.75" customHeight="1" x14ac:dyDescent="0.25">
      <c r="B351" s="1" t="str">
        <f t="shared" si="2"/>
        <v>LG12_3</v>
      </c>
      <c r="D351" s="2">
        <f t="shared" si="3"/>
        <v>44130</v>
      </c>
      <c r="E351" s="4">
        <v>0.61319444444444449</v>
      </c>
      <c r="F351" s="1" t="s">
        <v>1879</v>
      </c>
      <c r="G351" s="1" t="s">
        <v>1782</v>
      </c>
      <c r="H351" s="1">
        <v>1</v>
      </c>
      <c r="I351" s="4">
        <v>0</v>
      </c>
    </row>
    <row r="352" spans="2:10" ht="15.75" customHeight="1" x14ac:dyDescent="0.25">
      <c r="B352" s="1" t="str">
        <f t="shared" si="2"/>
        <v>LG12_3</v>
      </c>
      <c r="D352" s="2">
        <f t="shared" si="3"/>
        <v>44130</v>
      </c>
      <c r="E352" s="4">
        <v>0.62013888888888891</v>
      </c>
      <c r="F352" s="1" t="s">
        <v>1880</v>
      </c>
      <c r="G352" s="1" t="s">
        <v>1782</v>
      </c>
      <c r="H352" s="1">
        <v>1</v>
      </c>
      <c r="I352" s="4">
        <v>0</v>
      </c>
    </row>
    <row r="353" spans="2:10" ht="15.75" customHeight="1" x14ac:dyDescent="0.25">
      <c r="B353" s="1" t="str">
        <f t="shared" si="2"/>
        <v>LG12_3</v>
      </c>
      <c r="D353" s="2">
        <f t="shared" si="3"/>
        <v>44130</v>
      </c>
      <c r="E353" s="4">
        <v>0.65694444444444444</v>
      </c>
      <c r="F353" s="1" t="s">
        <v>1881</v>
      </c>
      <c r="G353" s="1" t="s">
        <v>197</v>
      </c>
      <c r="H353" s="1">
        <v>1</v>
      </c>
      <c r="I353" s="4">
        <v>0</v>
      </c>
    </row>
    <row r="354" spans="2:10" ht="15.75" customHeight="1" x14ac:dyDescent="0.25">
      <c r="B354" s="1" t="str">
        <f t="shared" si="2"/>
        <v>LG12_3</v>
      </c>
      <c r="C354" s="2">
        <v>44131</v>
      </c>
      <c r="D354" s="2">
        <f t="shared" si="3"/>
        <v>44131</v>
      </c>
      <c r="E354" s="4">
        <v>7.7083333333333337E-2</v>
      </c>
      <c r="F354" s="1" t="s">
        <v>1882</v>
      </c>
      <c r="G354" s="1" t="s">
        <v>209</v>
      </c>
      <c r="H354" s="1">
        <v>1</v>
      </c>
      <c r="I354" s="4">
        <v>0</v>
      </c>
    </row>
    <row r="355" spans="2:10" ht="15.75" customHeight="1" x14ac:dyDescent="0.25">
      <c r="B355" s="1" t="str">
        <f t="shared" si="2"/>
        <v>LG12_3</v>
      </c>
      <c r="D355" s="2">
        <f t="shared" si="3"/>
        <v>44131</v>
      </c>
      <c r="E355" s="4">
        <v>0.38541666666666669</v>
      </c>
      <c r="F355" s="1" t="s">
        <v>1883</v>
      </c>
      <c r="G355" s="1" t="s">
        <v>1782</v>
      </c>
      <c r="H355" s="1">
        <v>1</v>
      </c>
      <c r="I355" s="4">
        <v>0</v>
      </c>
    </row>
    <row r="356" spans="2:10" ht="15.75" customHeight="1" x14ac:dyDescent="0.25">
      <c r="B356" s="1" t="str">
        <f t="shared" si="2"/>
        <v>LG12_3</v>
      </c>
      <c r="D356" s="2">
        <f t="shared" si="3"/>
        <v>44131</v>
      </c>
      <c r="E356" s="4">
        <v>0.39930555555555558</v>
      </c>
      <c r="F356" s="1" t="s">
        <v>1884</v>
      </c>
      <c r="G356" s="1" t="s">
        <v>1782</v>
      </c>
      <c r="H356" s="1">
        <v>1</v>
      </c>
      <c r="I356" s="4">
        <v>0</v>
      </c>
    </row>
    <row r="357" spans="2:10" ht="15.75" customHeight="1" x14ac:dyDescent="0.25">
      <c r="B357" s="1" t="str">
        <f t="shared" si="2"/>
        <v>LG12_3</v>
      </c>
      <c r="D357" s="2">
        <f t="shared" si="3"/>
        <v>44131</v>
      </c>
      <c r="E357" s="4">
        <v>0.44166666666666665</v>
      </c>
      <c r="F357" s="1" t="s">
        <v>1885</v>
      </c>
      <c r="G357" s="1" t="s">
        <v>197</v>
      </c>
      <c r="H357" s="1">
        <v>27</v>
      </c>
      <c r="I357" s="4">
        <v>2.6388888888888889E-2</v>
      </c>
      <c r="J357" s="1" t="s">
        <v>1886</v>
      </c>
    </row>
    <row r="358" spans="2:10" ht="15.75" customHeight="1" x14ac:dyDescent="0.25">
      <c r="B358" s="1" t="str">
        <f t="shared" si="2"/>
        <v>LG12_3</v>
      </c>
      <c r="D358" s="2">
        <f t="shared" si="3"/>
        <v>44131</v>
      </c>
      <c r="E358" s="4">
        <v>0.47013888888888888</v>
      </c>
      <c r="F358" s="1" t="s">
        <v>1887</v>
      </c>
      <c r="G358" s="1" t="s">
        <v>1782</v>
      </c>
      <c r="H358" s="1">
        <v>1</v>
      </c>
      <c r="I358" s="4">
        <v>0</v>
      </c>
    </row>
    <row r="359" spans="2:10" ht="15.75" customHeight="1" x14ac:dyDescent="0.25">
      <c r="B359" s="1" t="str">
        <f t="shared" si="2"/>
        <v>LG12_3</v>
      </c>
      <c r="D359" s="2">
        <f t="shared" si="3"/>
        <v>44131</v>
      </c>
      <c r="E359" s="4">
        <v>0.47083333333333338</v>
      </c>
      <c r="F359" s="1" t="s">
        <v>1888</v>
      </c>
      <c r="G359" s="1" t="s">
        <v>88</v>
      </c>
      <c r="H359" s="1">
        <v>6</v>
      </c>
      <c r="I359" s="4">
        <v>0</v>
      </c>
      <c r="J359" s="1" t="s">
        <v>1889</v>
      </c>
    </row>
    <row r="360" spans="2:10" ht="15.75" customHeight="1" x14ac:dyDescent="0.25">
      <c r="B360" s="1" t="str">
        <f t="shared" si="2"/>
        <v>LG12_3</v>
      </c>
      <c r="D360" s="2">
        <f t="shared" si="3"/>
        <v>44131</v>
      </c>
      <c r="E360" s="4">
        <v>0.47291666666666665</v>
      </c>
      <c r="F360" s="1" t="s">
        <v>1890</v>
      </c>
      <c r="G360" s="1" t="s">
        <v>1782</v>
      </c>
      <c r="H360" s="1">
        <v>1</v>
      </c>
      <c r="I360" s="4">
        <v>0</v>
      </c>
    </row>
    <row r="361" spans="2:10" ht="15.75" customHeight="1" x14ac:dyDescent="0.25">
      <c r="B361" s="1" t="str">
        <f t="shared" si="2"/>
        <v>LG12_3</v>
      </c>
      <c r="D361" s="2">
        <f t="shared" si="3"/>
        <v>44131</v>
      </c>
      <c r="E361" s="4">
        <v>0.47291666666666665</v>
      </c>
      <c r="F361" s="1" t="s">
        <v>1890</v>
      </c>
      <c r="G361" s="1" t="s">
        <v>1580</v>
      </c>
      <c r="H361" s="1">
        <v>1</v>
      </c>
      <c r="I361" s="4">
        <v>0</v>
      </c>
    </row>
    <row r="362" spans="2:10" ht="15.75" customHeight="1" x14ac:dyDescent="0.25">
      <c r="B362" s="1" t="str">
        <f t="shared" si="2"/>
        <v>LG12_3</v>
      </c>
      <c r="D362" s="2">
        <f t="shared" si="3"/>
        <v>44131</v>
      </c>
      <c r="E362" s="4">
        <v>0.47569444444444442</v>
      </c>
      <c r="F362" s="1" t="s">
        <v>1891</v>
      </c>
      <c r="G362" s="1" t="s">
        <v>1580</v>
      </c>
      <c r="H362" s="1">
        <v>1</v>
      </c>
      <c r="I362" s="4">
        <v>0</v>
      </c>
      <c r="J362" s="1" t="s">
        <v>1755</v>
      </c>
    </row>
    <row r="363" spans="2:10" ht="15.75" customHeight="1" x14ac:dyDescent="0.25">
      <c r="B363" s="1" t="str">
        <f t="shared" si="2"/>
        <v>LG12_3</v>
      </c>
      <c r="D363" s="2">
        <f t="shared" si="3"/>
        <v>44131</v>
      </c>
      <c r="E363" s="4">
        <v>0.57361111111111118</v>
      </c>
      <c r="F363" s="1" t="s">
        <v>1892</v>
      </c>
      <c r="G363" s="1" t="s">
        <v>1548</v>
      </c>
      <c r="H363" s="1">
        <v>1</v>
      </c>
      <c r="I363" s="4">
        <v>0</v>
      </c>
    </row>
    <row r="364" spans="2:10" ht="15.75" customHeight="1" x14ac:dyDescent="0.25">
      <c r="B364" s="1" t="str">
        <f t="shared" si="2"/>
        <v>LG12_3</v>
      </c>
      <c r="C364" s="2">
        <v>44132</v>
      </c>
      <c r="D364" s="2">
        <f t="shared" si="3"/>
        <v>44132</v>
      </c>
      <c r="E364" s="4">
        <v>0.47500000000000003</v>
      </c>
      <c r="F364" s="1" t="s">
        <v>1893</v>
      </c>
      <c r="G364" s="1" t="s">
        <v>1782</v>
      </c>
      <c r="H364" s="1">
        <v>1</v>
      </c>
      <c r="I364" s="4">
        <v>0</v>
      </c>
    </row>
    <row r="365" spans="2:10" ht="15.75" customHeight="1" x14ac:dyDescent="0.25">
      <c r="B365" s="1" t="str">
        <f t="shared" si="2"/>
        <v>LG12_3</v>
      </c>
      <c r="D365" s="2">
        <f t="shared" si="3"/>
        <v>44132</v>
      </c>
      <c r="E365" s="4">
        <v>0.50347222222222221</v>
      </c>
      <c r="F365" s="1" t="s">
        <v>1894</v>
      </c>
      <c r="G365" s="1" t="s">
        <v>231</v>
      </c>
      <c r="H365" s="1">
        <v>1</v>
      </c>
      <c r="I365" s="4">
        <v>0</v>
      </c>
    </row>
    <row r="366" spans="2:10" ht="15.75" customHeight="1" x14ac:dyDescent="0.25">
      <c r="B366" s="1" t="str">
        <f t="shared" si="2"/>
        <v>LG12_3</v>
      </c>
      <c r="D366" s="2">
        <f t="shared" si="3"/>
        <v>44132</v>
      </c>
      <c r="E366" s="4">
        <v>0.5541666666666667</v>
      </c>
      <c r="F366" s="1" t="s">
        <v>1895</v>
      </c>
      <c r="G366" s="1" t="s">
        <v>88</v>
      </c>
      <c r="H366" s="1">
        <v>2</v>
      </c>
      <c r="I366" s="4">
        <v>2.7777777777777779E-3</v>
      </c>
      <c r="J366" s="1" t="s">
        <v>1234</v>
      </c>
    </row>
    <row r="367" spans="2:10" ht="15.75" customHeight="1" x14ac:dyDescent="0.25">
      <c r="B367" s="1" t="str">
        <f t="shared" si="2"/>
        <v>LG12_3</v>
      </c>
      <c r="D367" s="2">
        <f t="shared" si="3"/>
        <v>44132</v>
      </c>
      <c r="E367" s="4">
        <v>0.55694444444444446</v>
      </c>
      <c r="F367" s="1" t="s">
        <v>1896</v>
      </c>
      <c r="G367" s="5" t="s">
        <v>1897</v>
      </c>
      <c r="H367" s="5">
        <v>1</v>
      </c>
      <c r="I367" s="4">
        <v>0</v>
      </c>
    </row>
    <row r="368" spans="2:10" ht="15.75" customHeight="1" x14ac:dyDescent="0.25">
      <c r="B368" s="1" t="str">
        <f t="shared" si="2"/>
        <v>LG12_3</v>
      </c>
      <c r="D368" s="2">
        <f t="shared" si="3"/>
        <v>44132</v>
      </c>
      <c r="E368" s="4">
        <v>0.56041666666666667</v>
      </c>
      <c r="F368" s="1" t="s">
        <v>1898</v>
      </c>
      <c r="G368" s="1" t="s">
        <v>88</v>
      </c>
      <c r="H368" s="1">
        <v>3</v>
      </c>
      <c r="I368" s="4">
        <v>2.0833333333333333E-3</v>
      </c>
      <c r="J368" s="1" t="s">
        <v>1758</v>
      </c>
    </row>
    <row r="369" spans="2:10" ht="15.75" customHeight="1" x14ac:dyDescent="0.25">
      <c r="B369" s="1" t="str">
        <f t="shared" si="2"/>
        <v>LG12_3</v>
      </c>
      <c r="D369" s="2">
        <f t="shared" si="3"/>
        <v>44132</v>
      </c>
      <c r="E369" s="4">
        <v>0.56111111111111112</v>
      </c>
      <c r="F369" s="1" t="s">
        <v>1899</v>
      </c>
      <c r="G369" s="1" t="s">
        <v>1580</v>
      </c>
      <c r="H369" s="1">
        <v>1</v>
      </c>
      <c r="I369" s="4">
        <v>0</v>
      </c>
      <c r="J369" s="1" t="s">
        <v>1747</v>
      </c>
    </row>
    <row r="370" spans="2:10" ht="15.75" customHeight="1" x14ac:dyDescent="0.25">
      <c r="B370" s="1" t="str">
        <f t="shared" si="2"/>
        <v>LG12_3</v>
      </c>
      <c r="D370" s="2">
        <f t="shared" si="3"/>
        <v>44132</v>
      </c>
      <c r="E370" s="4">
        <v>0.56111111111111112</v>
      </c>
      <c r="F370" s="1" t="s">
        <v>1900</v>
      </c>
      <c r="G370" s="1" t="s">
        <v>1901</v>
      </c>
      <c r="H370" s="1">
        <v>1</v>
      </c>
      <c r="I370" s="4">
        <v>0</v>
      </c>
      <c r="J370" s="1" t="s">
        <v>1902</v>
      </c>
    </row>
    <row r="371" spans="2:10" ht="15.75" customHeight="1" x14ac:dyDescent="0.25">
      <c r="B371" s="1" t="str">
        <f t="shared" si="2"/>
        <v>LG12_3</v>
      </c>
      <c r="C371" s="2">
        <v>44133</v>
      </c>
      <c r="D371" s="2">
        <f t="shared" si="3"/>
        <v>44133</v>
      </c>
      <c r="E371" s="4">
        <v>0.33888888888888885</v>
      </c>
      <c r="F371" s="1" t="s">
        <v>1903</v>
      </c>
      <c r="G371" s="1" t="s">
        <v>88</v>
      </c>
      <c r="H371" s="1">
        <v>10</v>
      </c>
      <c r="I371" s="4">
        <v>2.7777777777777779E-3</v>
      </c>
      <c r="J371" s="1" t="s">
        <v>1904</v>
      </c>
    </row>
    <row r="372" spans="2:10" ht="15.75" customHeight="1" x14ac:dyDescent="0.25">
      <c r="B372" s="1" t="str">
        <f t="shared" si="2"/>
        <v>LG12_3</v>
      </c>
      <c r="D372" s="2">
        <f t="shared" si="3"/>
        <v>44133</v>
      </c>
      <c r="E372" s="4">
        <v>0.66597222222222219</v>
      </c>
      <c r="F372" s="1" t="s">
        <v>1905</v>
      </c>
      <c r="G372" s="1" t="s">
        <v>88</v>
      </c>
      <c r="H372" s="1">
        <v>1</v>
      </c>
      <c r="I372" s="4">
        <v>0</v>
      </c>
    </row>
    <row r="373" spans="2:10" ht="15.75" customHeight="1" x14ac:dyDescent="0.25">
      <c r="B373" s="1" t="str">
        <f t="shared" si="2"/>
        <v>LG12_3</v>
      </c>
      <c r="D373" s="2">
        <f t="shared" si="3"/>
        <v>44133</v>
      </c>
      <c r="E373" s="4">
        <v>0.94166666666666676</v>
      </c>
      <c r="F373" s="1" t="s">
        <v>1906</v>
      </c>
      <c r="G373" s="1" t="s">
        <v>142</v>
      </c>
      <c r="H373" s="1">
        <v>1</v>
      </c>
      <c r="I373" s="4">
        <v>0</v>
      </c>
    </row>
    <row r="374" spans="2:10" ht="15.75" customHeight="1" x14ac:dyDescent="0.25">
      <c r="B374" s="1" t="str">
        <f t="shared" si="2"/>
        <v>LG12_3</v>
      </c>
      <c r="C374" s="2">
        <v>44134</v>
      </c>
      <c r="D374" s="2">
        <f t="shared" si="3"/>
        <v>44134</v>
      </c>
      <c r="E374" s="4">
        <v>0.40763888888888888</v>
      </c>
      <c r="F374" s="1" t="s">
        <v>1907</v>
      </c>
      <c r="G374" s="1" t="s">
        <v>1782</v>
      </c>
      <c r="H374" s="1">
        <v>1</v>
      </c>
      <c r="I374" s="4">
        <v>0</v>
      </c>
    </row>
    <row r="375" spans="2:10" ht="15.75" customHeight="1" x14ac:dyDescent="0.25">
      <c r="B375" s="1" t="str">
        <f t="shared" si="2"/>
        <v>LG12_3</v>
      </c>
      <c r="C375" s="7"/>
      <c r="D375" s="8">
        <f t="shared" si="3"/>
        <v>44134</v>
      </c>
      <c r="E375" s="26">
        <v>0.41597222222222219</v>
      </c>
      <c r="F375" s="7" t="s">
        <v>1908</v>
      </c>
      <c r="G375" s="7" t="s">
        <v>1568</v>
      </c>
      <c r="H375" s="7">
        <v>1</v>
      </c>
      <c r="I375" s="4">
        <v>0</v>
      </c>
      <c r="J375" s="7"/>
    </row>
    <row r="376" spans="2:10" ht="15.75" customHeight="1" x14ac:dyDescent="0.2"/>
    <row r="377" spans="2:10" ht="15.75" customHeight="1" x14ac:dyDescent="0.2"/>
    <row r="378" spans="2:10" ht="15.75" customHeight="1" x14ac:dyDescent="0.2"/>
    <row r="379" spans="2:10" ht="15.75" customHeight="1" x14ac:dyDescent="0.2"/>
    <row r="380" spans="2:10" ht="15.75" customHeight="1" x14ac:dyDescent="0.2"/>
    <row r="381" spans="2:10" ht="15.75" customHeight="1" x14ac:dyDescent="0.2"/>
    <row r="382" spans="2:10" ht="15.75" customHeight="1" x14ac:dyDescent="0.2"/>
    <row r="383" spans="2:10" ht="15.75" customHeight="1" x14ac:dyDescent="0.2"/>
    <row r="384" spans="2:10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K375" xr:uid="{00000000-0009-0000-0000-000006000000}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/>
  </sheetViews>
  <sheetFormatPr defaultColWidth="11.21875" defaultRowHeight="15" customHeight="1" x14ac:dyDescent="0.2"/>
  <cols>
    <col min="1" max="26" width="10.5546875" customWidth="1"/>
  </cols>
  <sheetData>
    <row r="1" spans="1:5" ht="15.75" customHeight="1" x14ac:dyDescent="0.25">
      <c r="A1" s="2">
        <v>44100</v>
      </c>
      <c r="B1" s="4">
        <v>0.29722222222222222</v>
      </c>
      <c r="C1" s="10" t="s">
        <v>285</v>
      </c>
      <c r="D1" s="10">
        <v>1</v>
      </c>
      <c r="E1" s="4">
        <v>0</v>
      </c>
    </row>
    <row r="2" spans="1:5" ht="15.75" customHeight="1" x14ac:dyDescent="0.25">
      <c r="A2" s="2">
        <v>44100</v>
      </c>
      <c r="B2" s="4">
        <v>0.3034722222222222</v>
      </c>
      <c r="C2" s="10" t="s">
        <v>285</v>
      </c>
      <c r="D2" s="10">
        <v>1</v>
      </c>
      <c r="E2" s="4">
        <v>0</v>
      </c>
    </row>
    <row r="3" spans="1:5" ht="15.75" customHeight="1" x14ac:dyDescent="0.25">
      <c r="A3" s="2">
        <v>44100</v>
      </c>
      <c r="B3" s="4">
        <v>0.33333333333333331</v>
      </c>
      <c r="C3" s="10" t="s">
        <v>44</v>
      </c>
      <c r="D3" s="10">
        <v>1</v>
      </c>
      <c r="E3" s="4">
        <v>0</v>
      </c>
    </row>
    <row r="4" spans="1:5" ht="15.75" customHeight="1" x14ac:dyDescent="0.25">
      <c r="A4" s="2">
        <v>44100</v>
      </c>
      <c r="B4" s="4">
        <v>0.33402777777777781</v>
      </c>
      <c r="C4" s="10" t="s">
        <v>285</v>
      </c>
      <c r="D4" s="10">
        <v>1</v>
      </c>
      <c r="E4" s="4">
        <v>0</v>
      </c>
    </row>
    <row r="5" spans="1:5" ht="15.75" customHeight="1" x14ac:dyDescent="0.25">
      <c r="A5" s="2">
        <v>44100</v>
      </c>
      <c r="B5" s="4">
        <v>0.3354166666666667</v>
      </c>
      <c r="C5" s="10" t="s">
        <v>285</v>
      </c>
      <c r="D5" s="10">
        <v>1</v>
      </c>
      <c r="E5" s="4">
        <v>2.7777777777777779E-3</v>
      </c>
    </row>
    <row r="6" spans="1:5" ht="15.75" customHeight="1" x14ac:dyDescent="0.25">
      <c r="A6" s="2">
        <v>44100</v>
      </c>
      <c r="B6" s="4">
        <v>0.33611111111111108</v>
      </c>
      <c r="C6" s="5" t="s">
        <v>1504</v>
      </c>
      <c r="D6" s="10">
        <v>1</v>
      </c>
      <c r="E6" s="4">
        <v>2.7777777777777779E-3</v>
      </c>
    </row>
    <row r="7" spans="1:5" ht="15.75" customHeight="1" x14ac:dyDescent="0.25">
      <c r="A7" s="2">
        <v>44100</v>
      </c>
      <c r="B7" s="4">
        <v>0.34027777777777773</v>
      </c>
      <c r="C7" s="10" t="s">
        <v>285</v>
      </c>
      <c r="D7" s="10">
        <v>1</v>
      </c>
      <c r="E7" s="4">
        <v>0</v>
      </c>
    </row>
    <row r="8" spans="1:5" ht="15.75" customHeight="1" x14ac:dyDescent="0.25">
      <c r="A8" s="2">
        <v>44100</v>
      </c>
      <c r="B8" s="4">
        <v>0.3430555555555555</v>
      </c>
      <c r="C8" s="10" t="s">
        <v>285</v>
      </c>
      <c r="D8" s="10">
        <v>1</v>
      </c>
      <c r="E8" s="4">
        <v>0</v>
      </c>
    </row>
    <row r="9" spans="1:5" ht="15.75" customHeight="1" x14ac:dyDescent="0.25">
      <c r="A9" s="2">
        <v>44100</v>
      </c>
      <c r="B9" s="4">
        <v>0.35000000000000003</v>
      </c>
      <c r="C9" s="10" t="s">
        <v>44</v>
      </c>
      <c r="D9" s="10">
        <v>3</v>
      </c>
      <c r="E9" s="4">
        <v>9.7222222222222224E-3</v>
      </c>
    </row>
    <row r="10" spans="1:5" ht="15.75" customHeight="1" x14ac:dyDescent="0.25">
      <c r="A10" s="2">
        <v>44100</v>
      </c>
      <c r="B10" s="4">
        <v>0.39444444444444443</v>
      </c>
      <c r="C10" s="10" t="s">
        <v>197</v>
      </c>
      <c r="D10" s="10">
        <v>4</v>
      </c>
      <c r="E10" s="4">
        <v>2.0833333333333333E-3</v>
      </c>
    </row>
    <row r="11" spans="1:5" ht="15.75" customHeight="1" x14ac:dyDescent="0.25">
      <c r="A11" s="2">
        <v>44100</v>
      </c>
      <c r="B11" s="4">
        <v>0.65208333333333335</v>
      </c>
      <c r="C11" s="10" t="s">
        <v>197</v>
      </c>
      <c r="D11" s="10">
        <v>1</v>
      </c>
      <c r="E11" s="4">
        <v>0</v>
      </c>
    </row>
    <row r="12" spans="1:5" ht="15.75" customHeight="1" x14ac:dyDescent="0.25">
      <c r="A12" s="2">
        <v>44100</v>
      </c>
      <c r="B12" s="4">
        <v>0.77013888888888893</v>
      </c>
      <c r="C12" s="10" t="s">
        <v>308</v>
      </c>
      <c r="D12" s="10">
        <v>1</v>
      </c>
      <c r="E12" s="4">
        <v>0</v>
      </c>
    </row>
    <row r="13" spans="1:5" ht="15.75" customHeight="1" x14ac:dyDescent="0.25">
      <c r="A13" s="2">
        <v>44101</v>
      </c>
      <c r="B13" s="4">
        <v>0.2902777777777778</v>
      </c>
      <c r="C13" s="10" t="s">
        <v>197</v>
      </c>
      <c r="D13" s="10">
        <v>9</v>
      </c>
      <c r="E13" s="4">
        <v>1.3888888888888888E-2</v>
      </c>
    </row>
    <row r="14" spans="1:5" ht="15.75" customHeight="1" x14ac:dyDescent="0.25">
      <c r="A14" s="2">
        <v>44101</v>
      </c>
      <c r="B14" s="4">
        <v>0.34652777777777777</v>
      </c>
      <c r="C14" s="10" t="s">
        <v>197</v>
      </c>
      <c r="D14" s="10">
        <v>1</v>
      </c>
      <c r="E14" s="4">
        <v>0</v>
      </c>
    </row>
    <row r="15" spans="1:5" ht="15.75" customHeight="1" x14ac:dyDescent="0.25">
      <c r="A15" s="2">
        <v>44101</v>
      </c>
      <c r="B15" s="4">
        <v>0.38055555555555554</v>
      </c>
      <c r="C15" s="10" t="s">
        <v>88</v>
      </c>
      <c r="D15" s="10">
        <v>8</v>
      </c>
      <c r="E15" s="4">
        <v>5.5555555555555558E-3</v>
      </c>
    </row>
    <row r="16" spans="1:5" ht="15.75" customHeight="1" x14ac:dyDescent="0.25">
      <c r="A16" s="2">
        <v>44101</v>
      </c>
      <c r="B16" s="4">
        <v>0.38055555555555554</v>
      </c>
      <c r="C16" s="10" t="s">
        <v>44</v>
      </c>
      <c r="D16" s="10">
        <v>2</v>
      </c>
      <c r="E16" s="4">
        <v>5.5555555555555558E-3</v>
      </c>
    </row>
    <row r="17" spans="1:5" ht="15.75" customHeight="1" x14ac:dyDescent="0.25">
      <c r="A17" s="2">
        <v>44101</v>
      </c>
      <c r="B17" s="4">
        <v>0.4458333333333333</v>
      </c>
      <c r="C17" s="10" t="s">
        <v>197</v>
      </c>
      <c r="D17" s="10">
        <v>1</v>
      </c>
      <c r="E17" s="4">
        <v>0</v>
      </c>
    </row>
    <row r="18" spans="1:5" ht="15.75" customHeight="1" x14ac:dyDescent="0.25">
      <c r="A18" s="2">
        <v>44101</v>
      </c>
      <c r="B18" s="4">
        <v>0.46111111111111108</v>
      </c>
      <c r="C18" s="10" t="s">
        <v>197</v>
      </c>
      <c r="D18" s="10">
        <v>2</v>
      </c>
      <c r="E18" s="4">
        <v>0</v>
      </c>
    </row>
    <row r="19" spans="1:5" ht="15.75" customHeight="1" x14ac:dyDescent="0.25">
      <c r="A19" s="2">
        <v>44101</v>
      </c>
      <c r="B19" s="4">
        <v>0.46111111111111108</v>
      </c>
      <c r="C19" s="10" t="s">
        <v>88</v>
      </c>
      <c r="D19" s="10">
        <v>2</v>
      </c>
      <c r="E19" s="4">
        <v>0</v>
      </c>
    </row>
    <row r="20" spans="1:5" ht="15.75" customHeight="1" x14ac:dyDescent="0.25">
      <c r="A20" s="2">
        <v>44101</v>
      </c>
      <c r="B20" s="4">
        <v>0.47986111111111113</v>
      </c>
      <c r="C20" s="10" t="s">
        <v>88</v>
      </c>
      <c r="D20" s="10">
        <v>12</v>
      </c>
      <c r="E20" s="4">
        <v>8.3333333333333332E-3</v>
      </c>
    </row>
    <row r="21" spans="1:5" ht="15.75" customHeight="1" x14ac:dyDescent="0.25">
      <c r="A21" s="2">
        <v>44101</v>
      </c>
      <c r="B21" s="4">
        <v>0.5229166666666667</v>
      </c>
      <c r="C21" s="10" t="s">
        <v>44</v>
      </c>
      <c r="D21" s="10">
        <v>1</v>
      </c>
      <c r="E21" s="4">
        <v>4.1666666666666666E-3</v>
      </c>
    </row>
    <row r="22" spans="1:5" ht="15.75" customHeight="1" x14ac:dyDescent="0.25">
      <c r="A22" s="2">
        <v>44101</v>
      </c>
      <c r="B22" s="4">
        <v>0.53263888888888888</v>
      </c>
      <c r="C22" s="10" t="s">
        <v>44</v>
      </c>
      <c r="D22" s="10">
        <v>1</v>
      </c>
      <c r="E22" s="4">
        <v>0</v>
      </c>
    </row>
    <row r="23" spans="1:5" ht="15.75" customHeight="1" x14ac:dyDescent="0.25">
      <c r="A23" s="2">
        <v>44101</v>
      </c>
      <c r="B23" s="4">
        <v>0.54652777777777783</v>
      </c>
      <c r="C23" s="10" t="s">
        <v>44</v>
      </c>
      <c r="D23" s="10">
        <v>1</v>
      </c>
      <c r="E23" s="4">
        <v>0</v>
      </c>
    </row>
    <row r="24" spans="1:5" ht="15.75" customHeight="1" x14ac:dyDescent="0.25">
      <c r="A24" s="2">
        <v>44102</v>
      </c>
      <c r="B24" s="4">
        <v>0.28333333333333333</v>
      </c>
      <c r="C24" s="10" t="s">
        <v>197</v>
      </c>
      <c r="D24" s="10">
        <v>4</v>
      </c>
      <c r="E24" s="4">
        <v>0</v>
      </c>
    </row>
    <row r="25" spans="1:5" ht="15.75" customHeight="1" x14ac:dyDescent="0.25">
      <c r="A25" s="2">
        <v>44102</v>
      </c>
      <c r="B25" s="4">
        <v>0.29375000000000001</v>
      </c>
      <c r="C25" s="10" t="s">
        <v>197</v>
      </c>
      <c r="D25" s="10">
        <v>1</v>
      </c>
      <c r="E25" s="4">
        <v>0</v>
      </c>
    </row>
    <row r="26" spans="1:5" ht="15.75" customHeight="1" x14ac:dyDescent="0.25">
      <c r="A26" s="2">
        <v>44102</v>
      </c>
      <c r="B26" s="4">
        <v>0.32708333333333334</v>
      </c>
      <c r="C26" s="10" t="s">
        <v>197</v>
      </c>
      <c r="D26" s="10">
        <v>5</v>
      </c>
      <c r="E26" s="4">
        <v>0</v>
      </c>
    </row>
    <row r="27" spans="1:5" ht="15.75" customHeight="1" x14ac:dyDescent="0.25">
      <c r="A27" s="2">
        <v>44102</v>
      </c>
      <c r="B27" s="4">
        <v>0.40138888888888885</v>
      </c>
      <c r="C27" s="10" t="s">
        <v>197</v>
      </c>
      <c r="D27" s="10">
        <v>4</v>
      </c>
      <c r="E27" s="4">
        <v>0</v>
      </c>
    </row>
    <row r="28" spans="1:5" ht="15.75" customHeight="1" x14ac:dyDescent="0.25">
      <c r="A28" s="2">
        <v>44102</v>
      </c>
      <c r="B28" s="4">
        <v>0.55625000000000002</v>
      </c>
      <c r="C28" s="5" t="s">
        <v>1529</v>
      </c>
      <c r="D28" s="10">
        <v>1</v>
      </c>
      <c r="E28" s="4">
        <v>0</v>
      </c>
    </row>
    <row r="29" spans="1:5" ht="15.75" customHeight="1" x14ac:dyDescent="0.25">
      <c r="A29" s="2">
        <v>44102</v>
      </c>
      <c r="B29" s="4">
        <v>0.67291666666666661</v>
      </c>
      <c r="C29" s="10" t="s">
        <v>197</v>
      </c>
      <c r="D29" s="10">
        <v>3</v>
      </c>
      <c r="E29" s="4">
        <v>0</v>
      </c>
    </row>
    <row r="30" spans="1:5" ht="15.75" customHeight="1" x14ac:dyDescent="0.25">
      <c r="A30" s="2">
        <v>44102</v>
      </c>
      <c r="B30" s="4">
        <v>0.71180555555555547</v>
      </c>
      <c r="C30" s="5" t="s">
        <v>1533</v>
      </c>
      <c r="D30" s="5">
        <v>2</v>
      </c>
      <c r="E30" s="4">
        <v>0</v>
      </c>
    </row>
    <row r="31" spans="1:5" ht="15.75" customHeight="1" x14ac:dyDescent="0.25">
      <c r="A31" s="2">
        <v>44103</v>
      </c>
      <c r="B31" s="4">
        <v>0.34027777777777773</v>
      </c>
      <c r="C31" s="5" t="s">
        <v>1533</v>
      </c>
      <c r="D31" s="5">
        <v>1</v>
      </c>
      <c r="E31" s="4">
        <v>0</v>
      </c>
    </row>
    <row r="32" spans="1:5" ht="15.75" customHeight="1" x14ac:dyDescent="0.25">
      <c r="A32" s="2">
        <v>44103</v>
      </c>
      <c r="B32" s="4">
        <v>0.50972222222222219</v>
      </c>
      <c r="C32" s="10" t="s">
        <v>197</v>
      </c>
      <c r="D32" s="10">
        <v>1</v>
      </c>
      <c r="E32" s="4">
        <v>0</v>
      </c>
    </row>
    <row r="33" spans="1:5" ht="15.75" customHeight="1" x14ac:dyDescent="0.25">
      <c r="A33" s="2">
        <v>44103</v>
      </c>
      <c r="B33" s="4">
        <v>0.51250000000000007</v>
      </c>
      <c r="C33" s="10" t="s">
        <v>197</v>
      </c>
      <c r="D33" s="10">
        <v>1</v>
      </c>
      <c r="E33" s="4">
        <v>0</v>
      </c>
    </row>
    <row r="34" spans="1:5" ht="15.75" customHeight="1" x14ac:dyDescent="0.25">
      <c r="A34" s="2">
        <v>44103</v>
      </c>
      <c r="B34" s="4">
        <v>0.57500000000000007</v>
      </c>
      <c r="C34" s="10" t="s">
        <v>44</v>
      </c>
      <c r="D34" s="10">
        <v>1</v>
      </c>
      <c r="E34" s="4">
        <v>0</v>
      </c>
    </row>
    <row r="35" spans="1:5" ht="15.75" customHeight="1" x14ac:dyDescent="0.25">
      <c r="A35" s="2">
        <v>44103</v>
      </c>
      <c r="B35" s="4">
        <v>0.61875000000000002</v>
      </c>
      <c r="C35" s="10" t="s">
        <v>44</v>
      </c>
      <c r="D35" s="10">
        <v>1</v>
      </c>
      <c r="E35" s="4">
        <v>0</v>
      </c>
    </row>
    <row r="36" spans="1:5" ht="15.75" customHeight="1" x14ac:dyDescent="0.25">
      <c r="A36" s="2">
        <v>44103</v>
      </c>
      <c r="B36" s="4">
        <v>0.80833333333333324</v>
      </c>
      <c r="C36" s="10" t="s">
        <v>13</v>
      </c>
      <c r="D36" s="10">
        <v>9</v>
      </c>
      <c r="E36" s="4">
        <v>4.1666666666666666E-3</v>
      </c>
    </row>
    <row r="37" spans="1:5" ht="15.75" customHeight="1" x14ac:dyDescent="0.25">
      <c r="A37" s="2">
        <v>44104</v>
      </c>
      <c r="B37" s="4">
        <v>0.39583333333333331</v>
      </c>
      <c r="C37" s="10" t="s">
        <v>197</v>
      </c>
      <c r="D37" s="10">
        <v>1</v>
      </c>
      <c r="E37" s="4">
        <v>0</v>
      </c>
    </row>
    <row r="38" spans="1:5" ht="15.75" customHeight="1" x14ac:dyDescent="0.25">
      <c r="A38" s="2">
        <v>44104</v>
      </c>
      <c r="B38" s="4">
        <v>0.49444444444444446</v>
      </c>
      <c r="C38" s="10" t="s">
        <v>1545</v>
      </c>
      <c r="D38" s="10">
        <v>1</v>
      </c>
      <c r="E38" s="4">
        <v>0</v>
      </c>
    </row>
    <row r="39" spans="1:5" ht="15.75" customHeight="1" x14ac:dyDescent="0.25">
      <c r="A39" s="2">
        <v>44104</v>
      </c>
      <c r="B39" s="4">
        <v>0.52986111111111112</v>
      </c>
      <c r="C39" s="10" t="s">
        <v>1548</v>
      </c>
      <c r="D39" s="10">
        <v>1</v>
      </c>
      <c r="E39" s="4">
        <v>0</v>
      </c>
    </row>
    <row r="40" spans="1:5" ht="15.75" customHeight="1" x14ac:dyDescent="0.25">
      <c r="A40" s="2">
        <v>44104</v>
      </c>
      <c r="B40" s="4">
        <v>0.54652777777777783</v>
      </c>
      <c r="C40" s="10" t="s">
        <v>44</v>
      </c>
      <c r="D40" s="10">
        <v>3</v>
      </c>
      <c r="E40" s="4">
        <v>3.472222222222222E-3</v>
      </c>
    </row>
    <row r="41" spans="1:5" ht="15.75" customHeight="1" x14ac:dyDescent="0.25">
      <c r="A41" s="2">
        <v>44104</v>
      </c>
      <c r="B41" s="4">
        <v>0.67361111111111116</v>
      </c>
      <c r="C41" s="10" t="s">
        <v>1551</v>
      </c>
      <c r="D41" s="10">
        <v>1</v>
      </c>
      <c r="E41" s="4">
        <v>0</v>
      </c>
    </row>
    <row r="42" spans="1:5" ht="15.75" customHeight="1" x14ac:dyDescent="0.25">
      <c r="A42" s="2">
        <v>44104</v>
      </c>
      <c r="B42" s="4">
        <v>0.6875</v>
      </c>
      <c r="C42" s="10" t="s">
        <v>88</v>
      </c>
      <c r="D42" s="10">
        <v>6</v>
      </c>
      <c r="E42" s="4">
        <v>7.6388888888888886E-3</v>
      </c>
    </row>
    <row r="43" spans="1:5" ht="15.75" customHeight="1" x14ac:dyDescent="0.25">
      <c r="A43" s="2">
        <v>44105</v>
      </c>
      <c r="B43" s="4">
        <v>0.30694444444444441</v>
      </c>
      <c r="C43" s="10" t="s">
        <v>88</v>
      </c>
      <c r="D43" s="10">
        <v>3</v>
      </c>
      <c r="E43" s="4">
        <v>6.9444444444444441E-3</v>
      </c>
    </row>
    <row r="44" spans="1:5" ht="15.75" customHeight="1" x14ac:dyDescent="0.25">
      <c r="A44" s="2">
        <v>44105</v>
      </c>
      <c r="B44" s="4">
        <v>0.33055555555555555</v>
      </c>
      <c r="C44" s="10" t="s">
        <v>197</v>
      </c>
      <c r="D44" s="10">
        <v>7</v>
      </c>
      <c r="E44" s="4">
        <v>0</v>
      </c>
    </row>
    <row r="45" spans="1:5" ht="15.75" customHeight="1" x14ac:dyDescent="0.25">
      <c r="A45" s="2">
        <v>44105</v>
      </c>
      <c r="B45" s="4">
        <v>0.35069444444444442</v>
      </c>
      <c r="C45" s="10" t="s">
        <v>197</v>
      </c>
      <c r="D45" s="10">
        <v>6</v>
      </c>
      <c r="E45" s="4">
        <v>0</v>
      </c>
    </row>
    <row r="46" spans="1:5" ht="15.75" customHeight="1" x14ac:dyDescent="0.25">
      <c r="A46" s="2">
        <v>44105</v>
      </c>
      <c r="B46" s="4">
        <v>0.35972222222222222</v>
      </c>
      <c r="C46" s="10" t="s">
        <v>197</v>
      </c>
      <c r="D46" s="10">
        <v>7</v>
      </c>
      <c r="E46" s="4">
        <v>0</v>
      </c>
    </row>
    <row r="47" spans="1:5" ht="15.75" customHeight="1" x14ac:dyDescent="0.25">
      <c r="A47" s="2">
        <v>44105</v>
      </c>
      <c r="B47" s="4">
        <v>0.36527777777777781</v>
      </c>
      <c r="C47" s="10" t="s">
        <v>197</v>
      </c>
      <c r="D47" s="10">
        <v>2</v>
      </c>
      <c r="E47" s="4">
        <v>0</v>
      </c>
    </row>
    <row r="48" spans="1:5" ht="15.75" customHeight="1" x14ac:dyDescent="0.25">
      <c r="A48" s="2">
        <v>44105</v>
      </c>
      <c r="B48" s="4">
        <v>0.36527777777777781</v>
      </c>
      <c r="C48" s="10" t="s">
        <v>88</v>
      </c>
      <c r="D48" s="10">
        <v>7</v>
      </c>
      <c r="E48" s="4">
        <v>0</v>
      </c>
    </row>
    <row r="49" spans="1:5" ht="15.75" customHeight="1" x14ac:dyDescent="0.25">
      <c r="A49" s="2">
        <v>44105</v>
      </c>
      <c r="B49" s="4">
        <v>0.4236111111111111</v>
      </c>
      <c r="C49" s="10" t="s">
        <v>197</v>
      </c>
      <c r="D49" s="10">
        <v>13</v>
      </c>
      <c r="E49" s="4">
        <v>6.2499999999999995E-3</v>
      </c>
    </row>
    <row r="50" spans="1:5" ht="15.75" customHeight="1" x14ac:dyDescent="0.25">
      <c r="A50" s="2">
        <v>44105</v>
      </c>
      <c r="B50" s="4">
        <v>0.42708333333333331</v>
      </c>
      <c r="C50" s="1" t="s">
        <v>1568</v>
      </c>
      <c r="D50" s="1">
        <v>1</v>
      </c>
      <c r="E50" s="4">
        <v>0</v>
      </c>
    </row>
    <row r="51" spans="1:5" ht="15.75" customHeight="1" x14ac:dyDescent="0.25">
      <c r="A51" s="2">
        <v>44105</v>
      </c>
      <c r="B51" s="4">
        <v>0.4375</v>
      </c>
      <c r="C51" s="1" t="s">
        <v>197</v>
      </c>
      <c r="D51" s="5">
        <v>5</v>
      </c>
      <c r="E51" s="4">
        <v>1.2499999999999999E-2</v>
      </c>
    </row>
    <row r="52" spans="1:5" ht="15.75" customHeight="1" x14ac:dyDescent="0.25">
      <c r="A52" s="2">
        <v>44105</v>
      </c>
      <c r="B52" s="4">
        <v>0.4604166666666667</v>
      </c>
      <c r="C52" s="1" t="s">
        <v>142</v>
      </c>
      <c r="D52" s="1">
        <v>1</v>
      </c>
      <c r="E52" s="4">
        <v>0</v>
      </c>
    </row>
    <row r="53" spans="1:5" ht="15.75" customHeight="1" x14ac:dyDescent="0.25">
      <c r="A53" s="2">
        <v>44105</v>
      </c>
      <c r="B53" s="4">
        <v>0.4604166666666667</v>
      </c>
      <c r="C53" s="1" t="s">
        <v>197</v>
      </c>
      <c r="D53" s="1">
        <v>30</v>
      </c>
      <c r="E53" s="4">
        <v>0</v>
      </c>
    </row>
    <row r="54" spans="1:5" ht="15.75" customHeight="1" x14ac:dyDescent="0.25">
      <c r="A54" s="2">
        <v>44105</v>
      </c>
      <c r="B54" s="4">
        <v>0.4861111111111111</v>
      </c>
      <c r="C54" s="1" t="s">
        <v>197</v>
      </c>
      <c r="D54" s="1">
        <v>4</v>
      </c>
      <c r="E54" s="4">
        <v>4.8611111111111112E-3</v>
      </c>
    </row>
    <row r="55" spans="1:5" ht="15.75" customHeight="1" x14ac:dyDescent="0.25">
      <c r="A55" s="2">
        <v>44105</v>
      </c>
      <c r="B55" s="4">
        <v>0.48958333333333331</v>
      </c>
      <c r="C55" s="1" t="s">
        <v>1545</v>
      </c>
      <c r="D55" s="1">
        <v>1</v>
      </c>
      <c r="E55" s="4">
        <v>0</v>
      </c>
    </row>
    <row r="56" spans="1:5" ht="15.75" customHeight="1" x14ac:dyDescent="0.25">
      <c r="A56" s="2">
        <v>44105</v>
      </c>
      <c r="B56" s="4">
        <v>0.49305555555555558</v>
      </c>
      <c r="C56" s="1" t="s">
        <v>1580</v>
      </c>
      <c r="D56" s="1">
        <v>1</v>
      </c>
      <c r="E56" s="4">
        <v>0</v>
      </c>
    </row>
    <row r="57" spans="1:5" ht="15.75" customHeight="1" x14ac:dyDescent="0.25">
      <c r="A57" s="2">
        <v>44105</v>
      </c>
      <c r="B57" s="4">
        <v>0.53055555555555556</v>
      </c>
      <c r="C57" s="1" t="s">
        <v>197</v>
      </c>
      <c r="D57" s="1">
        <v>10</v>
      </c>
      <c r="E57" s="4">
        <v>2.9166666666666664E-2</v>
      </c>
    </row>
    <row r="58" spans="1:5" ht="15.75" customHeight="1" x14ac:dyDescent="0.25">
      <c r="A58" s="2">
        <v>44105</v>
      </c>
      <c r="B58" s="4">
        <v>0.56319444444444444</v>
      </c>
      <c r="C58" s="1" t="s">
        <v>231</v>
      </c>
      <c r="D58" s="1">
        <v>1</v>
      </c>
      <c r="E58" s="4">
        <v>0</v>
      </c>
    </row>
    <row r="59" spans="1:5" ht="15.75" customHeight="1" x14ac:dyDescent="0.25">
      <c r="A59" s="2">
        <v>44105</v>
      </c>
      <c r="B59" s="4">
        <v>0.56597222222222221</v>
      </c>
      <c r="C59" s="1" t="s">
        <v>197</v>
      </c>
      <c r="D59" s="1">
        <v>10</v>
      </c>
      <c r="E59" s="4">
        <v>0.12013888888888889</v>
      </c>
    </row>
    <row r="60" spans="1:5" ht="15.75" customHeight="1" x14ac:dyDescent="0.25">
      <c r="A60" s="2">
        <v>44105</v>
      </c>
      <c r="B60" s="4">
        <v>0.60972222222222217</v>
      </c>
      <c r="C60" s="1" t="s">
        <v>44</v>
      </c>
      <c r="D60" s="1">
        <v>5</v>
      </c>
      <c r="E60" s="4">
        <v>1.8055555555555557E-2</v>
      </c>
    </row>
    <row r="61" spans="1:5" ht="15.75" customHeight="1" x14ac:dyDescent="0.25">
      <c r="A61" s="2">
        <v>44105</v>
      </c>
      <c r="B61" s="4">
        <v>0.7909722222222223</v>
      </c>
      <c r="C61" s="1" t="s">
        <v>197</v>
      </c>
      <c r="D61" s="1">
        <v>10</v>
      </c>
      <c r="E61" s="4">
        <v>1.2499999999999999E-2</v>
      </c>
    </row>
    <row r="62" spans="1:5" ht="15.75" customHeight="1" x14ac:dyDescent="0.25">
      <c r="A62" s="2">
        <v>44106</v>
      </c>
      <c r="B62" s="4">
        <v>0.49722222222222223</v>
      </c>
      <c r="C62" s="1" t="s">
        <v>142</v>
      </c>
      <c r="D62" s="1">
        <v>1</v>
      </c>
      <c r="E62" s="4">
        <v>0</v>
      </c>
    </row>
    <row r="63" spans="1:5" ht="15.75" customHeight="1" x14ac:dyDescent="0.25">
      <c r="A63" s="2">
        <v>44106</v>
      </c>
      <c r="B63" s="4">
        <v>0.55694444444444446</v>
      </c>
      <c r="C63" s="1" t="s">
        <v>1580</v>
      </c>
      <c r="D63" s="1">
        <v>2</v>
      </c>
      <c r="E63" s="4">
        <v>0</v>
      </c>
    </row>
    <row r="64" spans="1:5" ht="15.75" customHeight="1" x14ac:dyDescent="0.25">
      <c r="A64" s="2">
        <v>44106</v>
      </c>
      <c r="B64" s="4">
        <v>0.56597222222222221</v>
      </c>
      <c r="C64" s="1" t="s">
        <v>1594</v>
      </c>
      <c r="D64" s="1">
        <v>1</v>
      </c>
      <c r="E64" s="4">
        <v>0</v>
      </c>
    </row>
    <row r="65" spans="1:5" ht="15.75" customHeight="1" x14ac:dyDescent="0.25">
      <c r="A65" s="2">
        <v>44106</v>
      </c>
      <c r="B65" s="4">
        <v>0.59791666666666665</v>
      </c>
      <c r="C65" s="1" t="s">
        <v>1548</v>
      </c>
      <c r="D65" s="1">
        <v>1</v>
      </c>
      <c r="E65" s="4">
        <v>0</v>
      </c>
    </row>
    <row r="66" spans="1:5" ht="15.75" customHeight="1" x14ac:dyDescent="0.25">
      <c r="A66" s="2">
        <v>44106</v>
      </c>
      <c r="B66" s="4">
        <v>0.6118055555555556</v>
      </c>
      <c r="C66" s="1" t="s">
        <v>197</v>
      </c>
      <c r="D66" s="1">
        <v>5</v>
      </c>
      <c r="E66" s="4">
        <v>1.3888888888888888E-2</v>
      </c>
    </row>
    <row r="67" spans="1:5" ht="15.75" customHeight="1" x14ac:dyDescent="0.25">
      <c r="A67" s="2">
        <v>44106</v>
      </c>
      <c r="B67" s="4">
        <v>0.625</v>
      </c>
      <c r="C67" s="1" t="s">
        <v>1568</v>
      </c>
      <c r="D67" s="1">
        <v>2</v>
      </c>
      <c r="E67" s="4">
        <v>0</v>
      </c>
    </row>
    <row r="68" spans="1:5" ht="15.75" customHeight="1" x14ac:dyDescent="0.25">
      <c r="A68" s="2">
        <v>44106</v>
      </c>
      <c r="B68" s="4">
        <v>0.625</v>
      </c>
      <c r="C68" s="1" t="s">
        <v>1580</v>
      </c>
      <c r="D68" s="1">
        <v>3</v>
      </c>
      <c r="E68" s="4">
        <v>0</v>
      </c>
    </row>
    <row r="69" spans="1:5" ht="15.75" customHeight="1" x14ac:dyDescent="0.25">
      <c r="A69" s="2">
        <v>44107</v>
      </c>
      <c r="B69" s="4">
        <v>0.38611111111111113</v>
      </c>
      <c r="C69" s="1" t="s">
        <v>197</v>
      </c>
      <c r="D69" s="1">
        <v>20</v>
      </c>
      <c r="E69" s="4">
        <v>0</v>
      </c>
    </row>
    <row r="70" spans="1:5" ht="15.75" customHeight="1" x14ac:dyDescent="0.25">
      <c r="A70" s="2">
        <v>44107</v>
      </c>
      <c r="B70" s="4">
        <v>0.42638888888888887</v>
      </c>
      <c r="C70" s="1" t="s">
        <v>197</v>
      </c>
      <c r="D70" s="1">
        <v>10</v>
      </c>
      <c r="E70" s="4">
        <v>0</v>
      </c>
    </row>
    <row r="71" spans="1:5" ht="15.75" customHeight="1" x14ac:dyDescent="0.25">
      <c r="A71" s="2">
        <v>44107</v>
      </c>
      <c r="B71" s="4">
        <v>0.44513888888888892</v>
      </c>
      <c r="C71" s="1" t="s">
        <v>197</v>
      </c>
      <c r="D71" s="1">
        <v>10</v>
      </c>
      <c r="E71" s="4">
        <v>5.5555555555555558E-3</v>
      </c>
    </row>
    <row r="72" spans="1:5" ht="15.75" customHeight="1" x14ac:dyDescent="0.25">
      <c r="A72" s="2">
        <v>44107</v>
      </c>
      <c r="B72" s="4">
        <v>0.44722222222222219</v>
      </c>
      <c r="C72" s="1" t="s">
        <v>755</v>
      </c>
      <c r="D72" s="1">
        <v>1</v>
      </c>
      <c r="E72" s="4">
        <v>0</v>
      </c>
    </row>
    <row r="73" spans="1:5" ht="15.75" customHeight="1" x14ac:dyDescent="0.25">
      <c r="A73" s="2">
        <v>44107</v>
      </c>
      <c r="B73" s="4">
        <v>0.46736111111111112</v>
      </c>
      <c r="C73" s="1" t="s">
        <v>197</v>
      </c>
      <c r="D73" s="1">
        <v>1</v>
      </c>
      <c r="E73" s="4">
        <v>0</v>
      </c>
    </row>
    <row r="74" spans="1:5" ht="15.75" customHeight="1" x14ac:dyDescent="0.25">
      <c r="A74" s="2">
        <v>44107</v>
      </c>
      <c r="B74" s="4">
        <v>0.49652777777777773</v>
      </c>
      <c r="C74" s="1" t="s">
        <v>197</v>
      </c>
      <c r="D74" s="1">
        <v>5</v>
      </c>
      <c r="E74" s="4">
        <v>1.7361111111111112E-2</v>
      </c>
    </row>
    <row r="75" spans="1:5" ht="15.75" customHeight="1" x14ac:dyDescent="0.25">
      <c r="A75" s="2">
        <v>44107</v>
      </c>
      <c r="B75" s="4">
        <v>0.50694444444444442</v>
      </c>
      <c r="C75" s="1" t="s">
        <v>1580</v>
      </c>
      <c r="D75" s="1">
        <v>1</v>
      </c>
      <c r="E75" s="4">
        <v>0</v>
      </c>
    </row>
    <row r="76" spans="1:5" ht="15.75" customHeight="1" x14ac:dyDescent="0.25">
      <c r="A76" s="2">
        <v>44107</v>
      </c>
      <c r="B76" s="4">
        <v>0.50694444444444442</v>
      </c>
      <c r="C76" s="1" t="s">
        <v>142</v>
      </c>
      <c r="D76" s="1">
        <v>1</v>
      </c>
      <c r="E76" s="4">
        <v>0</v>
      </c>
    </row>
    <row r="77" spans="1:5" ht="15.75" customHeight="1" x14ac:dyDescent="0.25">
      <c r="A77" s="2">
        <v>44107</v>
      </c>
      <c r="B77" s="4">
        <v>0.5083333333333333</v>
      </c>
      <c r="C77" s="1" t="s">
        <v>1616</v>
      </c>
      <c r="D77" s="1">
        <v>1</v>
      </c>
      <c r="E77" s="4">
        <v>0</v>
      </c>
    </row>
    <row r="78" spans="1:5" ht="15.75" customHeight="1" x14ac:dyDescent="0.25">
      <c r="A78" s="2">
        <v>44107</v>
      </c>
      <c r="B78" s="4">
        <v>0.50902777777777775</v>
      </c>
      <c r="C78" s="1" t="s">
        <v>1545</v>
      </c>
      <c r="D78" s="1">
        <v>2</v>
      </c>
      <c r="E78" s="4">
        <v>0</v>
      </c>
    </row>
    <row r="79" spans="1:5" ht="15.75" customHeight="1" x14ac:dyDescent="0.25">
      <c r="A79" s="2">
        <v>44107</v>
      </c>
      <c r="B79" s="4">
        <v>0.50902777777777775</v>
      </c>
      <c r="C79" s="1" t="s">
        <v>142</v>
      </c>
      <c r="D79" s="1">
        <v>1</v>
      </c>
      <c r="E79" s="4">
        <v>0</v>
      </c>
    </row>
    <row r="80" spans="1:5" ht="15.75" customHeight="1" x14ac:dyDescent="0.25">
      <c r="A80" s="2">
        <v>44107</v>
      </c>
      <c r="B80" s="4">
        <v>0.53125</v>
      </c>
      <c r="C80" s="1" t="s">
        <v>77</v>
      </c>
      <c r="D80" s="1">
        <v>1</v>
      </c>
      <c r="E80" s="4">
        <v>0</v>
      </c>
    </row>
    <row r="81" spans="1:5" ht="15.75" customHeight="1" x14ac:dyDescent="0.25">
      <c r="A81" s="2">
        <v>44107</v>
      </c>
      <c r="B81" s="4">
        <v>0.53125</v>
      </c>
      <c r="C81" s="1" t="s">
        <v>197</v>
      </c>
      <c r="D81" s="1">
        <v>10</v>
      </c>
      <c r="E81" s="4">
        <v>1.2499999999999999E-2</v>
      </c>
    </row>
    <row r="82" spans="1:5" ht="15.75" customHeight="1" x14ac:dyDescent="0.25">
      <c r="A82" s="2">
        <v>44107</v>
      </c>
      <c r="B82" s="4">
        <v>0.5493055555555556</v>
      </c>
      <c r="C82" s="1" t="s">
        <v>197</v>
      </c>
      <c r="D82" s="1">
        <v>1</v>
      </c>
      <c r="E82" s="4">
        <v>2.7777777777777779E-3</v>
      </c>
    </row>
    <row r="83" spans="1:5" ht="15.75" customHeight="1" x14ac:dyDescent="0.25">
      <c r="A83" s="2">
        <v>44107</v>
      </c>
      <c r="B83" s="4">
        <v>0.56527777777777777</v>
      </c>
      <c r="C83" s="1" t="s">
        <v>197</v>
      </c>
      <c r="D83" s="1">
        <v>1</v>
      </c>
      <c r="E83" s="4">
        <v>0</v>
      </c>
    </row>
    <row r="84" spans="1:5" ht="15.75" customHeight="1" x14ac:dyDescent="0.25">
      <c r="A84" s="2">
        <v>44107</v>
      </c>
      <c r="B84" s="4">
        <v>0.59375</v>
      </c>
      <c r="C84" s="1" t="s">
        <v>197</v>
      </c>
      <c r="D84" s="1">
        <v>1</v>
      </c>
      <c r="E84" s="4">
        <v>0</v>
      </c>
    </row>
    <row r="85" spans="1:5" ht="15.75" customHeight="1" x14ac:dyDescent="0.25">
      <c r="A85" s="2">
        <v>44107</v>
      </c>
      <c r="B85" s="4">
        <v>0.60277777777777775</v>
      </c>
      <c r="C85" s="1" t="s">
        <v>197</v>
      </c>
      <c r="D85" s="1">
        <v>10</v>
      </c>
      <c r="E85" s="4">
        <v>4.5833333333333337E-2</v>
      </c>
    </row>
    <row r="86" spans="1:5" ht="15.75" customHeight="1" x14ac:dyDescent="0.25">
      <c r="A86" s="2">
        <v>44107</v>
      </c>
      <c r="B86" s="4">
        <v>0.6645833333333333</v>
      </c>
      <c r="C86" s="1" t="s">
        <v>197</v>
      </c>
      <c r="D86" s="1">
        <v>10</v>
      </c>
      <c r="E86" s="4">
        <v>8.3333333333333332E-3</v>
      </c>
    </row>
    <row r="87" spans="1:5" ht="15.75" customHeight="1" x14ac:dyDescent="0.25">
      <c r="A87" s="2">
        <v>44107</v>
      </c>
      <c r="B87" s="4">
        <v>0.68263888888888891</v>
      </c>
      <c r="C87" s="1" t="s">
        <v>1568</v>
      </c>
      <c r="D87" s="1">
        <v>1</v>
      </c>
      <c r="E87" s="4">
        <v>0</v>
      </c>
    </row>
    <row r="88" spans="1:5" ht="15.75" customHeight="1" x14ac:dyDescent="0.25">
      <c r="A88" s="2">
        <v>44107</v>
      </c>
      <c r="B88" s="4">
        <v>0.68958333333333333</v>
      </c>
      <c r="C88" s="1" t="s">
        <v>197</v>
      </c>
      <c r="D88" s="1">
        <v>1</v>
      </c>
      <c r="E88" s="4">
        <v>0</v>
      </c>
    </row>
    <row r="89" spans="1:5" ht="15.75" customHeight="1" x14ac:dyDescent="0.25">
      <c r="A89" s="2">
        <v>44107</v>
      </c>
      <c r="B89" s="4">
        <v>0.68958333333333333</v>
      </c>
      <c r="C89" s="1" t="s">
        <v>1633</v>
      </c>
      <c r="D89" s="1">
        <v>3</v>
      </c>
      <c r="E89" s="4">
        <v>0</v>
      </c>
    </row>
    <row r="90" spans="1:5" ht="15.75" customHeight="1" x14ac:dyDescent="0.25">
      <c r="A90" s="2">
        <v>44107</v>
      </c>
      <c r="B90" s="4">
        <v>0.69166666666666676</v>
      </c>
      <c r="C90" s="1" t="s">
        <v>197</v>
      </c>
      <c r="D90" s="1">
        <v>10</v>
      </c>
      <c r="E90" s="4">
        <v>3.3333333333333333E-2</v>
      </c>
    </row>
    <row r="91" spans="1:5" ht="15.75" customHeight="1" x14ac:dyDescent="0.25">
      <c r="A91" s="2">
        <v>44108</v>
      </c>
      <c r="B91" s="4">
        <v>0.31180555555555556</v>
      </c>
      <c r="C91" s="1" t="s">
        <v>197</v>
      </c>
      <c r="D91" s="1">
        <v>2</v>
      </c>
      <c r="E91" s="4">
        <v>0</v>
      </c>
    </row>
    <row r="92" spans="1:5" ht="15.75" customHeight="1" x14ac:dyDescent="0.25">
      <c r="A92" s="2">
        <v>44108</v>
      </c>
      <c r="B92" s="4">
        <v>0.31805555555555554</v>
      </c>
      <c r="C92" s="1" t="s">
        <v>197</v>
      </c>
      <c r="D92" s="1">
        <v>6</v>
      </c>
      <c r="E92" s="4">
        <v>0</v>
      </c>
    </row>
    <row r="93" spans="1:5" ht="15.75" customHeight="1" x14ac:dyDescent="0.25">
      <c r="A93" s="2">
        <v>44108</v>
      </c>
      <c r="B93" s="4">
        <v>0.31805555555555554</v>
      </c>
      <c r="C93" s="1" t="s">
        <v>142</v>
      </c>
      <c r="D93" s="1">
        <v>3</v>
      </c>
      <c r="E93" s="4">
        <v>0</v>
      </c>
    </row>
    <row r="94" spans="1:5" ht="15.75" customHeight="1" x14ac:dyDescent="0.25">
      <c r="A94" s="2">
        <v>44108</v>
      </c>
      <c r="B94" s="4">
        <v>0.3215277777777778</v>
      </c>
      <c r="C94" s="1" t="s">
        <v>197</v>
      </c>
      <c r="D94" s="1">
        <v>5</v>
      </c>
      <c r="E94" s="4">
        <v>1.0416666666666666E-2</v>
      </c>
    </row>
    <row r="95" spans="1:5" ht="15.75" customHeight="1" x14ac:dyDescent="0.25">
      <c r="A95" s="2">
        <v>44108</v>
      </c>
      <c r="B95" s="4">
        <v>0.3215277777777778</v>
      </c>
      <c r="C95" s="1" t="s">
        <v>88</v>
      </c>
      <c r="D95" s="1">
        <v>8</v>
      </c>
      <c r="E95" s="4">
        <v>8.3333333333333332E-3</v>
      </c>
    </row>
    <row r="96" spans="1:5" ht="15.75" customHeight="1" x14ac:dyDescent="0.25">
      <c r="A96" s="2">
        <v>44108</v>
      </c>
      <c r="B96" s="4">
        <v>0.35000000000000003</v>
      </c>
      <c r="C96" s="1" t="s">
        <v>1447</v>
      </c>
      <c r="D96" s="1">
        <v>8</v>
      </c>
      <c r="E96" s="4">
        <v>0</v>
      </c>
    </row>
    <row r="97" spans="1:5" ht="15.75" customHeight="1" x14ac:dyDescent="0.25">
      <c r="A97" s="2">
        <v>44108</v>
      </c>
      <c r="B97" s="4">
        <v>0.35000000000000003</v>
      </c>
      <c r="C97" s="1" t="s">
        <v>197</v>
      </c>
      <c r="D97" s="1">
        <v>5</v>
      </c>
      <c r="E97" s="4">
        <v>0</v>
      </c>
    </row>
    <row r="98" spans="1:5" ht="15.75" customHeight="1" x14ac:dyDescent="0.25">
      <c r="A98" s="2">
        <v>44108</v>
      </c>
      <c r="B98" s="4">
        <v>0.35902777777777778</v>
      </c>
      <c r="C98" s="1" t="s">
        <v>142</v>
      </c>
      <c r="D98" s="1">
        <v>1</v>
      </c>
      <c r="E98" s="4">
        <v>0</v>
      </c>
    </row>
    <row r="99" spans="1:5" ht="15.75" customHeight="1" x14ac:dyDescent="0.25">
      <c r="A99" s="2">
        <v>44108</v>
      </c>
      <c r="B99" s="4">
        <v>0.40138888888888885</v>
      </c>
      <c r="C99" s="1" t="s">
        <v>88</v>
      </c>
      <c r="D99" s="1">
        <v>4</v>
      </c>
      <c r="E99" s="4">
        <v>0</v>
      </c>
    </row>
    <row r="100" spans="1:5" ht="15.75" customHeight="1" x14ac:dyDescent="0.25">
      <c r="A100" s="2">
        <v>44109</v>
      </c>
      <c r="B100" s="4">
        <v>0.25833333333333336</v>
      </c>
      <c r="C100" s="1" t="s">
        <v>197</v>
      </c>
      <c r="D100" s="1">
        <v>5</v>
      </c>
      <c r="E100" s="4">
        <v>0</v>
      </c>
    </row>
    <row r="101" spans="1:5" ht="15.75" customHeight="1" x14ac:dyDescent="0.25">
      <c r="A101" s="2">
        <v>44109</v>
      </c>
      <c r="B101" s="4">
        <v>0.30972222222222223</v>
      </c>
      <c r="C101" s="1" t="s">
        <v>197</v>
      </c>
      <c r="D101" s="1">
        <v>1</v>
      </c>
      <c r="E101" s="4">
        <v>0</v>
      </c>
    </row>
    <row r="102" spans="1:5" ht="15.75" customHeight="1" x14ac:dyDescent="0.25">
      <c r="A102" s="2">
        <v>44109</v>
      </c>
      <c r="B102" s="4">
        <v>0.32013888888888892</v>
      </c>
      <c r="C102" s="1" t="s">
        <v>197</v>
      </c>
      <c r="D102" s="1">
        <v>7</v>
      </c>
      <c r="E102" s="4">
        <v>6.2499999999999995E-3</v>
      </c>
    </row>
    <row r="103" spans="1:5" ht="15.75" customHeight="1" x14ac:dyDescent="0.25">
      <c r="A103" s="2">
        <v>44109</v>
      </c>
      <c r="B103" s="4">
        <v>0.40277777777777773</v>
      </c>
      <c r="C103" s="1" t="s">
        <v>197</v>
      </c>
      <c r="D103" s="1">
        <v>1</v>
      </c>
      <c r="E103" s="4">
        <v>0</v>
      </c>
    </row>
    <row r="104" spans="1:5" ht="15.75" customHeight="1" x14ac:dyDescent="0.25">
      <c r="A104" s="2">
        <v>44109</v>
      </c>
      <c r="B104" s="4">
        <v>0.4861111111111111</v>
      </c>
      <c r="C104" s="1" t="s">
        <v>197</v>
      </c>
      <c r="D104" s="1">
        <v>8</v>
      </c>
      <c r="E104" s="4">
        <v>2.0833333333333332E-2</v>
      </c>
    </row>
    <row r="105" spans="1:5" ht="15.75" customHeight="1" x14ac:dyDescent="0.25">
      <c r="A105" s="2">
        <v>44109</v>
      </c>
      <c r="B105" s="4">
        <v>0.54861111111111105</v>
      </c>
      <c r="C105" s="1" t="s">
        <v>197</v>
      </c>
      <c r="D105" s="1">
        <v>8</v>
      </c>
      <c r="E105" s="4">
        <v>1.5972222222222224E-2</v>
      </c>
    </row>
    <row r="106" spans="1:5" ht="15.75" customHeight="1" x14ac:dyDescent="0.25">
      <c r="A106" s="2">
        <v>44109</v>
      </c>
      <c r="B106" s="4">
        <v>0.61805555555555558</v>
      </c>
      <c r="C106" s="10" t="s">
        <v>1529</v>
      </c>
      <c r="D106" s="10">
        <v>1</v>
      </c>
      <c r="E106" s="4">
        <v>0</v>
      </c>
    </row>
    <row r="107" spans="1:5" ht="15.75" customHeight="1" x14ac:dyDescent="0.25">
      <c r="A107" s="2">
        <v>44109</v>
      </c>
      <c r="B107" s="4">
        <v>0.66736111111111107</v>
      </c>
      <c r="C107" s="10" t="s">
        <v>1662</v>
      </c>
      <c r="D107" s="10">
        <v>1</v>
      </c>
      <c r="E107" s="4">
        <v>0</v>
      </c>
    </row>
    <row r="108" spans="1:5" ht="15.75" customHeight="1" x14ac:dyDescent="0.25">
      <c r="A108" s="2">
        <v>44110</v>
      </c>
      <c r="B108" s="4">
        <v>0.26111111111111113</v>
      </c>
      <c r="C108" s="10" t="s">
        <v>197</v>
      </c>
      <c r="D108" s="10">
        <v>3</v>
      </c>
      <c r="E108" s="4">
        <v>1.7361111111111112E-2</v>
      </c>
    </row>
    <row r="109" spans="1:5" ht="15.75" customHeight="1" x14ac:dyDescent="0.25">
      <c r="A109" s="2">
        <v>44110</v>
      </c>
      <c r="B109" s="4">
        <v>0.40833333333333338</v>
      </c>
      <c r="C109" s="10" t="s">
        <v>231</v>
      </c>
      <c r="D109" s="10">
        <v>1</v>
      </c>
      <c r="E109" s="4">
        <v>0</v>
      </c>
    </row>
    <row r="110" spans="1:5" ht="15.75" customHeight="1" x14ac:dyDescent="0.25">
      <c r="A110" s="2">
        <v>44110</v>
      </c>
      <c r="B110" s="4">
        <v>0.42430555555555555</v>
      </c>
      <c r="C110" s="10" t="s">
        <v>197</v>
      </c>
      <c r="D110" s="10">
        <v>9</v>
      </c>
      <c r="E110" s="4">
        <v>6.2499999999999995E-3</v>
      </c>
    </row>
    <row r="111" spans="1:5" ht="15.75" customHeight="1" x14ac:dyDescent="0.25">
      <c r="A111" s="2">
        <v>44110</v>
      </c>
      <c r="B111" s="4">
        <v>0.43194444444444446</v>
      </c>
      <c r="C111" s="10" t="s">
        <v>737</v>
      </c>
      <c r="D111" s="10">
        <v>1</v>
      </c>
      <c r="E111" s="4">
        <v>0</v>
      </c>
    </row>
    <row r="112" spans="1:5" ht="15.75" customHeight="1" x14ac:dyDescent="0.25">
      <c r="A112" s="2">
        <v>44110</v>
      </c>
      <c r="B112" s="4">
        <v>0.43194444444444446</v>
      </c>
      <c r="C112" s="10" t="s">
        <v>197</v>
      </c>
      <c r="D112" s="10">
        <v>15</v>
      </c>
      <c r="E112" s="4">
        <v>2.1527777777777781E-2</v>
      </c>
    </row>
    <row r="113" spans="1:5" ht="15.75" customHeight="1" x14ac:dyDescent="0.25">
      <c r="A113" s="2">
        <v>44110</v>
      </c>
      <c r="B113" s="4">
        <v>0.5</v>
      </c>
      <c r="C113" s="10" t="s">
        <v>197</v>
      </c>
      <c r="D113" s="10">
        <v>7</v>
      </c>
      <c r="E113" s="4">
        <v>2.013888888888889E-2</v>
      </c>
    </row>
    <row r="114" spans="1:5" ht="15.75" customHeight="1" x14ac:dyDescent="0.25">
      <c r="A114" s="2">
        <v>44110</v>
      </c>
      <c r="B114" s="4">
        <v>0.50069444444444444</v>
      </c>
      <c r="C114" s="10" t="s">
        <v>1580</v>
      </c>
      <c r="D114" s="10">
        <v>1</v>
      </c>
      <c r="E114" s="4">
        <v>0</v>
      </c>
    </row>
    <row r="115" spans="1:5" ht="15.75" customHeight="1" x14ac:dyDescent="0.25">
      <c r="A115" s="2">
        <v>44110</v>
      </c>
      <c r="B115" s="4">
        <v>0.50277777777777777</v>
      </c>
      <c r="C115" s="10" t="s">
        <v>1580</v>
      </c>
      <c r="D115" s="10">
        <v>3</v>
      </c>
      <c r="E115" s="4">
        <v>4.8611111111111112E-3</v>
      </c>
    </row>
    <row r="116" spans="1:5" ht="15.75" customHeight="1" x14ac:dyDescent="0.25">
      <c r="A116" s="2">
        <v>44110</v>
      </c>
      <c r="B116" s="4">
        <v>0.52986111111111112</v>
      </c>
      <c r="C116" s="10" t="s">
        <v>197</v>
      </c>
      <c r="D116" s="10">
        <v>5</v>
      </c>
      <c r="E116" s="4">
        <v>2.0833333333333333E-3</v>
      </c>
    </row>
    <row r="117" spans="1:5" ht="15.75" customHeight="1" x14ac:dyDescent="0.25">
      <c r="A117" s="2">
        <v>44110</v>
      </c>
      <c r="B117" s="4">
        <v>0.56111111111111112</v>
      </c>
      <c r="C117" s="10" t="s">
        <v>197</v>
      </c>
      <c r="D117" s="10">
        <v>2</v>
      </c>
      <c r="E117" s="4">
        <v>4.0972222222222222E-2</v>
      </c>
    </row>
    <row r="118" spans="1:5" ht="15.75" customHeight="1" x14ac:dyDescent="0.25">
      <c r="A118" s="2">
        <v>44110</v>
      </c>
      <c r="B118" s="4">
        <v>0.13055555555555556</v>
      </c>
      <c r="C118" s="10" t="s">
        <v>197</v>
      </c>
      <c r="D118" s="10">
        <v>6</v>
      </c>
      <c r="E118" s="4">
        <v>9.0277777777777776E-2</v>
      </c>
    </row>
    <row r="119" spans="1:5" ht="15.75" customHeight="1" x14ac:dyDescent="0.25">
      <c r="A119" s="2">
        <v>44111</v>
      </c>
      <c r="B119" s="4">
        <v>0.30069444444444443</v>
      </c>
      <c r="C119" s="10" t="s">
        <v>1683</v>
      </c>
      <c r="D119" s="10">
        <v>1</v>
      </c>
      <c r="E119" s="4">
        <v>0</v>
      </c>
    </row>
    <row r="120" spans="1:5" ht="15.75" customHeight="1" x14ac:dyDescent="0.25">
      <c r="A120" s="2">
        <v>44111</v>
      </c>
      <c r="B120" s="4">
        <v>0.43472222222222223</v>
      </c>
      <c r="C120" s="10" t="s">
        <v>142</v>
      </c>
      <c r="D120" s="10">
        <v>8</v>
      </c>
      <c r="E120" s="4">
        <v>3.472222222222222E-3</v>
      </c>
    </row>
    <row r="121" spans="1:5" ht="15.75" customHeight="1" x14ac:dyDescent="0.25">
      <c r="A121" s="2">
        <v>44111</v>
      </c>
      <c r="B121" s="4">
        <v>0.45416666666666666</v>
      </c>
      <c r="C121" s="10" t="s">
        <v>44</v>
      </c>
      <c r="D121" s="10">
        <v>1</v>
      </c>
      <c r="E121" s="4">
        <v>0</v>
      </c>
    </row>
    <row r="122" spans="1:5" ht="15.75" customHeight="1" x14ac:dyDescent="0.25">
      <c r="A122" s="2">
        <v>44111</v>
      </c>
      <c r="B122" s="4">
        <v>0.52986111111111112</v>
      </c>
      <c r="C122" s="10" t="s">
        <v>197</v>
      </c>
      <c r="D122" s="10">
        <v>8</v>
      </c>
      <c r="E122" s="4">
        <v>8.3333333333333332E-3</v>
      </c>
    </row>
    <row r="123" spans="1:5" ht="15.75" customHeight="1" x14ac:dyDescent="0.25">
      <c r="A123" s="2">
        <v>44111</v>
      </c>
      <c r="B123" s="4">
        <v>0.54027777777777775</v>
      </c>
      <c r="C123" s="10" t="s">
        <v>197</v>
      </c>
      <c r="D123" s="10">
        <v>3</v>
      </c>
      <c r="E123" s="4">
        <v>8.3333333333333332E-3</v>
      </c>
    </row>
    <row r="124" spans="1:5" ht="15.75" customHeight="1" x14ac:dyDescent="0.25">
      <c r="A124" s="2">
        <v>44111</v>
      </c>
      <c r="B124" s="4">
        <v>0.54027777777777775</v>
      </c>
      <c r="C124" s="10" t="s">
        <v>44</v>
      </c>
      <c r="D124" s="10">
        <v>4</v>
      </c>
      <c r="E124" s="4">
        <v>8.3333333333333332E-3</v>
      </c>
    </row>
    <row r="125" spans="1:5" ht="15.75" customHeight="1" x14ac:dyDescent="0.25">
      <c r="A125" s="2">
        <v>44111</v>
      </c>
      <c r="B125" s="4">
        <v>0.57847222222222217</v>
      </c>
      <c r="C125" s="10" t="s">
        <v>197</v>
      </c>
      <c r="D125" s="10">
        <v>6</v>
      </c>
      <c r="E125" s="4">
        <v>6.9444444444444441E-3</v>
      </c>
    </row>
    <row r="126" spans="1:5" ht="15.75" customHeight="1" x14ac:dyDescent="0.25">
      <c r="A126" s="2">
        <v>44111</v>
      </c>
      <c r="B126" s="4">
        <v>0.59583333333333333</v>
      </c>
      <c r="C126" s="10" t="s">
        <v>142</v>
      </c>
      <c r="D126" s="10">
        <v>3</v>
      </c>
      <c r="E126" s="4">
        <v>0</v>
      </c>
    </row>
    <row r="127" spans="1:5" ht="15.75" customHeight="1" x14ac:dyDescent="0.25">
      <c r="A127" s="2">
        <v>44111</v>
      </c>
      <c r="B127" s="4">
        <v>0.59583333333333333</v>
      </c>
      <c r="C127" s="10" t="s">
        <v>197</v>
      </c>
      <c r="D127" s="10">
        <v>8</v>
      </c>
      <c r="E127" s="4">
        <v>3.125E-2</v>
      </c>
    </row>
    <row r="128" spans="1:5" ht="15.75" customHeight="1" x14ac:dyDescent="0.25">
      <c r="A128" s="2">
        <v>44111</v>
      </c>
      <c r="B128" s="4">
        <v>0.70486111111111116</v>
      </c>
      <c r="C128" s="10" t="s">
        <v>197</v>
      </c>
      <c r="D128" s="10">
        <v>3</v>
      </c>
      <c r="E128" s="4">
        <v>0</v>
      </c>
    </row>
    <row r="129" spans="1:5" ht="15.75" customHeight="1" x14ac:dyDescent="0.25">
      <c r="A129" s="2">
        <v>44111</v>
      </c>
      <c r="B129" s="4">
        <v>0.90277777777777779</v>
      </c>
      <c r="C129" s="10" t="s">
        <v>9</v>
      </c>
      <c r="D129" s="10">
        <v>1</v>
      </c>
      <c r="E129" s="4">
        <v>0</v>
      </c>
    </row>
    <row r="130" spans="1:5" ht="15.75" customHeight="1" x14ac:dyDescent="0.25">
      <c r="A130" s="2">
        <v>44112</v>
      </c>
      <c r="B130" s="4">
        <v>0.30555555555555552</v>
      </c>
      <c r="C130" s="10" t="s">
        <v>1548</v>
      </c>
      <c r="D130" s="10">
        <v>1</v>
      </c>
      <c r="E130" s="4">
        <v>0</v>
      </c>
    </row>
    <row r="131" spans="1:5" ht="15.75" customHeight="1" x14ac:dyDescent="0.25">
      <c r="A131" s="2">
        <v>44112</v>
      </c>
      <c r="B131" s="4">
        <v>0.32916666666666666</v>
      </c>
      <c r="C131" s="10" t="s">
        <v>88</v>
      </c>
      <c r="D131" s="10">
        <v>4</v>
      </c>
      <c r="E131" s="4">
        <v>2.7777777777777779E-3</v>
      </c>
    </row>
    <row r="132" spans="1:5" ht="15.75" customHeight="1" x14ac:dyDescent="0.25">
      <c r="A132" s="2">
        <v>44112</v>
      </c>
      <c r="B132" s="4">
        <v>0.38611111111111113</v>
      </c>
      <c r="C132" s="10" t="s">
        <v>197</v>
      </c>
      <c r="D132" s="10">
        <v>5</v>
      </c>
      <c r="E132" s="4">
        <v>2.013888888888889E-2</v>
      </c>
    </row>
    <row r="133" spans="1:5" ht="15.75" customHeight="1" x14ac:dyDescent="0.25">
      <c r="A133" s="2">
        <v>44112</v>
      </c>
      <c r="B133" s="4">
        <v>0.4236111111111111</v>
      </c>
      <c r="C133" s="10" t="s">
        <v>197</v>
      </c>
      <c r="D133" s="10">
        <v>13</v>
      </c>
      <c r="E133" s="4">
        <v>0.14583333333333334</v>
      </c>
    </row>
    <row r="134" spans="1:5" ht="15.75" customHeight="1" x14ac:dyDescent="0.25">
      <c r="A134" s="2">
        <v>44112</v>
      </c>
      <c r="B134" s="4">
        <v>0.4458333333333333</v>
      </c>
      <c r="C134" s="10" t="s">
        <v>1580</v>
      </c>
      <c r="D134" s="10">
        <v>1</v>
      </c>
      <c r="E134" s="4">
        <v>0</v>
      </c>
    </row>
    <row r="135" spans="1:5" ht="15.75" customHeight="1" x14ac:dyDescent="0.25">
      <c r="A135" s="2">
        <v>44112</v>
      </c>
      <c r="B135" s="4">
        <v>0.49861111111111112</v>
      </c>
      <c r="C135" s="10" t="s">
        <v>1551</v>
      </c>
      <c r="D135" s="10">
        <v>1</v>
      </c>
      <c r="E135" s="4">
        <v>0</v>
      </c>
    </row>
    <row r="136" spans="1:5" ht="15.75" customHeight="1" x14ac:dyDescent="0.25">
      <c r="A136" s="2">
        <v>44112</v>
      </c>
      <c r="B136" s="4">
        <v>0.65763888888888888</v>
      </c>
      <c r="C136" s="10" t="s">
        <v>1551</v>
      </c>
      <c r="D136" s="10">
        <v>1</v>
      </c>
      <c r="E136" s="4">
        <v>0</v>
      </c>
    </row>
    <row r="137" spans="1:5" ht="15.75" customHeight="1" x14ac:dyDescent="0.25">
      <c r="A137" s="2">
        <v>44112</v>
      </c>
      <c r="B137" s="4">
        <v>0.72986111111111107</v>
      </c>
      <c r="C137" s="10" t="s">
        <v>88</v>
      </c>
      <c r="D137" s="10">
        <v>1</v>
      </c>
      <c r="E137" s="4">
        <v>0</v>
      </c>
    </row>
    <row r="138" spans="1:5" ht="15.75" customHeight="1" x14ac:dyDescent="0.25">
      <c r="A138" s="2">
        <v>44113</v>
      </c>
      <c r="B138" s="4">
        <v>0.44513888888888892</v>
      </c>
      <c r="C138" s="10" t="s">
        <v>197</v>
      </c>
      <c r="D138" s="10">
        <v>10</v>
      </c>
      <c r="E138" s="4">
        <v>9.0277777777777787E-3</v>
      </c>
    </row>
    <row r="139" spans="1:5" ht="15.75" customHeight="1" x14ac:dyDescent="0.25">
      <c r="A139" s="2">
        <v>44113</v>
      </c>
      <c r="B139" s="4">
        <v>0.44722222222222219</v>
      </c>
      <c r="C139" s="10" t="s">
        <v>1580</v>
      </c>
      <c r="D139" s="10">
        <v>2</v>
      </c>
      <c r="E139" s="4">
        <v>0</v>
      </c>
    </row>
    <row r="140" spans="1:5" ht="15.75" customHeight="1" x14ac:dyDescent="0.25">
      <c r="A140" s="2">
        <v>44113</v>
      </c>
      <c r="B140" s="4">
        <v>0.45416666666666666</v>
      </c>
      <c r="C140" s="10" t="s">
        <v>44</v>
      </c>
      <c r="D140" s="10">
        <v>1</v>
      </c>
      <c r="E140" s="4">
        <v>0</v>
      </c>
    </row>
    <row r="141" spans="1:5" ht="15.75" customHeight="1" x14ac:dyDescent="0.25">
      <c r="A141" s="2">
        <v>44113</v>
      </c>
      <c r="B141" s="4">
        <v>0.47916666666666669</v>
      </c>
      <c r="C141" s="10" t="s">
        <v>197</v>
      </c>
      <c r="D141" s="10">
        <v>1</v>
      </c>
      <c r="E141" s="4">
        <v>0</v>
      </c>
    </row>
    <row r="142" spans="1:5" ht="15.75" customHeight="1" x14ac:dyDescent="0.25">
      <c r="A142" s="2">
        <v>44113</v>
      </c>
      <c r="B142" s="4">
        <v>0.57986111111111105</v>
      </c>
      <c r="C142" s="10" t="s">
        <v>231</v>
      </c>
      <c r="D142" s="10">
        <v>1</v>
      </c>
      <c r="E142" s="4">
        <v>0</v>
      </c>
    </row>
    <row r="143" spans="1:5" ht="15.75" customHeight="1" x14ac:dyDescent="0.25">
      <c r="A143" s="2">
        <v>44113</v>
      </c>
      <c r="B143" s="4">
        <v>0.64930555555555558</v>
      </c>
      <c r="C143" s="10" t="s">
        <v>197</v>
      </c>
      <c r="D143" s="10">
        <v>6</v>
      </c>
      <c r="E143" s="4">
        <v>2.0833333333333333E-3</v>
      </c>
    </row>
    <row r="144" spans="1:5" ht="15.75" customHeight="1" x14ac:dyDescent="0.25">
      <c r="A144" s="2">
        <v>44113</v>
      </c>
      <c r="B144" s="4">
        <v>0.94305555555555554</v>
      </c>
      <c r="C144" s="10" t="s">
        <v>9</v>
      </c>
      <c r="D144" s="10">
        <v>1</v>
      </c>
      <c r="E144" s="4">
        <v>0</v>
      </c>
    </row>
    <row r="145" spans="1:5" ht="15.75" customHeight="1" x14ac:dyDescent="0.25">
      <c r="A145" s="2">
        <v>44114</v>
      </c>
      <c r="B145" s="4">
        <v>0.3263888888888889</v>
      </c>
      <c r="C145" s="10" t="s">
        <v>88</v>
      </c>
      <c r="D145" s="10">
        <v>8</v>
      </c>
      <c r="E145" s="4">
        <v>4.1666666666666666E-3</v>
      </c>
    </row>
    <row r="146" spans="1:5" ht="15.75" customHeight="1" x14ac:dyDescent="0.25">
      <c r="A146" s="2">
        <v>44114</v>
      </c>
      <c r="B146" s="4">
        <v>0.3263888888888889</v>
      </c>
      <c r="C146" s="10" t="s">
        <v>197</v>
      </c>
      <c r="D146" s="10">
        <v>5</v>
      </c>
      <c r="E146" s="4">
        <v>4.1666666666666666E-3</v>
      </c>
    </row>
    <row r="147" spans="1:5" ht="15.75" customHeight="1" x14ac:dyDescent="0.25">
      <c r="A147" s="2">
        <v>44114</v>
      </c>
      <c r="B147" s="4">
        <v>0.37361111111111112</v>
      </c>
      <c r="C147" s="10" t="s">
        <v>197</v>
      </c>
      <c r="D147" s="10">
        <v>10</v>
      </c>
      <c r="E147" s="4">
        <v>0.23055555555555554</v>
      </c>
    </row>
    <row r="148" spans="1:5" ht="15.75" customHeight="1" x14ac:dyDescent="0.25">
      <c r="A148" s="2">
        <v>44114</v>
      </c>
      <c r="B148" s="4">
        <v>0.42430555555555555</v>
      </c>
      <c r="C148" s="10" t="s">
        <v>44</v>
      </c>
      <c r="D148" s="10">
        <v>1</v>
      </c>
      <c r="E148" s="4">
        <v>1.7361111111111112E-2</v>
      </c>
    </row>
    <row r="149" spans="1:5" ht="15.75" customHeight="1" x14ac:dyDescent="0.25">
      <c r="A149" s="2">
        <v>44114</v>
      </c>
      <c r="B149" s="4">
        <v>0.62291666666666667</v>
      </c>
      <c r="C149" s="10" t="s">
        <v>88</v>
      </c>
      <c r="D149" s="10">
        <v>7</v>
      </c>
      <c r="E149" s="4">
        <v>4.1666666666666666E-3</v>
      </c>
    </row>
    <row r="150" spans="1:5" ht="15.75" customHeight="1" x14ac:dyDescent="0.25">
      <c r="A150" s="2">
        <v>44114</v>
      </c>
      <c r="B150" s="4">
        <v>0.98263888888888884</v>
      </c>
      <c r="C150" s="10" t="s">
        <v>9</v>
      </c>
      <c r="D150" s="10">
        <v>1</v>
      </c>
      <c r="E150" s="4">
        <v>0</v>
      </c>
    </row>
    <row r="151" spans="1:5" ht="15.75" customHeight="1" x14ac:dyDescent="0.25">
      <c r="A151" s="2">
        <v>44115</v>
      </c>
      <c r="B151" s="4">
        <v>4.7222222222222221E-2</v>
      </c>
      <c r="C151" s="10" t="s">
        <v>199</v>
      </c>
      <c r="D151" s="10">
        <v>2</v>
      </c>
      <c r="E151" s="4">
        <v>0</v>
      </c>
    </row>
    <row r="152" spans="1:5" ht="15.75" customHeight="1" x14ac:dyDescent="0.25">
      <c r="A152" s="2">
        <v>44115</v>
      </c>
      <c r="B152" s="4">
        <v>0.30972222222222223</v>
      </c>
      <c r="C152" s="10" t="s">
        <v>197</v>
      </c>
      <c r="D152" s="10">
        <v>4</v>
      </c>
      <c r="E152" s="4">
        <v>4.8611111111111112E-3</v>
      </c>
    </row>
    <row r="153" spans="1:5" ht="15.75" customHeight="1" x14ac:dyDescent="0.25">
      <c r="A153" s="2">
        <v>44115</v>
      </c>
      <c r="B153" s="4">
        <v>0.31736111111111115</v>
      </c>
      <c r="C153" s="10" t="s">
        <v>13</v>
      </c>
      <c r="D153" s="10">
        <v>4</v>
      </c>
      <c r="E153" s="4">
        <v>2.7777777777777779E-3</v>
      </c>
    </row>
    <row r="154" spans="1:5" ht="15.75" customHeight="1" x14ac:dyDescent="0.25">
      <c r="A154" s="2">
        <v>44115</v>
      </c>
      <c r="B154" s="4">
        <v>0.34166666666666662</v>
      </c>
      <c r="C154" s="10" t="s">
        <v>88</v>
      </c>
      <c r="D154" s="10">
        <v>4</v>
      </c>
      <c r="E154" s="4">
        <v>1.3888888888888888E-2</v>
      </c>
    </row>
    <row r="155" spans="1:5" ht="15.75" customHeight="1" x14ac:dyDescent="0.25">
      <c r="A155" s="2">
        <v>44115</v>
      </c>
      <c r="B155" s="4">
        <v>0.35486111111111113</v>
      </c>
      <c r="C155" s="10" t="s">
        <v>44</v>
      </c>
      <c r="D155" s="10">
        <v>4</v>
      </c>
      <c r="E155" s="4">
        <v>5.5555555555555558E-3</v>
      </c>
    </row>
    <row r="156" spans="1:5" ht="15.75" customHeight="1" x14ac:dyDescent="0.25">
      <c r="A156" s="2">
        <v>44115</v>
      </c>
      <c r="B156" s="4">
        <v>0.66597222222222219</v>
      </c>
      <c r="C156" s="10" t="s">
        <v>1548</v>
      </c>
      <c r="D156" s="10">
        <v>1</v>
      </c>
      <c r="E156" s="4">
        <v>0</v>
      </c>
    </row>
    <row r="157" spans="1:5" ht="15.75" customHeight="1" x14ac:dyDescent="0.25">
      <c r="A157" s="2">
        <v>44116</v>
      </c>
      <c r="B157" s="4">
        <v>0.29097222222222224</v>
      </c>
      <c r="C157" s="10" t="s">
        <v>197</v>
      </c>
      <c r="D157" s="10">
        <v>9</v>
      </c>
      <c r="E157" s="4">
        <v>5.1388888888888894E-2</v>
      </c>
    </row>
    <row r="158" spans="1:5" ht="15.75" customHeight="1" x14ac:dyDescent="0.25">
      <c r="A158" s="2">
        <v>44116</v>
      </c>
      <c r="B158" s="4">
        <v>0.84027777777777779</v>
      </c>
      <c r="C158" s="10" t="s">
        <v>129</v>
      </c>
      <c r="D158" s="10">
        <v>1</v>
      </c>
      <c r="E158" s="4">
        <v>0</v>
      </c>
    </row>
    <row r="159" spans="1:5" ht="15.75" customHeight="1" x14ac:dyDescent="0.25">
      <c r="A159" s="2">
        <v>44117</v>
      </c>
      <c r="B159" s="4">
        <v>0.28888888888888892</v>
      </c>
      <c r="C159" s="10" t="s">
        <v>197</v>
      </c>
      <c r="D159" s="10">
        <v>1</v>
      </c>
      <c r="E159" s="4">
        <v>0</v>
      </c>
    </row>
    <row r="160" spans="1:5" ht="15.75" customHeight="1" x14ac:dyDescent="0.25">
      <c r="A160" s="2">
        <v>44117</v>
      </c>
      <c r="B160" s="4">
        <v>0.45069444444444445</v>
      </c>
      <c r="C160" s="10" t="s">
        <v>1580</v>
      </c>
      <c r="D160" s="10">
        <v>1</v>
      </c>
      <c r="E160" s="4">
        <v>0</v>
      </c>
    </row>
    <row r="161" spans="1:5" ht="15.75" customHeight="1" x14ac:dyDescent="0.25">
      <c r="A161" s="2">
        <v>44117</v>
      </c>
      <c r="B161" s="4">
        <v>0.47152777777777777</v>
      </c>
      <c r="C161" s="10" t="s">
        <v>197</v>
      </c>
      <c r="D161" s="10">
        <v>20</v>
      </c>
      <c r="E161" s="4">
        <v>8.8888888888888892E-2</v>
      </c>
    </row>
    <row r="162" spans="1:5" ht="15.75" customHeight="1" x14ac:dyDescent="0.25">
      <c r="A162" s="2">
        <v>44117</v>
      </c>
      <c r="B162" s="4">
        <v>0.54166666666666663</v>
      </c>
      <c r="C162" s="10" t="s">
        <v>1751</v>
      </c>
      <c r="D162" s="10">
        <v>1</v>
      </c>
      <c r="E162" s="4">
        <v>0</v>
      </c>
    </row>
    <row r="163" spans="1:5" ht="15.75" customHeight="1" x14ac:dyDescent="0.25">
      <c r="A163" s="2">
        <v>44117</v>
      </c>
      <c r="B163" s="4">
        <v>0.61597222222222225</v>
      </c>
      <c r="C163" s="10" t="s">
        <v>1580</v>
      </c>
      <c r="D163" s="10">
        <v>2</v>
      </c>
      <c r="E163" s="4">
        <v>0</v>
      </c>
    </row>
    <row r="164" spans="1:5" ht="15.75" customHeight="1" x14ac:dyDescent="0.25">
      <c r="A164" s="2">
        <v>44117</v>
      </c>
      <c r="B164" s="4">
        <v>0.61736111111111114</v>
      </c>
      <c r="C164" s="10" t="s">
        <v>1580</v>
      </c>
      <c r="D164" s="10">
        <v>1</v>
      </c>
      <c r="E164" s="4">
        <v>0</v>
      </c>
    </row>
    <row r="165" spans="1:5" ht="15.75" customHeight="1" x14ac:dyDescent="0.25">
      <c r="A165" s="2">
        <v>44117</v>
      </c>
      <c r="B165" s="4">
        <v>0.75555555555555554</v>
      </c>
      <c r="C165" s="10" t="s">
        <v>142</v>
      </c>
      <c r="D165" s="10">
        <v>4</v>
      </c>
      <c r="E165" s="4">
        <v>0</v>
      </c>
    </row>
    <row r="166" spans="1:5" ht="15.75" customHeight="1" x14ac:dyDescent="0.25">
      <c r="A166" s="2">
        <v>44118</v>
      </c>
      <c r="B166" s="4">
        <v>0.34930555555555554</v>
      </c>
      <c r="C166" s="10" t="s">
        <v>88</v>
      </c>
      <c r="D166" s="10">
        <v>3</v>
      </c>
      <c r="E166" s="4">
        <v>2.0833333333333333E-3</v>
      </c>
    </row>
    <row r="167" spans="1:5" ht="15.75" customHeight="1" x14ac:dyDescent="0.25">
      <c r="A167" s="2">
        <v>44118</v>
      </c>
      <c r="B167" s="4">
        <v>0.39513888888888887</v>
      </c>
      <c r="C167" s="10" t="s">
        <v>197</v>
      </c>
      <c r="D167" s="10">
        <v>6</v>
      </c>
      <c r="E167" s="4">
        <v>2.5694444444444447E-2</v>
      </c>
    </row>
    <row r="168" spans="1:5" ht="15.75" customHeight="1" x14ac:dyDescent="0.25">
      <c r="A168" s="2">
        <v>44118</v>
      </c>
      <c r="B168" s="4">
        <v>0.48888888888888887</v>
      </c>
      <c r="C168" s="10" t="s">
        <v>1580</v>
      </c>
      <c r="D168" s="10">
        <v>3</v>
      </c>
      <c r="E168" s="4">
        <v>0</v>
      </c>
    </row>
    <row r="169" spans="1:5" ht="15.75" customHeight="1" x14ac:dyDescent="0.25">
      <c r="A169" s="2">
        <v>44118</v>
      </c>
      <c r="B169" s="4">
        <v>0.51180555555555551</v>
      </c>
      <c r="C169" s="10" t="s">
        <v>197</v>
      </c>
      <c r="D169" s="10">
        <v>10</v>
      </c>
      <c r="E169" s="4">
        <v>0.18263888888888891</v>
      </c>
    </row>
    <row r="170" spans="1:5" ht="15.75" customHeight="1" x14ac:dyDescent="0.25">
      <c r="A170" s="2">
        <v>44118</v>
      </c>
      <c r="B170" s="4">
        <v>0.54375000000000007</v>
      </c>
      <c r="C170" s="10" t="s">
        <v>44</v>
      </c>
      <c r="D170" s="10">
        <v>3</v>
      </c>
      <c r="E170" s="4">
        <v>5.0694444444444452E-2</v>
      </c>
    </row>
    <row r="171" spans="1:5" ht="15.75" customHeight="1" x14ac:dyDescent="0.25">
      <c r="A171" s="2">
        <v>44118</v>
      </c>
      <c r="B171" s="4">
        <v>0.55347222222222225</v>
      </c>
      <c r="C171" s="1" t="s">
        <v>1768</v>
      </c>
      <c r="D171" s="1">
        <v>1</v>
      </c>
      <c r="E171" s="4">
        <v>0</v>
      </c>
    </row>
    <row r="172" spans="1:5" ht="15.75" customHeight="1" x14ac:dyDescent="0.25">
      <c r="A172" s="2">
        <v>44118</v>
      </c>
      <c r="B172" s="4">
        <v>0.61041666666666672</v>
      </c>
      <c r="C172" s="1" t="s">
        <v>132</v>
      </c>
      <c r="D172" s="1">
        <v>1</v>
      </c>
      <c r="E172" s="4">
        <v>0</v>
      </c>
    </row>
    <row r="173" spans="1:5" ht="15.75" customHeight="1" x14ac:dyDescent="0.25">
      <c r="A173" s="2">
        <v>44120</v>
      </c>
      <c r="B173" s="4">
        <v>0.42083333333333334</v>
      </c>
      <c r="C173" s="1" t="s">
        <v>142</v>
      </c>
      <c r="D173" s="1">
        <v>1</v>
      </c>
      <c r="E173" s="4">
        <v>0</v>
      </c>
    </row>
    <row r="174" spans="1:5" ht="15.75" customHeight="1" x14ac:dyDescent="0.25">
      <c r="A174" s="2">
        <v>44120</v>
      </c>
      <c r="B174" s="4">
        <v>0.49722222222222223</v>
      </c>
      <c r="C174" s="1" t="s">
        <v>44</v>
      </c>
      <c r="D174" s="1">
        <v>5</v>
      </c>
      <c r="E174" s="4">
        <v>1.7361111111111112E-2</v>
      </c>
    </row>
    <row r="175" spans="1:5" ht="15.75" customHeight="1" x14ac:dyDescent="0.25">
      <c r="A175" s="2">
        <v>44122</v>
      </c>
      <c r="B175" s="4">
        <v>0.29722222222222222</v>
      </c>
      <c r="C175" s="1" t="s">
        <v>88</v>
      </c>
      <c r="D175" s="1">
        <v>4</v>
      </c>
      <c r="E175" s="4">
        <v>0</v>
      </c>
    </row>
    <row r="176" spans="1:5" ht="15.75" customHeight="1" x14ac:dyDescent="0.25">
      <c r="A176" s="2">
        <v>44122</v>
      </c>
      <c r="B176" s="4">
        <v>0.29722222222222222</v>
      </c>
      <c r="C176" s="1" t="s">
        <v>1633</v>
      </c>
      <c r="D176" s="1">
        <v>1</v>
      </c>
      <c r="E176" s="4">
        <v>0</v>
      </c>
    </row>
    <row r="177" spans="1:5" ht="15.75" customHeight="1" x14ac:dyDescent="0.25">
      <c r="A177" s="2">
        <v>44122</v>
      </c>
      <c r="B177" s="4">
        <v>0.35902777777777778</v>
      </c>
      <c r="C177" s="1" t="s">
        <v>44</v>
      </c>
      <c r="D177" s="1">
        <v>2</v>
      </c>
      <c r="E177" s="4">
        <v>2.2222222222222223E-2</v>
      </c>
    </row>
    <row r="178" spans="1:5" ht="15.75" customHeight="1" x14ac:dyDescent="0.25">
      <c r="A178" s="2">
        <v>44122</v>
      </c>
      <c r="B178" s="4">
        <v>0.35902777777777778</v>
      </c>
      <c r="C178" s="1" t="s">
        <v>88</v>
      </c>
      <c r="D178" s="1">
        <v>7</v>
      </c>
      <c r="E178" s="4">
        <v>1.2499999999999999E-2</v>
      </c>
    </row>
    <row r="179" spans="1:5" ht="15.75" customHeight="1" x14ac:dyDescent="0.25">
      <c r="A179" s="2">
        <v>44122</v>
      </c>
      <c r="B179" s="4">
        <v>0.38263888888888892</v>
      </c>
      <c r="C179" s="1" t="s">
        <v>1782</v>
      </c>
      <c r="D179" s="1">
        <v>1</v>
      </c>
      <c r="E179" s="4">
        <v>0</v>
      </c>
    </row>
    <row r="180" spans="1:5" ht="15.75" customHeight="1" x14ac:dyDescent="0.25">
      <c r="A180" s="2">
        <v>44122</v>
      </c>
      <c r="B180" s="4">
        <v>0.49305555555555558</v>
      </c>
      <c r="C180" s="1" t="s">
        <v>231</v>
      </c>
      <c r="D180" s="1">
        <v>1</v>
      </c>
      <c r="E180" s="4">
        <v>0</v>
      </c>
    </row>
    <row r="181" spans="1:5" ht="15.75" customHeight="1" x14ac:dyDescent="0.25">
      <c r="A181" s="2">
        <v>44122</v>
      </c>
      <c r="B181" s="4">
        <v>0.55486111111111114</v>
      </c>
      <c r="C181" s="1" t="s">
        <v>480</v>
      </c>
      <c r="D181" s="1">
        <v>1</v>
      </c>
      <c r="E181" s="4">
        <v>0</v>
      </c>
    </row>
    <row r="182" spans="1:5" ht="15.75" customHeight="1" x14ac:dyDescent="0.25">
      <c r="A182" s="2">
        <v>44122</v>
      </c>
      <c r="B182" s="4">
        <v>0.55486111111111114</v>
      </c>
      <c r="C182" s="1" t="s">
        <v>1594</v>
      </c>
      <c r="D182" s="1">
        <v>1</v>
      </c>
      <c r="E182" s="4">
        <v>0</v>
      </c>
    </row>
    <row r="183" spans="1:5" ht="15.75" customHeight="1" x14ac:dyDescent="0.25">
      <c r="A183" s="2">
        <v>44122</v>
      </c>
      <c r="B183" s="4">
        <v>0.58402777777777781</v>
      </c>
      <c r="C183" s="1" t="s">
        <v>44</v>
      </c>
      <c r="D183" s="1">
        <v>1</v>
      </c>
      <c r="E183" s="4">
        <v>2.0833333333333333E-3</v>
      </c>
    </row>
    <row r="184" spans="1:5" ht="15.75" customHeight="1" x14ac:dyDescent="0.25">
      <c r="A184" s="2">
        <v>44122</v>
      </c>
      <c r="B184" s="4">
        <v>0.58611111111111114</v>
      </c>
      <c r="C184" s="1" t="s">
        <v>1580</v>
      </c>
      <c r="D184" s="1">
        <v>1</v>
      </c>
      <c r="E184" s="4">
        <v>0</v>
      </c>
    </row>
    <row r="185" spans="1:5" ht="15.75" customHeight="1" x14ac:dyDescent="0.25">
      <c r="A185" s="2">
        <v>44122</v>
      </c>
      <c r="B185" s="4">
        <v>0.51180555555555551</v>
      </c>
      <c r="C185" s="1" t="s">
        <v>44</v>
      </c>
      <c r="D185" s="1">
        <v>1</v>
      </c>
      <c r="E185" s="4">
        <v>0</v>
      </c>
    </row>
    <row r="186" spans="1:5" ht="15.75" customHeight="1" x14ac:dyDescent="0.25">
      <c r="A186" s="2">
        <v>44122</v>
      </c>
      <c r="B186" s="4">
        <v>0.62708333333333333</v>
      </c>
      <c r="C186" s="1" t="s">
        <v>1580</v>
      </c>
      <c r="D186" s="1">
        <v>2</v>
      </c>
      <c r="E186" s="4">
        <v>0</v>
      </c>
    </row>
    <row r="187" spans="1:5" ht="15.75" customHeight="1" x14ac:dyDescent="0.25">
      <c r="A187" s="2">
        <v>44122</v>
      </c>
      <c r="B187" s="4">
        <v>0.64166666666666672</v>
      </c>
      <c r="C187" s="1" t="s">
        <v>1580</v>
      </c>
      <c r="D187" s="1">
        <v>2</v>
      </c>
      <c r="E187" s="4">
        <v>0</v>
      </c>
    </row>
    <row r="188" spans="1:5" ht="15.75" customHeight="1" x14ac:dyDescent="0.25">
      <c r="A188" s="2">
        <v>44122</v>
      </c>
      <c r="B188" s="4">
        <v>0.64166666666666672</v>
      </c>
      <c r="C188" s="1" t="s">
        <v>44</v>
      </c>
      <c r="D188" s="1">
        <v>3</v>
      </c>
      <c r="E188" s="4">
        <v>2.0833333333333333E-3</v>
      </c>
    </row>
    <row r="189" spans="1:5" ht="15.75" customHeight="1" x14ac:dyDescent="0.25">
      <c r="A189" s="2">
        <v>44122</v>
      </c>
      <c r="B189" s="4">
        <v>0.65416666666666667</v>
      </c>
      <c r="C189" s="1" t="s">
        <v>197</v>
      </c>
      <c r="D189" s="1">
        <v>1</v>
      </c>
      <c r="E189" s="4">
        <v>0</v>
      </c>
    </row>
    <row r="190" spans="1:5" ht="15.75" customHeight="1" x14ac:dyDescent="0.25">
      <c r="A190" s="2">
        <v>44122</v>
      </c>
      <c r="B190" s="4">
        <v>0.65486111111111112</v>
      </c>
      <c r="C190" s="1" t="s">
        <v>44</v>
      </c>
      <c r="D190" s="1">
        <v>1</v>
      </c>
      <c r="E190" s="4">
        <v>2.7777777777777779E-3</v>
      </c>
    </row>
    <row r="191" spans="1:5" ht="15.75" customHeight="1" x14ac:dyDescent="0.25">
      <c r="A191" s="2">
        <v>44123</v>
      </c>
      <c r="B191" s="4">
        <v>0.39166666666666666</v>
      </c>
      <c r="C191" s="1" t="s">
        <v>231</v>
      </c>
      <c r="D191" s="1">
        <v>1</v>
      </c>
      <c r="E191" s="4">
        <v>0</v>
      </c>
    </row>
    <row r="192" spans="1:5" ht="15.75" customHeight="1" x14ac:dyDescent="0.25">
      <c r="A192" s="2">
        <v>44123</v>
      </c>
      <c r="B192" s="4">
        <v>0.42430555555555555</v>
      </c>
      <c r="C192" s="1" t="s">
        <v>1782</v>
      </c>
      <c r="D192" s="1">
        <v>1</v>
      </c>
      <c r="E192" s="4">
        <v>0</v>
      </c>
    </row>
    <row r="193" spans="1:5" ht="15.75" customHeight="1" x14ac:dyDescent="0.25">
      <c r="A193" s="2">
        <v>44123</v>
      </c>
      <c r="B193" s="4">
        <v>0.52222222222222225</v>
      </c>
      <c r="C193" s="1" t="s">
        <v>197</v>
      </c>
      <c r="D193" s="1">
        <v>1</v>
      </c>
      <c r="E193" s="4">
        <v>0</v>
      </c>
    </row>
    <row r="194" spans="1:5" ht="15.75" customHeight="1" x14ac:dyDescent="0.25">
      <c r="A194" s="2">
        <v>44123</v>
      </c>
      <c r="B194" s="4">
        <v>0.53263888888888888</v>
      </c>
      <c r="C194" s="1" t="s">
        <v>197</v>
      </c>
      <c r="D194" s="1">
        <v>7</v>
      </c>
      <c r="E194" s="4">
        <v>0</v>
      </c>
    </row>
    <row r="195" spans="1:5" ht="15.75" customHeight="1" x14ac:dyDescent="0.25">
      <c r="A195" s="2">
        <v>44124</v>
      </c>
      <c r="B195" s="4">
        <v>0.27638888888888885</v>
      </c>
      <c r="C195" s="1" t="s">
        <v>197</v>
      </c>
      <c r="D195" s="1">
        <v>4</v>
      </c>
      <c r="E195" s="4">
        <v>0</v>
      </c>
    </row>
    <row r="196" spans="1:5" ht="15.75" customHeight="1" x14ac:dyDescent="0.25">
      <c r="A196" s="2">
        <v>44124</v>
      </c>
      <c r="B196" s="4">
        <v>0.3611111111111111</v>
      </c>
      <c r="C196" s="1" t="s">
        <v>197</v>
      </c>
      <c r="D196" s="1">
        <v>2</v>
      </c>
      <c r="E196" s="4">
        <v>0</v>
      </c>
    </row>
    <row r="197" spans="1:5" ht="15.75" customHeight="1" x14ac:dyDescent="0.25">
      <c r="A197" s="2">
        <v>44124</v>
      </c>
      <c r="B197" s="4">
        <v>0.39861111111111108</v>
      </c>
      <c r="C197" s="1" t="s">
        <v>197</v>
      </c>
      <c r="D197" s="1">
        <v>20</v>
      </c>
      <c r="E197" s="4">
        <v>6.9444444444444441E-3</v>
      </c>
    </row>
    <row r="198" spans="1:5" ht="15.75" customHeight="1" x14ac:dyDescent="0.25">
      <c r="A198" s="2">
        <v>44124</v>
      </c>
      <c r="B198" s="4">
        <v>0.49236111111111108</v>
      </c>
      <c r="C198" s="1" t="s">
        <v>197</v>
      </c>
      <c r="D198" s="1">
        <v>4</v>
      </c>
      <c r="E198" s="4">
        <v>1.3888888888888888E-2</v>
      </c>
    </row>
    <row r="199" spans="1:5" ht="15.75" customHeight="1" x14ac:dyDescent="0.25">
      <c r="A199" s="2">
        <v>44125</v>
      </c>
      <c r="B199" s="4">
        <v>0.29791666666666666</v>
      </c>
      <c r="C199" s="1" t="s">
        <v>197</v>
      </c>
      <c r="D199" s="1">
        <v>20</v>
      </c>
      <c r="E199" s="4">
        <v>0</v>
      </c>
    </row>
    <row r="200" spans="1:5" ht="15.75" customHeight="1" x14ac:dyDescent="0.25">
      <c r="A200" s="2">
        <v>44125</v>
      </c>
      <c r="B200" s="4">
        <v>0.4201388888888889</v>
      </c>
      <c r="C200" s="1" t="s">
        <v>1568</v>
      </c>
      <c r="D200" s="1">
        <v>1</v>
      </c>
      <c r="E200" s="4">
        <v>0</v>
      </c>
    </row>
    <row r="201" spans="1:5" ht="15.75" customHeight="1" x14ac:dyDescent="0.25">
      <c r="A201" s="2">
        <v>44125</v>
      </c>
      <c r="B201" s="4">
        <v>0.42083333333333334</v>
      </c>
      <c r="C201" s="1" t="s">
        <v>1580</v>
      </c>
      <c r="D201" s="1">
        <v>3</v>
      </c>
      <c r="E201" s="4">
        <v>0</v>
      </c>
    </row>
    <row r="202" spans="1:5" ht="15.75" customHeight="1" x14ac:dyDescent="0.25">
      <c r="A202" s="2">
        <v>44125</v>
      </c>
      <c r="B202" s="4">
        <v>0.43333333333333335</v>
      </c>
      <c r="C202" s="1" t="s">
        <v>231</v>
      </c>
      <c r="D202" s="1">
        <v>1</v>
      </c>
      <c r="E202" s="4">
        <v>0</v>
      </c>
    </row>
    <row r="203" spans="1:5" ht="15.75" customHeight="1" x14ac:dyDescent="0.25">
      <c r="A203" s="2">
        <v>44125</v>
      </c>
      <c r="B203" s="4">
        <v>0.4604166666666667</v>
      </c>
      <c r="C203" s="1" t="s">
        <v>1580</v>
      </c>
      <c r="D203" s="1">
        <v>1</v>
      </c>
      <c r="E203" s="4">
        <v>0</v>
      </c>
    </row>
    <row r="204" spans="1:5" ht="15.75" customHeight="1" x14ac:dyDescent="0.25">
      <c r="A204" s="2">
        <v>44125</v>
      </c>
      <c r="B204" s="4">
        <v>0.4993055555555555</v>
      </c>
      <c r="C204" s="1" t="s">
        <v>737</v>
      </c>
      <c r="D204" s="1">
        <v>1</v>
      </c>
      <c r="E204" s="4">
        <v>2.0833333333333333E-3</v>
      </c>
    </row>
    <row r="205" spans="1:5" ht="15.75" customHeight="1" x14ac:dyDescent="0.25">
      <c r="A205" s="2">
        <v>44125</v>
      </c>
      <c r="B205" s="4">
        <v>0.54375000000000007</v>
      </c>
      <c r="C205" s="1" t="s">
        <v>1314</v>
      </c>
      <c r="D205" s="1">
        <v>1</v>
      </c>
      <c r="E205" s="4">
        <v>0</v>
      </c>
    </row>
    <row r="206" spans="1:5" ht="15.75" customHeight="1" x14ac:dyDescent="0.25">
      <c r="A206" s="2">
        <v>44125</v>
      </c>
      <c r="B206" s="4">
        <v>0.6020833333333333</v>
      </c>
      <c r="C206" s="1" t="s">
        <v>737</v>
      </c>
      <c r="D206" s="1">
        <v>1</v>
      </c>
      <c r="E206" s="4">
        <v>0</v>
      </c>
    </row>
    <row r="207" spans="1:5" ht="15.75" customHeight="1" x14ac:dyDescent="0.25">
      <c r="A207" s="2">
        <v>44125</v>
      </c>
      <c r="B207" s="4">
        <v>0.62083333333333335</v>
      </c>
      <c r="C207" s="1" t="s">
        <v>88</v>
      </c>
      <c r="D207" s="1">
        <v>2</v>
      </c>
      <c r="E207" s="4">
        <v>0</v>
      </c>
    </row>
    <row r="208" spans="1:5" ht="15.75" customHeight="1" x14ac:dyDescent="0.25">
      <c r="A208" s="2">
        <v>44125</v>
      </c>
      <c r="B208" s="4">
        <v>0.63124999999999998</v>
      </c>
      <c r="C208" s="1" t="s">
        <v>88</v>
      </c>
      <c r="D208" s="1">
        <v>2</v>
      </c>
      <c r="E208" s="4">
        <v>3.472222222222222E-3</v>
      </c>
    </row>
    <row r="209" spans="1:5" ht="15.75" customHeight="1" x14ac:dyDescent="0.25">
      <c r="A209" s="2">
        <v>44126</v>
      </c>
      <c r="B209" s="4">
        <v>0.30277777777777776</v>
      </c>
      <c r="C209" s="1" t="s">
        <v>197</v>
      </c>
      <c r="D209" s="1">
        <v>9</v>
      </c>
      <c r="E209" s="4">
        <v>0</v>
      </c>
    </row>
    <row r="210" spans="1:5" ht="15.75" customHeight="1" x14ac:dyDescent="0.25">
      <c r="A210" s="2">
        <v>44126</v>
      </c>
      <c r="B210" s="4">
        <v>0.50902777777777775</v>
      </c>
      <c r="C210" s="1" t="s">
        <v>197</v>
      </c>
      <c r="D210" s="1">
        <v>10</v>
      </c>
      <c r="E210" s="4">
        <v>3.472222222222222E-3</v>
      </c>
    </row>
    <row r="211" spans="1:5" ht="15.75" customHeight="1" x14ac:dyDescent="0.25">
      <c r="A211" s="2">
        <v>44126</v>
      </c>
      <c r="B211" s="4">
        <v>0.59027777777777779</v>
      </c>
      <c r="C211" s="1" t="s">
        <v>197</v>
      </c>
      <c r="D211" s="1">
        <v>10</v>
      </c>
      <c r="E211" s="4">
        <v>2.1527777777777781E-2</v>
      </c>
    </row>
    <row r="212" spans="1:5" ht="15.75" customHeight="1" x14ac:dyDescent="0.25">
      <c r="A212" s="2">
        <v>44126</v>
      </c>
      <c r="B212" s="4">
        <v>0.62708333333333333</v>
      </c>
      <c r="C212" s="1" t="s">
        <v>197</v>
      </c>
      <c r="D212" s="1">
        <v>1</v>
      </c>
      <c r="E212" s="4">
        <v>0</v>
      </c>
    </row>
    <row r="213" spans="1:5" ht="15.75" customHeight="1" x14ac:dyDescent="0.25">
      <c r="A213" s="2">
        <v>44126</v>
      </c>
      <c r="B213" s="4">
        <v>0.70277777777777783</v>
      </c>
      <c r="C213" s="1" t="s">
        <v>197</v>
      </c>
      <c r="D213" s="1">
        <v>6</v>
      </c>
      <c r="E213" s="4">
        <v>2.0833333333333333E-3</v>
      </c>
    </row>
    <row r="214" spans="1:5" ht="15.75" customHeight="1" x14ac:dyDescent="0.25">
      <c r="A214" s="2">
        <v>44127</v>
      </c>
      <c r="B214" s="4">
        <v>0.35625000000000001</v>
      </c>
      <c r="C214" s="1" t="s">
        <v>197</v>
      </c>
      <c r="D214" s="1">
        <v>3</v>
      </c>
      <c r="E214" s="4">
        <v>0</v>
      </c>
    </row>
    <row r="215" spans="1:5" ht="15.75" customHeight="1" x14ac:dyDescent="0.25">
      <c r="A215" s="2">
        <v>44127</v>
      </c>
      <c r="B215" s="4">
        <v>0.4291666666666667</v>
      </c>
      <c r="C215" s="1" t="s">
        <v>197</v>
      </c>
      <c r="D215" s="1">
        <v>2</v>
      </c>
      <c r="E215" s="4">
        <v>0</v>
      </c>
    </row>
    <row r="216" spans="1:5" ht="15.75" customHeight="1" x14ac:dyDescent="0.25">
      <c r="A216" s="2">
        <v>44127</v>
      </c>
      <c r="B216" s="4">
        <v>0.4458333333333333</v>
      </c>
      <c r="C216" s="1" t="s">
        <v>197</v>
      </c>
      <c r="D216" s="1">
        <v>1</v>
      </c>
      <c r="E216" s="4">
        <v>0</v>
      </c>
    </row>
    <row r="217" spans="1:5" ht="15.75" customHeight="1" x14ac:dyDescent="0.25">
      <c r="A217" s="2">
        <v>44127</v>
      </c>
      <c r="B217" s="4">
        <v>0.47916666666666669</v>
      </c>
      <c r="C217" s="1" t="s">
        <v>197</v>
      </c>
      <c r="D217" s="1">
        <v>10</v>
      </c>
      <c r="E217" s="4">
        <v>0</v>
      </c>
    </row>
    <row r="218" spans="1:5" ht="15.75" customHeight="1" x14ac:dyDescent="0.25">
      <c r="A218" s="2">
        <v>44127</v>
      </c>
      <c r="B218" s="4">
        <v>0.55069444444444449</v>
      </c>
      <c r="C218" s="1" t="s">
        <v>231</v>
      </c>
      <c r="D218" s="1">
        <v>1</v>
      </c>
      <c r="E218" s="4">
        <v>0</v>
      </c>
    </row>
    <row r="219" spans="1:5" ht="15.75" customHeight="1" x14ac:dyDescent="0.25">
      <c r="A219" s="2">
        <v>44127</v>
      </c>
      <c r="B219" s="4">
        <v>0.57013888888888886</v>
      </c>
      <c r="C219" s="1" t="s">
        <v>231</v>
      </c>
      <c r="D219" s="1">
        <v>1</v>
      </c>
      <c r="E219" s="4">
        <v>0</v>
      </c>
    </row>
    <row r="220" spans="1:5" ht="15.75" customHeight="1" x14ac:dyDescent="0.25">
      <c r="A220" s="2">
        <v>44127</v>
      </c>
      <c r="B220" s="4">
        <v>0.57430555555555551</v>
      </c>
      <c r="C220" s="1" t="s">
        <v>142</v>
      </c>
      <c r="D220" s="1">
        <v>2</v>
      </c>
      <c r="E220" s="4">
        <v>0</v>
      </c>
    </row>
    <row r="221" spans="1:5" ht="15.75" customHeight="1" x14ac:dyDescent="0.25">
      <c r="A221" s="2">
        <v>44127</v>
      </c>
      <c r="B221" s="4">
        <v>0.66527777777777775</v>
      </c>
      <c r="C221" s="1" t="s">
        <v>44</v>
      </c>
      <c r="D221" s="1">
        <v>1</v>
      </c>
      <c r="E221" s="4">
        <v>0</v>
      </c>
    </row>
    <row r="222" spans="1:5" ht="15.75" customHeight="1" x14ac:dyDescent="0.25">
      <c r="A222" s="2">
        <v>44127</v>
      </c>
      <c r="B222" s="4">
        <v>0.68194444444444446</v>
      </c>
      <c r="C222" s="1" t="s">
        <v>44</v>
      </c>
      <c r="D222" s="1">
        <v>3</v>
      </c>
      <c r="E222" s="4">
        <v>2.7777777777777779E-3</v>
      </c>
    </row>
    <row r="223" spans="1:5" ht="15.75" customHeight="1" x14ac:dyDescent="0.25">
      <c r="A223" s="2">
        <v>44127</v>
      </c>
      <c r="B223" s="4">
        <v>0.68472222222222223</v>
      </c>
      <c r="C223" s="1" t="s">
        <v>1580</v>
      </c>
      <c r="D223" s="1">
        <v>2</v>
      </c>
      <c r="E223" s="4">
        <v>0</v>
      </c>
    </row>
    <row r="224" spans="1:5" ht="15.75" customHeight="1" x14ac:dyDescent="0.25">
      <c r="A224" s="2">
        <v>44127</v>
      </c>
      <c r="B224" s="4">
        <v>0.73541666666666661</v>
      </c>
      <c r="C224" s="1" t="s">
        <v>197</v>
      </c>
      <c r="D224" s="1">
        <v>5</v>
      </c>
      <c r="E224" s="4">
        <v>1.3888888888888888E-2</v>
      </c>
    </row>
    <row r="225" spans="1:5" ht="15.75" customHeight="1" x14ac:dyDescent="0.25">
      <c r="A225" s="2">
        <v>44127</v>
      </c>
      <c r="B225" s="4">
        <v>0.76874999999999993</v>
      </c>
      <c r="C225" s="1" t="s">
        <v>142</v>
      </c>
      <c r="D225" s="1">
        <v>2</v>
      </c>
      <c r="E225" s="4">
        <v>2.0833333333333333E-3</v>
      </c>
    </row>
    <row r="226" spans="1:5" ht="15.75" customHeight="1" x14ac:dyDescent="0.25">
      <c r="A226" s="2">
        <v>44128</v>
      </c>
      <c r="B226" s="4">
        <v>0.23541666666666669</v>
      </c>
      <c r="C226" s="1" t="s">
        <v>197</v>
      </c>
      <c r="D226" s="1">
        <v>10</v>
      </c>
      <c r="E226" s="4">
        <v>1.2499999999999999E-2</v>
      </c>
    </row>
    <row r="227" spans="1:5" ht="15.75" customHeight="1" x14ac:dyDescent="0.25">
      <c r="A227" s="2">
        <v>44128</v>
      </c>
      <c r="B227" s="4">
        <v>0.29652777777777778</v>
      </c>
      <c r="C227" s="1" t="s">
        <v>44</v>
      </c>
      <c r="D227" s="1">
        <v>3</v>
      </c>
      <c r="E227" s="4">
        <v>0</v>
      </c>
    </row>
    <row r="228" spans="1:5" ht="15.75" customHeight="1" x14ac:dyDescent="0.25">
      <c r="A228" s="2">
        <v>44128</v>
      </c>
      <c r="B228" s="4">
        <v>0.32708333333333334</v>
      </c>
      <c r="C228" s="1" t="s">
        <v>88</v>
      </c>
      <c r="D228" s="1">
        <v>1</v>
      </c>
      <c r="E228" s="4">
        <v>0</v>
      </c>
    </row>
    <row r="229" spans="1:5" ht="15.75" customHeight="1" x14ac:dyDescent="0.25">
      <c r="A229" s="2">
        <v>44128</v>
      </c>
      <c r="B229" s="4">
        <v>0.41597222222222219</v>
      </c>
      <c r="C229" s="1" t="s">
        <v>197</v>
      </c>
      <c r="D229" s="1">
        <v>30</v>
      </c>
      <c r="E229" s="4">
        <v>0</v>
      </c>
    </row>
    <row r="230" spans="1:5" ht="15.75" customHeight="1" x14ac:dyDescent="0.25">
      <c r="A230" s="2">
        <v>44128</v>
      </c>
      <c r="B230" s="4">
        <v>0.47500000000000003</v>
      </c>
      <c r="C230" s="1" t="s">
        <v>1782</v>
      </c>
      <c r="D230" s="1">
        <v>1</v>
      </c>
      <c r="E230" s="4">
        <v>0</v>
      </c>
    </row>
    <row r="231" spans="1:5" ht="15.75" customHeight="1" x14ac:dyDescent="0.25">
      <c r="A231" s="2">
        <v>44128</v>
      </c>
      <c r="B231" s="4">
        <v>0.47500000000000003</v>
      </c>
      <c r="C231" s="1" t="s">
        <v>88</v>
      </c>
      <c r="D231" s="1">
        <v>11</v>
      </c>
      <c r="E231" s="4">
        <v>4.9999999999999996E-2</v>
      </c>
    </row>
    <row r="232" spans="1:5" ht="15.75" customHeight="1" x14ac:dyDescent="0.25">
      <c r="A232" s="2">
        <v>44128</v>
      </c>
      <c r="B232" s="4">
        <v>0.49374999999999997</v>
      </c>
      <c r="C232" s="1" t="s">
        <v>1782</v>
      </c>
      <c r="D232" s="1">
        <v>11</v>
      </c>
      <c r="E232" s="4">
        <v>0</v>
      </c>
    </row>
    <row r="233" spans="1:5" ht="15.75" customHeight="1" x14ac:dyDescent="0.25">
      <c r="A233" s="2">
        <v>44128</v>
      </c>
      <c r="B233" s="4">
        <v>0.52361111111111114</v>
      </c>
      <c r="C233" s="1" t="s">
        <v>1594</v>
      </c>
      <c r="D233" s="1">
        <v>1</v>
      </c>
      <c r="E233" s="4">
        <v>0</v>
      </c>
    </row>
    <row r="234" spans="1:5" ht="15.75" customHeight="1" x14ac:dyDescent="0.25">
      <c r="A234" s="2">
        <v>44128</v>
      </c>
      <c r="B234" s="4">
        <v>0.63888888888888895</v>
      </c>
      <c r="C234" s="1" t="s">
        <v>88</v>
      </c>
      <c r="D234" s="1">
        <v>5</v>
      </c>
      <c r="E234" s="4">
        <v>2.361111111111111E-2</v>
      </c>
    </row>
    <row r="235" spans="1:5" ht="15.75" customHeight="1" x14ac:dyDescent="0.25">
      <c r="A235" s="2">
        <v>44128</v>
      </c>
      <c r="B235" s="4">
        <v>0.63888888888888895</v>
      </c>
      <c r="C235" s="1" t="s">
        <v>197</v>
      </c>
      <c r="D235" s="1">
        <v>11</v>
      </c>
      <c r="E235" s="4">
        <v>2.361111111111111E-2</v>
      </c>
    </row>
    <row r="236" spans="1:5" ht="15.75" customHeight="1" x14ac:dyDescent="0.25">
      <c r="A236" s="2">
        <v>44128</v>
      </c>
      <c r="B236" s="4">
        <v>0.66805555555555562</v>
      </c>
      <c r="C236" s="1" t="s">
        <v>88</v>
      </c>
      <c r="D236" s="1">
        <v>10</v>
      </c>
      <c r="E236" s="4">
        <v>3.4027777777777775E-2</v>
      </c>
    </row>
    <row r="237" spans="1:5" ht="15.75" customHeight="1" x14ac:dyDescent="0.25">
      <c r="A237" s="2">
        <v>44128</v>
      </c>
      <c r="B237" s="4">
        <v>0.67638888888888893</v>
      </c>
      <c r="C237" s="1" t="s">
        <v>1864</v>
      </c>
      <c r="D237" s="1">
        <v>1</v>
      </c>
      <c r="E237" s="4">
        <v>0</v>
      </c>
    </row>
    <row r="238" spans="1:5" ht="15.75" customHeight="1" x14ac:dyDescent="0.25">
      <c r="A238" s="2">
        <v>44128</v>
      </c>
      <c r="B238" s="4">
        <v>0.69305555555555554</v>
      </c>
      <c r="C238" s="1" t="s">
        <v>44</v>
      </c>
      <c r="D238" s="1">
        <v>1</v>
      </c>
      <c r="E238" s="4">
        <v>0</v>
      </c>
    </row>
    <row r="239" spans="1:5" ht="15.75" customHeight="1" x14ac:dyDescent="0.25">
      <c r="A239" s="2">
        <v>44128</v>
      </c>
      <c r="B239" s="4">
        <v>0.70208333333333339</v>
      </c>
      <c r="C239" s="1" t="s">
        <v>197</v>
      </c>
      <c r="D239" s="1">
        <v>20</v>
      </c>
      <c r="E239" s="4">
        <v>3.8194444444444441E-2</v>
      </c>
    </row>
    <row r="240" spans="1:5" ht="15.75" customHeight="1" x14ac:dyDescent="0.25">
      <c r="A240" s="2">
        <v>44129</v>
      </c>
      <c r="B240" s="4">
        <v>0.27916666666666667</v>
      </c>
      <c r="C240" s="1" t="s">
        <v>88</v>
      </c>
      <c r="D240" s="1">
        <v>12</v>
      </c>
      <c r="E240" s="4">
        <v>2.013888888888889E-2</v>
      </c>
    </row>
    <row r="241" spans="1:5" ht="15.75" customHeight="1" x14ac:dyDescent="0.25">
      <c r="A241" s="2">
        <v>44129</v>
      </c>
      <c r="B241" s="4">
        <v>0.29930555555555555</v>
      </c>
      <c r="C241" s="1" t="s">
        <v>197</v>
      </c>
      <c r="D241" s="1">
        <v>18</v>
      </c>
      <c r="E241" s="4">
        <v>2.0833333333333332E-2</v>
      </c>
    </row>
    <row r="242" spans="1:5" ht="15.75" customHeight="1" x14ac:dyDescent="0.25">
      <c r="A242" s="2">
        <v>44129</v>
      </c>
      <c r="B242" s="4">
        <v>0.38750000000000001</v>
      </c>
      <c r="C242" s="1" t="s">
        <v>44</v>
      </c>
      <c r="D242" s="1">
        <v>1</v>
      </c>
      <c r="E242" s="4">
        <v>0</v>
      </c>
    </row>
    <row r="243" spans="1:5" ht="15.75" customHeight="1" x14ac:dyDescent="0.25">
      <c r="A243" s="2">
        <v>44130</v>
      </c>
      <c r="B243" s="4">
        <v>0.36041666666666666</v>
      </c>
      <c r="C243" s="1" t="s">
        <v>197</v>
      </c>
      <c r="D243" s="1">
        <v>12</v>
      </c>
      <c r="E243" s="4">
        <v>9.7222222222222224E-3</v>
      </c>
    </row>
    <row r="244" spans="1:5" ht="15.75" customHeight="1" x14ac:dyDescent="0.25">
      <c r="A244" s="2">
        <v>44130</v>
      </c>
      <c r="B244" s="4">
        <v>0.37013888888888885</v>
      </c>
      <c r="C244" s="1" t="s">
        <v>1876</v>
      </c>
      <c r="D244" s="1">
        <v>1</v>
      </c>
      <c r="E244" s="4">
        <v>0</v>
      </c>
    </row>
    <row r="245" spans="1:5" ht="15.75" customHeight="1" x14ac:dyDescent="0.25">
      <c r="A245" s="2">
        <v>44130</v>
      </c>
      <c r="B245" s="4">
        <v>0.375</v>
      </c>
      <c r="C245" s="1" t="s">
        <v>197</v>
      </c>
      <c r="D245" s="1">
        <v>17</v>
      </c>
      <c r="E245" s="4">
        <v>2.1527777777777781E-2</v>
      </c>
    </row>
    <row r="246" spans="1:5" ht="15.75" customHeight="1" x14ac:dyDescent="0.25">
      <c r="A246" s="2">
        <v>44130</v>
      </c>
      <c r="B246" s="4">
        <v>0.61319444444444449</v>
      </c>
      <c r="C246" s="1" t="s">
        <v>1782</v>
      </c>
      <c r="D246" s="1">
        <v>1</v>
      </c>
      <c r="E246" s="4">
        <v>0</v>
      </c>
    </row>
    <row r="247" spans="1:5" ht="15.75" customHeight="1" x14ac:dyDescent="0.25">
      <c r="A247" s="2">
        <v>44130</v>
      </c>
      <c r="B247" s="4">
        <v>0.62013888888888891</v>
      </c>
      <c r="C247" s="1" t="s">
        <v>1782</v>
      </c>
      <c r="D247" s="1">
        <v>1</v>
      </c>
      <c r="E247" s="4">
        <v>0</v>
      </c>
    </row>
    <row r="248" spans="1:5" ht="15.75" customHeight="1" x14ac:dyDescent="0.25">
      <c r="A248" s="2">
        <v>44130</v>
      </c>
      <c r="B248" s="4">
        <v>0.65694444444444444</v>
      </c>
      <c r="C248" s="1" t="s">
        <v>197</v>
      </c>
      <c r="D248" s="1">
        <v>1</v>
      </c>
      <c r="E248" s="4">
        <v>0</v>
      </c>
    </row>
    <row r="249" spans="1:5" ht="15.75" customHeight="1" x14ac:dyDescent="0.25">
      <c r="A249" s="2">
        <v>44131</v>
      </c>
      <c r="B249" s="4">
        <v>7.7083333333333337E-2</v>
      </c>
      <c r="C249" s="1" t="s">
        <v>209</v>
      </c>
      <c r="D249" s="1">
        <v>1</v>
      </c>
      <c r="E249" s="4">
        <v>0</v>
      </c>
    </row>
    <row r="250" spans="1:5" ht="15.75" customHeight="1" x14ac:dyDescent="0.25">
      <c r="A250" s="2">
        <v>44131</v>
      </c>
      <c r="B250" s="4">
        <v>0.38541666666666669</v>
      </c>
      <c r="C250" s="1" t="s">
        <v>1782</v>
      </c>
      <c r="D250" s="1">
        <v>1</v>
      </c>
      <c r="E250" s="4">
        <v>0</v>
      </c>
    </row>
    <row r="251" spans="1:5" ht="15.75" customHeight="1" x14ac:dyDescent="0.25">
      <c r="A251" s="2">
        <v>44131</v>
      </c>
      <c r="B251" s="4">
        <v>0.39930555555555558</v>
      </c>
      <c r="C251" s="1" t="s">
        <v>1782</v>
      </c>
      <c r="D251" s="1">
        <v>1</v>
      </c>
      <c r="E251" s="4">
        <v>0</v>
      </c>
    </row>
    <row r="252" spans="1:5" ht="15.75" customHeight="1" x14ac:dyDescent="0.25">
      <c r="A252" s="2">
        <v>44131</v>
      </c>
      <c r="B252" s="4">
        <v>0.44166666666666665</v>
      </c>
      <c r="C252" s="1" t="s">
        <v>197</v>
      </c>
      <c r="D252" s="1">
        <v>27</v>
      </c>
      <c r="E252" s="4">
        <v>2.6388888888888889E-2</v>
      </c>
    </row>
    <row r="253" spans="1:5" ht="15.75" customHeight="1" x14ac:dyDescent="0.25">
      <c r="A253" s="2">
        <v>44131</v>
      </c>
      <c r="B253" s="4">
        <v>0.47013888888888888</v>
      </c>
      <c r="C253" s="1" t="s">
        <v>1782</v>
      </c>
      <c r="D253" s="1">
        <v>1</v>
      </c>
      <c r="E253" s="4">
        <v>0</v>
      </c>
    </row>
    <row r="254" spans="1:5" ht="15.75" customHeight="1" x14ac:dyDescent="0.25">
      <c r="A254" s="2">
        <v>44131</v>
      </c>
      <c r="B254" s="4">
        <v>0.47083333333333338</v>
      </c>
      <c r="C254" s="1" t="s">
        <v>88</v>
      </c>
      <c r="D254" s="1">
        <v>6</v>
      </c>
      <c r="E254" s="4">
        <v>0</v>
      </c>
    </row>
    <row r="255" spans="1:5" ht="15.75" customHeight="1" x14ac:dyDescent="0.25">
      <c r="A255" s="2">
        <v>44131</v>
      </c>
      <c r="B255" s="4">
        <v>0.47291666666666665</v>
      </c>
      <c r="C255" s="1" t="s">
        <v>1782</v>
      </c>
      <c r="D255" s="1">
        <v>1</v>
      </c>
      <c r="E255" s="4">
        <v>0</v>
      </c>
    </row>
    <row r="256" spans="1:5" ht="15.75" customHeight="1" x14ac:dyDescent="0.25">
      <c r="A256" s="2">
        <v>44131</v>
      </c>
      <c r="B256" s="4">
        <v>0.47291666666666665</v>
      </c>
      <c r="C256" s="1" t="s">
        <v>1580</v>
      </c>
      <c r="D256" s="1">
        <v>1</v>
      </c>
      <c r="E256" s="4">
        <v>0</v>
      </c>
    </row>
    <row r="257" spans="1:5" ht="15.75" customHeight="1" x14ac:dyDescent="0.25">
      <c r="A257" s="2">
        <v>44131</v>
      </c>
      <c r="B257" s="4">
        <v>0.47569444444444442</v>
      </c>
      <c r="C257" s="1" t="s">
        <v>1580</v>
      </c>
      <c r="D257" s="1">
        <v>1</v>
      </c>
      <c r="E257" s="4">
        <v>0</v>
      </c>
    </row>
    <row r="258" spans="1:5" ht="15.75" customHeight="1" x14ac:dyDescent="0.25">
      <c r="A258" s="2">
        <v>44131</v>
      </c>
      <c r="B258" s="4">
        <v>0.57361111111111118</v>
      </c>
      <c r="C258" s="1" t="s">
        <v>1548</v>
      </c>
      <c r="D258" s="1">
        <v>1</v>
      </c>
      <c r="E258" s="4">
        <v>0</v>
      </c>
    </row>
    <row r="259" spans="1:5" ht="15.75" customHeight="1" x14ac:dyDescent="0.25">
      <c r="A259" s="2">
        <v>44132</v>
      </c>
      <c r="B259" s="4">
        <v>0.47500000000000003</v>
      </c>
      <c r="C259" s="1" t="s">
        <v>1782</v>
      </c>
      <c r="D259" s="1">
        <v>1</v>
      </c>
      <c r="E259" s="4">
        <v>0</v>
      </c>
    </row>
    <row r="260" spans="1:5" ht="15.75" customHeight="1" x14ac:dyDescent="0.25">
      <c r="A260" s="2">
        <v>44132</v>
      </c>
      <c r="B260" s="4">
        <v>0.50347222222222221</v>
      </c>
      <c r="C260" s="1" t="s">
        <v>231</v>
      </c>
      <c r="D260" s="1">
        <v>1</v>
      </c>
      <c r="E260" s="4">
        <v>0</v>
      </c>
    </row>
    <row r="261" spans="1:5" ht="15.75" customHeight="1" x14ac:dyDescent="0.25">
      <c r="A261" s="2">
        <v>44132</v>
      </c>
      <c r="B261" s="4">
        <v>0.5541666666666667</v>
      </c>
      <c r="C261" s="1" t="s">
        <v>88</v>
      </c>
      <c r="D261" s="1">
        <v>2</v>
      </c>
      <c r="E261" s="4">
        <v>2.7777777777777779E-3</v>
      </c>
    </row>
    <row r="262" spans="1:5" ht="15.75" customHeight="1" x14ac:dyDescent="0.25">
      <c r="A262" s="2">
        <v>44132</v>
      </c>
      <c r="B262" s="4">
        <v>0.56041666666666667</v>
      </c>
      <c r="C262" s="1" t="s">
        <v>88</v>
      </c>
      <c r="D262" s="1">
        <v>3</v>
      </c>
      <c r="E262" s="4">
        <v>2.0833333333333333E-3</v>
      </c>
    </row>
    <row r="263" spans="1:5" ht="15.75" customHeight="1" x14ac:dyDescent="0.25">
      <c r="A263" s="2">
        <v>44132</v>
      </c>
      <c r="B263" s="4">
        <v>0.56111111111111112</v>
      </c>
      <c r="C263" s="1" t="s">
        <v>1580</v>
      </c>
      <c r="D263" s="1">
        <v>1</v>
      </c>
      <c r="E263" s="4">
        <v>0</v>
      </c>
    </row>
    <row r="264" spans="1:5" ht="15.75" customHeight="1" x14ac:dyDescent="0.25">
      <c r="A264" s="2">
        <v>44132</v>
      </c>
      <c r="B264" s="4">
        <v>0.56111111111111112</v>
      </c>
      <c r="C264" s="1" t="s">
        <v>1901</v>
      </c>
      <c r="D264" s="1">
        <v>1</v>
      </c>
      <c r="E264" s="4">
        <v>0</v>
      </c>
    </row>
    <row r="265" spans="1:5" ht="15.75" customHeight="1" x14ac:dyDescent="0.25">
      <c r="A265" s="2">
        <v>44133</v>
      </c>
      <c r="B265" s="4">
        <v>0.33888888888888885</v>
      </c>
      <c r="C265" s="1" t="s">
        <v>88</v>
      </c>
      <c r="D265" s="1">
        <v>10</v>
      </c>
      <c r="E265" s="4">
        <v>2.7777777777777779E-3</v>
      </c>
    </row>
    <row r="266" spans="1:5" ht="15.75" customHeight="1" x14ac:dyDescent="0.25">
      <c r="A266" s="2">
        <v>44133</v>
      </c>
      <c r="B266" s="4">
        <v>0.66597222222222219</v>
      </c>
      <c r="C266" s="1" t="s">
        <v>88</v>
      </c>
      <c r="D266" s="1">
        <v>1</v>
      </c>
      <c r="E266" s="4">
        <v>0</v>
      </c>
    </row>
    <row r="267" spans="1:5" ht="15.75" customHeight="1" x14ac:dyDescent="0.25">
      <c r="A267" s="2">
        <v>44133</v>
      </c>
      <c r="B267" s="4">
        <v>0.94166666666666676</v>
      </c>
      <c r="C267" s="1" t="s">
        <v>142</v>
      </c>
      <c r="D267" s="1">
        <v>1</v>
      </c>
      <c r="E267" s="4">
        <v>0</v>
      </c>
    </row>
    <row r="268" spans="1:5" ht="15.75" customHeight="1" x14ac:dyDescent="0.25">
      <c r="A268" s="2">
        <v>44134</v>
      </c>
      <c r="B268" s="4">
        <v>0.40763888888888888</v>
      </c>
      <c r="C268" s="1" t="s">
        <v>1782</v>
      </c>
      <c r="D268" s="1">
        <v>1</v>
      </c>
      <c r="E268" s="4">
        <v>0</v>
      </c>
    </row>
    <row r="269" spans="1:5" ht="15.75" customHeight="1" x14ac:dyDescent="0.25">
      <c r="A269" s="8">
        <v>44134</v>
      </c>
      <c r="B269" s="26">
        <v>0.41597222222222219</v>
      </c>
      <c r="C269" s="7" t="s">
        <v>1568</v>
      </c>
      <c r="D269" s="7">
        <v>1</v>
      </c>
      <c r="E269" s="4">
        <v>0</v>
      </c>
    </row>
    <row r="270" spans="1:5" ht="15.75" customHeight="1" x14ac:dyDescent="0.2"/>
    <row r="271" spans="1:5" ht="15.75" customHeight="1" x14ac:dyDescent="0.2"/>
    <row r="272" spans="1:5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Grupo 6</vt:lpstr>
      <vt:lpstr>Grupo 7</vt:lpstr>
      <vt:lpstr>Grupo 8</vt:lpstr>
      <vt:lpstr>Grupo 9</vt:lpstr>
      <vt:lpstr>Grupo 10</vt:lpstr>
      <vt:lpstr>Grupo 11</vt:lpstr>
      <vt:lpstr>Grupo 12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Farias</dc:creator>
  <cp:lastModifiedBy>Nicolás Fernández</cp:lastModifiedBy>
  <dcterms:created xsi:type="dcterms:W3CDTF">2021-03-10T17:19:32Z</dcterms:created>
  <dcterms:modified xsi:type="dcterms:W3CDTF">2023-02-16T00:06:51Z</dcterms:modified>
</cp:coreProperties>
</file>