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  <sheet name="ThirdPass" sheetId="4" r:id="rId8"/>
  </sheets>
  <calcPr calcId="162913" fullCalcOnLoad="1" fullPrecision="1"/>
</workbook>
</file>

<file path=xl/sharedStrings.xml><?xml version="1.0" encoding="utf-8"?>
<sst xmlns="http://schemas.openxmlformats.org/spreadsheetml/2006/main" count="252" uniqueCount="252">
  <si>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</si>
  <si>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</si>
  <si>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</si>
  <si>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</si>
  <si>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</si>
  <si>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</si>
  <si>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</si>
  <si>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</si>
  <si>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RIGSHOSPITALET,CENTRALKØKKENET          </t>
  </si>
  <si>
    <t xml:space="preserve">Appelsiner Creta star (Græ)             </t>
  </si>
  <si>
    <t xml:space="preserve">Appelsiner store (Spa)                  </t>
  </si>
  <si>
    <t xml:space="preserve">Citroner -små kasser- (RSA)             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</si>
  <si>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</si>
  <si>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</si>
  <si>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</si>
  <si>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Æbler Jonagored Danske (Dan)            </t>
  </si>
  <si>
    <t xml:space="preserve">Ananas Store Sweet (Cos)                </t>
  </si>
  <si>
    <t xml:space="preserve">Melon galia (Spa)                       </t>
  </si>
  <si>
    <t xml:space="preserve">Melon honning (Bra)                     </t>
  </si>
  <si>
    <t xml:space="preserve">Melon Cantaloupe (Bra)                  </t>
  </si>
  <si>
    <t xml:space="preserve">Kiwi (Ita)                              </t>
  </si>
  <si>
    <t xml:space="preserve">Mango Ready to eat (Bra)                </t>
  </si>
  <si>
    <t xml:space="preserve">Pærer Conference (Hol)                  </t>
  </si>
  <si>
    <t xml:space="preserve">Pærer Lucas 60/70mm (Hol)               </t>
  </si>
  <si>
    <t xml:space="preserve">Pærer Packhams (RSA)                    </t>
  </si>
  <si>
    <t xml:space="preserve">Tomat cherry i bakker (Mar)             </t>
  </si>
  <si>
    <t xml:space="preserve">Tomater  57/67 (Hol)                    </t>
  </si>
  <si>
    <t xml:space="preserve">Tomat cherry stilk (Hol)                </t>
  </si>
  <si>
    <t xml:space="preserve">Pastinak 1kg (Hol)                      </t>
  </si>
  <si>
    <t xml:space="preserve">Agurk med film (Dan)                    </t>
  </si>
  <si>
    <t xml:space="preserve">Agurk krumme u/film Cat II (Hol)        </t>
  </si>
  <si>
    <t xml:space="preserve">Agurk u/f små ks Holland (Hol)          </t>
  </si>
  <si>
    <t xml:space="preserve">Auberginer (Hol)                        </t>
  </si>
  <si>
    <t xml:space="preserve">Avocado Ready to eat (Per)              </t>
  </si>
  <si>
    <t xml:space="preserve">Bladselleri (Spa)                       </t>
  </si>
  <si>
    <t xml:space="preserve">Squash grøn (Spa)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</si>
  <si>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</si>
  <si>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</si>
  <si>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</si>
  <si>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snack rød (Tyr)                   </t>
  </si>
  <si>
    <t xml:space="preserve">Radiser i pose 125g (Hol)               </t>
  </si>
  <si>
    <t xml:space="preserve">Spinat baby løs Ready to eat (Ita)      </t>
  </si>
  <si>
    <t xml:space="preserve">Peberrod høvl (Dan)                     </t>
  </si>
  <si>
    <t xml:space="preserve">Peberrod revet (Dan)                    </t>
  </si>
  <si>
    <t xml:space="preserve">Bøgehatte brune (Kina)                  </t>
  </si>
  <si>
    <t xml:space="preserve">Ingefær (Kina)                          </t>
  </si>
  <si>
    <t xml:space="preserve">Gulerødder  Bakke (Dan)                 </t>
  </si>
  <si>
    <t xml:space="preserve">Hvidløg løse (Spa)                      </t>
  </si>
  <si>
    <t xml:space="preserve">Hvidløg pillede 1kg (Spa)           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</si>
  <si>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</si>
  <si>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</si>
  <si>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</si>
  <si>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Rucola salat bk (Ita)                   </t>
  </si>
  <si>
    <t xml:space="preserve">Lollo bionda (Dan)                      </t>
  </si>
  <si>
    <t xml:space="preserve">Lollo rosa (Dan)                        </t>
  </si>
  <si>
    <t xml:space="preserve">Dild  150g bundt (Ita)                  </t>
  </si>
  <si>
    <t xml:space="preserve">Hotelkarse (Dan)                        </t>
  </si>
  <si>
    <t xml:space="preserve">Persille bred 200g bundt (Ita)          </t>
  </si>
  <si>
    <t xml:space="preserve">Purløg 100g bundt (Ken)                 </t>
  </si>
  <si>
    <t xml:space="preserve">Basilikum Gr 75g bundt (Ken)            </t>
  </si>
  <si>
    <t xml:space="preserve">Koriander 75g bundt (Ken)               </t>
  </si>
  <si>
    <t xml:space="preserve">Estragon 75g bundt (Ken)                </t>
  </si>
  <si>
    <t xml:space="preserve">Timian blød i bakker 50 Gram (Dan)      </t>
  </si>
  <si>
    <t xml:space="preserve">Estragon kg et kg (Ken)                 </t>
  </si>
  <si>
    <t xml:space="preserve">Jordbær (Hol)                           </t>
  </si>
  <si>
    <t xml:space="preserve">Diverse (0)             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</si>
  <si>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</si>
  <si>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</si>
  <si>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</si>
  <si>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(Ita) 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</si>
  <si>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</si>
  <si>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</si>
  <si>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</si>
  <si>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</si>
  <si>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</si>
  <si>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Ananas Sweet (Elf)                  </t>
  </si>
  <si>
    <t xml:space="preserve">ØKO Frugtmix 10stk (Pol/Arg)            </t>
  </si>
  <si>
    <t xml:space="preserve">ØKO Kiwi (Ita)                          </t>
  </si>
  <si>
    <t xml:space="preserve">ØKO Tomat cocktail stilk (Spa)          </t>
  </si>
  <si>
    <t xml:space="preserve">ØKO Tomater cherry løse (Spa)           </t>
  </si>
  <si>
    <t xml:space="preserve">ØKO Tomat (Spa)                         </t>
  </si>
  <si>
    <t xml:space="preserve">ØKO Tomat cherry stilk (Spa)            </t>
  </si>
  <si>
    <t xml:space="preserve">ØKO Agurk små ks m/film (Spa)           </t>
  </si>
  <si>
    <t xml:space="preserve">ØKO Agurk små ks u/film Nøgne (Hol)     </t>
  </si>
  <si>
    <t xml:space="preserve">ØKO Auberginer 3kg (Hol)                </t>
  </si>
  <si>
    <t xml:space="preserve">ØKO Blomkål -8 stk- Nøgne (Fra)         </t>
  </si>
  <si>
    <t xml:space="preserve">ØKO Bladselleri (Spa)                   </t>
  </si>
  <si>
    <t xml:space="preserve">ØKO Peber rød (Spa)                     </t>
  </si>
  <si>
    <t xml:space="preserve">ØKO Peber grøn (Spa)                    </t>
  </si>
  <si>
    <t xml:space="preserve">ØKO Peber gul (Hol)                     </t>
  </si>
  <si>
    <t xml:space="preserve">ØKO Broccoli pakket (Ita)               </t>
  </si>
  <si>
    <t xml:space="preserve">ØKO Hjertesalat 2stk (Spa)              </t>
  </si>
  <si>
    <t>ØKO Råskræl Risolees 3kg Frisk snit (Dan</t>
  </si>
  <si>
    <t xml:space="preserve">ØKO Dild bdt 100g (Fra)                 </t>
  </si>
  <si>
    <t xml:space="preserve">ØKO Basilikum Grøn bdt 50g (Isr)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</si>
  <si>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</si>
  <si>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</si>
  <si>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</si>
  <si>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</si>
  <si>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</si>
  <si>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</si>
  <si>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</si>
  <si>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</si>
  <si>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</si>
  <si>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</si>
  <si>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1% filler,15% containsTotalMass,15% containsSingleMass,15% containsProduct,7% containsProductNr,15% containsAmount,15% SingleMassHeader,15% TotalMassHeader,</t>
  </si>
  <si>
    <t>2% filler,21% containsTotalMass,21% containsSingleMass,21% containsProduct,10% containsProductNr,21% containsAmount,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</si>
  <si>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</si>
  <si>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</si>
  <si>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2% filler,27% containsSingleMass,27% containsProduct,13% containsProductNr,27% containsAmount,</t>
  </si>
  <si>
    <t>4% filler,47% containsProduct,47% SingleMassHeader,</t>
  </si>
  <si>
    <t>6% filler,31% containsProductNr,62% containsAmount,</t>
  </si>
  <si>
    <t>2% filler,27% containsProduct,13% containsProductNr,27% containsAmount,27% QuantityHeader,</t>
  </si>
  <si>
    <t xml:space="preserve">VARENR  2, </t>
  </si>
  <si>
    <t xml:space="preserve">VARENR  2,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</si>
  <si>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</si>
  <si>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</si>
  <si>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</si>
  <si>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</si>
  <si>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</si>
  <si>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</si>
  <si>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</si>
  <si>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</si>
  <si>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</si>
  <si>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</si>
  <si>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</si>
  <si>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</si>
  <si>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Appelsin</t>
  </si>
  <si>
    <t>appelsin</t>
  </si>
  <si>
    <t>frugt og bær</t>
  </si>
  <si>
    <t>10100</t>
  </si>
  <si>
    <t>10150</t>
  </si>
  <si>
    <t>citroner</t>
  </si>
  <si>
    <t>citron</t>
  </si>
  <si>
    <t>10300</t>
  </si>
  <si>
    <t>DRUER</t>
  </si>
  <si>
    <t>vindrue</t>
  </si>
  <si>
    <t>10540</t>
  </si>
  <si>
    <t>10580</t>
  </si>
  <si>
    <t>ÆBLER</t>
  </si>
  <si>
    <t>æble</t>
  </si>
  <si>
    <t>10810</t>
  </si>
  <si>
    <t>10890</t>
  </si>
  <si>
    <t>ananas</t>
  </si>
  <si>
    <t>11250</t>
  </si>
  <si>
    <t>MELON GALIA</t>
  </si>
  <si>
    <t>melon</t>
  </si>
  <si>
    <t>13910</t>
  </si>
  <si>
    <t>honning</t>
  </si>
  <si>
    <t>kolonial</t>
  </si>
  <si>
    <t>13920</t>
  </si>
  <si>
    <t>Melon</t>
  </si>
  <si>
    <t>13940</t>
  </si>
  <si>
    <t>kiwi</t>
  </si>
  <si>
    <t>14000</t>
  </si>
  <si>
    <t>Mango</t>
  </si>
  <si>
    <t>mango</t>
  </si>
  <si>
    <t>14100</t>
  </si>
  <si>
    <t>Pærer</t>
  </si>
  <si>
    <t>pære</t>
  </si>
  <si>
    <t>14720</t>
  </si>
  <si>
    <t>14730</t>
  </si>
  <si>
    <t>14790</t>
  </si>
  <si>
    <t>Tomat Cherry</t>
  </si>
  <si>
    <t>tomat</t>
  </si>
  <si>
    <t>grøntsager</t>
  </si>
  <si>
    <t>20810</t>
  </si>
  <si>
    <t>TOMATER</t>
  </si>
  <si>
    <t>20830</t>
  </si>
  <si>
    <t>20850</t>
  </si>
  <si>
    <t>pastinak</t>
  </si>
  <si>
    <t>21020</t>
  </si>
  <si>
    <t>AGURK</t>
  </si>
  <si>
    <t>agurk</t>
  </si>
  <si>
    <t>21120</t>
  </si>
  <si>
    <t>Agurk krum</t>
  </si>
  <si>
    <t>21130</t>
  </si>
  <si>
    <t>21190</t>
  </si>
  <si>
    <t>aubergine</t>
  </si>
  <si>
    <t>21500</t>
  </si>
  <si>
    <t>avocado</t>
  </si>
  <si>
    <t>21600</t>
  </si>
  <si>
    <t>bladselleri</t>
  </si>
  <si>
    <t>selleri</t>
  </si>
  <si>
    <t>21910</t>
  </si>
  <si>
    <t>squash grøn</t>
  </si>
  <si>
    <t>squash</t>
  </si>
  <si>
    <t>22020</t>
  </si>
  <si>
    <t>peber rød</t>
  </si>
  <si>
    <t>peberfrugt</t>
  </si>
  <si>
    <t>24210</t>
  </si>
  <si>
    <t>peber grøn</t>
  </si>
  <si>
    <t>24220</t>
  </si>
  <si>
    <t>peber gul</t>
  </si>
  <si>
    <t>24230</t>
  </si>
  <si>
    <t>Peber</t>
  </si>
  <si>
    <t>krydderi, frø/frugt</t>
  </si>
  <si>
    <t>urter og krydderier</t>
  </si>
  <si>
    <t>24290</t>
  </si>
  <si>
    <t>Radiser i Pose</t>
  </si>
  <si>
    <t>radise</t>
  </si>
  <si>
    <t>24820</t>
  </si>
  <si>
    <t>SPINAT</t>
  </si>
  <si>
    <t>spinat</t>
  </si>
  <si>
    <t>25060</t>
  </si>
  <si>
    <t>peberrod</t>
  </si>
  <si>
    <t>25720</t>
  </si>
  <si>
    <t>Peberrod Revet</t>
  </si>
  <si>
    <t>25730</t>
  </si>
  <si>
    <t>bøgehat</t>
  </si>
  <si>
    <t>svampe</t>
  </si>
  <si>
    <t>26260</t>
  </si>
  <si>
    <t>ingefær</t>
  </si>
  <si>
    <t>28800</t>
  </si>
  <si>
    <t>gulerødder</t>
  </si>
  <si>
    <t>gulerod</t>
  </si>
  <si>
    <t>32540</t>
  </si>
  <si>
    <t>hvidløg</t>
  </si>
  <si>
    <t>32900</t>
  </si>
  <si>
    <t>32990</t>
  </si>
  <si>
    <t>løg</t>
  </si>
  <si>
    <t>33810</t>
  </si>
  <si>
    <t>forårsløg</t>
  </si>
  <si>
    <t>33850</t>
  </si>
  <si>
    <t>rødløg</t>
  </si>
  <si>
    <t>35120</t>
  </si>
  <si>
    <t>salat</t>
  </si>
  <si>
    <t>44990</t>
  </si>
  <si>
    <t>Lollo bionda</t>
  </si>
  <si>
    <t>45510</t>
  </si>
  <si>
    <t>Lollo rosa</t>
  </si>
  <si>
    <t>45520</t>
  </si>
  <si>
    <t>bundt</t>
  </si>
  <si>
    <t>krydderurt</t>
  </si>
  <si>
    <t>72200</t>
  </si>
  <si>
    <t>Karse</t>
  </si>
  <si>
    <t>73300</t>
  </si>
  <si>
    <t>Persille</t>
  </si>
  <si>
    <t>74410</t>
  </si>
  <si>
    <t>Purløg</t>
  </si>
  <si>
    <t>76800</t>
  </si>
  <si>
    <t>basilikum</t>
  </si>
  <si>
    <t>79500</t>
  </si>
  <si>
    <t>koriander</t>
  </si>
  <si>
    <t>79540</t>
  </si>
  <si>
    <t>Estragon</t>
  </si>
  <si>
    <t>79610</t>
  </si>
  <si>
    <t>timian</t>
  </si>
  <si>
    <t>79680</t>
  </si>
  <si>
    <t>79810</t>
  </si>
  <si>
    <t>jordbær</t>
  </si>
  <si>
    <t>83000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</si>
</sst>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8C898B"/>
      </patternFill>
    </fill>
    <fill>
      <patternFill patternType="solid">
        <fgColor rgb="FF5B7471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0F08A6"/>
      </patternFill>
    </fill>
    <fill>
      <patternFill patternType="solid">
        <fgColor rgb="FF06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5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40" applyFill="1" borderId="0" xfId="0"/>
    <xf numFmtId="2" applyNumberFormat="1" fontId="0" fillId="39" applyFill="1" borderId="0" xfId="0"/>
    <xf numFmtId="0" fontId="0" fillId="41" applyFill="1" border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16" applyFont="1" fillId="51" applyFill="1" borderId="0" xfId="0"/>
    <xf numFmtId="0" fontId="16" applyFont="1" fillId="52" applyFill="1" borderId="0" xfId="0"/>
    <xf numFmtId="0" fontId="0" fillId="53" applyFill="1" borderId="0"/>
    <xf numFmtId="0" fontId="0" fillId="54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1427</v>
      </c>
      <c r="B2" s="0" t="s">
        <v>8</v>
      </c>
      <c r="C2" s="0">
        <v>10100</v>
      </c>
      <c r="D2" s="0" t="s">
        <v>9</v>
      </c>
      <c r="E2" s="0">
        <v>0.26</v>
      </c>
      <c r="F2" s="0">
        <v>2.6</v>
      </c>
      <c r="G2" s="0">
        <v>61.75</v>
      </c>
      <c r="H2" s="3">
        <f>IF(E2="","",(G2/E2))</f>
        <v>237.5</v>
      </c>
    </row>
    <row r="3">
      <c r="A3" s="0">
        <v>1427</v>
      </c>
      <c r="B3" s="0" t="s">
        <v>8</v>
      </c>
      <c r="C3" s="0">
        <v>10150</v>
      </c>
      <c r="D3" s="0" t="s">
        <v>10</v>
      </c>
      <c r="E3" s="0">
        <v>0.1</v>
      </c>
      <c r="F3" s="0">
        <v>1.565</v>
      </c>
      <c r="G3" s="0">
        <v>25</v>
      </c>
      <c r="H3" s="3">
        <f ref="H3:H66" t="shared" si="0">IF(E3="","",(G3/E3))</f>
        <v>250</v>
      </c>
    </row>
    <row r="4">
      <c r="A4" s="0">
        <v>1427</v>
      </c>
      <c r="B4" s="0" t="s">
        <v>8</v>
      </c>
      <c r="C4" s="0">
        <v>10300</v>
      </c>
      <c r="D4" s="0" t="s">
        <v>11</v>
      </c>
      <c r="E4" s="0">
        <v>24.05</v>
      </c>
      <c r="F4" s="0">
        <v>144.3</v>
      </c>
      <c r="G4" s="0">
        <v>2885.5</v>
      </c>
      <c r="H4" s="3">
        <f t="shared" si="0"/>
        <v>119.97920997920997</v>
      </c>
    </row>
    <row r="5">
      <c r="A5" s="0">
        <v>1427</v>
      </c>
      <c r="B5" s="0" t="s">
        <v>8</v>
      </c>
      <c r="C5" s="0">
        <v>10540</v>
      </c>
      <c r="D5" s="0" t="s">
        <v>12</v>
      </c>
      <c r="E5" s="0">
        <v>7.37</v>
      </c>
      <c r="F5" s="0">
        <v>33.5</v>
      </c>
      <c r="G5" s="0">
        <v>2025.06</v>
      </c>
      <c r="H5" s="3">
        <f t="shared" si="0"/>
        <v>274.7706919945726</v>
      </c>
    </row>
    <row r="6">
      <c r="A6" s="0">
        <v>1427</v>
      </c>
      <c r="B6" s="0" t="s">
        <v>8</v>
      </c>
      <c r="C6" s="0">
        <v>10580</v>
      </c>
      <c r="D6" s="0" t="s">
        <v>13</v>
      </c>
      <c r="E6" s="0">
        <v>1.1</v>
      </c>
      <c r="F6" s="0">
        <v>5</v>
      </c>
      <c r="G6" s="0">
        <v>301.25</v>
      </c>
      <c r="H6" s="3">
        <f t="shared" si="0"/>
        <v>273.8636363636363</v>
      </c>
    </row>
    <row r="7">
      <c r="A7" s="0">
        <v>1427</v>
      </c>
      <c r="B7" s="0" t="s">
        <v>8</v>
      </c>
      <c r="C7" s="0">
        <v>10810</v>
      </c>
      <c r="D7" s="0" t="s">
        <v>14</v>
      </c>
      <c r="E7" s="0">
        <v>2</v>
      </c>
      <c r="F7" s="0">
        <v>20</v>
      </c>
      <c r="G7" s="0">
        <v>380</v>
      </c>
      <c r="H7" s="3">
        <f t="shared" si="0"/>
        <v>190</v>
      </c>
    </row>
    <row r="8">
      <c r="A8" s="0">
        <v>1427</v>
      </c>
      <c r="B8" s="0" t="s">
        <v>8</v>
      </c>
      <c r="C8" s="0">
        <v>10890</v>
      </c>
      <c r="D8" s="0" t="s">
        <v>15</v>
      </c>
      <c r="E8" s="0">
        <v>0.29</v>
      </c>
      <c r="F8" s="0">
        <v>3.42</v>
      </c>
      <c r="G8" s="0">
        <v>85</v>
      </c>
      <c r="H8" s="3">
        <f t="shared" si="0"/>
        <v>293.1034482758621</v>
      </c>
    </row>
    <row r="9">
      <c r="A9" s="0">
        <v>1427</v>
      </c>
      <c r="B9" s="0" t="s">
        <v>8</v>
      </c>
      <c r="C9" s="0">
        <v>11250</v>
      </c>
      <c r="D9" s="0" t="s">
        <v>16</v>
      </c>
      <c r="E9" s="0">
        <v>1.28</v>
      </c>
      <c r="F9" s="0">
        <v>13.099</v>
      </c>
      <c r="G9" s="0">
        <v>288</v>
      </c>
      <c r="H9" s="3">
        <f t="shared" si="0"/>
        <v>225</v>
      </c>
    </row>
    <row r="10">
      <c r="A10" s="0">
        <v>1427</v>
      </c>
      <c r="B10" s="0" t="s">
        <v>8</v>
      </c>
      <c r="C10" s="0">
        <v>13910</v>
      </c>
      <c r="D10" s="0" t="s">
        <v>17</v>
      </c>
      <c r="E10" s="0">
        <v>0.84</v>
      </c>
      <c r="F10" s="0">
        <v>4.165</v>
      </c>
      <c r="G10" s="0">
        <v>110.5</v>
      </c>
      <c r="H10" s="3">
        <f t="shared" si="0"/>
        <v>131.54761904761907</v>
      </c>
    </row>
    <row r="11">
      <c r="A11" s="0">
        <v>1427</v>
      </c>
      <c r="B11" s="0" t="s">
        <v>8</v>
      </c>
      <c r="C11" s="0">
        <v>13920</v>
      </c>
      <c r="D11" s="0" t="s">
        <v>18</v>
      </c>
      <c r="E11" s="0">
        <v>5.79</v>
      </c>
      <c r="F11" s="0">
        <v>60.333</v>
      </c>
      <c r="G11" s="0">
        <v>1637</v>
      </c>
      <c r="H11" s="3">
        <f t="shared" si="0"/>
        <v>282.72884283246975</v>
      </c>
    </row>
    <row r="12">
      <c r="A12" s="0">
        <v>1427</v>
      </c>
      <c r="B12" s="0" t="s">
        <v>8</v>
      </c>
      <c r="C12" s="0">
        <v>13940</v>
      </c>
      <c r="D12" s="0" t="s">
        <v>19</v>
      </c>
      <c r="E12" s="0">
        <v>9.48</v>
      </c>
      <c r="F12" s="0">
        <v>49.293</v>
      </c>
      <c r="G12" s="0">
        <v>1549.5</v>
      </c>
      <c r="H12" s="3">
        <f t="shared" si="0"/>
        <v>163.4493670886076</v>
      </c>
    </row>
    <row r="13">
      <c r="A13" s="0">
        <v>1427</v>
      </c>
      <c r="B13" s="0" t="s">
        <v>8</v>
      </c>
      <c r="C13" s="0">
        <v>14000</v>
      </c>
      <c r="D13" s="0" t="s">
        <v>20</v>
      </c>
      <c r="E13" s="0">
        <v>0.81</v>
      </c>
      <c r="F13" s="0">
        <v>2.457</v>
      </c>
      <c r="G13" s="0">
        <v>101.25</v>
      </c>
      <c r="H13" s="3">
        <f t="shared" si="0"/>
        <v>124.99999999999999</v>
      </c>
    </row>
    <row r="14">
      <c r="A14" s="0">
        <v>1427</v>
      </c>
      <c r="B14" s="0" t="s">
        <v>8</v>
      </c>
      <c r="C14" s="0">
        <v>14100</v>
      </c>
      <c r="D14" s="0" t="s">
        <v>21</v>
      </c>
      <c r="E14" s="0">
        <v>4.38</v>
      </c>
      <c r="F14" s="0">
        <v>20.125</v>
      </c>
      <c r="G14" s="0">
        <v>757.65</v>
      </c>
      <c r="H14" s="3">
        <f t="shared" si="0"/>
        <v>172.9794520547945</v>
      </c>
    </row>
    <row r="15">
      <c r="A15" s="0">
        <v>1427</v>
      </c>
      <c r="B15" s="0" t="s">
        <v>8</v>
      </c>
      <c r="C15" s="0">
        <v>14720</v>
      </c>
      <c r="D15" s="0" t="s">
        <v>22</v>
      </c>
      <c r="E15" s="0">
        <v>0.16</v>
      </c>
      <c r="F15" s="0">
        <v>1.529</v>
      </c>
      <c r="G15" s="0">
        <v>35.75</v>
      </c>
      <c r="H15" s="3">
        <f t="shared" si="0"/>
        <v>223.4375</v>
      </c>
    </row>
    <row r="16">
      <c r="A16" s="0">
        <v>1427</v>
      </c>
      <c r="B16" s="0" t="s">
        <v>8</v>
      </c>
      <c r="C16" s="0">
        <v>14730</v>
      </c>
      <c r="D16" s="0" t="s">
        <v>23</v>
      </c>
      <c r="E16" s="0">
        <v>0.77</v>
      </c>
      <c r="F16" s="0">
        <v>9.31</v>
      </c>
      <c r="G16" s="0">
        <v>218.5</v>
      </c>
      <c r="H16" s="3">
        <f t="shared" si="0"/>
        <v>283.76623376623377</v>
      </c>
    </row>
    <row r="17">
      <c r="A17" s="0">
        <v>1427</v>
      </c>
      <c r="B17" s="0" t="s">
        <v>8</v>
      </c>
      <c r="C17" s="0">
        <v>14790</v>
      </c>
      <c r="D17" s="0" t="s">
        <v>24</v>
      </c>
      <c r="E17" s="0">
        <v>0.42</v>
      </c>
      <c r="F17" s="0">
        <v>5.3</v>
      </c>
      <c r="G17" s="0">
        <v>110.5</v>
      </c>
      <c r="H17" s="3">
        <f t="shared" si="0"/>
        <v>263.09523809523813</v>
      </c>
    </row>
    <row r="18">
      <c r="A18" s="0">
        <v>1427</v>
      </c>
      <c r="B18" s="0" t="s">
        <v>8</v>
      </c>
      <c r="C18" s="0">
        <v>20810</v>
      </c>
      <c r="D18" s="0" t="s">
        <v>25</v>
      </c>
      <c r="E18" s="0">
        <v>4.76</v>
      </c>
      <c r="F18" s="0">
        <v>10.75</v>
      </c>
      <c r="G18" s="0">
        <v>615.5</v>
      </c>
      <c r="H18" s="3">
        <f t="shared" si="0"/>
        <v>129.30672268907563</v>
      </c>
    </row>
    <row r="19">
      <c r="A19" s="0">
        <v>1427</v>
      </c>
      <c r="B19" s="0" t="s">
        <v>8</v>
      </c>
      <c r="C19" s="0">
        <v>20830</v>
      </c>
      <c r="D19" s="0" t="s">
        <v>26</v>
      </c>
      <c r="E19" s="0">
        <v>87</v>
      </c>
      <c r="F19" s="0">
        <v>522</v>
      </c>
      <c r="G19" s="0">
        <v>13044</v>
      </c>
      <c r="H19" s="3">
        <f t="shared" si="0"/>
        <v>149.93103448275863</v>
      </c>
    </row>
    <row r="20">
      <c r="A20" s="0">
        <v>1427</v>
      </c>
      <c r="B20" s="0" t="s">
        <v>8</v>
      </c>
      <c r="C20" s="0">
        <v>20850</v>
      </c>
      <c r="D20" s="0" t="s">
        <v>27</v>
      </c>
      <c r="E20" s="0">
        <v>6</v>
      </c>
      <c r="F20" s="0">
        <v>18</v>
      </c>
      <c r="G20" s="0">
        <v>913</v>
      </c>
      <c r="H20" s="3">
        <f t="shared" si="0"/>
        <v>152.16666666666666</v>
      </c>
    </row>
    <row r="21">
      <c r="A21" s="0">
        <v>1427</v>
      </c>
      <c r="B21" s="0" t="s">
        <v>8</v>
      </c>
      <c r="C21" s="0">
        <v>21020</v>
      </c>
      <c r="D21" s="0" t="s">
        <v>28</v>
      </c>
      <c r="E21" s="0">
        <v>1</v>
      </c>
      <c r="F21" s="0">
        <v>1</v>
      </c>
      <c r="G21" s="0">
        <v>30</v>
      </c>
      <c r="H21" s="3">
        <f t="shared" si="0"/>
        <v>30</v>
      </c>
    </row>
    <row r="22">
      <c r="A22" s="0">
        <v>1427</v>
      </c>
      <c r="B22" s="0" t="s">
        <v>8</v>
      </c>
      <c r="C22" s="0">
        <v>21120</v>
      </c>
      <c r="D22" s="0" t="s">
        <v>29</v>
      </c>
      <c r="E22" s="0">
        <v>10</v>
      </c>
      <c r="F22" s="0">
        <v>45</v>
      </c>
      <c r="G22" s="0">
        <v>1480</v>
      </c>
      <c r="H22" s="3">
        <f t="shared" si="0"/>
        <v>148</v>
      </c>
    </row>
    <row r="23">
      <c r="A23" s="0">
        <v>1427</v>
      </c>
      <c r="B23" s="0" t="s">
        <v>8</v>
      </c>
      <c r="C23" s="0">
        <v>21130</v>
      </c>
      <c r="D23" s="0" t="s">
        <v>30</v>
      </c>
      <c r="E23" s="0">
        <v>30</v>
      </c>
      <c r="F23" s="0">
        <v>300</v>
      </c>
      <c r="G23" s="0">
        <v>4217</v>
      </c>
      <c r="H23" s="3">
        <f t="shared" si="0"/>
        <v>140.56666666666666</v>
      </c>
    </row>
    <row r="24">
      <c r="A24" s="0">
        <v>1427</v>
      </c>
      <c r="B24" s="0" t="s">
        <v>8</v>
      </c>
      <c r="C24" s="0">
        <v>21190</v>
      </c>
      <c r="D24" s="0" t="s">
        <v>31</v>
      </c>
      <c r="E24" s="0">
        <v>33</v>
      </c>
      <c r="F24" s="0">
        <v>148.5</v>
      </c>
      <c r="G24" s="0">
        <v>3690</v>
      </c>
      <c r="H24" s="3">
        <f t="shared" si="0"/>
        <v>111.81818181818181</v>
      </c>
    </row>
    <row r="25">
      <c r="A25" s="0">
        <v>1427</v>
      </c>
      <c r="B25" s="0" t="s">
        <v>8</v>
      </c>
      <c r="C25" s="0">
        <v>21500</v>
      </c>
      <c r="D25" s="0" t="s">
        <v>32</v>
      </c>
      <c r="E25" s="0">
        <v>1</v>
      </c>
      <c r="F25" s="0">
        <v>5</v>
      </c>
      <c r="G25" s="0">
        <v>185</v>
      </c>
      <c r="H25" s="3">
        <f t="shared" si="0"/>
        <v>185</v>
      </c>
    </row>
    <row r="26">
      <c r="A26" s="0">
        <v>1427</v>
      </c>
      <c r="B26" s="0" t="s">
        <v>8</v>
      </c>
      <c r="C26" s="0">
        <v>21600</v>
      </c>
      <c r="D26" s="0" t="s">
        <v>33</v>
      </c>
      <c r="E26" s="0">
        <v>0.42</v>
      </c>
      <c r="F26" s="0">
        <v>1.67</v>
      </c>
      <c r="G26" s="0">
        <v>112.5</v>
      </c>
      <c r="H26" s="3">
        <f t="shared" si="0"/>
        <v>267.8571428571429</v>
      </c>
    </row>
    <row r="27">
      <c r="A27" s="0">
        <v>1427</v>
      </c>
      <c r="B27" s="0" t="s">
        <v>8</v>
      </c>
      <c r="C27" s="0">
        <v>21910</v>
      </c>
      <c r="D27" s="0" t="s">
        <v>34</v>
      </c>
      <c r="E27" s="0">
        <v>0.06</v>
      </c>
      <c r="F27" s="0">
        <v>0.313</v>
      </c>
      <c r="G27" s="0">
        <v>16</v>
      </c>
      <c r="H27" s="3">
        <f t="shared" si="0"/>
        <v>266.6666666666667</v>
      </c>
    </row>
    <row r="28">
      <c r="A28" s="0">
        <v>1427</v>
      </c>
      <c r="B28" s="0" t="s">
        <v>8</v>
      </c>
      <c r="C28" s="0">
        <v>22020</v>
      </c>
      <c r="D28" s="0" t="s">
        <v>35</v>
      </c>
      <c r="E28" s="0">
        <v>0.21</v>
      </c>
      <c r="F28" s="0">
        <v>1.071</v>
      </c>
      <c r="G28" s="0">
        <v>30.75</v>
      </c>
      <c r="H28" s="3">
        <f t="shared" si="0"/>
        <v>146.42857142857144</v>
      </c>
    </row>
    <row r="29">
      <c r="A29" s="0">
        <v>1427</v>
      </c>
      <c r="B29" s="0" t="s">
        <v>8</v>
      </c>
      <c r="C29" s="0">
        <v>24210</v>
      </c>
      <c r="D29" s="0" t="s">
        <v>36</v>
      </c>
      <c r="E29" s="0">
        <v>88.6</v>
      </c>
      <c r="F29" s="0">
        <v>442.997</v>
      </c>
      <c r="G29" s="0">
        <v>16296.25</v>
      </c>
      <c r="H29" s="3">
        <f t="shared" si="0"/>
        <v>183.93058690744923</v>
      </c>
    </row>
    <row r="30">
      <c r="A30" s="0">
        <v>1427</v>
      </c>
      <c r="B30" s="0" t="s">
        <v>8</v>
      </c>
      <c r="C30" s="0">
        <v>24220</v>
      </c>
      <c r="D30" s="0" t="s">
        <v>37</v>
      </c>
      <c r="E30" s="0">
        <v>0.18</v>
      </c>
      <c r="F30" s="0">
        <v>0.908</v>
      </c>
      <c r="G30" s="0">
        <v>37</v>
      </c>
      <c r="H30" s="3">
        <f t="shared" si="0"/>
        <v>205.55555555555557</v>
      </c>
    </row>
    <row r="31">
      <c r="A31" s="0">
        <v>1427</v>
      </c>
      <c r="B31" s="0" t="s">
        <v>8</v>
      </c>
      <c r="C31" s="0">
        <v>24230</v>
      </c>
      <c r="D31" s="0" t="s">
        <v>38</v>
      </c>
      <c r="E31" s="0">
        <v>1.73</v>
      </c>
      <c r="F31" s="0">
        <v>8.632</v>
      </c>
      <c r="G31" s="0">
        <v>331.53</v>
      </c>
      <c r="H31" s="3">
        <f t="shared" si="0"/>
        <v>191.635838150289</v>
      </c>
    </row>
    <row r="32">
      <c r="A32" s="0">
        <v>1427</v>
      </c>
      <c r="B32" s="0" t="s">
        <v>8</v>
      </c>
      <c r="C32" s="0">
        <v>24290</v>
      </c>
      <c r="D32" s="0" t="s">
        <v>39</v>
      </c>
      <c r="E32" s="0">
        <v>0.07</v>
      </c>
      <c r="F32" s="0">
        <v>0.4</v>
      </c>
      <c r="G32" s="0">
        <v>19.75</v>
      </c>
      <c r="H32" s="3">
        <f t="shared" si="0"/>
        <v>282.1428571428571</v>
      </c>
    </row>
    <row r="33">
      <c r="A33" s="0">
        <v>1427</v>
      </c>
      <c r="B33" s="0" t="s">
        <v>8</v>
      </c>
      <c r="C33" s="0">
        <v>24820</v>
      </c>
      <c r="D33" s="0" t="s">
        <v>40</v>
      </c>
      <c r="E33" s="0">
        <v>0.05</v>
      </c>
      <c r="F33" s="0">
        <v>0.125</v>
      </c>
      <c r="G33" s="0">
        <v>7.25</v>
      </c>
      <c r="H33" s="3">
        <f t="shared" si="0"/>
        <v>145</v>
      </c>
    </row>
    <row r="34">
      <c r="A34" s="0">
        <v>1427</v>
      </c>
      <c r="B34" s="0" t="s">
        <v>8</v>
      </c>
      <c r="C34" s="0">
        <v>25060</v>
      </c>
      <c r="D34" s="0" t="s">
        <v>41</v>
      </c>
      <c r="E34" s="0">
        <v>24</v>
      </c>
      <c r="F34" s="0">
        <v>24</v>
      </c>
      <c r="G34" s="0">
        <v>1824</v>
      </c>
      <c r="H34" s="3">
        <f t="shared" si="0"/>
        <v>76</v>
      </c>
    </row>
    <row r="35">
      <c r="A35" s="0">
        <v>1427</v>
      </c>
      <c r="B35" s="0" t="s">
        <v>8</v>
      </c>
      <c r="C35" s="0">
        <v>25720</v>
      </c>
      <c r="D35" s="0" t="s">
        <v>42</v>
      </c>
      <c r="E35" s="0">
        <v>2</v>
      </c>
      <c r="F35" s="0">
        <v>1.4</v>
      </c>
      <c r="G35" s="0">
        <v>170</v>
      </c>
      <c r="H35" s="3">
        <f t="shared" si="0"/>
        <v>85</v>
      </c>
    </row>
    <row r="36">
      <c r="A36" s="0">
        <v>1427</v>
      </c>
      <c r="B36" s="0" t="s">
        <v>8</v>
      </c>
      <c r="C36" s="0">
        <v>25730</v>
      </c>
      <c r="D36" s="0" t="s">
        <v>43</v>
      </c>
      <c r="E36" s="0">
        <v>44</v>
      </c>
      <c r="F36" s="0">
        <v>35.2</v>
      </c>
      <c r="G36" s="0">
        <v>3740</v>
      </c>
      <c r="H36" s="3">
        <f t="shared" si="0"/>
        <v>85</v>
      </c>
    </row>
    <row r="37">
      <c r="A37" s="0">
        <v>1427</v>
      </c>
      <c r="B37" s="0" t="s">
        <v>8</v>
      </c>
      <c r="C37" s="0">
        <v>26260</v>
      </c>
      <c r="D37" s="0" t="s">
        <v>44</v>
      </c>
      <c r="E37" s="0">
        <v>1.8</v>
      </c>
      <c r="F37" s="0">
        <v>5.4</v>
      </c>
      <c r="G37" s="0">
        <v>441</v>
      </c>
      <c r="H37" s="3">
        <f t="shared" si="0"/>
        <v>245</v>
      </c>
    </row>
    <row r="38">
      <c r="A38" s="0">
        <v>1427</v>
      </c>
      <c r="B38" s="0" t="s">
        <v>8</v>
      </c>
      <c r="C38" s="0">
        <v>28800</v>
      </c>
      <c r="D38" s="0" t="s">
        <v>45</v>
      </c>
      <c r="E38" s="0">
        <v>0.16</v>
      </c>
      <c r="F38" s="0">
        <v>1.8</v>
      </c>
      <c r="G38" s="0">
        <v>93.15</v>
      </c>
      <c r="H38" s="3">
        <f t="shared" si="0"/>
        <v>582.1875</v>
      </c>
    </row>
    <row r="39">
      <c r="A39" s="0">
        <v>1427</v>
      </c>
      <c r="B39" s="0" t="s">
        <v>8</v>
      </c>
      <c r="C39" s="0">
        <v>32540</v>
      </c>
      <c r="D39" s="0" t="s">
        <v>46</v>
      </c>
      <c r="E39" s="0">
        <v>0.08</v>
      </c>
      <c r="F39" s="0">
        <v>1</v>
      </c>
      <c r="G39" s="0">
        <v>17</v>
      </c>
      <c r="H39" s="3">
        <f t="shared" si="0"/>
        <v>212.5</v>
      </c>
    </row>
    <row r="40">
      <c r="A40" s="0">
        <v>1427</v>
      </c>
      <c r="B40" s="0" t="s">
        <v>8</v>
      </c>
      <c r="C40" s="0">
        <v>32900</v>
      </c>
      <c r="D40" s="0" t="s">
        <v>47</v>
      </c>
      <c r="E40" s="0">
        <v>0.17</v>
      </c>
      <c r="F40" s="0">
        <v>1</v>
      </c>
      <c r="G40" s="0">
        <v>106</v>
      </c>
      <c r="H40" s="3">
        <f t="shared" si="0"/>
        <v>623.5294117647059</v>
      </c>
    </row>
    <row r="41">
      <c r="A41" s="0">
        <v>1427</v>
      </c>
      <c r="B41" s="0" t="s">
        <v>8</v>
      </c>
      <c r="C41" s="0">
        <v>32990</v>
      </c>
      <c r="D41" s="0" t="s">
        <v>48</v>
      </c>
      <c r="E41" s="0">
        <v>41</v>
      </c>
      <c r="F41" s="0">
        <v>41</v>
      </c>
      <c r="G41" s="0">
        <v>1729.73</v>
      </c>
      <c r="H41" s="3">
        <f t="shared" si="0"/>
        <v>42.18853658536585</v>
      </c>
    </row>
    <row r="42">
      <c r="A42" s="0">
        <v>1427</v>
      </c>
      <c r="B42" s="0" t="s">
        <v>8</v>
      </c>
      <c r="C42" s="0">
        <v>33810</v>
      </c>
      <c r="D42" s="0" t="s">
        <v>49</v>
      </c>
      <c r="E42" s="0">
        <v>2</v>
      </c>
      <c r="F42" s="0">
        <v>2</v>
      </c>
      <c r="G42" s="0">
        <v>28</v>
      </c>
      <c r="H42" s="3">
        <f t="shared" si="0"/>
        <v>14</v>
      </c>
    </row>
    <row r="43">
      <c r="A43" s="0">
        <v>1427</v>
      </c>
      <c r="B43" s="0" t="s">
        <v>8</v>
      </c>
      <c r="C43" s="0">
        <v>33850</v>
      </c>
      <c r="D43" s="0" t="s">
        <v>50</v>
      </c>
      <c r="E43" s="0">
        <v>0.21</v>
      </c>
      <c r="F43" s="0">
        <v>0.321</v>
      </c>
      <c r="G43" s="0">
        <v>20.25</v>
      </c>
      <c r="H43" s="3">
        <f t="shared" si="0"/>
        <v>96.42857142857143</v>
      </c>
    </row>
    <row r="44">
      <c r="A44" s="0">
        <v>1427</v>
      </c>
      <c r="B44" s="0" t="s">
        <v>8</v>
      </c>
      <c r="C44" s="0">
        <v>35120</v>
      </c>
      <c r="D44" s="0" t="s">
        <v>51</v>
      </c>
      <c r="E44" s="0">
        <v>3</v>
      </c>
      <c r="F44" s="0">
        <v>3</v>
      </c>
      <c r="G44" s="0">
        <v>45</v>
      </c>
      <c r="H44" s="3">
        <f t="shared" si="0"/>
        <v>15</v>
      </c>
    </row>
    <row r="45">
      <c r="A45" s="0">
        <v>1427</v>
      </c>
      <c r="B45" s="0" t="s">
        <v>8</v>
      </c>
      <c r="C45" s="0">
        <v>44990</v>
      </c>
      <c r="D45" s="0" t="s">
        <v>52</v>
      </c>
      <c r="E45" s="0">
        <v>0.26</v>
      </c>
      <c r="F45" s="0">
        <v>0.2</v>
      </c>
      <c r="G45" s="0">
        <v>28</v>
      </c>
      <c r="H45" s="3">
        <f t="shared" si="0"/>
        <v>107.6923076923077</v>
      </c>
    </row>
    <row r="46">
      <c r="A46" s="0">
        <v>1427</v>
      </c>
      <c r="B46" s="0" t="s">
        <v>8</v>
      </c>
      <c r="C46" s="0">
        <v>45510</v>
      </c>
      <c r="D46" s="0" t="s">
        <v>53</v>
      </c>
      <c r="E46" s="0">
        <v>1.29</v>
      </c>
      <c r="F46" s="0">
        <v>3.13</v>
      </c>
      <c r="G46" s="0">
        <v>177.5</v>
      </c>
      <c r="H46" s="3">
        <f t="shared" si="0"/>
        <v>137.5968992248062</v>
      </c>
    </row>
    <row r="47">
      <c r="A47" s="0">
        <v>1427</v>
      </c>
      <c r="B47" s="0" t="s">
        <v>8</v>
      </c>
      <c r="C47" s="0">
        <v>45520</v>
      </c>
      <c r="D47" s="0" t="s">
        <v>54</v>
      </c>
      <c r="E47" s="0">
        <v>1.29</v>
      </c>
      <c r="F47" s="0">
        <v>3.13</v>
      </c>
      <c r="G47" s="0">
        <v>187.5</v>
      </c>
      <c r="H47" s="3">
        <f t="shared" si="0"/>
        <v>145.34883720930233</v>
      </c>
    </row>
    <row r="48">
      <c r="A48" s="0">
        <v>1427</v>
      </c>
      <c r="B48" s="0" t="s">
        <v>8</v>
      </c>
      <c r="C48" s="0">
        <v>72200</v>
      </c>
      <c r="D48" s="0" t="s">
        <v>55</v>
      </c>
      <c r="E48" s="0">
        <v>95</v>
      </c>
      <c r="F48" s="0">
        <v>14.25</v>
      </c>
      <c r="G48" s="0">
        <v>1021.85</v>
      </c>
      <c r="H48" s="3">
        <f t="shared" si="0"/>
        <v>10.756315789473684</v>
      </c>
    </row>
    <row r="49">
      <c r="A49" s="0">
        <v>1427</v>
      </c>
      <c r="B49" s="0" t="s">
        <v>8</v>
      </c>
      <c r="C49" s="0">
        <v>73300</v>
      </c>
      <c r="D49" s="0" t="s">
        <v>56</v>
      </c>
      <c r="E49" s="0">
        <v>27</v>
      </c>
      <c r="F49" s="0">
        <v>27</v>
      </c>
      <c r="G49" s="0">
        <v>441.57</v>
      </c>
      <c r="H49" s="3">
        <f t="shared" si="0"/>
        <v>16.354444444444443</v>
      </c>
    </row>
    <row r="50">
      <c r="A50" s="0">
        <v>1427</v>
      </c>
      <c r="B50" s="0" t="s">
        <v>8</v>
      </c>
      <c r="C50" s="0">
        <v>74410</v>
      </c>
      <c r="D50" s="0" t="s">
        <v>57</v>
      </c>
      <c r="E50" s="0">
        <v>277</v>
      </c>
      <c r="F50" s="0">
        <v>55.4</v>
      </c>
      <c r="G50" s="0">
        <v>1830.56</v>
      </c>
      <c r="H50" s="3">
        <f t="shared" si="0"/>
        <v>6.6085198555956675</v>
      </c>
    </row>
    <row r="51">
      <c r="A51" s="0">
        <v>1427</v>
      </c>
      <c r="B51" s="0" t="s">
        <v>8</v>
      </c>
      <c r="C51" s="0">
        <v>76800</v>
      </c>
      <c r="D51" s="0" t="s">
        <v>58</v>
      </c>
      <c r="E51" s="0">
        <v>1</v>
      </c>
      <c r="F51" s="0">
        <v>0.1</v>
      </c>
      <c r="G51" s="0">
        <v>12.95</v>
      </c>
      <c r="H51" s="3">
        <f t="shared" si="0"/>
        <v>12.95</v>
      </c>
    </row>
    <row r="52">
      <c r="A52" s="0">
        <v>1427</v>
      </c>
      <c r="B52" s="0" t="s">
        <v>8</v>
      </c>
      <c r="C52" s="0">
        <v>79500</v>
      </c>
      <c r="D52" s="0" t="s">
        <v>59</v>
      </c>
      <c r="E52" s="0">
        <v>3</v>
      </c>
      <c r="F52" s="0">
        <v>0.225</v>
      </c>
      <c r="G52" s="0">
        <v>63</v>
      </c>
      <c r="H52" s="3">
        <f t="shared" si="0"/>
        <v>21</v>
      </c>
    </row>
    <row r="53">
      <c r="A53" s="0">
        <v>1427</v>
      </c>
      <c r="B53" s="0" t="s">
        <v>8</v>
      </c>
      <c r="C53" s="0">
        <v>79540</v>
      </c>
      <c r="D53" s="0" t="s">
        <v>60</v>
      </c>
      <c r="E53" s="0">
        <v>96</v>
      </c>
      <c r="F53" s="0">
        <v>7.2</v>
      </c>
      <c r="G53" s="0">
        <v>2016</v>
      </c>
      <c r="H53" s="3">
        <f t="shared" si="0"/>
        <v>21</v>
      </c>
    </row>
    <row r="54">
      <c r="A54" s="0">
        <v>1427</v>
      </c>
      <c r="B54" s="0" t="s">
        <v>8</v>
      </c>
      <c r="C54" s="0">
        <v>79610</v>
      </c>
      <c r="D54" s="0" t="s">
        <v>61</v>
      </c>
      <c r="E54" s="0">
        <v>9</v>
      </c>
      <c r="F54" s="0">
        <v>0.675</v>
      </c>
      <c r="G54" s="0">
        <v>189</v>
      </c>
      <c r="H54" s="3">
        <f t="shared" si="0"/>
        <v>21</v>
      </c>
    </row>
    <row r="55">
      <c r="A55" s="0">
        <v>1427</v>
      </c>
      <c r="B55" s="0" t="s">
        <v>8</v>
      </c>
      <c r="C55" s="0">
        <v>79680</v>
      </c>
      <c r="D55" s="0" t="s">
        <v>62</v>
      </c>
      <c r="E55" s="0">
        <v>268</v>
      </c>
      <c r="F55" s="0">
        <v>13.4</v>
      </c>
      <c r="G55" s="0">
        <v>9648</v>
      </c>
      <c r="H55" s="3">
        <f t="shared" si="0"/>
        <v>36</v>
      </c>
    </row>
    <row r="56">
      <c r="A56" s="0">
        <v>1427</v>
      </c>
      <c r="B56" s="0" t="s">
        <v>8</v>
      </c>
      <c r="C56" s="0">
        <v>79810</v>
      </c>
      <c r="D56" s="0" t="s">
        <v>63</v>
      </c>
      <c r="E56" s="0">
        <v>12</v>
      </c>
      <c r="F56" s="0">
        <v>12</v>
      </c>
      <c r="G56" s="0">
        <v>1402.67</v>
      </c>
      <c r="H56" s="3">
        <f t="shared" si="0"/>
        <v>116.88916666666667</v>
      </c>
    </row>
    <row r="57">
      <c r="A57" s="0">
        <v>1427</v>
      </c>
      <c r="B57" s="0" t="s">
        <v>8</v>
      </c>
      <c r="C57" s="0">
        <v>83000</v>
      </c>
      <c r="D57" s="0" t="s">
        <v>64</v>
      </c>
      <c r="E57" s="0">
        <v>0.17</v>
      </c>
      <c r="F57" s="0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95</v>
      </c>
    </row>
    <row r="2">
      <c r="A2" s="17">
        <v>1427</v>
      </c>
      <c r="B2" s="0" t="s">
        <v>8</v>
      </c>
      <c r="C2" s="17">
        <v>10100</v>
      </c>
      <c r="D2" s="16" t="s">
        <v>9</v>
      </c>
      <c r="E2" s="18">
        <v>0.26</v>
      </c>
      <c r="F2" s="18">
        <v>2.6</v>
      </c>
      <c r="G2" s="18">
        <v>61.75</v>
      </c>
      <c r="H2" s="19">
        <f>IF(E2="","",(G2/E2))</f>
        <v>237.5</v>
      </c>
      <c r="I2" s="12" t="s">
        <v>96</v>
      </c>
    </row>
    <row r="3">
      <c r="A3" s="17">
        <v>1427</v>
      </c>
      <c r="B3" s="0" t="s">
        <v>8</v>
      </c>
      <c r="C3" s="17">
        <v>10150</v>
      </c>
      <c r="D3" s="16" t="s">
        <v>10</v>
      </c>
      <c r="E3" s="18">
        <v>0.1</v>
      </c>
      <c r="F3" s="18">
        <v>1.565</v>
      </c>
      <c r="G3" s="17">
        <v>25</v>
      </c>
      <c r="H3" s="20">
        <f ref="H3:H66" t="shared" si="0">IF(E3="","",(G3/E3))</f>
        <v>250</v>
      </c>
      <c r="I3" s="13" t="s">
        <v>97</v>
      </c>
    </row>
    <row r="4">
      <c r="A4" s="17">
        <v>1427</v>
      </c>
      <c r="B4" s="0" t="s">
        <v>8</v>
      </c>
      <c r="C4" s="17">
        <v>10300</v>
      </c>
      <c r="D4" s="16" t="s">
        <v>11</v>
      </c>
      <c r="E4" s="18">
        <v>24.05</v>
      </c>
      <c r="F4" s="18">
        <v>144.3</v>
      </c>
      <c r="G4" s="18">
        <v>2885.5</v>
      </c>
      <c r="H4" s="19">
        <f t="shared" si="0"/>
        <v>119.97920997920997</v>
      </c>
      <c r="I4" s="14" t="s">
        <v>98</v>
      </c>
    </row>
    <row r="5">
      <c r="A5" s="17">
        <v>1427</v>
      </c>
      <c r="B5" s="0" t="s">
        <v>8</v>
      </c>
      <c r="C5" s="17">
        <v>10540</v>
      </c>
      <c r="D5" s="16" t="s">
        <v>12</v>
      </c>
      <c r="E5" s="18">
        <v>7.37</v>
      </c>
      <c r="F5" s="18">
        <v>33.5</v>
      </c>
      <c r="G5" s="18">
        <v>2025.06</v>
      </c>
      <c r="H5" s="19">
        <f t="shared" si="0"/>
        <v>274.7706919945726</v>
      </c>
      <c r="I5" s="15" t="s">
        <v>99</v>
      </c>
    </row>
    <row r="6">
      <c r="A6" s="17">
        <v>1427</v>
      </c>
      <c r="B6" s="0" t="s">
        <v>8</v>
      </c>
      <c r="C6" s="17">
        <v>10580</v>
      </c>
      <c r="D6" s="16" t="s">
        <v>13</v>
      </c>
      <c r="E6" s="18">
        <v>1.1</v>
      </c>
      <c r="F6" s="17">
        <v>5</v>
      </c>
      <c r="G6" s="18">
        <v>301.25</v>
      </c>
      <c r="H6" s="19">
        <f t="shared" si="0"/>
        <v>273.8636363636363</v>
      </c>
      <c r="I6" s="16" t="s">
        <v>100</v>
      </c>
    </row>
    <row r="7">
      <c r="A7" s="17">
        <v>1427</v>
      </c>
      <c r="B7" s="0" t="s">
        <v>8</v>
      </c>
      <c r="C7" s="17">
        <v>10810</v>
      </c>
      <c r="D7" s="16" t="s">
        <v>14</v>
      </c>
      <c r="E7" s="17">
        <v>2</v>
      </c>
      <c r="F7" s="17">
        <v>20</v>
      </c>
      <c r="G7" s="17">
        <v>380</v>
      </c>
      <c r="H7" s="20">
        <f t="shared" si="0"/>
        <v>190</v>
      </c>
      <c r="I7" s="17" t="s">
        <v>101</v>
      </c>
    </row>
    <row r="8">
      <c r="A8" s="17">
        <v>1427</v>
      </c>
      <c r="B8" s="0" t="s">
        <v>8</v>
      </c>
      <c r="C8" s="17">
        <v>10890</v>
      </c>
      <c r="D8" s="16" t="s">
        <v>15</v>
      </c>
      <c r="E8" s="18">
        <v>0.29</v>
      </c>
      <c r="F8" s="18">
        <v>3.42</v>
      </c>
      <c r="G8" s="17">
        <v>85</v>
      </c>
      <c r="H8" s="19">
        <f t="shared" si="0"/>
        <v>293.1034482758621</v>
      </c>
      <c r="I8" s="18" t="s">
        <v>102</v>
      </c>
    </row>
    <row r="9">
      <c r="A9" s="17">
        <v>1427</v>
      </c>
      <c r="B9" s="0" t="s">
        <v>8</v>
      </c>
      <c r="C9" s="17">
        <v>11250</v>
      </c>
      <c r="D9" s="16" t="s">
        <v>16</v>
      </c>
      <c r="E9" s="18">
        <v>1.28</v>
      </c>
      <c r="F9" s="18">
        <v>13.099</v>
      </c>
      <c r="G9" s="17">
        <v>288</v>
      </c>
      <c r="H9" s="20">
        <f t="shared" si="0"/>
        <v>225</v>
      </c>
      <c r="I9" s="21" t="s">
        <v>103</v>
      </c>
    </row>
    <row r="10">
      <c r="A10" s="17">
        <v>1427</v>
      </c>
      <c r="B10" s="0" t="s">
        <v>8</v>
      </c>
      <c r="C10" s="17">
        <v>13910</v>
      </c>
      <c r="D10" s="16" t="s">
        <v>17</v>
      </c>
      <c r="E10" s="18">
        <v>0.84</v>
      </c>
      <c r="F10" s="18">
        <v>4.165</v>
      </c>
      <c r="G10" s="18">
        <v>110.5</v>
      </c>
      <c r="H10" s="19">
        <f t="shared" si="0"/>
        <v>131.54761904761907</v>
      </c>
      <c r="I10" s="22" t="s">
        <v>104</v>
      </c>
    </row>
    <row r="11">
      <c r="A11" s="17">
        <v>1427</v>
      </c>
      <c r="B11" s="0" t="s">
        <v>8</v>
      </c>
      <c r="C11" s="17">
        <v>13920</v>
      </c>
      <c r="D11" s="16" t="s">
        <v>18</v>
      </c>
      <c r="E11" s="18">
        <v>5.79</v>
      </c>
      <c r="F11" s="18">
        <v>60.333</v>
      </c>
      <c r="G11" s="17">
        <v>1637</v>
      </c>
      <c r="H11" s="19">
        <f t="shared" si="0"/>
        <v>282.72884283246975</v>
      </c>
      <c r="I11" s="23" t="s">
        <v>105</v>
      </c>
    </row>
    <row r="12">
      <c r="A12" s="17">
        <v>1427</v>
      </c>
      <c r="B12" s="0" t="s">
        <v>8</v>
      </c>
      <c r="C12" s="17">
        <v>13940</v>
      </c>
      <c r="D12" s="21" t="s">
        <v>19</v>
      </c>
      <c r="E12" s="18">
        <v>9.48</v>
      </c>
      <c r="F12" s="18">
        <v>49.293</v>
      </c>
      <c r="G12" s="18">
        <v>1549.5</v>
      </c>
      <c r="H12" s="19">
        <f t="shared" si="0"/>
        <v>163.4493670886076</v>
      </c>
      <c r="I12" s="24" t="s">
        <v>106</v>
      </c>
    </row>
    <row r="13">
      <c r="A13" s="17">
        <v>1427</v>
      </c>
      <c r="B13" s="0" t="s">
        <v>8</v>
      </c>
      <c r="C13" s="17">
        <v>14000</v>
      </c>
      <c r="D13" s="16" t="s">
        <v>20</v>
      </c>
      <c r="E13" s="18">
        <v>0.81</v>
      </c>
      <c r="F13" s="18">
        <v>2.457</v>
      </c>
      <c r="G13" s="18">
        <v>101.25</v>
      </c>
      <c r="H13" s="19">
        <f t="shared" si="0"/>
        <v>124.99999999999999</v>
      </c>
      <c r="I13" s="25" t="s">
        <v>107</v>
      </c>
    </row>
    <row r="14">
      <c r="A14" s="17">
        <v>1427</v>
      </c>
      <c r="B14" s="0" t="s">
        <v>8</v>
      </c>
      <c r="C14" s="17">
        <v>14100</v>
      </c>
      <c r="D14" s="16" t="s">
        <v>21</v>
      </c>
      <c r="E14" s="18">
        <v>4.38</v>
      </c>
      <c r="F14" s="18">
        <v>20.125</v>
      </c>
      <c r="G14" s="18">
        <v>757.65</v>
      </c>
      <c r="H14" s="19">
        <f t="shared" si="0"/>
        <v>172.9794520547945</v>
      </c>
      <c r="I14" s="26" t="s">
        <v>108</v>
      </c>
    </row>
    <row r="15">
      <c r="A15" s="17">
        <v>1427</v>
      </c>
      <c r="B15" s="0" t="s">
        <v>8</v>
      </c>
      <c r="C15" s="17">
        <v>14720</v>
      </c>
      <c r="D15" s="16" t="s">
        <v>22</v>
      </c>
      <c r="E15" s="18">
        <v>0.16</v>
      </c>
      <c r="F15" s="18">
        <v>1.529</v>
      </c>
      <c r="G15" s="18">
        <v>35.75</v>
      </c>
      <c r="H15" s="19">
        <f t="shared" si="0"/>
        <v>223.4375</v>
      </c>
      <c r="I15" s="27" t="s">
        <v>109</v>
      </c>
    </row>
    <row r="16">
      <c r="A16" s="17">
        <v>1427</v>
      </c>
      <c r="B16" s="0" t="s">
        <v>8</v>
      </c>
      <c r="C16" s="17">
        <v>14730</v>
      </c>
      <c r="D16" s="22" t="s">
        <v>23</v>
      </c>
      <c r="E16" s="18">
        <v>0.77</v>
      </c>
      <c r="F16" s="18">
        <v>9.31</v>
      </c>
      <c r="G16" s="18">
        <v>218.5</v>
      </c>
      <c r="H16" s="19">
        <f t="shared" si="0"/>
        <v>283.76623376623377</v>
      </c>
      <c r="I16" s="28" t="s">
        <v>110</v>
      </c>
    </row>
    <row r="17">
      <c r="A17" s="17">
        <v>1427</v>
      </c>
      <c r="B17" s="0" t="s">
        <v>8</v>
      </c>
      <c r="C17" s="17">
        <v>14790</v>
      </c>
      <c r="D17" s="16" t="s">
        <v>24</v>
      </c>
      <c r="E17" s="18">
        <v>0.42</v>
      </c>
      <c r="F17" s="18">
        <v>5.3</v>
      </c>
      <c r="G17" s="18">
        <v>110.5</v>
      </c>
      <c r="H17" s="19">
        <f t="shared" si="0"/>
        <v>263.09523809523813</v>
      </c>
      <c r="I17" s="29" t="s">
        <v>111</v>
      </c>
    </row>
    <row r="18">
      <c r="A18" s="17">
        <v>1427</v>
      </c>
      <c r="B18" s="0" t="s">
        <v>8</v>
      </c>
      <c r="C18" s="17">
        <v>20810</v>
      </c>
      <c r="D18" s="16" t="s">
        <v>25</v>
      </c>
      <c r="E18" s="18">
        <v>4.76</v>
      </c>
      <c r="F18" s="18">
        <v>10.75</v>
      </c>
      <c r="G18" s="18">
        <v>615.5</v>
      </c>
      <c r="H18" s="19">
        <f t="shared" si="0"/>
        <v>129.30672268907563</v>
      </c>
      <c r="I18" s="30" t="s">
        <v>112</v>
      </c>
    </row>
    <row r="19">
      <c r="A19" s="17">
        <v>1427</v>
      </c>
      <c r="B19" s="0" t="s">
        <v>8</v>
      </c>
      <c r="C19" s="17">
        <v>20830</v>
      </c>
      <c r="D19" s="22" t="s">
        <v>26</v>
      </c>
      <c r="E19" s="17">
        <v>87</v>
      </c>
      <c r="F19" s="17">
        <v>522</v>
      </c>
      <c r="G19" s="17">
        <v>13044</v>
      </c>
      <c r="H19" s="19">
        <f t="shared" si="0"/>
        <v>149.93103448275863</v>
      </c>
    </row>
    <row r="20">
      <c r="A20" s="17">
        <v>1427</v>
      </c>
      <c r="B20" s="0" t="s">
        <v>8</v>
      </c>
      <c r="C20" s="17">
        <v>20850</v>
      </c>
      <c r="D20" s="16" t="s">
        <v>27</v>
      </c>
      <c r="E20" s="17">
        <v>6</v>
      </c>
      <c r="F20" s="17">
        <v>18</v>
      </c>
      <c r="G20" s="17">
        <v>913</v>
      </c>
      <c r="H20" s="19">
        <f t="shared" si="0"/>
        <v>152.16666666666666</v>
      </c>
    </row>
    <row r="21">
      <c r="A21" s="17">
        <v>1427</v>
      </c>
      <c r="B21" s="0" t="s">
        <v>8</v>
      </c>
      <c r="C21" s="17">
        <v>21020</v>
      </c>
      <c r="D21" s="23" t="s">
        <v>28</v>
      </c>
      <c r="E21" s="17">
        <v>1</v>
      </c>
      <c r="F21" s="17">
        <v>1</v>
      </c>
      <c r="G21" s="17">
        <v>30</v>
      </c>
      <c r="H21" s="20">
        <f t="shared" si="0"/>
        <v>30</v>
      </c>
    </row>
    <row r="22">
      <c r="A22" s="17">
        <v>1427</v>
      </c>
      <c r="B22" s="0" t="s">
        <v>8</v>
      </c>
      <c r="C22" s="17">
        <v>21120</v>
      </c>
      <c r="D22" s="16" t="s">
        <v>29</v>
      </c>
      <c r="E22" s="17">
        <v>10</v>
      </c>
      <c r="F22" s="17">
        <v>45</v>
      </c>
      <c r="G22" s="17">
        <v>1480</v>
      </c>
      <c r="H22" s="20">
        <f t="shared" si="0"/>
        <v>148</v>
      </c>
    </row>
    <row r="23">
      <c r="A23" s="17">
        <v>1427</v>
      </c>
      <c r="B23" s="0" t="s">
        <v>8</v>
      </c>
      <c r="C23" s="17">
        <v>21130</v>
      </c>
      <c r="D23" s="16" t="s">
        <v>30</v>
      </c>
      <c r="E23" s="17">
        <v>30</v>
      </c>
      <c r="F23" s="17">
        <v>300</v>
      </c>
      <c r="G23" s="17">
        <v>4217</v>
      </c>
      <c r="H23" s="19">
        <f t="shared" si="0"/>
        <v>140.56666666666666</v>
      </c>
    </row>
    <row r="24">
      <c r="A24" s="17">
        <v>1427</v>
      </c>
      <c r="B24" s="0" t="s">
        <v>8</v>
      </c>
      <c r="C24" s="17">
        <v>21190</v>
      </c>
      <c r="D24" s="16" t="s">
        <v>31</v>
      </c>
      <c r="E24" s="17">
        <v>33</v>
      </c>
      <c r="F24" s="18">
        <v>148.5</v>
      </c>
      <c r="G24" s="17">
        <v>3690</v>
      </c>
      <c r="H24" s="19">
        <f t="shared" si="0"/>
        <v>111.81818181818181</v>
      </c>
    </row>
    <row r="25">
      <c r="A25" s="17">
        <v>1427</v>
      </c>
      <c r="B25" s="0" t="s">
        <v>8</v>
      </c>
      <c r="C25" s="17">
        <v>21500</v>
      </c>
      <c r="D25" s="16" t="s">
        <v>32</v>
      </c>
      <c r="E25" s="17">
        <v>1</v>
      </c>
      <c r="F25" s="17">
        <v>5</v>
      </c>
      <c r="G25" s="17">
        <v>185</v>
      </c>
      <c r="H25" s="20">
        <f t="shared" si="0"/>
        <v>185</v>
      </c>
    </row>
    <row r="26">
      <c r="A26" s="17">
        <v>1427</v>
      </c>
      <c r="B26" s="0" t="s">
        <v>8</v>
      </c>
      <c r="C26" s="17">
        <v>21600</v>
      </c>
      <c r="D26" s="16" t="s">
        <v>33</v>
      </c>
      <c r="E26" s="18">
        <v>0.42</v>
      </c>
      <c r="F26" s="18">
        <v>1.67</v>
      </c>
      <c r="G26" s="18">
        <v>112.5</v>
      </c>
      <c r="H26" s="19">
        <f t="shared" si="0"/>
        <v>267.8571428571429</v>
      </c>
    </row>
    <row r="27">
      <c r="A27" s="17">
        <v>1427</v>
      </c>
      <c r="B27" s="0" t="s">
        <v>8</v>
      </c>
      <c r="C27" s="17">
        <v>21910</v>
      </c>
      <c r="D27" s="16" t="s">
        <v>34</v>
      </c>
      <c r="E27" s="18">
        <v>0.06</v>
      </c>
      <c r="F27" s="18">
        <v>0.313</v>
      </c>
      <c r="G27" s="17">
        <v>16</v>
      </c>
      <c r="H27" s="19">
        <f t="shared" si="0"/>
        <v>266.6666666666667</v>
      </c>
    </row>
    <row r="28">
      <c r="A28" s="17">
        <v>1427</v>
      </c>
      <c r="B28" s="0" t="s">
        <v>8</v>
      </c>
      <c r="C28" s="17">
        <v>22020</v>
      </c>
      <c r="D28" s="16" t="s">
        <v>35</v>
      </c>
      <c r="E28" s="18">
        <v>0.21</v>
      </c>
      <c r="F28" s="18">
        <v>1.071</v>
      </c>
      <c r="G28" s="18">
        <v>30.75</v>
      </c>
      <c r="H28" s="19">
        <f t="shared" si="0"/>
        <v>146.42857142857144</v>
      </c>
    </row>
    <row r="29">
      <c r="A29" s="17">
        <v>1427</v>
      </c>
      <c r="B29" s="0" t="s">
        <v>8</v>
      </c>
      <c r="C29" s="17">
        <v>24210</v>
      </c>
      <c r="D29" s="22" t="s">
        <v>36</v>
      </c>
      <c r="E29" s="18">
        <v>88.6</v>
      </c>
      <c r="F29" s="18">
        <v>442.997</v>
      </c>
      <c r="G29" s="18">
        <v>16296.25</v>
      </c>
      <c r="H29" s="19">
        <f t="shared" si="0"/>
        <v>183.93058690744923</v>
      </c>
    </row>
    <row r="30">
      <c r="A30" s="17">
        <v>1427</v>
      </c>
      <c r="B30" s="0" t="s">
        <v>8</v>
      </c>
      <c r="C30" s="17">
        <v>24220</v>
      </c>
      <c r="D30" s="22" t="s">
        <v>37</v>
      </c>
      <c r="E30" s="18">
        <v>0.18</v>
      </c>
      <c r="F30" s="18">
        <v>0.908</v>
      </c>
      <c r="G30" s="17">
        <v>37</v>
      </c>
      <c r="H30" s="19">
        <f t="shared" si="0"/>
        <v>205.55555555555557</v>
      </c>
    </row>
    <row r="31">
      <c r="A31" s="17">
        <v>1427</v>
      </c>
      <c r="B31" s="0" t="s">
        <v>8</v>
      </c>
      <c r="C31" s="17">
        <v>24230</v>
      </c>
      <c r="D31" s="22" t="s">
        <v>38</v>
      </c>
      <c r="E31" s="18">
        <v>1.73</v>
      </c>
      <c r="F31" s="18">
        <v>8.632</v>
      </c>
      <c r="G31" s="18">
        <v>331.53</v>
      </c>
      <c r="H31" s="19">
        <f t="shared" si="0"/>
        <v>191.635838150289</v>
      </c>
    </row>
    <row r="32">
      <c r="A32" s="17">
        <v>1427</v>
      </c>
      <c r="B32" s="0" t="s">
        <v>8</v>
      </c>
      <c r="C32" s="17">
        <v>24290</v>
      </c>
      <c r="D32" s="16" t="s">
        <v>39</v>
      </c>
      <c r="E32" s="18">
        <v>0.07</v>
      </c>
      <c r="F32" s="18">
        <v>0.4</v>
      </c>
      <c r="G32" s="18">
        <v>19.75</v>
      </c>
      <c r="H32" s="19">
        <f t="shared" si="0"/>
        <v>282.1428571428571</v>
      </c>
    </row>
    <row r="33">
      <c r="A33" s="17">
        <v>1427</v>
      </c>
      <c r="B33" s="0" t="s">
        <v>8</v>
      </c>
      <c r="C33" s="17">
        <v>24820</v>
      </c>
      <c r="D33" s="24" t="s">
        <v>40</v>
      </c>
      <c r="E33" s="18">
        <v>0.05</v>
      </c>
      <c r="F33" s="18">
        <v>0.125</v>
      </c>
      <c r="G33" s="18">
        <v>7.25</v>
      </c>
      <c r="H33" s="20">
        <f t="shared" si="0"/>
        <v>145</v>
      </c>
    </row>
    <row r="34">
      <c r="A34" s="17">
        <v>1427</v>
      </c>
      <c r="B34" s="0" t="s">
        <v>8</v>
      </c>
      <c r="C34" s="17">
        <v>25060</v>
      </c>
      <c r="D34" s="16" t="s">
        <v>41</v>
      </c>
      <c r="E34" s="17">
        <v>24</v>
      </c>
      <c r="F34" s="17">
        <v>24</v>
      </c>
      <c r="G34" s="17">
        <v>1824</v>
      </c>
      <c r="H34" s="20">
        <f t="shared" si="0"/>
        <v>76</v>
      </c>
    </row>
    <row r="35">
      <c r="A35" s="17">
        <v>1427</v>
      </c>
      <c r="B35" s="0" t="s">
        <v>8</v>
      </c>
      <c r="C35" s="17">
        <v>25720</v>
      </c>
      <c r="D35" s="16" t="s">
        <v>42</v>
      </c>
      <c r="E35" s="17">
        <v>2</v>
      </c>
      <c r="F35" s="18">
        <v>1.4</v>
      </c>
      <c r="G35" s="17">
        <v>170</v>
      </c>
      <c r="H35" s="20">
        <f t="shared" si="0"/>
        <v>85</v>
      </c>
    </row>
    <row r="36">
      <c r="A36" s="17">
        <v>1427</v>
      </c>
      <c r="B36" s="0" t="s">
        <v>8</v>
      </c>
      <c r="C36" s="17">
        <v>25730</v>
      </c>
      <c r="D36" s="16" t="s">
        <v>43</v>
      </c>
      <c r="E36" s="17">
        <v>44</v>
      </c>
      <c r="F36" s="18">
        <v>35.2</v>
      </c>
      <c r="G36" s="17">
        <v>3740</v>
      </c>
      <c r="H36" s="20">
        <f t="shared" si="0"/>
        <v>85</v>
      </c>
    </row>
    <row r="37">
      <c r="A37" s="17">
        <v>1427</v>
      </c>
      <c r="B37" s="0" t="s">
        <v>8</v>
      </c>
      <c r="C37" s="17">
        <v>26260</v>
      </c>
      <c r="D37" s="16" t="s">
        <v>44</v>
      </c>
      <c r="E37" s="18">
        <v>1.8</v>
      </c>
      <c r="F37" s="18">
        <v>5.4</v>
      </c>
      <c r="G37" s="17">
        <v>441</v>
      </c>
      <c r="H37" s="20">
        <f t="shared" si="0"/>
        <v>245</v>
      </c>
    </row>
    <row r="38">
      <c r="A38" s="17">
        <v>1427</v>
      </c>
      <c r="B38" s="0" t="s">
        <v>8</v>
      </c>
      <c r="C38" s="17">
        <v>28800</v>
      </c>
      <c r="D38" s="16" t="s">
        <v>45</v>
      </c>
      <c r="E38" s="18">
        <v>0.16</v>
      </c>
      <c r="F38" s="18">
        <v>1.8</v>
      </c>
      <c r="G38" s="18">
        <v>93.15</v>
      </c>
      <c r="H38" s="19">
        <f t="shared" si="0"/>
        <v>582.1875</v>
      </c>
    </row>
    <row r="39">
      <c r="A39" s="17">
        <v>1427</v>
      </c>
      <c r="B39" s="0" t="s">
        <v>8</v>
      </c>
      <c r="C39" s="17">
        <v>32540</v>
      </c>
      <c r="D39" s="16" t="s">
        <v>46</v>
      </c>
      <c r="E39" s="18">
        <v>0.08</v>
      </c>
      <c r="F39" s="17">
        <v>1</v>
      </c>
      <c r="G39" s="17">
        <v>17</v>
      </c>
      <c r="H39" s="19">
        <f t="shared" si="0"/>
        <v>212.5</v>
      </c>
    </row>
    <row r="40">
      <c r="A40" s="17">
        <v>1427</v>
      </c>
      <c r="B40" s="0" t="s">
        <v>8</v>
      </c>
      <c r="C40" s="17">
        <v>32900</v>
      </c>
      <c r="D40" s="25" t="s">
        <v>47</v>
      </c>
      <c r="E40" s="18">
        <v>0.17</v>
      </c>
      <c r="F40" s="17">
        <v>1</v>
      </c>
      <c r="G40" s="17">
        <v>106</v>
      </c>
      <c r="H40" s="19">
        <f t="shared" si="0"/>
        <v>623.5294117647059</v>
      </c>
    </row>
    <row r="41">
      <c r="A41" s="17">
        <v>1427</v>
      </c>
      <c r="B41" s="0" t="s">
        <v>8</v>
      </c>
      <c r="C41" s="17">
        <v>32990</v>
      </c>
      <c r="D41" s="26" t="s">
        <v>48</v>
      </c>
      <c r="E41" s="17">
        <v>41</v>
      </c>
      <c r="F41" s="17">
        <v>41</v>
      </c>
      <c r="G41" s="18">
        <v>1729.73</v>
      </c>
      <c r="H41" s="19">
        <f t="shared" si="0"/>
        <v>42.18853658536585</v>
      </c>
    </row>
    <row r="42">
      <c r="A42" s="17">
        <v>1427</v>
      </c>
      <c r="B42" s="0" t="s">
        <v>8</v>
      </c>
      <c r="C42" s="17">
        <v>33810</v>
      </c>
      <c r="D42" s="23" t="s">
        <v>49</v>
      </c>
      <c r="E42" s="17">
        <v>2</v>
      </c>
      <c r="F42" s="17">
        <v>2</v>
      </c>
      <c r="G42" s="17">
        <v>28</v>
      </c>
      <c r="H42" s="20">
        <f t="shared" si="0"/>
        <v>14</v>
      </c>
    </row>
    <row r="43">
      <c r="A43" s="17">
        <v>1427</v>
      </c>
      <c r="B43" s="0" t="s">
        <v>8</v>
      </c>
      <c r="C43" s="17">
        <v>33850</v>
      </c>
      <c r="D43" s="16" t="s">
        <v>50</v>
      </c>
      <c r="E43" s="18">
        <v>0.21</v>
      </c>
      <c r="F43" s="18">
        <v>0.321</v>
      </c>
      <c r="G43" s="18">
        <v>20.25</v>
      </c>
      <c r="H43" s="19">
        <f t="shared" si="0"/>
        <v>96.42857142857143</v>
      </c>
    </row>
    <row r="44">
      <c r="A44" s="17">
        <v>1427</v>
      </c>
      <c r="B44" s="0" t="s">
        <v>8</v>
      </c>
      <c r="C44" s="17">
        <v>35120</v>
      </c>
      <c r="D44" s="23" t="s">
        <v>51</v>
      </c>
      <c r="E44" s="17">
        <v>3</v>
      </c>
      <c r="F44" s="17">
        <v>3</v>
      </c>
      <c r="G44" s="17">
        <v>45</v>
      </c>
      <c r="H44" s="20">
        <f t="shared" si="0"/>
        <v>15</v>
      </c>
    </row>
    <row r="45">
      <c r="A45" s="17">
        <v>1427</v>
      </c>
      <c r="B45" s="0" t="s">
        <v>8</v>
      </c>
      <c r="C45" s="17">
        <v>44990</v>
      </c>
      <c r="D45" s="16" t="s">
        <v>52</v>
      </c>
      <c r="E45" s="18">
        <v>0.26</v>
      </c>
      <c r="F45" s="18">
        <v>0.2</v>
      </c>
      <c r="G45" s="17">
        <v>28</v>
      </c>
      <c r="H45" s="19">
        <f t="shared" si="0"/>
        <v>107.6923076923077</v>
      </c>
    </row>
    <row r="46">
      <c r="A46" s="17">
        <v>1427</v>
      </c>
      <c r="B46" s="0" t="s">
        <v>8</v>
      </c>
      <c r="C46" s="17">
        <v>45510</v>
      </c>
      <c r="D46" s="16" t="s">
        <v>53</v>
      </c>
      <c r="E46" s="18">
        <v>1.29</v>
      </c>
      <c r="F46" s="18">
        <v>3.13</v>
      </c>
      <c r="G46" s="18">
        <v>177.5</v>
      </c>
      <c r="H46" s="19">
        <f t="shared" si="0"/>
        <v>137.5968992248062</v>
      </c>
    </row>
    <row r="47">
      <c r="A47" s="17">
        <v>1427</v>
      </c>
      <c r="B47" s="0" t="s">
        <v>8</v>
      </c>
      <c r="C47" s="17">
        <v>45520</v>
      </c>
      <c r="D47" s="16" t="s">
        <v>54</v>
      </c>
      <c r="E47" s="18">
        <v>1.29</v>
      </c>
      <c r="F47" s="18">
        <v>3.13</v>
      </c>
      <c r="G47" s="18">
        <v>187.5</v>
      </c>
      <c r="H47" s="19">
        <f t="shared" si="0"/>
        <v>145.34883720930233</v>
      </c>
    </row>
    <row r="48">
      <c r="A48" s="17">
        <v>1427</v>
      </c>
      <c r="B48" s="0" t="s">
        <v>8</v>
      </c>
      <c r="C48" s="17">
        <v>72200</v>
      </c>
      <c r="D48" s="24" t="s">
        <v>55</v>
      </c>
      <c r="E48" s="17">
        <v>95</v>
      </c>
      <c r="F48" s="18">
        <v>14.25</v>
      </c>
      <c r="G48" s="18">
        <v>1021.85</v>
      </c>
      <c r="H48" s="19">
        <f t="shared" si="0"/>
        <v>10.756315789473684</v>
      </c>
    </row>
    <row r="49">
      <c r="A49" s="17">
        <v>1427</v>
      </c>
      <c r="B49" s="0" t="s">
        <v>8</v>
      </c>
      <c r="C49" s="17">
        <v>73300</v>
      </c>
      <c r="D49" s="16" t="s">
        <v>56</v>
      </c>
      <c r="E49" s="17">
        <v>27</v>
      </c>
      <c r="F49" s="17">
        <v>27</v>
      </c>
      <c r="G49" s="18">
        <v>441.57</v>
      </c>
      <c r="H49" s="19">
        <f t="shared" si="0"/>
        <v>16.354444444444443</v>
      </c>
    </row>
    <row r="50">
      <c r="A50" s="17">
        <v>1427</v>
      </c>
      <c r="B50" s="0" t="s">
        <v>8</v>
      </c>
      <c r="C50" s="17">
        <v>74410</v>
      </c>
      <c r="D50" s="27" t="s">
        <v>57</v>
      </c>
      <c r="E50" s="17">
        <v>277</v>
      </c>
      <c r="F50" s="18">
        <v>55.4</v>
      </c>
      <c r="G50" s="18">
        <v>1830.56</v>
      </c>
      <c r="H50" s="19">
        <f t="shared" si="0"/>
        <v>6.6085198555956675</v>
      </c>
    </row>
    <row r="51">
      <c r="A51" s="17">
        <v>1427</v>
      </c>
      <c r="B51" s="0" t="s">
        <v>8</v>
      </c>
      <c r="C51" s="17">
        <v>76800</v>
      </c>
      <c r="D51" s="27" t="s">
        <v>58</v>
      </c>
      <c r="E51" s="17">
        <v>1</v>
      </c>
      <c r="F51" s="18">
        <v>0.1</v>
      </c>
      <c r="G51" s="18">
        <v>12.95</v>
      </c>
      <c r="H51" s="19">
        <f t="shared" si="0"/>
        <v>12.95</v>
      </c>
    </row>
    <row r="52">
      <c r="A52" s="17">
        <v>1427</v>
      </c>
      <c r="B52" s="0" t="s">
        <v>8</v>
      </c>
      <c r="C52" s="17">
        <v>79500</v>
      </c>
      <c r="D52" s="27" t="s">
        <v>59</v>
      </c>
      <c r="E52" s="17">
        <v>3</v>
      </c>
      <c r="F52" s="18">
        <v>0.225</v>
      </c>
      <c r="G52" s="17">
        <v>63</v>
      </c>
      <c r="H52" s="20">
        <f t="shared" si="0"/>
        <v>21</v>
      </c>
    </row>
    <row r="53">
      <c r="A53" s="17">
        <v>1427</v>
      </c>
      <c r="B53" s="0" t="s">
        <v>8</v>
      </c>
      <c r="C53" s="17">
        <v>79540</v>
      </c>
      <c r="D53" s="27" t="s">
        <v>60</v>
      </c>
      <c r="E53" s="17">
        <v>96</v>
      </c>
      <c r="F53" s="18">
        <v>7.2</v>
      </c>
      <c r="G53" s="17">
        <v>2016</v>
      </c>
      <c r="H53" s="20">
        <f t="shared" si="0"/>
        <v>21</v>
      </c>
    </row>
    <row r="54">
      <c r="A54" s="17">
        <v>1427</v>
      </c>
      <c r="B54" s="0" t="s">
        <v>8</v>
      </c>
      <c r="C54" s="17">
        <v>79610</v>
      </c>
      <c r="D54" s="27" t="s">
        <v>61</v>
      </c>
      <c r="E54" s="17">
        <v>9</v>
      </c>
      <c r="F54" s="18">
        <v>0.675</v>
      </c>
      <c r="G54" s="17">
        <v>189</v>
      </c>
      <c r="H54" s="20">
        <f t="shared" si="0"/>
        <v>21</v>
      </c>
    </row>
    <row r="55">
      <c r="A55" s="17">
        <v>1427</v>
      </c>
      <c r="B55" s="0" t="s">
        <v>8</v>
      </c>
      <c r="C55" s="17">
        <v>79680</v>
      </c>
      <c r="D55" s="24" t="s">
        <v>62</v>
      </c>
      <c r="E55" s="17">
        <v>268</v>
      </c>
      <c r="F55" s="18">
        <v>13.4</v>
      </c>
      <c r="G55" s="17">
        <v>9648</v>
      </c>
      <c r="H55" s="20">
        <f t="shared" si="0"/>
        <v>36</v>
      </c>
    </row>
    <row r="56">
      <c r="A56" s="17">
        <v>1427</v>
      </c>
      <c r="B56" s="0" t="s">
        <v>8</v>
      </c>
      <c r="C56" s="17">
        <v>79810</v>
      </c>
      <c r="D56" s="28" t="s">
        <v>63</v>
      </c>
      <c r="E56" s="17">
        <v>12</v>
      </c>
      <c r="F56" s="17">
        <v>12</v>
      </c>
      <c r="G56" s="18">
        <v>1402.67</v>
      </c>
      <c r="H56" s="19">
        <f t="shared" si="0"/>
        <v>116.88916666666667</v>
      </c>
    </row>
    <row r="57">
      <c r="A57" s="17">
        <v>1427</v>
      </c>
      <c r="B57" s="0" t="s">
        <v>8</v>
      </c>
      <c r="C57" s="17">
        <v>83000</v>
      </c>
      <c r="D57" s="16" t="s">
        <v>64</v>
      </c>
      <c r="E57" s="18">
        <v>0.17</v>
      </c>
      <c r="F57" s="18">
        <v>0.8</v>
      </c>
      <c r="G57" s="17">
        <v>81</v>
      </c>
      <c r="H57" s="19">
        <f t="shared" si="0"/>
        <v>476.4705882352941</v>
      </c>
    </row>
    <row r="58">
      <c r="A58" s="17">
        <v>1427</v>
      </c>
      <c r="B58" s="0" t="s">
        <v>8</v>
      </c>
      <c r="C58" s="17">
        <v>190000</v>
      </c>
      <c r="D58" s="29" t="s">
        <v>65</v>
      </c>
      <c r="E58" s="17">
        <v>7</v>
      </c>
      <c r="F58" s="17">
        <v>7</v>
      </c>
      <c r="G58" s="17">
        <v>364</v>
      </c>
      <c r="H58" s="20">
        <f t="shared" si="0"/>
        <v>52</v>
      </c>
    </row>
    <row r="59">
      <c r="A59" s="17">
        <v>1427</v>
      </c>
      <c r="B59" s="0" t="s">
        <v>8</v>
      </c>
      <c r="C59" s="17">
        <v>910140</v>
      </c>
      <c r="D59" s="16" t="s">
        <v>66</v>
      </c>
      <c r="E59" s="18">
        <v>0.54</v>
      </c>
      <c r="F59" s="18">
        <v>5.25</v>
      </c>
      <c r="G59" s="18">
        <v>120.75</v>
      </c>
      <c r="H59" s="19">
        <f t="shared" si="0"/>
        <v>223.6111111111111</v>
      </c>
    </row>
    <row r="60">
      <c r="A60" s="17">
        <v>1427</v>
      </c>
      <c r="B60" s="0" t="s">
        <v>8</v>
      </c>
      <c r="C60" s="17">
        <v>910200</v>
      </c>
      <c r="D60" s="16" t="s">
        <v>67</v>
      </c>
      <c r="E60" s="17">
        <v>90</v>
      </c>
      <c r="F60" s="18">
        <v>1693.8</v>
      </c>
      <c r="G60" s="18">
        <v>16671.61</v>
      </c>
      <c r="H60" s="19">
        <f t="shared" si="0"/>
        <v>185.2401111111111</v>
      </c>
    </row>
    <row r="61">
      <c r="A61" s="17">
        <v>1427</v>
      </c>
      <c r="B61" s="0" t="s">
        <v>8</v>
      </c>
      <c r="C61" s="17">
        <v>910210</v>
      </c>
      <c r="D61" s="30" t="s">
        <v>68</v>
      </c>
      <c r="E61" s="17">
        <v>297</v>
      </c>
      <c r="F61" s="18">
        <v>4039.2</v>
      </c>
      <c r="G61" s="18">
        <v>48093.86</v>
      </c>
      <c r="H61" s="19">
        <f t="shared" si="0"/>
        <v>161.93218855218856</v>
      </c>
    </row>
    <row r="62">
      <c r="A62" s="17">
        <v>1427</v>
      </c>
      <c r="B62" s="0" t="s">
        <v>8</v>
      </c>
      <c r="C62" s="17">
        <v>910300</v>
      </c>
      <c r="D62" s="16" t="s">
        <v>69</v>
      </c>
      <c r="E62" s="17">
        <v>6</v>
      </c>
      <c r="F62" s="17">
        <v>36</v>
      </c>
      <c r="G62" s="18">
        <v>544.16</v>
      </c>
      <c r="H62" s="19">
        <f t="shared" si="0"/>
        <v>90.69333333333333</v>
      </c>
    </row>
    <row r="63">
      <c r="A63" s="17">
        <v>1427</v>
      </c>
      <c r="B63" s="0" t="s">
        <v>8</v>
      </c>
      <c r="C63" s="17">
        <v>910530</v>
      </c>
      <c r="D63" s="24" t="s">
        <v>70</v>
      </c>
      <c r="E63" s="18">
        <v>0.1</v>
      </c>
      <c r="F63" s="18">
        <v>0.4</v>
      </c>
      <c r="G63" s="18">
        <v>38.25</v>
      </c>
      <c r="H63" s="19">
        <f t="shared" si="0"/>
        <v>382.5</v>
      </c>
    </row>
    <row r="64">
      <c r="A64" s="17">
        <v>1427</v>
      </c>
      <c r="B64" s="0" t="s">
        <v>8</v>
      </c>
      <c r="C64" s="17">
        <v>910560</v>
      </c>
      <c r="D64" s="24" t="s">
        <v>71</v>
      </c>
      <c r="E64" s="18">
        <v>0.3</v>
      </c>
      <c r="F64" s="18">
        <v>1.2</v>
      </c>
      <c r="G64" s="18">
        <v>127.25</v>
      </c>
      <c r="H64" s="19">
        <f t="shared" si="0"/>
        <v>424.1666666666667</v>
      </c>
    </row>
    <row r="65">
      <c r="A65" s="17">
        <v>1427</v>
      </c>
      <c r="B65" s="0" t="s">
        <v>8</v>
      </c>
      <c r="C65" s="17">
        <v>910810</v>
      </c>
      <c r="D65" s="25" t="s">
        <v>72</v>
      </c>
      <c r="E65" s="18">
        <v>9.05</v>
      </c>
      <c r="F65" s="18">
        <v>115.524</v>
      </c>
      <c r="G65" s="18">
        <v>1216.51</v>
      </c>
      <c r="H65" s="19">
        <f t="shared" si="0"/>
        <v>134.42099447513812</v>
      </c>
    </row>
    <row r="66">
      <c r="A66" s="17">
        <v>1427</v>
      </c>
      <c r="B66" s="0" t="s">
        <v>8</v>
      </c>
      <c r="C66" s="17">
        <v>910890</v>
      </c>
      <c r="D66" s="25" t="s">
        <v>73</v>
      </c>
      <c r="E66" s="18">
        <v>0.05</v>
      </c>
      <c r="F66" s="18">
        <v>0.652</v>
      </c>
      <c r="G66" s="17">
        <v>12</v>
      </c>
      <c r="H66" s="20">
        <f t="shared" si="0"/>
        <v>240</v>
      </c>
    </row>
    <row r="67">
      <c r="A67" s="17">
        <v>1427</v>
      </c>
      <c r="B67" s="0" t="s">
        <v>8</v>
      </c>
      <c r="C67" s="17">
        <v>910920</v>
      </c>
      <c r="D67" s="16" t="s">
        <v>74</v>
      </c>
      <c r="E67" s="18">
        <v>0.05</v>
      </c>
      <c r="F67" s="18">
        <v>0.524</v>
      </c>
      <c r="G67" s="17">
        <v>11</v>
      </c>
      <c r="H67" s="20">
        <f ref="H67:H130" t="shared" si="1">IF(E67="","",(G67/E67))</f>
        <v>220</v>
      </c>
    </row>
    <row r="68">
      <c r="A68" s="17">
        <v>1427</v>
      </c>
      <c r="B68" s="0" t="s">
        <v>8</v>
      </c>
      <c r="C68" s="17">
        <v>911250</v>
      </c>
      <c r="D68" s="16" t="s">
        <v>75</v>
      </c>
      <c r="E68" s="18">
        <v>0.7</v>
      </c>
      <c r="F68" s="18">
        <v>7.7</v>
      </c>
      <c r="G68" s="18">
        <v>205.5</v>
      </c>
      <c r="H68" s="19">
        <f t="shared" si="1"/>
        <v>293.5714285714286</v>
      </c>
    </row>
    <row r="69">
      <c r="A69" s="17">
        <v>1427</v>
      </c>
      <c r="B69" s="0" t="s">
        <v>8</v>
      </c>
      <c r="C69" s="17">
        <v>911500</v>
      </c>
      <c r="D69" s="30" t="s">
        <v>76</v>
      </c>
      <c r="E69" s="17">
        <v>3920</v>
      </c>
      <c r="F69" s="17">
        <v>5719</v>
      </c>
      <c r="G69" s="18">
        <v>85565.9</v>
      </c>
      <c r="H69" s="19">
        <f t="shared" si="1"/>
        <v>21.82803571428571</v>
      </c>
    </row>
    <row r="70">
      <c r="A70" s="17">
        <v>1427</v>
      </c>
      <c r="B70" s="0" t="s">
        <v>8</v>
      </c>
      <c r="C70" s="17">
        <v>914000</v>
      </c>
      <c r="D70" s="16" t="s">
        <v>77</v>
      </c>
      <c r="E70" s="18">
        <v>0.12</v>
      </c>
      <c r="F70" s="18">
        <v>1.28</v>
      </c>
      <c r="G70" s="17">
        <v>64</v>
      </c>
      <c r="H70" s="19">
        <f t="shared" si="1"/>
        <v>533.3333333333334</v>
      </c>
    </row>
    <row r="71">
      <c r="A71" s="17">
        <v>1427</v>
      </c>
      <c r="B71" s="0" t="s">
        <v>8</v>
      </c>
      <c r="C71" s="17">
        <v>920710</v>
      </c>
      <c r="D71" s="16" t="s">
        <v>78</v>
      </c>
      <c r="E71" s="17">
        <v>1</v>
      </c>
      <c r="F71" s="17">
        <v>3</v>
      </c>
      <c r="G71" s="17">
        <v>156</v>
      </c>
      <c r="H71" s="20">
        <f t="shared" si="1"/>
        <v>156</v>
      </c>
    </row>
    <row r="72">
      <c r="A72" s="17">
        <v>1427</v>
      </c>
      <c r="B72" s="0" t="s">
        <v>8</v>
      </c>
      <c r="C72" s="17">
        <v>920770</v>
      </c>
      <c r="D72" s="16" t="s">
        <v>79</v>
      </c>
      <c r="E72" s="18">
        <v>0.67</v>
      </c>
      <c r="F72" s="17">
        <v>2</v>
      </c>
      <c r="G72" s="17">
        <v>104</v>
      </c>
      <c r="H72" s="19">
        <f t="shared" si="1"/>
        <v>155.22388059701493</v>
      </c>
    </row>
    <row r="73">
      <c r="A73" s="17">
        <v>1427</v>
      </c>
      <c r="B73" s="0" t="s">
        <v>8</v>
      </c>
      <c r="C73" s="17">
        <v>920830</v>
      </c>
      <c r="D73" s="16" t="s">
        <v>80</v>
      </c>
      <c r="E73" s="17">
        <v>8</v>
      </c>
      <c r="F73" s="17">
        <v>48</v>
      </c>
      <c r="G73" s="18">
        <v>851.4</v>
      </c>
      <c r="H73" s="19">
        <f t="shared" si="1"/>
        <v>106.425</v>
      </c>
    </row>
    <row r="74">
      <c r="A74" s="17">
        <v>1427</v>
      </c>
      <c r="B74" s="0" t="s">
        <v>8</v>
      </c>
      <c r="C74" s="17">
        <v>920850</v>
      </c>
      <c r="D74" s="16" t="s">
        <v>81</v>
      </c>
      <c r="E74" s="18">
        <v>46.99</v>
      </c>
      <c r="F74" s="17">
        <v>141</v>
      </c>
      <c r="G74" s="18">
        <v>5067.11</v>
      </c>
      <c r="H74" s="19">
        <f t="shared" si="1"/>
        <v>107.8337944243456</v>
      </c>
    </row>
    <row r="75">
      <c r="A75" s="17">
        <v>1427</v>
      </c>
      <c r="B75" s="0" t="s">
        <v>8</v>
      </c>
      <c r="C75" s="17">
        <v>921120</v>
      </c>
      <c r="D75" s="16" t="s">
        <v>82</v>
      </c>
      <c r="E75" s="17">
        <v>124</v>
      </c>
      <c r="F75" s="18">
        <v>596.4</v>
      </c>
      <c r="G75" s="18">
        <v>11708.61</v>
      </c>
      <c r="H75" s="19">
        <f t="shared" si="1"/>
        <v>94.42427419354838</v>
      </c>
    </row>
    <row r="76">
      <c r="A76" s="17">
        <v>1427</v>
      </c>
      <c r="B76" s="0" t="s">
        <v>8</v>
      </c>
      <c r="C76" s="17">
        <v>921190</v>
      </c>
      <c r="D76" s="16" t="s">
        <v>83</v>
      </c>
      <c r="E76" s="17">
        <v>16</v>
      </c>
      <c r="F76" s="18">
        <v>73.6</v>
      </c>
      <c r="G76" s="18">
        <v>2452.52</v>
      </c>
      <c r="H76" s="19">
        <f t="shared" si="1"/>
        <v>153.2825</v>
      </c>
    </row>
    <row r="77">
      <c r="A77" s="17">
        <v>1427</v>
      </c>
      <c r="B77" s="0" t="s">
        <v>8</v>
      </c>
      <c r="C77" s="17">
        <v>921570</v>
      </c>
      <c r="D77" s="23" t="s">
        <v>84</v>
      </c>
      <c r="E77" s="17">
        <v>4</v>
      </c>
      <c r="F77" s="17">
        <v>12</v>
      </c>
      <c r="G77" s="18">
        <v>334.9</v>
      </c>
      <c r="H77" s="19">
        <f t="shared" si="1"/>
        <v>83.725</v>
      </c>
    </row>
    <row r="78">
      <c r="A78" s="17">
        <v>1427</v>
      </c>
      <c r="B78" s="0" t="s">
        <v>8</v>
      </c>
      <c r="C78" s="17">
        <v>921700</v>
      </c>
      <c r="D78" s="21" t="s">
        <v>85</v>
      </c>
      <c r="E78" s="18">
        <v>28.76</v>
      </c>
      <c r="F78" s="18">
        <v>275.951</v>
      </c>
      <c r="G78" s="18">
        <v>5556.84</v>
      </c>
      <c r="H78" s="19">
        <f t="shared" si="1"/>
        <v>193.21418636995827</v>
      </c>
    </row>
    <row r="79">
      <c r="A79" s="17">
        <v>1427</v>
      </c>
      <c r="B79" s="0" t="s">
        <v>8</v>
      </c>
      <c r="C79" s="17">
        <v>921910</v>
      </c>
      <c r="D79" s="16" t="s">
        <v>86</v>
      </c>
      <c r="E79" s="17">
        <v>1</v>
      </c>
      <c r="F79" s="17">
        <v>5</v>
      </c>
      <c r="G79" s="18">
        <v>163.66</v>
      </c>
      <c r="H79" s="19">
        <f t="shared" si="1"/>
        <v>163.66</v>
      </c>
    </row>
    <row r="80">
      <c r="A80" s="17">
        <v>1427</v>
      </c>
      <c r="B80" s="0" t="s">
        <v>8</v>
      </c>
      <c r="C80" s="17">
        <v>924210</v>
      </c>
      <c r="D80" s="16" t="s">
        <v>87</v>
      </c>
      <c r="E80" s="17">
        <v>30</v>
      </c>
      <c r="F80" s="17">
        <v>150</v>
      </c>
      <c r="G80" s="18">
        <v>4045.69</v>
      </c>
      <c r="H80" s="19">
        <f t="shared" si="1"/>
        <v>134.85633333333334</v>
      </c>
    </row>
    <row r="81">
      <c r="A81" s="17">
        <v>1427</v>
      </c>
      <c r="B81" s="0" t="s">
        <v>8</v>
      </c>
      <c r="C81" s="17">
        <v>924220</v>
      </c>
      <c r="D81" s="16" t="s">
        <v>88</v>
      </c>
      <c r="E81" s="18">
        <v>0.05</v>
      </c>
      <c r="F81" s="18">
        <v>0.25</v>
      </c>
      <c r="G81" s="18">
        <v>12.75</v>
      </c>
      <c r="H81" s="20">
        <f t="shared" si="1"/>
        <v>255</v>
      </c>
    </row>
    <row r="82">
      <c r="A82" s="17">
        <v>1427</v>
      </c>
      <c r="B82" s="0" t="s">
        <v>8</v>
      </c>
      <c r="C82" s="17">
        <v>924230</v>
      </c>
      <c r="D82" s="16" t="s">
        <v>89</v>
      </c>
      <c r="E82" s="18">
        <v>19.1</v>
      </c>
      <c r="F82" s="18">
        <v>95.5</v>
      </c>
      <c r="G82" s="18">
        <v>3242.18</v>
      </c>
      <c r="H82" s="19">
        <f t="shared" si="1"/>
        <v>169.74764397905756</v>
      </c>
    </row>
    <row r="83">
      <c r="A83" s="17">
        <v>1427</v>
      </c>
      <c r="B83" s="0" t="s">
        <v>8</v>
      </c>
      <c r="C83" s="17">
        <v>926600</v>
      </c>
      <c r="D83" s="16" t="s">
        <v>90</v>
      </c>
      <c r="E83" s="18">
        <v>24.8</v>
      </c>
      <c r="F83" s="18">
        <v>114.23</v>
      </c>
      <c r="G83" s="18">
        <v>3025.88</v>
      </c>
      <c r="H83" s="19">
        <f t="shared" si="1"/>
        <v>122.01129032258065</v>
      </c>
    </row>
    <row r="84">
      <c r="A84" s="17">
        <v>1427</v>
      </c>
      <c r="B84" s="0" t="s">
        <v>8</v>
      </c>
      <c r="C84" s="17">
        <v>944930</v>
      </c>
      <c r="D84" s="30" t="s">
        <v>91</v>
      </c>
      <c r="E84" s="17">
        <v>9</v>
      </c>
      <c r="F84" s="18">
        <v>19.1</v>
      </c>
      <c r="G84" s="18">
        <v>937.84</v>
      </c>
      <c r="H84" s="19">
        <f t="shared" si="1"/>
        <v>104.20444444444445</v>
      </c>
    </row>
    <row r="85">
      <c r="A85" s="17">
        <v>1427</v>
      </c>
      <c r="B85" s="0" t="s">
        <v>8</v>
      </c>
      <c r="C85" s="17">
        <v>963400</v>
      </c>
      <c r="D85" s="23" t="s">
        <v>92</v>
      </c>
      <c r="E85" s="17">
        <v>5</v>
      </c>
      <c r="F85" s="17">
        <v>15</v>
      </c>
      <c r="G85" s="17">
        <v>575</v>
      </c>
      <c r="H85" s="20">
        <f t="shared" si="1"/>
        <v>115</v>
      </c>
    </row>
    <row r="86">
      <c r="A86" s="17">
        <v>1427</v>
      </c>
      <c r="B86" s="0" t="s">
        <v>8</v>
      </c>
      <c r="C86" s="17">
        <v>972200</v>
      </c>
      <c r="D86" s="24" t="s">
        <v>93</v>
      </c>
      <c r="E86" s="17">
        <v>3</v>
      </c>
      <c r="F86" s="18">
        <v>0.3</v>
      </c>
      <c r="G86" s="17">
        <v>90</v>
      </c>
      <c r="H86" s="20">
        <f t="shared" si="1"/>
        <v>30</v>
      </c>
    </row>
    <row r="87">
      <c r="A87" s="17">
        <v>1427</v>
      </c>
      <c r="B87" s="0" t="s">
        <v>8</v>
      </c>
      <c r="C87" s="17">
        <v>979500</v>
      </c>
      <c r="D87" s="24" t="s">
        <v>94</v>
      </c>
      <c r="E87" s="17">
        <v>3</v>
      </c>
      <c r="F87" s="18">
        <v>0.15</v>
      </c>
      <c r="G87" s="17">
        <v>69</v>
      </c>
      <c r="H87" s="20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2" t="s">
        <v>113</v>
      </c>
      <c r="B1" s="31" t="s">
        <v>1</v>
      </c>
      <c r="C1" s="32" t="s">
        <v>114</v>
      </c>
      <c r="D1" s="32" t="s">
        <v>115</v>
      </c>
      <c r="E1" s="32" t="s">
        <v>116</v>
      </c>
      <c r="F1" s="32" t="s">
        <v>117</v>
      </c>
      <c r="G1" s="1" t="s">
        <v>6</v>
      </c>
      <c r="H1" s="2" t="s">
        <v>7</v>
      </c>
    </row>
    <row r="2">
      <c r="A2" s="33">
        <v>1427</v>
      </c>
      <c r="B2" s="0" t="s">
        <v>8</v>
      </c>
      <c r="C2" s="33">
        <v>10100</v>
      </c>
      <c r="D2" s="34" t="s">
        <v>9</v>
      </c>
      <c r="E2" s="33">
        <v>0.26</v>
      </c>
      <c r="F2" s="34">
        <v>2.6</v>
      </c>
      <c r="G2" s="0">
        <v>61.75</v>
      </c>
      <c r="H2" s="3">
        <f>IF(E2="","",(G2/E2))</f>
        <v>237.5</v>
      </c>
    </row>
    <row r="3">
      <c r="A3" s="33">
        <v>1427</v>
      </c>
      <c r="B3" s="0" t="s">
        <v>8</v>
      </c>
      <c r="C3" s="33">
        <v>10150</v>
      </c>
      <c r="D3" s="34" t="s">
        <v>10</v>
      </c>
      <c r="E3" s="33">
        <v>0.1</v>
      </c>
      <c r="F3" s="34">
        <v>1.565</v>
      </c>
      <c r="G3" s="0">
        <v>25</v>
      </c>
      <c r="H3" s="3">
        <f ref="H3:H66" t="shared" si="0">IF(E3="","",(G3/E3))</f>
        <v>250</v>
      </c>
    </row>
    <row r="4">
      <c r="A4" s="33">
        <v>1427</v>
      </c>
      <c r="B4" s="0" t="s">
        <v>8</v>
      </c>
      <c r="C4" s="33">
        <v>10300</v>
      </c>
      <c r="D4" s="34" t="s">
        <v>11</v>
      </c>
      <c r="E4" s="33">
        <v>24.05</v>
      </c>
      <c r="F4" s="34">
        <v>144.3</v>
      </c>
      <c r="G4" s="0">
        <v>2885.5</v>
      </c>
      <c r="H4" s="3">
        <f t="shared" si="0"/>
        <v>119.97920997920997</v>
      </c>
    </row>
    <row r="5">
      <c r="A5" s="33">
        <v>1427</v>
      </c>
      <c r="B5" s="0" t="s">
        <v>8</v>
      </c>
      <c r="C5" s="33">
        <v>10540</v>
      </c>
      <c r="D5" s="34" t="s">
        <v>12</v>
      </c>
      <c r="E5" s="33">
        <v>7.37</v>
      </c>
      <c r="F5" s="34">
        <v>33.5</v>
      </c>
      <c r="G5" s="0">
        <v>2025.06</v>
      </c>
      <c r="H5" s="3">
        <f t="shared" si="0"/>
        <v>274.7706919945726</v>
      </c>
    </row>
    <row r="6">
      <c r="A6" s="33">
        <v>1427</v>
      </c>
      <c r="B6" s="0" t="s">
        <v>8</v>
      </c>
      <c r="C6" s="33">
        <v>10580</v>
      </c>
      <c r="D6" s="34" t="s">
        <v>13</v>
      </c>
      <c r="E6" s="33">
        <v>1.1</v>
      </c>
      <c r="F6" s="34">
        <v>5</v>
      </c>
      <c r="G6" s="0">
        <v>301.25</v>
      </c>
      <c r="H6" s="3">
        <f t="shared" si="0"/>
        <v>273.8636363636363</v>
      </c>
    </row>
    <row r="7">
      <c r="A7" s="33">
        <v>1427</v>
      </c>
      <c r="B7" s="0" t="s">
        <v>8</v>
      </c>
      <c r="C7" s="33">
        <v>10810</v>
      </c>
      <c r="D7" s="34" t="s">
        <v>14</v>
      </c>
      <c r="E7" s="33">
        <v>2</v>
      </c>
      <c r="F7" s="34">
        <v>20</v>
      </c>
      <c r="G7" s="0">
        <v>380</v>
      </c>
      <c r="H7" s="3">
        <f t="shared" si="0"/>
        <v>190</v>
      </c>
    </row>
    <row r="8">
      <c r="A8" s="33">
        <v>1427</v>
      </c>
      <c r="B8" s="0" t="s">
        <v>8</v>
      </c>
      <c r="C8" s="33">
        <v>10890</v>
      </c>
      <c r="D8" s="34" t="s">
        <v>15</v>
      </c>
      <c r="E8" s="33">
        <v>0.29</v>
      </c>
      <c r="F8" s="34">
        <v>3.42</v>
      </c>
      <c r="G8" s="0">
        <v>85</v>
      </c>
      <c r="H8" s="3">
        <f t="shared" si="0"/>
        <v>293.1034482758621</v>
      </c>
    </row>
    <row r="9">
      <c r="A9" s="33">
        <v>1427</v>
      </c>
      <c r="B9" s="0" t="s">
        <v>8</v>
      </c>
      <c r="C9" s="33">
        <v>11250</v>
      </c>
      <c r="D9" s="34" t="s">
        <v>16</v>
      </c>
      <c r="E9" s="33">
        <v>1.28</v>
      </c>
      <c r="F9" s="34">
        <v>13.099</v>
      </c>
      <c r="G9" s="0">
        <v>288</v>
      </c>
      <c r="H9" s="3">
        <f t="shared" si="0"/>
        <v>225</v>
      </c>
    </row>
    <row r="10">
      <c r="A10" s="33">
        <v>1427</v>
      </c>
      <c r="B10" s="0" t="s">
        <v>8</v>
      </c>
      <c r="C10" s="33">
        <v>13910</v>
      </c>
      <c r="D10" s="34" t="s">
        <v>17</v>
      </c>
      <c r="E10" s="33">
        <v>0.84</v>
      </c>
      <c r="F10" s="34">
        <v>4.165</v>
      </c>
      <c r="G10" s="0">
        <v>110.5</v>
      </c>
      <c r="H10" s="3">
        <f t="shared" si="0"/>
        <v>131.54761904761907</v>
      </c>
    </row>
    <row r="11">
      <c r="A11" s="33">
        <v>1427</v>
      </c>
      <c r="B11" s="0" t="s">
        <v>8</v>
      </c>
      <c r="C11" s="33">
        <v>13920</v>
      </c>
      <c r="D11" s="34" t="s">
        <v>18</v>
      </c>
      <c r="E11" s="33">
        <v>5.79</v>
      </c>
      <c r="F11" s="34">
        <v>60.333</v>
      </c>
      <c r="G11" s="0">
        <v>1637</v>
      </c>
      <c r="H11" s="3">
        <f t="shared" si="0"/>
        <v>282.72884283246975</v>
      </c>
    </row>
    <row r="12">
      <c r="A12" s="33">
        <v>1427</v>
      </c>
      <c r="B12" s="0" t="s">
        <v>8</v>
      </c>
      <c r="C12" s="33">
        <v>13940</v>
      </c>
      <c r="D12" s="34" t="s">
        <v>19</v>
      </c>
      <c r="E12" s="33">
        <v>9.48</v>
      </c>
      <c r="F12" s="34">
        <v>49.293</v>
      </c>
      <c r="G12" s="0">
        <v>1549.5</v>
      </c>
      <c r="H12" s="3">
        <f t="shared" si="0"/>
        <v>163.4493670886076</v>
      </c>
    </row>
    <row r="13">
      <c r="A13" s="33">
        <v>1427</v>
      </c>
      <c r="B13" s="0" t="s">
        <v>8</v>
      </c>
      <c r="C13" s="33">
        <v>14000</v>
      </c>
      <c r="D13" s="34" t="s">
        <v>20</v>
      </c>
      <c r="E13" s="33">
        <v>0.81</v>
      </c>
      <c r="F13" s="34">
        <v>2.457</v>
      </c>
      <c r="G13" s="0">
        <v>101.25</v>
      </c>
      <c r="H13" s="3">
        <f t="shared" si="0"/>
        <v>124.99999999999999</v>
      </c>
    </row>
    <row r="14">
      <c r="A14" s="33">
        <v>1427</v>
      </c>
      <c r="B14" s="0" t="s">
        <v>8</v>
      </c>
      <c r="C14" s="33">
        <v>14100</v>
      </c>
      <c r="D14" s="34" t="s">
        <v>21</v>
      </c>
      <c r="E14" s="33">
        <v>4.38</v>
      </c>
      <c r="F14" s="34">
        <v>20.125</v>
      </c>
      <c r="G14" s="0">
        <v>757.65</v>
      </c>
      <c r="H14" s="3">
        <f t="shared" si="0"/>
        <v>172.9794520547945</v>
      </c>
    </row>
    <row r="15">
      <c r="A15" s="33">
        <v>1427</v>
      </c>
      <c r="B15" s="0" t="s">
        <v>8</v>
      </c>
      <c r="C15" s="33">
        <v>14720</v>
      </c>
      <c r="D15" s="34" t="s">
        <v>22</v>
      </c>
      <c r="E15" s="33">
        <v>0.16</v>
      </c>
      <c r="F15" s="34">
        <v>1.529</v>
      </c>
      <c r="G15" s="0">
        <v>35.75</v>
      </c>
      <c r="H15" s="3">
        <f t="shared" si="0"/>
        <v>223.4375</v>
      </c>
    </row>
    <row r="16">
      <c r="A16" s="33">
        <v>1427</v>
      </c>
      <c r="B16" s="0" t="s">
        <v>8</v>
      </c>
      <c r="C16" s="33">
        <v>14730</v>
      </c>
      <c r="D16" s="34" t="s">
        <v>23</v>
      </c>
      <c r="E16" s="33">
        <v>0.77</v>
      </c>
      <c r="F16" s="34">
        <v>9.31</v>
      </c>
      <c r="G16" s="0">
        <v>218.5</v>
      </c>
      <c r="H16" s="3">
        <f t="shared" si="0"/>
        <v>283.76623376623377</v>
      </c>
    </row>
    <row r="17">
      <c r="A17" s="33">
        <v>1427</v>
      </c>
      <c r="B17" s="0" t="s">
        <v>8</v>
      </c>
      <c r="C17" s="33">
        <v>14790</v>
      </c>
      <c r="D17" s="34" t="s">
        <v>24</v>
      </c>
      <c r="E17" s="33">
        <v>0.42</v>
      </c>
      <c r="F17" s="34">
        <v>5.3</v>
      </c>
      <c r="G17" s="0">
        <v>110.5</v>
      </c>
      <c r="H17" s="3">
        <f t="shared" si="0"/>
        <v>263.09523809523813</v>
      </c>
    </row>
    <row r="18">
      <c r="A18" s="33">
        <v>1427</v>
      </c>
      <c r="B18" s="0" t="s">
        <v>8</v>
      </c>
      <c r="C18" s="33">
        <v>20810</v>
      </c>
      <c r="D18" s="34" t="s">
        <v>25</v>
      </c>
      <c r="E18" s="33">
        <v>4.76</v>
      </c>
      <c r="F18" s="34">
        <v>10.75</v>
      </c>
      <c r="G18" s="0">
        <v>615.5</v>
      </c>
      <c r="H18" s="3">
        <f t="shared" si="0"/>
        <v>129.30672268907563</v>
      </c>
    </row>
    <row r="19">
      <c r="A19" s="33">
        <v>1427</v>
      </c>
      <c r="B19" s="0" t="s">
        <v>8</v>
      </c>
      <c r="C19" s="33">
        <v>20830</v>
      </c>
      <c r="D19" s="34" t="s">
        <v>26</v>
      </c>
      <c r="E19" s="33">
        <v>87</v>
      </c>
      <c r="F19" s="34">
        <v>522</v>
      </c>
      <c r="G19" s="0">
        <v>13044</v>
      </c>
      <c r="H19" s="3">
        <f t="shared" si="0"/>
        <v>149.93103448275863</v>
      </c>
    </row>
    <row r="20">
      <c r="A20" s="33">
        <v>1427</v>
      </c>
      <c r="B20" s="0" t="s">
        <v>8</v>
      </c>
      <c r="C20" s="33">
        <v>20850</v>
      </c>
      <c r="D20" s="34" t="s">
        <v>27</v>
      </c>
      <c r="E20" s="33">
        <v>6</v>
      </c>
      <c r="F20" s="34">
        <v>18</v>
      </c>
      <c r="G20" s="0">
        <v>913</v>
      </c>
      <c r="H20" s="3">
        <f t="shared" si="0"/>
        <v>152.16666666666666</v>
      </c>
    </row>
    <row r="21">
      <c r="A21" s="33">
        <v>1427</v>
      </c>
      <c r="B21" s="0" t="s">
        <v>8</v>
      </c>
      <c r="C21" s="33">
        <v>21020</v>
      </c>
      <c r="D21" s="34" t="s">
        <v>28</v>
      </c>
      <c r="E21" s="33">
        <v>1</v>
      </c>
      <c r="F21" s="34">
        <v>1</v>
      </c>
      <c r="G21" s="0">
        <v>30</v>
      </c>
      <c r="H21" s="3">
        <f t="shared" si="0"/>
        <v>30</v>
      </c>
    </row>
    <row r="22">
      <c r="A22" s="33">
        <v>1427</v>
      </c>
      <c r="B22" s="0" t="s">
        <v>8</v>
      </c>
      <c r="C22" s="33">
        <v>21120</v>
      </c>
      <c r="D22" s="34" t="s">
        <v>29</v>
      </c>
      <c r="E22" s="33">
        <v>10</v>
      </c>
      <c r="F22" s="34">
        <v>45</v>
      </c>
      <c r="G22" s="0">
        <v>1480</v>
      </c>
      <c r="H22" s="3">
        <f t="shared" si="0"/>
        <v>148</v>
      </c>
    </row>
    <row r="23">
      <c r="A23" s="33">
        <v>1427</v>
      </c>
      <c r="B23" s="0" t="s">
        <v>8</v>
      </c>
      <c r="C23" s="33">
        <v>21130</v>
      </c>
      <c r="D23" s="34" t="s">
        <v>30</v>
      </c>
      <c r="E23" s="33">
        <v>30</v>
      </c>
      <c r="F23" s="34">
        <v>300</v>
      </c>
      <c r="G23" s="0">
        <v>4217</v>
      </c>
      <c r="H23" s="3">
        <f t="shared" si="0"/>
        <v>140.56666666666666</v>
      </c>
    </row>
    <row r="24">
      <c r="A24" s="33">
        <v>1427</v>
      </c>
      <c r="B24" s="0" t="s">
        <v>8</v>
      </c>
      <c r="C24" s="33">
        <v>21190</v>
      </c>
      <c r="D24" s="34" t="s">
        <v>31</v>
      </c>
      <c r="E24" s="33">
        <v>33</v>
      </c>
      <c r="F24" s="34">
        <v>148.5</v>
      </c>
      <c r="G24" s="0">
        <v>3690</v>
      </c>
      <c r="H24" s="3">
        <f t="shared" si="0"/>
        <v>111.81818181818181</v>
      </c>
    </row>
    <row r="25">
      <c r="A25" s="33">
        <v>1427</v>
      </c>
      <c r="B25" s="0" t="s">
        <v>8</v>
      </c>
      <c r="C25" s="33">
        <v>21500</v>
      </c>
      <c r="D25" s="34" t="s">
        <v>32</v>
      </c>
      <c r="E25" s="33">
        <v>1</v>
      </c>
      <c r="F25" s="34">
        <v>5</v>
      </c>
      <c r="G25" s="0">
        <v>185</v>
      </c>
      <c r="H25" s="3">
        <f t="shared" si="0"/>
        <v>185</v>
      </c>
    </row>
    <row r="26">
      <c r="A26" s="33">
        <v>1427</v>
      </c>
      <c r="B26" s="0" t="s">
        <v>8</v>
      </c>
      <c r="C26" s="33">
        <v>21600</v>
      </c>
      <c r="D26" s="34" t="s">
        <v>33</v>
      </c>
      <c r="E26" s="33">
        <v>0.42</v>
      </c>
      <c r="F26" s="34">
        <v>1.67</v>
      </c>
      <c r="G26" s="0">
        <v>112.5</v>
      </c>
      <c r="H26" s="3">
        <f t="shared" si="0"/>
        <v>267.8571428571429</v>
      </c>
    </row>
    <row r="27">
      <c r="A27" s="33">
        <v>1427</v>
      </c>
      <c r="B27" s="0" t="s">
        <v>8</v>
      </c>
      <c r="C27" s="33">
        <v>21910</v>
      </c>
      <c r="D27" s="34" t="s">
        <v>34</v>
      </c>
      <c r="E27" s="33">
        <v>0.06</v>
      </c>
      <c r="F27" s="34">
        <v>0.313</v>
      </c>
      <c r="G27" s="0">
        <v>16</v>
      </c>
      <c r="H27" s="3">
        <f t="shared" si="0"/>
        <v>266.6666666666667</v>
      </c>
    </row>
    <row r="28">
      <c r="A28" s="33">
        <v>1427</v>
      </c>
      <c r="B28" s="0" t="s">
        <v>8</v>
      </c>
      <c r="C28" s="33">
        <v>22020</v>
      </c>
      <c r="D28" s="34" t="s">
        <v>35</v>
      </c>
      <c r="E28" s="33">
        <v>0.21</v>
      </c>
      <c r="F28" s="34">
        <v>1.071</v>
      </c>
      <c r="G28" s="0">
        <v>30.75</v>
      </c>
      <c r="H28" s="3">
        <f t="shared" si="0"/>
        <v>146.42857142857144</v>
      </c>
    </row>
    <row r="29">
      <c r="A29" s="33">
        <v>1427</v>
      </c>
      <c r="B29" s="0" t="s">
        <v>8</v>
      </c>
      <c r="C29" s="33">
        <v>24210</v>
      </c>
      <c r="D29" s="34" t="s">
        <v>36</v>
      </c>
      <c r="E29" s="33">
        <v>88.6</v>
      </c>
      <c r="F29" s="34">
        <v>442.997</v>
      </c>
      <c r="G29" s="0">
        <v>16296.25</v>
      </c>
      <c r="H29" s="3">
        <f t="shared" si="0"/>
        <v>183.93058690744923</v>
      </c>
    </row>
    <row r="30">
      <c r="A30" s="33">
        <v>1427</v>
      </c>
      <c r="B30" s="0" t="s">
        <v>8</v>
      </c>
      <c r="C30" s="33">
        <v>24220</v>
      </c>
      <c r="D30" s="34" t="s">
        <v>37</v>
      </c>
      <c r="E30" s="33">
        <v>0.18</v>
      </c>
      <c r="F30" s="34">
        <v>0.908</v>
      </c>
      <c r="G30" s="0">
        <v>37</v>
      </c>
      <c r="H30" s="3">
        <f t="shared" si="0"/>
        <v>205.55555555555557</v>
      </c>
    </row>
    <row r="31">
      <c r="A31" s="33">
        <v>1427</v>
      </c>
      <c r="B31" s="0" t="s">
        <v>8</v>
      </c>
      <c r="C31" s="33">
        <v>24230</v>
      </c>
      <c r="D31" s="34" t="s">
        <v>38</v>
      </c>
      <c r="E31" s="33">
        <v>1.73</v>
      </c>
      <c r="F31" s="34">
        <v>8.632</v>
      </c>
      <c r="G31" s="0">
        <v>331.53</v>
      </c>
      <c r="H31" s="3">
        <f t="shared" si="0"/>
        <v>191.635838150289</v>
      </c>
    </row>
    <row r="32">
      <c r="A32" s="33">
        <v>1427</v>
      </c>
      <c r="B32" s="0" t="s">
        <v>8</v>
      </c>
      <c r="C32" s="33">
        <v>24290</v>
      </c>
      <c r="D32" s="34" t="s">
        <v>39</v>
      </c>
      <c r="E32" s="33">
        <v>0.07</v>
      </c>
      <c r="F32" s="34">
        <v>0.4</v>
      </c>
      <c r="G32" s="0">
        <v>19.75</v>
      </c>
      <c r="H32" s="3">
        <f t="shared" si="0"/>
        <v>282.1428571428571</v>
      </c>
    </row>
    <row r="33">
      <c r="A33" s="33">
        <v>1427</v>
      </c>
      <c r="B33" s="0" t="s">
        <v>8</v>
      </c>
      <c r="C33" s="33">
        <v>24820</v>
      </c>
      <c r="D33" s="34" t="s">
        <v>40</v>
      </c>
      <c r="E33" s="33">
        <v>0.05</v>
      </c>
      <c r="F33" s="34">
        <v>0.125</v>
      </c>
      <c r="G33" s="0">
        <v>7.25</v>
      </c>
      <c r="H33" s="3">
        <f t="shared" si="0"/>
        <v>145</v>
      </c>
    </row>
    <row r="34">
      <c r="A34" s="33">
        <v>1427</v>
      </c>
      <c r="B34" s="0" t="s">
        <v>8</v>
      </c>
      <c r="C34" s="33">
        <v>25060</v>
      </c>
      <c r="D34" s="34" t="s">
        <v>41</v>
      </c>
      <c r="E34" s="33">
        <v>24</v>
      </c>
      <c r="F34" s="34">
        <v>24</v>
      </c>
      <c r="G34" s="0">
        <v>1824</v>
      </c>
      <c r="H34" s="3">
        <f t="shared" si="0"/>
        <v>76</v>
      </c>
    </row>
    <row r="35">
      <c r="A35" s="33">
        <v>1427</v>
      </c>
      <c r="B35" s="0" t="s">
        <v>8</v>
      </c>
      <c r="C35" s="33">
        <v>25720</v>
      </c>
      <c r="D35" s="34" t="s">
        <v>42</v>
      </c>
      <c r="E35" s="33">
        <v>2</v>
      </c>
      <c r="F35" s="34">
        <v>1.4</v>
      </c>
      <c r="G35" s="0">
        <v>170</v>
      </c>
      <c r="H35" s="3">
        <f t="shared" si="0"/>
        <v>85</v>
      </c>
    </row>
    <row r="36">
      <c r="A36" s="33">
        <v>1427</v>
      </c>
      <c r="B36" s="0" t="s">
        <v>8</v>
      </c>
      <c r="C36" s="33">
        <v>25730</v>
      </c>
      <c r="D36" s="34" t="s">
        <v>43</v>
      </c>
      <c r="E36" s="33">
        <v>44</v>
      </c>
      <c r="F36" s="34">
        <v>35.2</v>
      </c>
      <c r="G36" s="0">
        <v>3740</v>
      </c>
      <c r="H36" s="3">
        <f t="shared" si="0"/>
        <v>85</v>
      </c>
    </row>
    <row r="37">
      <c r="A37" s="33">
        <v>1427</v>
      </c>
      <c r="B37" s="0" t="s">
        <v>8</v>
      </c>
      <c r="C37" s="33">
        <v>26260</v>
      </c>
      <c r="D37" s="34" t="s">
        <v>44</v>
      </c>
      <c r="E37" s="33">
        <v>1.8</v>
      </c>
      <c r="F37" s="34">
        <v>5.4</v>
      </c>
      <c r="G37" s="0">
        <v>441</v>
      </c>
      <c r="H37" s="3">
        <f t="shared" si="0"/>
        <v>245</v>
      </c>
    </row>
    <row r="38">
      <c r="A38" s="33">
        <v>1427</v>
      </c>
      <c r="B38" s="0" t="s">
        <v>8</v>
      </c>
      <c r="C38" s="33">
        <v>28800</v>
      </c>
      <c r="D38" s="34" t="s">
        <v>45</v>
      </c>
      <c r="E38" s="33">
        <v>0.16</v>
      </c>
      <c r="F38" s="34">
        <v>1.8</v>
      </c>
      <c r="G38" s="0">
        <v>93.15</v>
      </c>
      <c r="H38" s="3">
        <f t="shared" si="0"/>
        <v>582.1875</v>
      </c>
    </row>
    <row r="39">
      <c r="A39" s="33">
        <v>1427</v>
      </c>
      <c r="B39" s="0" t="s">
        <v>8</v>
      </c>
      <c r="C39" s="33">
        <v>32540</v>
      </c>
      <c r="D39" s="34" t="s">
        <v>46</v>
      </c>
      <c r="E39" s="33">
        <v>0.08</v>
      </c>
      <c r="F39" s="34">
        <v>1</v>
      </c>
      <c r="G39" s="0">
        <v>17</v>
      </c>
      <c r="H39" s="3">
        <f t="shared" si="0"/>
        <v>212.5</v>
      </c>
    </row>
    <row r="40">
      <c r="A40" s="33">
        <v>1427</v>
      </c>
      <c r="B40" s="0" t="s">
        <v>8</v>
      </c>
      <c r="C40" s="33">
        <v>32900</v>
      </c>
      <c r="D40" s="34" t="s">
        <v>47</v>
      </c>
      <c r="E40" s="33">
        <v>0.17</v>
      </c>
      <c r="F40" s="34">
        <v>1</v>
      </c>
      <c r="G40" s="0">
        <v>106</v>
      </c>
      <c r="H40" s="3">
        <f t="shared" si="0"/>
        <v>623.5294117647059</v>
      </c>
    </row>
    <row r="41">
      <c r="A41" s="33">
        <v>1427</v>
      </c>
      <c r="B41" s="0" t="s">
        <v>8</v>
      </c>
      <c r="C41" s="33">
        <v>32990</v>
      </c>
      <c r="D41" s="34" t="s">
        <v>48</v>
      </c>
      <c r="E41" s="33">
        <v>41</v>
      </c>
      <c r="F41" s="34">
        <v>41</v>
      </c>
      <c r="G41" s="0">
        <v>1729.73</v>
      </c>
      <c r="H41" s="3">
        <f t="shared" si="0"/>
        <v>42.18853658536585</v>
      </c>
    </row>
    <row r="42">
      <c r="A42" s="33">
        <v>1427</v>
      </c>
      <c r="B42" s="0" t="s">
        <v>8</v>
      </c>
      <c r="C42" s="33">
        <v>33810</v>
      </c>
      <c r="D42" s="34" t="s">
        <v>49</v>
      </c>
      <c r="E42" s="33">
        <v>2</v>
      </c>
      <c r="F42" s="34">
        <v>2</v>
      </c>
      <c r="G42" s="0">
        <v>28</v>
      </c>
      <c r="H42" s="3">
        <f t="shared" si="0"/>
        <v>14</v>
      </c>
    </row>
    <row r="43">
      <c r="A43" s="33">
        <v>1427</v>
      </c>
      <c r="B43" s="0" t="s">
        <v>8</v>
      </c>
      <c r="C43" s="33">
        <v>33850</v>
      </c>
      <c r="D43" s="34" t="s">
        <v>50</v>
      </c>
      <c r="E43" s="33">
        <v>0.21</v>
      </c>
      <c r="F43" s="34">
        <v>0.321</v>
      </c>
      <c r="G43" s="0">
        <v>20.25</v>
      </c>
      <c r="H43" s="3">
        <f t="shared" si="0"/>
        <v>96.42857142857143</v>
      </c>
    </row>
    <row r="44">
      <c r="A44" s="33">
        <v>1427</v>
      </c>
      <c r="B44" s="0" t="s">
        <v>8</v>
      </c>
      <c r="C44" s="33">
        <v>35120</v>
      </c>
      <c r="D44" s="34" t="s">
        <v>51</v>
      </c>
      <c r="E44" s="33">
        <v>3</v>
      </c>
      <c r="F44" s="34">
        <v>3</v>
      </c>
      <c r="G44" s="0">
        <v>45</v>
      </c>
      <c r="H44" s="3">
        <f t="shared" si="0"/>
        <v>15</v>
      </c>
    </row>
    <row r="45">
      <c r="A45" s="33">
        <v>1427</v>
      </c>
      <c r="B45" s="0" t="s">
        <v>8</v>
      </c>
      <c r="C45" s="33">
        <v>44990</v>
      </c>
      <c r="D45" s="34" t="s">
        <v>52</v>
      </c>
      <c r="E45" s="33">
        <v>0.26</v>
      </c>
      <c r="F45" s="34">
        <v>0.2</v>
      </c>
      <c r="G45" s="0">
        <v>28</v>
      </c>
      <c r="H45" s="3">
        <f t="shared" si="0"/>
        <v>107.6923076923077</v>
      </c>
    </row>
    <row r="46">
      <c r="A46" s="33">
        <v>1427</v>
      </c>
      <c r="B46" s="0" t="s">
        <v>8</v>
      </c>
      <c r="C46" s="33">
        <v>45510</v>
      </c>
      <c r="D46" s="34" t="s">
        <v>53</v>
      </c>
      <c r="E46" s="33">
        <v>1.29</v>
      </c>
      <c r="F46" s="34">
        <v>3.13</v>
      </c>
      <c r="G46" s="0">
        <v>177.5</v>
      </c>
      <c r="H46" s="3">
        <f t="shared" si="0"/>
        <v>137.5968992248062</v>
      </c>
    </row>
    <row r="47">
      <c r="A47" s="33">
        <v>1427</v>
      </c>
      <c r="B47" s="0" t="s">
        <v>8</v>
      </c>
      <c r="C47" s="33">
        <v>45520</v>
      </c>
      <c r="D47" s="34" t="s">
        <v>54</v>
      </c>
      <c r="E47" s="33">
        <v>1.29</v>
      </c>
      <c r="F47" s="34">
        <v>3.13</v>
      </c>
      <c r="G47" s="0">
        <v>187.5</v>
      </c>
      <c r="H47" s="3">
        <f t="shared" si="0"/>
        <v>145.34883720930233</v>
      </c>
    </row>
    <row r="48">
      <c r="A48" s="33">
        <v>1427</v>
      </c>
      <c r="B48" s="0" t="s">
        <v>8</v>
      </c>
      <c r="C48" s="33">
        <v>72200</v>
      </c>
      <c r="D48" s="34" t="s">
        <v>55</v>
      </c>
      <c r="E48" s="33">
        <v>95</v>
      </c>
      <c r="F48" s="34">
        <v>14.25</v>
      </c>
      <c r="G48" s="0">
        <v>1021.85</v>
      </c>
      <c r="H48" s="3">
        <f t="shared" si="0"/>
        <v>10.756315789473684</v>
      </c>
    </row>
    <row r="49">
      <c r="A49" s="33">
        <v>1427</v>
      </c>
      <c r="B49" s="0" t="s">
        <v>8</v>
      </c>
      <c r="C49" s="33">
        <v>73300</v>
      </c>
      <c r="D49" s="34" t="s">
        <v>56</v>
      </c>
      <c r="E49" s="33">
        <v>27</v>
      </c>
      <c r="F49" s="34">
        <v>27</v>
      </c>
      <c r="G49" s="0">
        <v>441.57</v>
      </c>
      <c r="H49" s="3">
        <f t="shared" si="0"/>
        <v>16.354444444444443</v>
      </c>
    </row>
    <row r="50">
      <c r="A50" s="33">
        <v>1427</v>
      </c>
      <c r="B50" s="0" t="s">
        <v>8</v>
      </c>
      <c r="C50" s="33">
        <v>74410</v>
      </c>
      <c r="D50" s="34" t="s">
        <v>57</v>
      </c>
      <c r="E50" s="33">
        <v>277</v>
      </c>
      <c r="F50" s="34">
        <v>55.4</v>
      </c>
      <c r="G50" s="0">
        <v>1830.56</v>
      </c>
      <c r="H50" s="3">
        <f t="shared" si="0"/>
        <v>6.6085198555956675</v>
      </c>
    </row>
    <row r="51">
      <c r="A51" s="33">
        <v>1427</v>
      </c>
      <c r="B51" s="0" t="s">
        <v>8</v>
      </c>
      <c r="C51" s="33">
        <v>76800</v>
      </c>
      <c r="D51" s="34" t="s">
        <v>58</v>
      </c>
      <c r="E51" s="33">
        <v>1</v>
      </c>
      <c r="F51" s="34">
        <v>0.1</v>
      </c>
      <c r="G51" s="0">
        <v>12.95</v>
      </c>
      <c r="H51" s="3">
        <f t="shared" si="0"/>
        <v>12.95</v>
      </c>
    </row>
    <row r="52">
      <c r="A52" s="33">
        <v>1427</v>
      </c>
      <c r="B52" s="0" t="s">
        <v>8</v>
      </c>
      <c r="C52" s="33">
        <v>79500</v>
      </c>
      <c r="D52" s="34" t="s">
        <v>59</v>
      </c>
      <c r="E52" s="33">
        <v>3</v>
      </c>
      <c r="F52" s="34">
        <v>0.225</v>
      </c>
      <c r="G52" s="0">
        <v>63</v>
      </c>
      <c r="H52" s="3">
        <f t="shared" si="0"/>
        <v>21</v>
      </c>
    </row>
    <row r="53">
      <c r="A53" s="33">
        <v>1427</v>
      </c>
      <c r="B53" s="0" t="s">
        <v>8</v>
      </c>
      <c r="C53" s="33">
        <v>79540</v>
      </c>
      <c r="D53" s="34" t="s">
        <v>60</v>
      </c>
      <c r="E53" s="33">
        <v>96</v>
      </c>
      <c r="F53" s="34">
        <v>7.2</v>
      </c>
      <c r="G53" s="0">
        <v>2016</v>
      </c>
      <c r="H53" s="3">
        <f t="shared" si="0"/>
        <v>21</v>
      </c>
    </row>
    <row r="54">
      <c r="A54" s="33">
        <v>1427</v>
      </c>
      <c r="B54" s="0" t="s">
        <v>8</v>
      </c>
      <c r="C54" s="33">
        <v>79610</v>
      </c>
      <c r="D54" s="34" t="s">
        <v>61</v>
      </c>
      <c r="E54" s="33">
        <v>9</v>
      </c>
      <c r="F54" s="34">
        <v>0.675</v>
      </c>
      <c r="G54" s="0">
        <v>189</v>
      </c>
      <c r="H54" s="3">
        <f t="shared" si="0"/>
        <v>21</v>
      </c>
    </row>
    <row r="55">
      <c r="A55" s="33">
        <v>1427</v>
      </c>
      <c r="B55" s="0" t="s">
        <v>8</v>
      </c>
      <c r="C55" s="33">
        <v>79680</v>
      </c>
      <c r="D55" s="34" t="s">
        <v>62</v>
      </c>
      <c r="E55" s="33">
        <v>268</v>
      </c>
      <c r="F55" s="34">
        <v>13.4</v>
      </c>
      <c r="G55" s="0">
        <v>9648</v>
      </c>
      <c r="H55" s="3">
        <f t="shared" si="0"/>
        <v>36</v>
      </c>
    </row>
    <row r="56">
      <c r="A56" s="33">
        <v>1427</v>
      </c>
      <c r="B56" s="0" t="s">
        <v>8</v>
      </c>
      <c r="C56" s="33">
        <v>79810</v>
      </c>
      <c r="D56" s="34" t="s">
        <v>63</v>
      </c>
      <c r="E56" s="33">
        <v>12</v>
      </c>
      <c r="F56" s="34">
        <v>12</v>
      </c>
      <c r="G56" s="0">
        <v>1402.67</v>
      </c>
      <c r="H56" s="3">
        <f t="shared" si="0"/>
        <v>116.88916666666667</v>
      </c>
    </row>
    <row r="57">
      <c r="A57" s="33">
        <v>1427</v>
      </c>
      <c r="B57" s="0" t="s">
        <v>8</v>
      </c>
      <c r="C57" s="33">
        <v>83000</v>
      </c>
      <c r="D57" s="34" t="s">
        <v>64</v>
      </c>
      <c r="E57" s="33">
        <v>0.17</v>
      </c>
      <c r="F57" s="34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57"/>
  <sheetViews>
    <sheetView workbookViewId="0"/>
  </sheetViews>
  <sheetFormatPr defaultRowHeight="15"/>
  <sheetData>
    <row r="1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</row>
    <row r="2">
      <c r="A2" s="0" t="s">
        <v>9</v>
      </c>
      <c r="B2" s="0" t="s">
        <v>127</v>
      </c>
      <c r="C2" s="0" t="s">
        <v>128</v>
      </c>
      <c r="D2" s="0" t="s">
        <v>129</v>
      </c>
      <c r="E2" s="0" t="s">
        <v>130</v>
      </c>
      <c r="F2" s="0">
        <v>10</v>
      </c>
      <c r="G2" s="0">
        <v>0.26</v>
      </c>
      <c r="H2" s="0">
        <v>2.6</v>
      </c>
      <c r="I2" s="0">
        <v>1</v>
      </c>
    </row>
    <row r="3">
      <c r="A3" s="0" t="s">
        <v>10</v>
      </c>
      <c r="B3" s="0" t="s">
        <v>127</v>
      </c>
      <c r="C3" s="0" t="s">
        <v>128</v>
      </c>
      <c r="D3" s="0" t="s">
        <v>129</v>
      </c>
      <c r="E3" s="0" t="s">
        <v>131</v>
      </c>
      <c r="F3" s="0">
        <v>15.649999999999999</v>
      </c>
      <c r="G3" s="0">
        <v>0.1</v>
      </c>
      <c r="H3" s="0">
        <v>1.565</v>
      </c>
      <c r="I3" s="0">
        <v>1</v>
      </c>
    </row>
    <row r="4">
      <c r="A4" s="0" t="s">
        <v>11</v>
      </c>
      <c r="B4" s="0" t="s">
        <v>132</v>
      </c>
      <c r="C4" s="0" t="s">
        <v>133</v>
      </c>
      <c r="D4" s="0" t="s">
        <v>129</v>
      </c>
      <c r="E4" s="0" t="s">
        <v>134</v>
      </c>
      <c r="F4" s="0">
        <v>6</v>
      </c>
      <c r="G4" s="0">
        <v>24.05</v>
      </c>
      <c r="H4" s="0">
        <v>144.3</v>
      </c>
      <c r="I4" s="0">
        <v>1</v>
      </c>
    </row>
    <row r="5">
      <c r="A5" s="0" t="s">
        <v>12</v>
      </c>
      <c r="B5" s="0" t="s">
        <v>135</v>
      </c>
      <c r="C5" s="0" t="s">
        <v>136</v>
      </c>
      <c r="D5" s="0" t="s">
        <v>129</v>
      </c>
      <c r="E5" s="0" t="s">
        <v>137</v>
      </c>
      <c r="F5" s="0">
        <v>4.545454545454545</v>
      </c>
      <c r="G5" s="0">
        <v>7.37</v>
      </c>
      <c r="H5" s="0">
        <v>33.5</v>
      </c>
      <c r="I5" s="0">
        <v>1</v>
      </c>
    </row>
    <row r="6">
      <c r="A6" s="0" t="s">
        <v>13</v>
      </c>
      <c r="B6" s="0" t="s">
        <v>135</v>
      </c>
      <c r="C6" s="0" t="s">
        <v>136</v>
      </c>
      <c r="D6" s="0" t="s">
        <v>129</v>
      </c>
      <c r="E6" s="0" t="s">
        <v>138</v>
      </c>
      <c r="F6" s="0">
        <v>4.545454545454545</v>
      </c>
      <c r="G6" s="0">
        <v>1.1</v>
      </c>
      <c r="H6" s="0">
        <v>5</v>
      </c>
      <c r="I6" s="0">
        <v>1</v>
      </c>
    </row>
    <row r="7">
      <c r="A7" s="0" t="s">
        <v>14</v>
      </c>
      <c r="B7" s="0" t="s">
        <v>139</v>
      </c>
      <c r="C7" s="0" t="s">
        <v>140</v>
      </c>
      <c r="D7" s="0" t="s">
        <v>129</v>
      </c>
      <c r="E7" s="0" t="s">
        <v>141</v>
      </c>
      <c r="F7" s="0">
        <v>10</v>
      </c>
      <c r="G7" s="0">
        <v>2</v>
      </c>
      <c r="H7" s="0">
        <v>20</v>
      </c>
      <c r="I7" s="0">
        <v>1</v>
      </c>
    </row>
    <row r="8">
      <c r="A8" s="0" t="s">
        <v>15</v>
      </c>
      <c r="B8" s="0" t="s">
        <v>139</v>
      </c>
      <c r="C8" s="0" t="s">
        <v>140</v>
      </c>
      <c r="D8" s="0" t="s">
        <v>129</v>
      </c>
      <c r="E8" s="0" t="s">
        <v>142</v>
      </c>
      <c r="F8" s="0">
        <v>11.793103448275863</v>
      </c>
      <c r="G8" s="0">
        <v>0.29</v>
      </c>
      <c r="H8" s="0">
        <v>3.42</v>
      </c>
      <c r="I8" s="0">
        <v>1</v>
      </c>
    </row>
    <row r="9">
      <c r="A9" s="0" t="s">
        <v>16</v>
      </c>
      <c r="B9" s="0" t="s">
        <v>143</v>
      </c>
      <c r="C9" s="0" t="s">
        <v>143</v>
      </c>
      <c r="D9" s="0" t="s">
        <v>129</v>
      </c>
      <c r="E9" s="0" t="s">
        <v>144</v>
      </c>
      <c r="F9" s="0">
        <v>10.23359375</v>
      </c>
      <c r="G9" s="0">
        <v>1.28</v>
      </c>
      <c r="H9" s="0">
        <v>13.099</v>
      </c>
      <c r="I9" s="0">
        <v>1</v>
      </c>
    </row>
    <row r="10">
      <c r="A10" s="0" t="s">
        <v>17</v>
      </c>
      <c r="B10" s="0" t="s">
        <v>145</v>
      </c>
      <c r="C10" s="0" t="s">
        <v>146</v>
      </c>
      <c r="D10" s="0" t="s">
        <v>129</v>
      </c>
      <c r="E10" s="0" t="s">
        <v>147</v>
      </c>
      <c r="F10" s="0">
        <v>4.958333333333334</v>
      </c>
      <c r="G10" s="0">
        <v>0.84</v>
      </c>
      <c r="H10" s="0">
        <v>4.165</v>
      </c>
      <c r="I10" s="0">
        <v>1</v>
      </c>
    </row>
    <row r="11">
      <c r="A11" s="0" t="s">
        <v>18</v>
      </c>
      <c r="B11" s="0" t="s">
        <v>148</v>
      </c>
      <c r="C11" s="0" t="s">
        <v>148</v>
      </c>
      <c r="D11" s="0" t="s">
        <v>149</v>
      </c>
      <c r="E11" s="0" t="s">
        <v>150</v>
      </c>
      <c r="F11" s="0">
        <v>10.42020725388601</v>
      </c>
      <c r="G11" s="0">
        <v>5.79</v>
      </c>
      <c r="H11" s="0">
        <v>60.333</v>
      </c>
      <c r="I11" s="0">
        <v>1</v>
      </c>
    </row>
    <row r="12">
      <c r="A12" s="0" t="s">
        <v>19</v>
      </c>
      <c r="B12" s="0" t="s">
        <v>151</v>
      </c>
      <c r="C12" s="0" t="s">
        <v>146</v>
      </c>
      <c r="D12" s="0" t="s">
        <v>129</v>
      </c>
      <c r="E12" s="0" t="s">
        <v>152</v>
      </c>
      <c r="F12" s="0">
        <v>5.199683544303797</v>
      </c>
      <c r="G12" s="0">
        <v>9.48</v>
      </c>
      <c r="H12" s="0">
        <v>49.293</v>
      </c>
      <c r="I12" s="0">
        <v>1</v>
      </c>
    </row>
    <row r="13">
      <c r="A13" s="0" t="s">
        <v>20</v>
      </c>
      <c r="B13" s="0" t="s">
        <v>153</v>
      </c>
      <c r="C13" s="0" t="s">
        <v>153</v>
      </c>
      <c r="D13" s="0" t="s">
        <v>129</v>
      </c>
      <c r="E13" s="0" t="s">
        <v>154</v>
      </c>
      <c r="F13" s="0">
        <v>3.0333333333333328</v>
      </c>
      <c r="G13" s="0">
        <v>0.81</v>
      </c>
      <c r="H13" s="0">
        <v>2.457</v>
      </c>
      <c r="I13" s="0">
        <v>1</v>
      </c>
    </row>
    <row r="14">
      <c r="A14" s="0" t="s">
        <v>21</v>
      </c>
      <c r="B14" s="0" t="s">
        <v>155</v>
      </c>
      <c r="C14" s="0" t="s">
        <v>156</v>
      </c>
      <c r="D14" s="0" t="s">
        <v>129</v>
      </c>
      <c r="E14" s="0" t="s">
        <v>157</v>
      </c>
      <c r="F14" s="0">
        <v>4.594748858447488</v>
      </c>
      <c r="G14" s="0">
        <v>4.38</v>
      </c>
      <c r="H14" s="0">
        <v>20.125</v>
      </c>
      <c r="I14" s="0">
        <v>1</v>
      </c>
    </row>
    <row r="15">
      <c r="A15" s="0" t="s">
        <v>22</v>
      </c>
      <c r="B15" s="0" t="s">
        <v>158</v>
      </c>
      <c r="C15" s="0" t="s">
        <v>159</v>
      </c>
      <c r="D15" s="0" t="s">
        <v>129</v>
      </c>
      <c r="E15" s="0" t="s">
        <v>160</v>
      </c>
      <c r="F15" s="0">
        <v>9.556249999999999</v>
      </c>
      <c r="G15" s="0">
        <v>0.16</v>
      </c>
      <c r="H15" s="0">
        <v>1.529</v>
      </c>
      <c r="I15" s="0">
        <v>1</v>
      </c>
    </row>
    <row r="16">
      <c r="A16" s="0" t="s">
        <v>23</v>
      </c>
      <c r="B16" s="0" t="s">
        <v>158</v>
      </c>
      <c r="C16" s="0" t="s">
        <v>159</v>
      </c>
      <c r="D16" s="0" t="s">
        <v>129</v>
      </c>
      <c r="E16" s="0" t="s">
        <v>161</v>
      </c>
      <c r="F16" s="0">
        <v>12.090909090909092</v>
      </c>
      <c r="G16" s="0">
        <v>0.77</v>
      </c>
      <c r="H16" s="0">
        <v>9.31</v>
      </c>
      <c r="I16" s="0">
        <v>1</v>
      </c>
    </row>
    <row r="17">
      <c r="A17" s="0" t="s">
        <v>24</v>
      </c>
      <c r="B17" s="0" t="s">
        <v>158</v>
      </c>
      <c r="C17" s="0" t="s">
        <v>159</v>
      </c>
      <c r="D17" s="0" t="s">
        <v>129</v>
      </c>
      <c r="E17" s="0" t="s">
        <v>162</v>
      </c>
      <c r="F17" s="0">
        <v>12.619047619047619</v>
      </c>
      <c r="G17" s="0">
        <v>0.42</v>
      </c>
      <c r="H17" s="0">
        <v>5.3</v>
      </c>
      <c r="I17" s="0">
        <v>1</v>
      </c>
    </row>
    <row r="18">
      <c r="A18" s="0" t="s">
        <v>25</v>
      </c>
      <c r="B18" s="0" t="s">
        <v>163</v>
      </c>
      <c r="C18" s="0" t="s">
        <v>164</v>
      </c>
      <c r="D18" s="0" t="s">
        <v>165</v>
      </c>
      <c r="E18" s="0" t="s">
        <v>166</v>
      </c>
      <c r="F18" s="0">
        <v>2.258403361344538</v>
      </c>
      <c r="G18" s="0">
        <v>4.76</v>
      </c>
      <c r="H18" s="0">
        <v>10.75</v>
      </c>
      <c r="I18" s="0">
        <v>1</v>
      </c>
    </row>
    <row r="19">
      <c r="A19" s="0" t="s">
        <v>26</v>
      </c>
      <c r="B19" s="0" t="s">
        <v>167</v>
      </c>
      <c r="C19" s="0" t="s">
        <v>164</v>
      </c>
      <c r="D19" s="0" t="s">
        <v>165</v>
      </c>
      <c r="E19" s="0" t="s">
        <v>168</v>
      </c>
      <c r="F19" s="0">
        <v>6</v>
      </c>
      <c r="G19" s="0">
        <v>87</v>
      </c>
      <c r="H19" s="0">
        <v>522</v>
      </c>
      <c r="I19" s="0">
        <v>1</v>
      </c>
    </row>
    <row r="20">
      <c r="A20" s="0" t="s">
        <v>27</v>
      </c>
      <c r="B20" s="0" t="s">
        <v>163</v>
      </c>
      <c r="C20" s="0" t="s">
        <v>164</v>
      </c>
      <c r="D20" s="0" t="s">
        <v>165</v>
      </c>
      <c r="E20" s="0" t="s">
        <v>169</v>
      </c>
      <c r="F20" s="0">
        <v>3</v>
      </c>
      <c r="G20" s="0">
        <v>6</v>
      </c>
      <c r="H20" s="0">
        <v>18</v>
      </c>
      <c r="I20" s="0">
        <v>1</v>
      </c>
    </row>
    <row r="21">
      <c r="A21" s="0" t="s">
        <v>28</v>
      </c>
      <c r="B21" s="0" t="s">
        <v>170</v>
      </c>
      <c r="C21" s="0" t="s">
        <v>170</v>
      </c>
      <c r="D21" s="0" t="s">
        <v>165</v>
      </c>
      <c r="E21" s="0" t="s">
        <v>171</v>
      </c>
      <c r="F21" s="0">
        <v>1</v>
      </c>
      <c r="G21" s="0">
        <v>1</v>
      </c>
      <c r="H21" s="0">
        <v>1</v>
      </c>
      <c r="I21" s="0">
        <v>1</v>
      </c>
    </row>
    <row r="22">
      <c r="A22" s="0" t="s">
        <v>29</v>
      </c>
      <c r="B22" s="0" t="s">
        <v>172</v>
      </c>
      <c r="C22" s="0" t="s">
        <v>173</v>
      </c>
      <c r="D22" s="0" t="s">
        <v>165</v>
      </c>
      <c r="E22" s="0" t="s">
        <v>174</v>
      </c>
      <c r="F22" s="0">
        <v>4.5</v>
      </c>
      <c r="G22" s="0">
        <v>10</v>
      </c>
      <c r="H22" s="0">
        <v>45</v>
      </c>
      <c r="I22" s="0">
        <v>1</v>
      </c>
    </row>
    <row r="23">
      <c r="A23" s="0" t="s">
        <v>30</v>
      </c>
      <c r="B23" s="0" t="s">
        <v>175</v>
      </c>
      <c r="C23" s="0" t="s">
        <v>173</v>
      </c>
      <c r="D23" s="0" t="s">
        <v>165</v>
      </c>
      <c r="E23" s="0" t="s">
        <v>176</v>
      </c>
      <c r="F23" s="0">
        <v>10</v>
      </c>
      <c r="G23" s="0">
        <v>30</v>
      </c>
      <c r="H23" s="0">
        <v>300</v>
      </c>
      <c r="I23" s="0">
        <v>1</v>
      </c>
    </row>
    <row r="24">
      <c r="A24" s="0" t="s">
        <v>31</v>
      </c>
      <c r="B24" s="0" t="s">
        <v>172</v>
      </c>
      <c r="C24" s="0" t="s">
        <v>173</v>
      </c>
      <c r="D24" s="0" t="s">
        <v>165</v>
      </c>
      <c r="E24" s="0" t="s">
        <v>177</v>
      </c>
      <c r="F24" s="0">
        <v>4.5</v>
      </c>
      <c r="G24" s="0">
        <v>33</v>
      </c>
      <c r="H24" s="0">
        <v>148.5</v>
      </c>
      <c r="I24" s="0">
        <v>1</v>
      </c>
    </row>
    <row r="25">
      <c r="A25" s="0" t="s">
        <v>32</v>
      </c>
      <c r="B25" s="0" t="s">
        <v>178</v>
      </c>
      <c r="C25" s="0" t="s">
        <v>178</v>
      </c>
      <c r="D25" s="0" t="s">
        <v>165</v>
      </c>
      <c r="E25" s="0" t="s">
        <v>179</v>
      </c>
      <c r="F25" s="0">
        <v>5</v>
      </c>
      <c r="G25" s="0">
        <v>1</v>
      </c>
      <c r="H25" s="0">
        <v>5</v>
      </c>
      <c r="I25" s="0">
        <v>1</v>
      </c>
    </row>
    <row r="26">
      <c r="A26" s="0" t="s">
        <v>33</v>
      </c>
      <c r="B26" s="0" t="s">
        <v>180</v>
      </c>
      <c r="C26" s="0" t="s">
        <v>180</v>
      </c>
      <c r="D26" s="0" t="s">
        <v>165</v>
      </c>
      <c r="E26" s="0" t="s">
        <v>181</v>
      </c>
      <c r="F26" s="0">
        <v>3.9761904761904763</v>
      </c>
      <c r="G26" s="0">
        <v>0.42</v>
      </c>
      <c r="H26" s="0">
        <v>1.67</v>
      </c>
      <c r="I26" s="0">
        <v>1</v>
      </c>
    </row>
    <row r="27">
      <c r="A27" s="0" t="s">
        <v>34</v>
      </c>
      <c r="B27" s="0" t="s">
        <v>182</v>
      </c>
      <c r="C27" s="0" t="s">
        <v>183</v>
      </c>
      <c r="D27" s="0" t="s">
        <v>165</v>
      </c>
      <c r="E27" s="0" t="s">
        <v>184</v>
      </c>
      <c r="F27" s="0">
        <v>5.216666666666667</v>
      </c>
      <c r="G27" s="0">
        <v>0.06</v>
      </c>
      <c r="H27" s="0">
        <v>0.313</v>
      </c>
      <c r="I27" s="0">
        <v>1</v>
      </c>
    </row>
    <row r="28">
      <c r="A28" s="0" t="s">
        <v>35</v>
      </c>
      <c r="B28" s="0" t="s">
        <v>185</v>
      </c>
      <c r="C28" s="0" t="s">
        <v>186</v>
      </c>
      <c r="D28" s="0" t="s">
        <v>165</v>
      </c>
      <c r="E28" s="0" t="s">
        <v>187</v>
      </c>
      <c r="F28" s="0">
        <v>5.1</v>
      </c>
      <c r="G28" s="0">
        <v>0.21</v>
      </c>
      <c r="H28" s="0">
        <v>1.071</v>
      </c>
      <c r="I28" s="0">
        <v>1</v>
      </c>
    </row>
    <row r="29">
      <c r="A29" s="0" t="s">
        <v>36</v>
      </c>
      <c r="B29" s="0" t="s">
        <v>188</v>
      </c>
      <c r="C29" s="0" t="s">
        <v>189</v>
      </c>
      <c r="D29" s="0" t="s">
        <v>165</v>
      </c>
      <c r="E29" s="0" t="s">
        <v>190</v>
      </c>
      <c r="F29" s="0">
        <v>4.999966139954854</v>
      </c>
      <c r="G29" s="0">
        <v>88.6</v>
      </c>
      <c r="H29" s="0">
        <v>442.997</v>
      </c>
      <c r="I29" s="0">
        <v>1</v>
      </c>
    </row>
    <row r="30">
      <c r="A30" s="0" t="s">
        <v>37</v>
      </c>
      <c r="B30" s="0" t="s">
        <v>191</v>
      </c>
      <c r="C30" s="0" t="s">
        <v>189</v>
      </c>
      <c r="D30" s="0" t="s">
        <v>165</v>
      </c>
      <c r="E30" s="0" t="s">
        <v>192</v>
      </c>
      <c r="F30" s="0">
        <v>5.044444444444445</v>
      </c>
      <c r="G30" s="0">
        <v>0.18</v>
      </c>
      <c r="H30" s="0">
        <v>0.908</v>
      </c>
      <c r="I30" s="0">
        <v>1</v>
      </c>
    </row>
    <row r="31">
      <c r="A31" s="0" t="s">
        <v>38</v>
      </c>
      <c r="B31" s="0" t="s">
        <v>193</v>
      </c>
      <c r="C31" s="0" t="s">
        <v>189</v>
      </c>
      <c r="D31" s="0" t="s">
        <v>165</v>
      </c>
      <c r="E31" s="0" t="s">
        <v>194</v>
      </c>
      <c r="F31" s="0">
        <v>4.989595375722543</v>
      </c>
      <c r="G31" s="0">
        <v>1.73</v>
      </c>
      <c r="H31" s="0">
        <v>8.632</v>
      </c>
      <c r="I31" s="0">
        <v>1</v>
      </c>
    </row>
    <row r="32">
      <c r="A32" s="0" t="s">
        <v>39</v>
      </c>
      <c r="B32" s="0" t="s">
        <v>195</v>
      </c>
      <c r="C32" s="0" t="s">
        <v>196</v>
      </c>
      <c r="D32" s="0" t="s">
        <v>197</v>
      </c>
      <c r="E32" s="0" t="s">
        <v>198</v>
      </c>
      <c r="F32" s="0">
        <v>5.714285714285714</v>
      </c>
      <c r="G32" s="0">
        <v>0.07</v>
      </c>
      <c r="H32" s="0">
        <v>0.4</v>
      </c>
      <c r="I32" s="0">
        <v>1</v>
      </c>
    </row>
    <row r="33">
      <c r="A33" s="0" t="s">
        <v>40</v>
      </c>
      <c r="B33" s="0" t="s">
        <v>199</v>
      </c>
      <c r="C33" s="0" t="s">
        <v>200</v>
      </c>
      <c r="D33" s="0" t="s">
        <v>165</v>
      </c>
      <c r="E33" s="0" t="s">
        <v>201</v>
      </c>
      <c r="F33" s="0">
        <v>2.5</v>
      </c>
      <c r="G33" s="0">
        <v>0.05</v>
      </c>
      <c r="H33" s="0">
        <v>0.125</v>
      </c>
      <c r="I33" s="0">
        <v>1</v>
      </c>
    </row>
    <row r="34">
      <c r="A34" s="0" t="s">
        <v>41</v>
      </c>
      <c r="B34" s="0" t="s">
        <v>202</v>
      </c>
      <c r="C34" s="0" t="s">
        <v>203</v>
      </c>
      <c r="D34" s="0" t="s">
        <v>165</v>
      </c>
      <c r="E34" s="0" t="s">
        <v>204</v>
      </c>
      <c r="F34" s="0">
        <v>1</v>
      </c>
      <c r="G34" s="0">
        <v>24</v>
      </c>
      <c r="H34" s="0">
        <v>24</v>
      </c>
      <c r="I34" s="0">
        <v>1</v>
      </c>
    </row>
    <row r="35">
      <c r="A35" s="0" t="s">
        <v>42</v>
      </c>
      <c r="B35" s="0" t="s">
        <v>205</v>
      </c>
      <c r="C35" s="0" t="s">
        <v>205</v>
      </c>
      <c r="D35" s="0" t="s">
        <v>165</v>
      </c>
      <c r="E35" s="0" t="s">
        <v>206</v>
      </c>
      <c r="F35" s="0">
        <v>0.7</v>
      </c>
      <c r="G35" s="0">
        <v>2</v>
      </c>
      <c r="H35" s="0">
        <v>1.4</v>
      </c>
      <c r="I35" s="0">
        <v>1</v>
      </c>
    </row>
    <row r="36">
      <c r="A36" s="0" t="s">
        <v>43</v>
      </c>
      <c r="B36" s="0" t="s">
        <v>207</v>
      </c>
      <c r="C36" s="0" t="s">
        <v>205</v>
      </c>
      <c r="D36" s="0" t="s">
        <v>165</v>
      </c>
      <c r="E36" s="0" t="s">
        <v>208</v>
      </c>
      <c r="F36" s="0">
        <v>0.8</v>
      </c>
      <c r="G36" s="0">
        <v>44</v>
      </c>
      <c r="H36" s="0">
        <v>35.2</v>
      </c>
      <c r="I36" s="0">
        <v>1</v>
      </c>
    </row>
    <row r="37">
      <c r="A37" s="0" t="s">
        <v>44</v>
      </c>
      <c r="B37" s="0" t="s">
        <v>209</v>
      </c>
      <c r="C37" s="0" t="s">
        <v>210</v>
      </c>
      <c r="D37" s="0" t="s">
        <v>165</v>
      </c>
      <c r="E37" s="0" t="s">
        <v>211</v>
      </c>
      <c r="F37" s="0">
        <v>3</v>
      </c>
      <c r="G37" s="0">
        <v>1.8</v>
      </c>
      <c r="H37" s="0">
        <v>5.4</v>
      </c>
      <c r="I37" s="0">
        <v>1</v>
      </c>
    </row>
    <row r="38">
      <c r="A38" s="0" t="s">
        <v>45</v>
      </c>
      <c r="B38" s="0" t="s">
        <v>212</v>
      </c>
      <c r="C38" s="0" t="s">
        <v>212</v>
      </c>
      <c r="D38" s="0" t="s">
        <v>165</v>
      </c>
      <c r="E38" s="0" t="s">
        <v>213</v>
      </c>
      <c r="F38" s="0">
        <v>11.25</v>
      </c>
      <c r="G38" s="0">
        <v>0.16</v>
      </c>
      <c r="H38" s="0">
        <v>1.8</v>
      </c>
      <c r="I38" s="0">
        <v>1</v>
      </c>
    </row>
    <row r="39">
      <c r="A39" s="0" t="s">
        <v>46</v>
      </c>
      <c r="B39" s="0" t="s">
        <v>214</v>
      </c>
      <c r="C39" s="0" t="s">
        <v>215</v>
      </c>
      <c r="D39" s="0" t="s">
        <v>165</v>
      </c>
      <c r="E39" s="0" t="s">
        <v>216</v>
      </c>
      <c r="F39" s="0">
        <v>12.5</v>
      </c>
      <c r="G39" s="0">
        <v>0.08</v>
      </c>
      <c r="H39" s="0">
        <v>1</v>
      </c>
      <c r="I39" s="0">
        <v>1</v>
      </c>
    </row>
    <row r="40">
      <c r="A40" s="0" t="s">
        <v>47</v>
      </c>
      <c r="B40" s="0" t="s">
        <v>217</v>
      </c>
      <c r="C40" s="0" t="s">
        <v>217</v>
      </c>
      <c r="D40" s="0" t="s">
        <v>165</v>
      </c>
      <c r="E40" s="0" t="s">
        <v>218</v>
      </c>
      <c r="F40" s="0">
        <v>5.88235294117647</v>
      </c>
      <c r="G40" s="0">
        <v>0.17</v>
      </c>
      <c r="H40" s="0">
        <v>1</v>
      </c>
      <c r="I40" s="0">
        <v>1</v>
      </c>
    </row>
    <row r="41">
      <c r="A41" s="0" t="s">
        <v>48</v>
      </c>
      <c r="B41" s="0" t="s">
        <v>217</v>
      </c>
      <c r="C41" s="0" t="s">
        <v>217</v>
      </c>
      <c r="D41" s="0" t="s">
        <v>165</v>
      </c>
      <c r="E41" s="0" t="s">
        <v>219</v>
      </c>
      <c r="F41" s="0">
        <v>1</v>
      </c>
      <c r="G41" s="0">
        <v>41</v>
      </c>
      <c r="H41" s="0">
        <v>41</v>
      </c>
      <c r="I41" s="0">
        <v>1</v>
      </c>
    </row>
    <row r="42">
      <c r="A42" s="0" t="s">
        <v>49</v>
      </c>
      <c r="B42" s="0" t="s">
        <v>220</v>
      </c>
      <c r="C42" s="0" t="s">
        <v>220</v>
      </c>
      <c r="D42" s="0" t="s">
        <v>165</v>
      </c>
      <c r="E42" s="0" t="s">
        <v>221</v>
      </c>
      <c r="F42" s="0">
        <v>1</v>
      </c>
      <c r="G42" s="0">
        <v>2</v>
      </c>
      <c r="H42" s="0">
        <v>2</v>
      </c>
      <c r="I42" s="0">
        <v>1</v>
      </c>
    </row>
    <row r="43">
      <c r="A43" s="0" t="s">
        <v>50</v>
      </c>
      <c r="B43" s="0" t="s">
        <v>222</v>
      </c>
      <c r="C43" s="0" t="s">
        <v>222</v>
      </c>
      <c r="D43" s="0" t="s">
        <v>165</v>
      </c>
      <c r="E43" s="0" t="s">
        <v>223</v>
      </c>
      <c r="F43" s="0">
        <v>1.5285714285714287</v>
      </c>
      <c r="G43" s="0">
        <v>0.21</v>
      </c>
      <c r="H43" s="0">
        <v>0.321</v>
      </c>
      <c r="I43" s="0">
        <v>1</v>
      </c>
    </row>
    <row r="44">
      <c r="A44" s="0" t="s">
        <v>51</v>
      </c>
      <c r="B44" s="0" t="s">
        <v>224</v>
      </c>
      <c r="C44" s="0" t="s">
        <v>220</v>
      </c>
      <c r="D44" s="0" t="s">
        <v>165</v>
      </c>
      <c r="E44" s="0" t="s">
        <v>225</v>
      </c>
      <c r="F44" s="0">
        <v>1</v>
      </c>
      <c r="G44" s="0">
        <v>3</v>
      </c>
      <c r="H44" s="0">
        <v>3</v>
      </c>
      <c r="I44" s="0">
        <v>1</v>
      </c>
    </row>
    <row r="45">
      <c r="A45" s="0" t="s">
        <v>52</v>
      </c>
      <c r="B45" s="0" t="s">
        <v>226</v>
      </c>
      <c r="C45" s="0" t="s">
        <v>226</v>
      </c>
      <c r="D45" s="0" t="s">
        <v>165</v>
      </c>
      <c r="E45" s="0" t="s">
        <v>227</v>
      </c>
      <c r="F45" s="0">
        <v>0.7692307692307693</v>
      </c>
      <c r="G45" s="0">
        <v>0.26</v>
      </c>
      <c r="H45" s="0">
        <v>0.2</v>
      </c>
      <c r="I45" s="0">
        <v>1</v>
      </c>
    </row>
    <row r="46">
      <c r="A46" s="0" t="s">
        <v>53</v>
      </c>
      <c r="B46" s="0" t="s">
        <v>228</v>
      </c>
      <c r="C46" s="0" t="s">
        <v>226</v>
      </c>
      <c r="D46" s="0" t="s">
        <v>165</v>
      </c>
      <c r="E46" s="0" t="s">
        <v>229</v>
      </c>
      <c r="F46" s="0">
        <v>2.4263565891472867</v>
      </c>
      <c r="G46" s="0">
        <v>1.29</v>
      </c>
      <c r="H46" s="0">
        <v>3.13</v>
      </c>
      <c r="I46" s="0">
        <v>1</v>
      </c>
    </row>
    <row r="47">
      <c r="A47" s="0" t="s">
        <v>54</v>
      </c>
      <c r="B47" s="0" t="s">
        <v>230</v>
      </c>
      <c r="C47" s="0" t="s">
        <v>226</v>
      </c>
      <c r="D47" s="0" t="s">
        <v>165</v>
      </c>
      <c r="E47" s="0" t="s">
        <v>231</v>
      </c>
      <c r="F47" s="0">
        <v>2.4263565891472867</v>
      </c>
      <c r="G47" s="0">
        <v>1.29</v>
      </c>
      <c r="H47" s="0">
        <v>3.13</v>
      </c>
      <c r="I47" s="0">
        <v>1</v>
      </c>
    </row>
    <row r="48">
      <c r="A48" s="0" t="s">
        <v>55</v>
      </c>
      <c r="B48" s="0" t="s">
        <v>232</v>
      </c>
      <c r="C48" s="0" t="s">
        <v>233</v>
      </c>
      <c r="D48" s="0" t="s">
        <v>197</v>
      </c>
      <c r="E48" s="0" t="s">
        <v>234</v>
      </c>
      <c r="F48" s="0">
        <v>0.15</v>
      </c>
      <c r="G48" s="0">
        <v>95</v>
      </c>
      <c r="H48" s="0">
        <v>14.25</v>
      </c>
      <c r="I48" s="0">
        <v>1</v>
      </c>
    </row>
    <row r="49">
      <c r="A49" s="0" t="s">
        <v>56</v>
      </c>
      <c r="B49" s="0" t="s">
        <v>235</v>
      </c>
      <c r="C49" s="0" t="s">
        <v>233</v>
      </c>
      <c r="D49" s="0" t="s">
        <v>197</v>
      </c>
      <c r="E49" s="0" t="s">
        <v>236</v>
      </c>
      <c r="F49" s="0">
        <v>1</v>
      </c>
      <c r="G49" s="0">
        <v>27</v>
      </c>
      <c r="H49" s="0">
        <v>27</v>
      </c>
      <c r="I49" s="0">
        <v>1</v>
      </c>
    </row>
    <row r="50">
      <c r="A50" s="0" t="s">
        <v>57</v>
      </c>
      <c r="B50" s="0" t="s">
        <v>237</v>
      </c>
      <c r="C50" s="0" t="s">
        <v>233</v>
      </c>
      <c r="D50" s="0" t="s">
        <v>197</v>
      </c>
      <c r="E50" s="0" t="s">
        <v>238</v>
      </c>
      <c r="F50" s="0">
        <v>0.19999999999999998</v>
      </c>
      <c r="G50" s="0">
        <v>277</v>
      </c>
      <c r="H50" s="0">
        <v>55.4</v>
      </c>
      <c r="I50" s="0">
        <v>1</v>
      </c>
    </row>
    <row r="51">
      <c r="A51" s="0" t="s">
        <v>58</v>
      </c>
      <c r="B51" s="0" t="s">
        <v>239</v>
      </c>
      <c r="C51" s="0" t="s">
        <v>233</v>
      </c>
      <c r="D51" s="0" t="s">
        <v>197</v>
      </c>
      <c r="E51" s="0" t="s">
        <v>240</v>
      </c>
      <c r="F51" s="0">
        <v>0.1</v>
      </c>
      <c r="G51" s="0">
        <v>1</v>
      </c>
      <c r="H51" s="0">
        <v>0.1</v>
      </c>
      <c r="I51" s="0">
        <v>1</v>
      </c>
    </row>
    <row r="52">
      <c r="A52" s="0" t="s">
        <v>59</v>
      </c>
      <c r="B52" s="0" t="s">
        <v>241</v>
      </c>
      <c r="C52" s="0" t="s">
        <v>233</v>
      </c>
      <c r="D52" s="0" t="s">
        <v>197</v>
      </c>
      <c r="E52" s="0" t="s">
        <v>242</v>
      </c>
      <c r="F52" s="0">
        <v>0.075</v>
      </c>
      <c r="G52" s="0">
        <v>3</v>
      </c>
      <c r="H52" s="0">
        <v>0.225</v>
      </c>
      <c r="I52" s="0">
        <v>1</v>
      </c>
    </row>
    <row r="53">
      <c r="A53" s="0" t="s">
        <v>60</v>
      </c>
      <c r="B53" s="0" t="s">
        <v>243</v>
      </c>
      <c r="C53" s="0" t="s">
        <v>233</v>
      </c>
      <c r="D53" s="0" t="s">
        <v>197</v>
      </c>
      <c r="E53" s="0" t="s">
        <v>244</v>
      </c>
      <c r="F53" s="0">
        <v>0.075</v>
      </c>
      <c r="G53" s="0">
        <v>96</v>
      </c>
      <c r="H53" s="0">
        <v>7.2</v>
      </c>
      <c r="I53" s="0">
        <v>1</v>
      </c>
    </row>
    <row r="54">
      <c r="A54" s="0" t="s">
        <v>61</v>
      </c>
      <c r="B54" s="0" t="s">
        <v>245</v>
      </c>
      <c r="C54" s="0" t="s">
        <v>233</v>
      </c>
      <c r="D54" s="0" t="s">
        <v>197</v>
      </c>
      <c r="E54" s="0" t="s">
        <v>246</v>
      </c>
      <c r="F54" s="0">
        <v>0.07500000000000001</v>
      </c>
      <c r="G54" s="0">
        <v>9</v>
      </c>
      <c r="H54" s="0">
        <v>0.675</v>
      </c>
      <c r="I54" s="0">
        <v>1</v>
      </c>
    </row>
    <row r="55">
      <c r="A55" s="0" t="s">
        <v>62</v>
      </c>
      <c r="B55" s="0" t="s">
        <v>247</v>
      </c>
      <c r="C55" s="0" t="s">
        <v>233</v>
      </c>
      <c r="D55" s="0" t="s">
        <v>197</v>
      </c>
      <c r="E55" s="0" t="s">
        <v>248</v>
      </c>
      <c r="F55" s="0">
        <v>0.05</v>
      </c>
      <c r="G55" s="0">
        <v>268</v>
      </c>
      <c r="H55" s="0">
        <v>13.4</v>
      </c>
      <c r="I55" s="0">
        <v>1</v>
      </c>
    </row>
    <row r="56">
      <c r="A56" s="0" t="s">
        <v>63</v>
      </c>
      <c r="B56" s="0" t="s">
        <v>245</v>
      </c>
      <c r="C56" s="0" t="s">
        <v>233</v>
      </c>
      <c r="D56" s="0" t="s">
        <v>197</v>
      </c>
      <c r="E56" s="0" t="s">
        <v>249</v>
      </c>
      <c r="F56" s="0">
        <v>1</v>
      </c>
      <c r="G56" s="0">
        <v>12</v>
      </c>
      <c r="H56" s="0">
        <v>12</v>
      </c>
      <c r="I56" s="0">
        <v>1</v>
      </c>
    </row>
    <row r="57">
      <c r="A57" s="0" t="s">
        <v>64</v>
      </c>
      <c r="B57" s="0" t="s">
        <v>250</v>
      </c>
      <c r="C57" s="0" t="s">
        <v>250</v>
      </c>
      <c r="D57" s="0" t="s">
        <v>129</v>
      </c>
      <c r="E57" s="0" t="s">
        <v>251</v>
      </c>
      <c r="F57" s="0">
        <v>4.705882352941177</v>
      </c>
      <c r="G57" s="0">
        <v>0.17</v>
      </c>
      <c r="H57" s="0">
        <v>0.8</v>
      </c>
      <c r="I57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2024-05-07T11:33:12Z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