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<sst xmlns="http://schemas.openxmlformats.org/spreadsheetml/2006/main" count="58" uniqueCount="58">
  <si>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Rekvisition til DeViKas Bageri gældende fra 1. januar 2023</t>
  </si>
  <si>
    <t xml:space="preserve">DeVika Sønderbo, Curdslund 2, 3700 Rønne, Tlf: 56926590                     DK-ØKO-100  </t>
  </si>
  <si>
    <t xml:space="preserve">Bestillingsdato:</t>
  </si>
  <si>
    <t xml:space="preserve">Leveringsdato og klokkeslæt:</t>
  </si>
  <si>
    <t xml:space="preserve">Onsdag d 12/6</t>
  </si>
  <si>
    <t xml:space="preserve">Bestilt af:</t>
  </si>
  <si>
    <t xml:space="preserve">Gitte</t>
  </si>
  <si>
    <t xml:space="preserve">Telefon:</t>
  </si>
  <si>
    <t xml:space="preserve">Evt. bemærkninger vedr. leverancen:</t>
  </si>
  <si>
    <t xml:space="preserve">Leveringssted:</t>
  </si>
  <si>
    <t xml:space="preserve">BOH - ekstra</t>
  </si>
  <si>
    <t xml:space="preserve">Regning sendes til: navn -Ean - adresse m.m</t>
  </si>
  <si>
    <r>
      <rPr>
        <b val="true"/>
        <sz val="12"/>
        <color theme="1"/>
        <rFont val="Calibri"/>
        <family val="2"/>
        <charset val="1"/>
      </rPr>
      <t xml:space="preserve">CVR</t>
    </r>
    <r>
      <rPr>
        <sz val="12"/>
        <color theme="1"/>
        <rFont val="Calibri"/>
        <family val="2"/>
        <charset val="1"/>
      </rPr>
      <t xml:space="preserve"> nummer eller </t>
    </r>
    <r>
      <rPr>
        <b val="true"/>
        <sz val="12"/>
        <color theme="1"/>
        <rFont val="Calibri"/>
        <family val="2"/>
        <charset val="1"/>
      </rPr>
      <t xml:space="preserve">CPR</t>
    </r>
    <r>
      <rPr>
        <sz val="12"/>
        <color theme="1"/>
        <rFont val="Calibri"/>
        <family val="2"/>
        <charset val="1"/>
      </rPr>
      <t xml:space="preserve"> nummer</t>
    </r>
  </si>
  <si>
    <t xml:space="preserve">Varens Art</t>
  </si>
  <si>
    <t xml:space="preserve">Vægt</t>
  </si>
  <si>
    <t xml:space="preserve">Stk.  pris</t>
  </si>
  <si>
    <t xml:space="preserve">Antal</t>
  </si>
  <si>
    <t xml:space="preserve">Samlet pris</t>
  </si>
  <si>
    <t xml:space="preserve">Ikke øko vægt</t>
  </si>
  <si>
    <t xml:space="preserve">Øko vægt</t>
  </si>
  <si>
    <t xml:space="preserve">Bemærkning</t>
  </si>
  <si>
    <t xml:space="preserve">Rugbrød, softkerne, økologisk</t>
  </si>
  <si>
    <t xml:space="preserve">Rugbrød, uden kerner, økologisk</t>
  </si>
  <si>
    <t xml:space="preserve">Bestilles</t>
  </si>
  <si>
    <t xml:space="preserve">Sigtebrød, økologisk</t>
  </si>
  <si>
    <t xml:space="preserve">Franskbrød, økologisk</t>
  </si>
  <si>
    <t xml:space="preserve">Dagens grovbrød, økologisk</t>
  </si>
  <si>
    <t xml:space="preserve">Dagens koldhævede brød, økologisk</t>
  </si>
  <si>
    <t xml:space="preserve">Morgenbrød, blandet, økologisk</t>
  </si>
  <si>
    <t xml:space="preserve">Ostebolle, økologisk</t>
  </si>
  <si>
    <t xml:space="preserve">Min.10 stk</t>
  </si>
  <si>
    <t xml:space="preserve">Thebirkes</t>
  </si>
  <si>
    <t xml:space="preserve">Grov thebirkes</t>
  </si>
  <si>
    <t xml:space="preserve">Frøsnapper</t>
  </si>
  <si>
    <t xml:space="preserve">Crossiant med chokolade</t>
  </si>
  <si>
    <t xml:space="preserve">Foccaciabolle, økologisk</t>
  </si>
  <si>
    <t xml:space="preserve">Ciabatta, sandwichbolle, økologisk</t>
  </si>
  <si>
    <t xml:space="preserve">Burgerbolle, grov, økologisk</t>
  </si>
  <si>
    <t xml:space="preserve">Pølsehorn</t>
  </si>
  <si>
    <t xml:space="preserve">Pizzabolle, skinke eller pepperoni</t>
  </si>
  <si>
    <t xml:space="preserve">Muslibarer (én kasse med 12 stk)</t>
  </si>
  <si>
    <t xml:space="preserve">Dagens Wienerbrød</t>
  </si>
  <si>
    <t xml:space="preserve">Chokoladekage (50 stykker)</t>
  </si>
  <si>
    <t xml:space="preserve">Bradepandekage (50 stykker)</t>
  </si>
  <si>
    <t xml:space="preserve">Kringle (10 personer)</t>
  </si>
  <si>
    <t xml:space="preserve">Flødeskumskage</t>
  </si>
  <si>
    <t xml:space="preserve">Kransekagestykker, små</t>
  </si>
  <si>
    <r>
      <rPr>
        <b val="true"/>
        <i val="true"/>
        <sz val="11"/>
        <rFont val="Calibri"/>
        <family val="2"/>
        <charset val="1"/>
      </rPr>
      <t xml:space="preserve">Andre ønsker </t>
    </r>
    <r>
      <rPr>
        <i val="true"/>
        <sz val="11"/>
        <rFont val="Calibri"/>
        <family val="2"/>
        <charset val="1"/>
      </rPr>
      <t xml:space="preserve">kan aftales og bestilles ved henvendelse til bageriet.</t>
    </r>
  </si>
  <si>
    <t xml:space="preserve">Bagværk med økologisk mærke er bagt udelukkende på økologisk og fortrinvis Bornholmsk mel</t>
  </si>
  <si>
    <t xml:space="preserve">total uden moms</t>
  </si>
  <si>
    <t xml:space="preserve">ikke øko</t>
  </si>
  <si>
    <t xml:space="preserve">øko</t>
  </si>
  <si>
    <t xml:space="preserve">Moms</t>
  </si>
  <si>
    <t xml:space="preserve">Udgift i alt</t>
  </si>
  <si>
    <r>
      <rPr>
        <sz val="12"/>
        <rFont val="Arial"/>
        <family val="2"/>
        <charset val="1"/>
      </rPr>
      <t xml:space="preserve">Rekvisitionen skal være bageriet i hænde </t>
    </r>
    <r>
      <rPr>
        <b val="true"/>
        <sz val="12"/>
        <rFont val="Arial"/>
        <family val="2"/>
        <charset val="1"/>
      </rPr>
      <t xml:space="preserve">senest dagen før kl. 9.00</t>
    </r>
    <r>
      <rPr>
        <sz val="12"/>
        <rFont val="Arial"/>
        <family val="2"/>
        <charset val="1"/>
      </rPr>
      <t xml:space="preserve">.</t>
    </r>
  </si>
  <si>
    <r>
      <rPr>
        <sz val="12"/>
        <rFont val="Arial"/>
        <family val="2"/>
        <charset val="1"/>
      </rPr>
      <t xml:space="preserve">Til weekend/helligdage samt større arrangementer bestilles skriftligt </t>
    </r>
    <r>
      <rPr>
        <b val="true"/>
        <sz val="12"/>
        <rFont val="Arial"/>
        <family val="2"/>
        <charset val="1"/>
      </rPr>
      <t xml:space="preserve">senest 1 uge før</t>
    </r>
    <r>
      <rPr>
        <sz val="12"/>
        <rFont val="Arial"/>
        <family val="2"/>
        <charset val="1"/>
      </rPr>
      <t xml:space="preserve">.</t>
    </r>
  </si>
  <si>
    <t xml:space="preserve">Blanketten sendes som vedhæftet fil til : </t>
  </si>
  <si>
    <t xml:space="preserve">devikasoenderbo@brk.dk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</si>
</sst>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m"/>
    <numFmt numFmtId="166" formatCode="0"/>
    <numFmt numFmtId="167" formatCode="0.00"/>
    <numFmt numFmtId="168" formatCode="0.00_);[RED]\(0.00\)"/>
    <numFmt numFmtId="169" formatCode="0_);[RED]\(0\)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i val="true"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b val="true"/>
      <i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name val="Calibri"/>
      <family val="2"/>
      <charset val="1"/>
    </font>
    <font>
      <i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39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4F6273"/>
        <bgColor rgb="FF767171"/>
      </patternFill>
    </fill>
    <fill>
      <patternFill patternType="solid">
        <fgColor rgb="FFFF0000"/>
        <bgColor rgb="FF993300"/>
      </patternFill>
    </fill>
    <fill>
      <patternFill patternType="solid">
        <fgColor theme="2" tint="-0.5"/>
        <bgColor rgb="FF4F627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0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1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10" fillId="3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1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10" fillId="5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10" fillId="6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627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ikasoenderbo@brk.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4" colorId="64" zoomScale="200" zoomScaleNormal="200" zoomScalePageLayoutView="100" workbookViewId="0">
      <selection pane="topLeft" activeCell="J12" activeCellId="0" sqref="J12"/>
    </sheetView>
  </sheetViews>
  <sheetFormatPr defaultColWidth="8.453125" defaultRowHeight="14.25" customHeight="true" zeroHeight="false" outlineLevelRow="0" outlineLevelCol="0"/>
  <cols>
    <col collapsed="false" customWidth="true" hidden="false" outlineLevel="0" max="1" min="1" style="0" width="31.11"/>
    <col collapsed="false" customWidth="true" hidden="false" outlineLevel="0" max="2" min="2" style="0" width="8"/>
    <col collapsed="false" customWidth="true" hidden="false" outlineLevel="0" max="3" min="3" style="0" width="7.88"/>
    <col collapsed="false" customWidth="true" hidden="false" outlineLevel="0" max="4" min="4" style="0" width="6.56"/>
    <col collapsed="false" customWidth="true" hidden="false" outlineLevel="0" max="5" min="5" style="0" width="7.33"/>
    <col collapsed="false" customWidth="true" hidden="false" outlineLevel="0" max="6" min="6" style="0" width="8.11"/>
    <col collapsed="false" customWidth="true" hidden="false" outlineLevel="0" max="7" min="7" style="0" width="7.67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3" t="s">
        <v>2</v>
      </c>
      <c r="B3" s="4" t="n">
        <v>45450</v>
      </c>
      <c r="C3" s="4"/>
      <c r="D3" s="4"/>
      <c r="E3" s="4"/>
      <c r="F3" s="4"/>
      <c r="G3" s="4"/>
      <c r="H3" s="4"/>
    </row>
    <row r="4" customFormat="false" ht="17.35" hidden="false" customHeight="false" outlineLevel="0" collapsed="false">
      <c r="A4" s="5" t="s">
        <v>3</v>
      </c>
      <c r="B4" s="5"/>
      <c r="C4" s="6"/>
      <c r="D4" s="7" t="s">
        <v>4</v>
      </c>
      <c r="E4" s="7"/>
      <c r="F4" s="7"/>
      <c r="G4" s="7"/>
      <c r="H4" s="7"/>
    </row>
    <row r="5" customFormat="false" ht="15" hidden="false" customHeight="false" outlineLevel="0" collapsed="false">
      <c r="A5" s="3" t="s">
        <v>5</v>
      </c>
      <c r="B5" s="8" t="s">
        <v>6</v>
      </c>
      <c r="C5" s="8"/>
      <c r="D5" s="8"/>
      <c r="E5" s="8"/>
      <c r="F5" s="8"/>
      <c r="G5" s="8"/>
      <c r="H5" s="8"/>
    </row>
    <row r="6" customFormat="false" ht="15" hidden="false" customHeight="false" outlineLevel="0" collapsed="false">
      <c r="A6" s="3" t="s">
        <v>7</v>
      </c>
      <c r="B6" s="8" t="n">
        <v>38670440</v>
      </c>
      <c r="C6" s="8"/>
      <c r="D6" s="8"/>
      <c r="E6" s="8"/>
      <c r="F6" s="8"/>
      <c r="G6" s="8"/>
      <c r="H6" s="8"/>
    </row>
    <row r="7" customFormat="false" ht="15" hidden="false" customHeight="false" outlineLevel="0" collapsed="false">
      <c r="A7" s="9" t="s">
        <v>8</v>
      </c>
      <c r="B7" s="8"/>
      <c r="C7" s="8"/>
      <c r="D7" s="8"/>
      <c r="E7" s="8"/>
      <c r="F7" s="8"/>
      <c r="G7" s="8"/>
      <c r="H7" s="8"/>
    </row>
    <row r="8" customFormat="false" ht="17.25" hidden="false" customHeight="false" outlineLevel="0" collapsed="false">
      <c r="A8" s="5" t="s">
        <v>9</v>
      </c>
      <c r="B8" s="10" t="s">
        <v>10</v>
      </c>
      <c r="C8" s="10"/>
      <c r="D8" s="10"/>
      <c r="E8" s="10"/>
      <c r="F8" s="10"/>
      <c r="G8" s="10"/>
      <c r="H8" s="10"/>
    </row>
    <row r="9" customFormat="false" ht="15" hidden="false" customHeight="false" outlineLevel="0" collapsed="false">
      <c r="A9" s="3" t="s">
        <v>11</v>
      </c>
      <c r="B9" s="3"/>
      <c r="C9" s="11"/>
      <c r="D9" s="12" t="n">
        <v>5798009991966</v>
      </c>
      <c r="E9" s="12"/>
      <c r="F9" s="12"/>
      <c r="G9" s="12"/>
      <c r="H9" s="12"/>
    </row>
    <row r="10" customFormat="false" ht="15" hidden="false" customHeight="false" outlineLevel="0" collapsed="false">
      <c r="A10" s="13" t="s">
        <v>12</v>
      </c>
      <c r="B10" s="8"/>
      <c r="C10" s="8"/>
      <c r="D10" s="8"/>
      <c r="E10" s="8"/>
      <c r="F10" s="8"/>
      <c r="G10" s="8"/>
      <c r="H10" s="8"/>
    </row>
    <row r="11" customFormat="false" ht="14.25" hidden="false" customHeight="false" outlineLevel="0" collapsed="false">
      <c r="A11" s="14"/>
      <c r="B11" s="14"/>
      <c r="C11" s="14"/>
      <c r="D11" s="14"/>
      <c r="E11" s="14"/>
      <c r="F11" s="14"/>
      <c r="G11" s="14"/>
      <c r="H11" s="14"/>
    </row>
    <row r="12" customFormat="false" ht="24" hidden="false" customHeight="false" outlineLevel="0" collapsed="false">
      <c r="A12" s="15" t="s">
        <v>13</v>
      </c>
      <c r="B12" s="16" t="s">
        <v>14</v>
      </c>
      <c r="C12" s="17" t="s">
        <v>15</v>
      </c>
      <c r="D12" s="16" t="s">
        <v>16</v>
      </c>
      <c r="E12" s="18" t="s">
        <v>17</v>
      </c>
      <c r="F12" s="18" t="s">
        <v>18</v>
      </c>
      <c r="G12" s="19" t="s">
        <v>19</v>
      </c>
      <c r="H12" s="16" t="s">
        <v>20</v>
      </c>
    </row>
    <row r="13" customFormat="false" ht="14.25" hidden="false" customHeight="false" outlineLevel="0" collapsed="false">
      <c r="A13" s="20" t="s">
        <v>21</v>
      </c>
      <c r="B13" s="20" t="n">
        <v>1400</v>
      </c>
      <c r="C13" s="21" t="n">
        <v>28</v>
      </c>
      <c r="D13" s="22"/>
      <c r="E13" s="23" t="n">
        <f aca="false">C13*D13</f>
        <v>0</v>
      </c>
      <c r="F13" s="23"/>
      <c r="G13" s="24" t="n">
        <f aca="false">SUM(B13)*D13</f>
        <v>0</v>
      </c>
      <c r="H13" s="25"/>
    </row>
    <row r="14" customFormat="false" ht="14.25" hidden="false" customHeight="false" outlineLevel="0" collapsed="false">
      <c r="A14" s="20" t="s">
        <v>22</v>
      </c>
      <c r="B14" s="20" t="n">
        <v>1300</v>
      </c>
      <c r="C14" s="21" t="n">
        <v>28</v>
      </c>
      <c r="D14" s="22"/>
      <c r="E14" s="23" t="n">
        <f aca="false">C14*D14</f>
        <v>0</v>
      </c>
      <c r="F14" s="23"/>
      <c r="G14" s="24" t="n">
        <f aca="false">SUM(B14)*D14</f>
        <v>0</v>
      </c>
      <c r="H14" s="26" t="s">
        <v>23</v>
      </c>
    </row>
    <row r="15" customFormat="false" ht="14.25" hidden="false" customHeight="false" outlineLevel="0" collapsed="false">
      <c r="A15" s="20" t="s">
        <v>24</v>
      </c>
      <c r="B15" s="20" t="n">
        <v>900</v>
      </c>
      <c r="C15" s="21" t="n">
        <v>26</v>
      </c>
      <c r="D15" s="22"/>
      <c r="E15" s="23" t="n">
        <f aca="false">C15*D15</f>
        <v>0</v>
      </c>
      <c r="F15" s="23"/>
      <c r="G15" s="24" t="n">
        <f aca="false">SUM(B15)*D15</f>
        <v>0</v>
      </c>
      <c r="H15" s="25"/>
    </row>
    <row r="16" customFormat="false" ht="14.25" hidden="false" customHeight="false" outlineLevel="0" collapsed="false">
      <c r="A16" s="20" t="s">
        <v>25</v>
      </c>
      <c r="B16" s="20" t="n">
        <v>640</v>
      </c>
      <c r="C16" s="21" t="n">
        <v>25</v>
      </c>
      <c r="D16" s="22"/>
      <c r="E16" s="23" t="n">
        <f aca="false">C16*D16</f>
        <v>0</v>
      </c>
      <c r="F16" s="23"/>
      <c r="G16" s="24" t="n">
        <f aca="false">SUM(B16)*D16</f>
        <v>0</v>
      </c>
      <c r="H16" s="25"/>
    </row>
    <row r="17" customFormat="false" ht="14.25" hidden="false" customHeight="false" outlineLevel="0" collapsed="false">
      <c r="A17" s="20" t="s">
        <v>26</v>
      </c>
      <c r="B17" s="20" t="n">
        <v>600</v>
      </c>
      <c r="C17" s="21" t="n">
        <v>25</v>
      </c>
      <c r="D17" s="22"/>
      <c r="E17" s="23" t="n">
        <f aca="false">C17*D17</f>
        <v>0</v>
      </c>
      <c r="F17" s="23"/>
      <c r="G17" s="24" t="n">
        <f aca="false">SUM(B17)*D17</f>
        <v>0</v>
      </c>
      <c r="H17" s="25"/>
    </row>
    <row r="18" customFormat="false" ht="14.25" hidden="false" customHeight="false" outlineLevel="0" collapsed="false">
      <c r="A18" s="20" t="s">
        <v>27</v>
      </c>
      <c r="B18" s="20" t="n">
        <v>600</v>
      </c>
      <c r="C18" s="21" t="n">
        <v>28</v>
      </c>
      <c r="D18" s="22"/>
      <c r="E18" s="23" t="n">
        <f aca="false">C18*D18</f>
        <v>0</v>
      </c>
      <c r="F18" s="23"/>
      <c r="G18" s="24" t="n">
        <f aca="false">SUM(B18)*D18</f>
        <v>0</v>
      </c>
      <c r="H18" s="25"/>
    </row>
    <row r="19" customFormat="false" ht="14.25" hidden="false" customHeight="false" outlineLevel="0" collapsed="false">
      <c r="A19" s="20" t="s">
        <v>28</v>
      </c>
      <c r="B19" s="20" t="n">
        <v>70</v>
      </c>
      <c r="C19" s="21" t="n">
        <v>4</v>
      </c>
      <c r="D19" s="22" t="n">
        <v>8</v>
      </c>
      <c r="E19" s="23" t="n">
        <f aca="false">C19*D19</f>
        <v>32</v>
      </c>
      <c r="F19" s="24"/>
      <c r="G19" s="24" t="n">
        <f aca="false">SUM(B19)*D19</f>
        <v>560</v>
      </c>
      <c r="H19" s="25"/>
    </row>
    <row r="20" customFormat="false" ht="14.25" hidden="false" customHeight="false" outlineLevel="0" collapsed="false">
      <c r="A20" s="20" t="s">
        <v>29</v>
      </c>
      <c r="B20" s="20" t="n">
        <v>70</v>
      </c>
      <c r="C20" s="21" t="n">
        <v>5.5</v>
      </c>
      <c r="D20" s="22" t="n">
        <v>3</v>
      </c>
      <c r="E20" s="23" t="n">
        <f aca="false">C20*D20</f>
        <v>16.5</v>
      </c>
      <c r="F20" s="24"/>
      <c r="G20" s="24" t="n">
        <f aca="false">SUM(B20)*D20</f>
        <v>210</v>
      </c>
      <c r="H20" s="27" t="s">
        <v>30</v>
      </c>
    </row>
    <row r="21" customFormat="false" ht="14.25" hidden="false" customHeight="false" outlineLevel="0" collapsed="false">
      <c r="A21" s="28" t="s">
        <v>31</v>
      </c>
      <c r="B21" s="28" t="n">
        <v>70</v>
      </c>
      <c r="C21" s="21" t="n">
        <v>7</v>
      </c>
      <c r="D21" s="22"/>
      <c r="E21" s="23" t="n">
        <f aca="false">C21*D21</f>
        <v>0</v>
      </c>
      <c r="F21" s="24" t="n">
        <f aca="false">SUM(B21)*D21</f>
        <v>0</v>
      </c>
      <c r="G21" s="24"/>
      <c r="H21" s="27"/>
    </row>
    <row r="22" customFormat="false" ht="14.25" hidden="false" customHeight="false" outlineLevel="0" collapsed="false">
      <c r="A22" s="28" t="s">
        <v>32</v>
      </c>
      <c r="B22" s="28" t="n">
        <v>70</v>
      </c>
      <c r="C22" s="21" t="n">
        <v>7</v>
      </c>
      <c r="D22" s="22" t="n">
        <v>3</v>
      </c>
      <c r="E22" s="23" t="n">
        <f aca="false">C22*D22</f>
        <v>21</v>
      </c>
      <c r="F22" s="24" t="n">
        <f aca="false">SUM(B22)*D22</f>
        <v>210</v>
      </c>
      <c r="G22" s="24"/>
      <c r="H22" s="27"/>
    </row>
    <row r="23" customFormat="false" ht="14.25" hidden="false" customHeight="false" outlineLevel="0" collapsed="false">
      <c r="A23" s="28" t="s">
        <v>33</v>
      </c>
      <c r="B23" s="29" t="n">
        <v>70</v>
      </c>
      <c r="C23" s="21" t="n">
        <v>7</v>
      </c>
      <c r="D23" s="22"/>
      <c r="E23" s="23" t="n">
        <f aca="false">C23*D23</f>
        <v>0</v>
      </c>
      <c r="F23" s="24" t="n">
        <f aca="false">SUM(B23)*D23</f>
        <v>0</v>
      </c>
      <c r="G23" s="24"/>
      <c r="H23" s="27"/>
    </row>
    <row r="24" customFormat="false" ht="14.25" hidden="false" customHeight="false" outlineLevel="0" collapsed="false">
      <c r="A24" s="28" t="s">
        <v>34</v>
      </c>
      <c r="B24" s="29" t="n">
        <v>80</v>
      </c>
      <c r="C24" s="30" t="n">
        <v>9</v>
      </c>
      <c r="D24" s="22"/>
      <c r="E24" s="23" t="n">
        <f aca="false">C24*D24</f>
        <v>0</v>
      </c>
      <c r="F24" s="24" t="n">
        <f aca="false">SUM(B24)*D24</f>
        <v>0</v>
      </c>
      <c r="G24" s="24"/>
      <c r="H24" s="27"/>
    </row>
    <row r="25" customFormat="false" ht="14.25" hidden="false" customHeight="false" outlineLevel="0" collapsed="false">
      <c r="A25" s="31" t="s">
        <v>35</v>
      </c>
      <c r="B25" s="32" t="n">
        <v>100</v>
      </c>
      <c r="C25" s="33" t="n">
        <v>5.5</v>
      </c>
      <c r="D25" s="22"/>
      <c r="E25" s="23" t="n">
        <f aca="false">C25*D25</f>
        <v>0</v>
      </c>
      <c r="F25" s="24"/>
      <c r="G25" s="24" t="n">
        <f aca="false">SUM(B25)*D25</f>
        <v>0</v>
      </c>
      <c r="H25" s="27"/>
    </row>
    <row r="26" customFormat="false" ht="14.25" hidden="false" customHeight="false" outlineLevel="0" collapsed="false">
      <c r="A26" s="31" t="s">
        <v>36</v>
      </c>
      <c r="B26" s="32" t="n">
        <v>100</v>
      </c>
      <c r="C26" s="33" t="n">
        <v>5.5</v>
      </c>
      <c r="D26" s="22"/>
      <c r="E26" s="23" t="n">
        <f aca="false">C26*D26</f>
        <v>0</v>
      </c>
      <c r="F26" s="24"/>
      <c r="G26" s="24" t="n">
        <f aca="false">SUM(B26)*D26</f>
        <v>0</v>
      </c>
      <c r="H26" s="27"/>
    </row>
    <row r="27" customFormat="false" ht="14.25" hidden="false" customHeight="false" outlineLevel="0" collapsed="false">
      <c r="A27" s="31" t="s">
        <v>37</v>
      </c>
      <c r="B27" s="32" t="n">
        <v>100</v>
      </c>
      <c r="C27" s="33" t="n">
        <v>5.5</v>
      </c>
      <c r="D27" s="22"/>
      <c r="E27" s="23" t="n">
        <f aca="false">C27*D27</f>
        <v>0</v>
      </c>
      <c r="F27" s="24"/>
      <c r="G27" s="24" t="n">
        <f aca="false">SUM(B27)*D27</f>
        <v>0</v>
      </c>
      <c r="H27" s="27"/>
    </row>
    <row r="28" customFormat="false" ht="14.25" hidden="false" customHeight="false" outlineLevel="0" collapsed="false">
      <c r="A28" s="31" t="s">
        <v>38</v>
      </c>
      <c r="B28" s="34" t="n">
        <v>110</v>
      </c>
      <c r="C28" s="33" t="n">
        <v>7</v>
      </c>
      <c r="D28" s="22"/>
      <c r="E28" s="23" t="n">
        <f aca="false">C28*D28</f>
        <v>0</v>
      </c>
      <c r="F28" s="24" t="n">
        <f aca="false">SUM(B28)*D28</f>
        <v>0</v>
      </c>
      <c r="G28" s="24"/>
      <c r="H28" s="27"/>
    </row>
    <row r="29" customFormat="false" ht="14.25" hidden="false" customHeight="false" outlineLevel="0" collapsed="false">
      <c r="A29" s="31" t="s">
        <v>39</v>
      </c>
      <c r="B29" s="35" t="n">
        <v>80</v>
      </c>
      <c r="C29" s="33" t="n">
        <v>7</v>
      </c>
      <c r="D29" s="22"/>
      <c r="E29" s="23" t="n">
        <f aca="false">C29*D29</f>
        <v>0</v>
      </c>
      <c r="F29" s="24" t="n">
        <f aca="false">SUM(B29)*D29</f>
        <v>0</v>
      </c>
      <c r="G29" s="24"/>
      <c r="H29" s="27"/>
    </row>
    <row r="30" customFormat="false" ht="14.25" hidden="false" customHeight="false" outlineLevel="0" collapsed="false">
      <c r="A30" s="31" t="s">
        <v>40</v>
      </c>
      <c r="B30" s="35" t="n">
        <v>900</v>
      </c>
      <c r="C30" s="33" t="n">
        <v>100</v>
      </c>
      <c r="D30" s="22"/>
      <c r="E30" s="23" t="n">
        <f aca="false">C30*D30</f>
        <v>0</v>
      </c>
      <c r="F30" s="24" t="n">
        <f aca="false">SUM(B30)*D30</f>
        <v>0</v>
      </c>
      <c r="G30" s="24"/>
      <c r="H30" s="25"/>
    </row>
    <row r="31" customFormat="false" ht="14.25" hidden="false" customHeight="false" outlineLevel="0" collapsed="false">
      <c r="A31" s="36" t="s">
        <v>41</v>
      </c>
      <c r="B31" s="35" t="n">
        <v>80</v>
      </c>
      <c r="C31" s="33" t="n">
        <v>9</v>
      </c>
      <c r="D31" s="22"/>
      <c r="E31" s="23" t="n">
        <f aca="false">C31*D31</f>
        <v>0</v>
      </c>
      <c r="F31" s="24" t="n">
        <f aca="false">SUM(B31)*D31</f>
        <v>0</v>
      </c>
      <c r="G31" s="24"/>
      <c r="H31" s="37"/>
    </row>
    <row r="32" customFormat="false" ht="14.25" hidden="false" customHeight="false" outlineLevel="0" collapsed="false">
      <c r="A32" s="31" t="s">
        <v>42</v>
      </c>
      <c r="B32" s="35" t="n">
        <v>4000</v>
      </c>
      <c r="C32" s="33" t="n">
        <v>275</v>
      </c>
      <c r="D32" s="22"/>
      <c r="E32" s="23" t="n">
        <f aca="false">C32*D32</f>
        <v>0</v>
      </c>
      <c r="F32" s="24" t="n">
        <f aca="false">SUM(B32)*D32</f>
        <v>0</v>
      </c>
      <c r="G32" s="24"/>
      <c r="H32" s="25"/>
    </row>
    <row r="33" customFormat="false" ht="14.25" hidden="false" customHeight="false" outlineLevel="0" collapsed="false">
      <c r="A33" s="31" t="s">
        <v>43</v>
      </c>
      <c r="B33" s="35" t="n">
        <v>4000</v>
      </c>
      <c r="C33" s="33" t="n">
        <v>275</v>
      </c>
      <c r="D33" s="22"/>
      <c r="E33" s="23" t="n">
        <f aca="false">C33*D33</f>
        <v>0</v>
      </c>
      <c r="F33" s="24" t="n">
        <f aca="false">SUM(B33)*D33</f>
        <v>0</v>
      </c>
      <c r="G33" s="24"/>
      <c r="H33" s="25"/>
    </row>
    <row r="34" customFormat="false" ht="14.25" hidden="false" customHeight="false" outlineLevel="0" collapsed="false">
      <c r="A34" s="38" t="s">
        <v>44</v>
      </c>
      <c r="B34" s="34" t="n">
        <v>1200</v>
      </c>
      <c r="C34" s="39" t="n">
        <v>80</v>
      </c>
      <c r="D34" s="40"/>
      <c r="E34" s="23" t="n">
        <f aca="false">C34*D34</f>
        <v>0</v>
      </c>
      <c r="F34" s="24" t="n">
        <f aca="false">SUM(B34)*D34</f>
        <v>0</v>
      </c>
      <c r="G34" s="24"/>
      <c r="H34" s="41"/>
    </row>
    <row r="35" customFormat="false" ht="14.25" hidden="false" customHeight="false" outlineLevel="0" collapsed="false">
      <c r="A35" s="38" t="s">
        <v>45</v>
      </c>
      <c r="B35" s="34" t="n">
        <v>100</v>
      </c>
      <c r="C35" s="39" t="n">
        <v>14</v>
      </c>
      <c r="D35" s="40"/>
      <c r="E35" s="23" t="n">
        <f aca="false">C35*D35</f>
        <v>0</v>
      </c>
      <c r="F35" s="24" t="n">
        <f aca="false">SUM(B35)*D35</f>
        <v>0</v>
      </c>
      <c r="G35" s="24"/>
      <c r="H35" s="41"/>
    </row>
    <row r="36" customFormat="false" ht="14.25" hidden="false" customHeight="false" outlineLevel="0" collapsed="false">
      <c r="A36" s="38" t="s">
        <v>46</v>
      </c>
      <c r="B36" s="34" t="n">
        <v>30</v>
      </c>
      <c r="C36" s="39" t="n">
        <v>8</v>
      </c>
      <c r="D36" s="40"/>
      <c r="E36" s="23" t="n">
        <f aca="false">C36*D36</f>
        <v>0</v>
      </c>
      <c r="F36" s="24" t="n">
        <f aca="false">SUM(B36)*D36</f>
        <v>0</v>
      </c>
      <c r="G36" s="24"/>
      <c r="H36" s="41"/>
    </row>
    <row r="37" customFormat="false" ht="14.25" hidden="false" customHeight="false" outlineLevel="0" collapsed="false">
      <c r="A37" s="38"/>
      <c r="B37" s="42"/>
      <c r="C37" s="39"/>
      <c r="D37" s="40"/>
      <c r="E37" s="23" t="n">
        <f aca="false">C37*D37</f>
        <v>0</v>
      </c>
      <c r="F37" s="24" t="n">
        <f aca="false">SUM(B37)*D37</f>
        <v>0</v>
      </c>
      <c r="G37" s="24"/>
      <c r="H37" s="41"/>
    </row>
    <row r="38" customFormat="false" ht="14.25" hidden="false" customHeight="false" outlineLevel="0" collapsed="false">
      <c r="A38" s="38"/>
      <c r="B38" s="42"/>
      <c r="C38" s="39"/>
      <c r="D38" s="40"/>
      <c r="E38" s="23" t="n">
        <f aca="false">C38*D38</f>
        <v>0</v>
      </c>
      <c r="F38" s="24" t="n">
        <f aca="false">SUM(B38)*D38</f>
        <v>0</v>
      </c>
      <c r="G38" s="24"/>
      <c r="H38" s="41"/>
    </row>
    <row r="39" customFormat="false" ht="14.25" hidden="false" customHeight="false" outlineLevel="0" collapsed="false">
      <c r="A39" s="43" t="s">
        <v>47</v>
      </c>
      <c r="B39" s="44"/>
      <c r="C39" s="44"/>
      <c r="D39" s="44"/>
      <c r="E39" s="44"/>
      <c r="F39" s="44"/>
      <c r="G39" s="44"/>
      <c r="H39" s="44"/>
    </row>
    <row r="40" customFormat="false" ht="14.25" hidden="false" customHeight="false" outlineLevel="0" collapsed="false">
      <c r="A40" s="45" t="s">
        <v>48</v>
      </c>
      <c r="B40" s="44"/>
      <c r="C40" s="44"/>
      <c r="D40" s="44"/>
      <c r="E40" s="44"/>
      <c r="F40" s="44"/>
      <c r="G40" s="44"/>
      <c r="H40" s="44"/>
    </row>
    <row r="41" customFormat="false" ht="14.25" hidden="false" customHeight="false" outlineLevel="0" collapsed="false">
      <c r="A41" s="46"/>
      <c r="B41" s="47"/>
      <c r="C41" s="48" t="s">
        <v>49</v>
      </c>
      <c r="D41" s="48"/>
      <c r="E41" s="23" t="n">
        <f aca="false">SUM(E13:E35)</f>
        <v>69.5</v>
      </c>
      <c r="F41" s="23" t="s">
        <v>50</v>
      </c>
      <c r="G41" s="49" t="s">
        <v>51</v>
      </c>
      <c r="H41" s="46"/>
    </row>
    <row r="42" customFormat="false" ht="14.25" hidden="false" customHeight="false" outlineLevel="0" collapsed="false">
      <c r="A42" s="46"/>
      <c r="C42" s="32" t="s">
        <v>52</v>
      </c>
      <c r="D42" s="32"/>
      <c r="E42" s="50"/>
      <c r="F42" s="24" t="n">
        <f aca="false">SUM(F21)+F22+F23+F24+F36+F28+F29+F30+F31+F32+F33+N33+F34+F35+F37</f>
        <v>210</v>
      </c>
      <c r="G42" s="51" t="n">
        <f aca="false">SUM(G13:G38)</f>
        <v>770</v>
      </c>
      <c r="H42" s="46"/>
    </row>
    <row r="43" customFormat="false" ht="14.25" hidden="false" customHeight="false" outlineLevel="0" collapsed="false">
      <c r="A43" s="46"/>
      <c r="C43" s="32" t="s">
        <v>53</v>
      </c>
      <c r="D43" s="32"/>
      <c r="E43" s="23" t="n">
        <f aca="false">E41+E42</f>
        <v>69.5</v>
      </c>
      <c r="F43" s="52"/>
      <c r="G43" s="52"/>
      <c r="H43" s="46"/>
    </row>
    <row r="44" customFormat="false" ht="15.5" hidden="false" customHeight="false" outlineLevel="0" collapsed="false">
      <c r="A44" s="53" t="s">
        <v>54</v>
      </c>
      <c r="B44" s="53"/>
      <c r="C44" s="54"/>
      <c r="D44" s="54"/>
      <c r="E44" s="55"/>
      <c r="F44" s="55"/>
      <c r="G44" s="55"/>
      <c r="H44" s="55"/>
    </row>
    <row r="45" customFormat="false" ht="15.5" hidden="false" customHeight="false" outlineLevel="0" collapsed="false">
      <c r="A45" s="53" t="s">
        <v>55</v>
      </c>
      <c r="B45" s="53"/>
      <c r="C45" s="56"/>
      <c r="D45" s="56"/>
      <c r="E45" s="57"/>
      <c r="F45" s="57"/>
      <c r="G45" s="57"/>
      <c r="H45" s="57"/>
    </row>
    <row r="46" customFormat="false" ht="34.5" hidden="false" customHeight="true" outlineLevel="0" collapsed="false">
      <c r="A46" s="58" t="s">
        <v>56</v>
      </c>
      <c r="B46" s="59" t="s">
        <v>57</v>
      </c>
      <c r="C46" s="59"/>
      <c r="D46" s="59"/>
      <c r="E46" s="59"/>
      <c r="F46" s="60"/>
      <c r="G46" s="60"/>
      <c r="H46" s="60"/>
    </row>
  </sheetData>
  <mergeCells count="18"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H20:H29"/>
    <mergeCell ref="A41:A43"/>
    <mergeCell ref="C41:D41"/>
    <mergeCell ref="H41:H43"/>
    <mergeCell ref="C42:D42"/>
    <mergeCell ref="C43:D43"/>
    <mergeCell ref="B46:E46"/>
  </mergeCells>
  <hyperlinks>
    <hyperlink ref="B46" r:id="rId1" display="devikasoenderbo@brk.d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1203</TotalTime>
  <Application>LibreOffice/25.2.2.2$Windows_X86_64 LibreOffice_project/7370d4be9e3cf6031a51beef54ff3bda878e3fac</Application>
  <AppVersion>15.0000</AppVersion>
  <Company>BRK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2022-01-25T08:27:20Z</dcterms:created>
  <dc:creator>ninkr</dc:creator>
  <dc:description/>
  <dc:language>en-GB</dc:language>
  <cp:lastModifiedBy/>
  <cp:lastPrinted>2024-04-26T11:10:01Z</cp:lastPrinted>
  <dcterms:modified xsi:type="dcterms:W3CDTF">2025-05-07T09:08:49Z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