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8_{F713FA8E-0B27-4D17-B074-D5312739F9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 s="1"/>
  <c r="F8" i="1"/>
  <c r="F9" i="1"/>
  <c r="F10" i="1"/>
  <c r="F11" i="1"/>
  <c r="F12" i="1"/>
  <c r="F7" i="1"/>
  <c r="G13" i="1"/>
  <c r="G19" i="1" s="1"/>
  <c r="G17" i="1"/>
  <c r="G20" i="1" s="1"/>
  <c r="F13" i="1" l="1"/>
  <c r="F19" i="1" s="1"/>
  <c r="F20" i="1" s="1"/>
</calcChain>
</file>

<file path=xl/sharedStrings.xml><?xml version="1.0" encoding="utf-8"?>
<sst xmlns="http://schemas.openxmlformats.org/spreadsheetml/2006/main" count="52" uniqueCount="35">
  <si>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</si>
  <si>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</si>
  <si>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</si>
  <si>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</si>
  <si>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</si>
  <si>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</si>
  <si>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</si>
  <si>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</si>
  <si>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</si>
  <si>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</si>
  <si>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</si>
  <si>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</si>
  <si>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</si>
  <si>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</si>
  <si>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</si>
  <si>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</si>
  <si>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</si>
  <si>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</si>
  <si>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</si>
  <si>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</si>
  <si>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</si>
  <si>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8541-3</t>
  </si>
  <si>
    <t>Kartofler - Skrællet Skiver 4mm (3kg vakuum)</t>
  </si>
  <si>
    <t>8551-3</t>
  </si>
  <si>
    <t>Kartoffelbåde m/skræl (3kg vakuum)</t>
  </si>
  <si>
    <t>Øko - Forkogte Kartofler</t>
  </si>
  <si>
    <t>Ø8607-3</t>
  </si>
  <si>
    <t>Kartofler - MOS, kogte, uden tilsat salt (3kg) - Økologisk</t>
  </si>
  <si>
    <t>Region H</t>
  </si>
  <si>
    <t>Frederikssund Hospital (FSH), Køkken i alt:</t>
  </si>
  <si>
    <t>Total:</t>
  </si>
  <si>
    <t>Omsætningsstatistik for kunder - perioden 01.07.24 - 31.07.24 - Frederikssund Hospital (FSH), Køkken</t>
  </si>
  <si>
    <t>Øko%</t>
  </si>
  <si>
    <t>Enhed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</si>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</sst>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wrapText="1"/>
    </xf>
    <xf numFmtId="10" fontId="3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"/>
  <sheetViews>
    <sheetView tabSelected="1" workbookViewId="0">
      <selection activeCell="C14" sqref="C14"/>
    </sheetView>
  </sheetViews>
  <sheetFormatPr defaultRowHeight="15" x14ac:dyDescent="0.25"/>
  <cols>
    <col min="1" max="1" width="92.28515625" bestFit="1" customWidth="1"/>
    <col min="2" max="2" width="8.140625" bestFit="1" customWidth="1"/>
    <col min="3" max="3" width="57.7109375" style="5" bestFit="1" customWidth="1"/>
    <col min="4" max="4" width="6.5703125" style="5" bestFit="1" customWidth="1"/>
    <col min="5" max="5" width="5.7109375" bestFit="1" customWidth="1"/>
    <col min="6" max="6" width="7.140625" bestFit="1" customWidth="1"/>
    <col min="7" max="7" width="11.28515625" bestFit="1" customWidth="1"/>
  </cols>
  <sheetData>
    <row r="2" spans="1:7" x14ac:dyDescent="0.25">
      <c r="A2" s="7" t="s">
        <v>0</v>
      </c>
      <c r="B2" s="8"/>
      <c r="E2" s="8"/>
      <c r="F2" s="8"/>
      <c r="G2" s="8"/>
    </row>
    <row r="3" spans="1:7" x14ac:dyDescent="0.25">
      <c r="A3" s="7" t="s">
        <v>1</v>
      </c>
      <c r="B3" s="8"/>
      <c r="E3" s="8"/>
      <c r="F3" s="8"/>
      <c r="G3" s="8"/>
    </row>
    <row r="4" spans="1:7" x14ac:dyDescent="0.25">
      <c r="A4" s="7" t="s">
        <v>31</v>
      </c>
      <c r="B4" s="8"/>
      <c r="E4" s="8"/>
      <c r="F4" s="8"/>
      <c r="G4" s="8"/>
    </row>
    <row r="5" spans="1:7" x14ac:dyDescent="0.25">
      <c r="A5" s="8" t="s">
        <v>2</v>
      </c>
      <c r="B5" s="8"/>
      <c r="E5" s="8"/>
      <c r="F5" s="8"/>
      <c r="G5" s="8"/>
    </row>
    <row r="6" spans="1:7" x14ac:dyDescent="0.25">
      <c r="A6" s="1" t="s">
        <v>3</v>
      </c>
      <c r="B6" s="1" t="s">
        <v>4</v>
      </c>
      <c r="C6" s="6" t="s">
        <v>5</v>
      </c>
      <c r="D6" s="6" t="s">
        <v>33</v>
      </c>
      <c r="E6" s="2" t="s">
        <v>6</v>
      </c>
      <c r="F6" s="2" t="s">
        <v>34</v>
      </c>
      <c r="G6" s="2" t="s">
        <v>7</v>
      </c>
    </row>
    <row r="7" spans="1:7" x14ac:dyDescent="0.25">
      <c r="A7" t="s">
        <v>9</v>
      </c>
      <c r="B7" t="s">
        <v>10</v>
      </c>
      <c r="C7" s="5" t="s">
        <v>11</v>
      </c>
      <c r="D7" s="5">
        <v>1</v>
      </c>
      <c r="E7" s="3">
        <v>5</v>
      </c>
      <c r="F7" s="3">
        <f>+D7*E7</f>
        <v>5</v>
      </c>
      <c r="G7" s="3">
        <v>128.35</v>
      </c>
    </row>
    <row r="8" spans="1:7" x14ac:dyDescent="0.25">
      <c r="A8" t="s">
        <v>12</v>
      </c>
      <c r="B8" t="s">
        <v>13</v>
      </c>
      <c r="C8" s="5" t="s">
        <v>14</v>
      </c>
      <c r="D8" s="5">
        <v>1</v>
      </c>
      <c r="E8" s="3">
        <v>5</v>
      </c>
      <c r="F8" s="3">
        <f t="shared" ref="F8:F12" si="0">+D8*E8</f>
        <v>5</v>
      </c>
      <c r="G8" s="3">
        <v>246.95</v>
      </c>
    </row>
    <row r="9" spans="1:7" x14ac:dyDescent="0.25">
      <c r="A9" t="s">
        <v>15</v>
      </c>
      <c r="B9" t="s">
        <v>16</v>
      </c>
      <c r="C9" s="5" t="s">
        <v>17</v>
      </c>
      <c r="D9" s="5">
        <v>3.2</v>
      </c>
      <c r="E9" s="3">
        <v>4</v>
      </c>
      <c r="F9" s="3">
        <f t="shared" si="0"/>
        <v>12.8</v>
      </c>
      <c r="G9" s="3">
        <v>875.2</v>
      </c>
    </row>
    <row r="10" spans="1:7" x14ac:dyDescent="0.25">
      <c r="A10" t="s">
        <v>15</v>
      </c>
      <c r="B10" t="s">
        <v>18</v>
      </c>
      <c r="C10" s="5" t="s">
        <v>19</v>
      </c>
      <c r="D10" s="5">
        <v>1</v>
      </c>
      <c r="E10" s="3">
        <v>62</v>
      </c>
      <c r="F10" s="3">
        <f t="shared" si="0"/>
        <v>62</v>
      </c>
      <c r="G10" s="3">
        <v>3721.24</v>
      </c>
    </row>
    <row r="11" spans="1:7" x14ac:dyDescent="0.25">
      <c r="A11" t="s">
        <v>20</v>
      </c>
      <c r="B11" t="s">
        <v>21</v>
      </c>
      <c r="C11" s="5" t="s">
        <v>22</v>
      </c>
      <c r="D11" s="5">
        <v>3</v>
      </c>
      <c r="E11" s="3">
        <v>4</v>
      </c>
      <c r="F11" s="3">
        <f t="shared" si="0"/>
        <v>12</v>
      </c>
      <c r="G11" s="3">
        <v>201.6</v>
      </c>
    </row>
    <row r="12" spans="1:7" x14ac:dyDescent="0.25">
      <c r="A12" t="s">
        <v>20</v>
      </c>
      <c r="B12" t="s">
        <v>23</v>
      </c>
      <c r="C12" s="5" t="s">
        <v>24</v>
      </c>
      <c r="D12" s="5">
        <v>3</v>
      </c>
      <c r="E12" s="3">
        <v>23</v>
      </c>
      <c r="F12" s="3">
        <f t="shared" si="0"/>
        <v>69</v>
      </c>
      <c r="G12" s="3">
        <v>1159.2</v>
      </c>
    </row>
    <row r="13" spans="1:7" x14ac:dyDescent="0.25">
      <c r="A13" s="1" t="s">
        <v>28</v>
      </c>
      <c r="B13" s="1">
        <v>3110</v>
      </c>
      <c r="C13" s="6" t="s">
        <v>29</v>
      </c>
      <c r="D13" s="6"/>
      <c r="E13" s="2"/>
      <c r="F13" s="4">
        <f>SUM(F7:F12)</f>
        <v>165.8</v>
      </c>
      <c r="G13" s="4">
        <f>SUM(G7:G12)</f>
        <v>6332.54</v>
      </c>
    </row>
    <row r="14" spans="1:7" x14ac:dyDescent="0.25">
      <c r="E14" s="3"/>
      <c r="F14" s="3"/>
      <c r="G14" s="3"/>
    </row>
    <row r="15" spans="1:7" x14ac:dyDescent="0.25">
      <c r="A15" s="1" t="s">
        <v>3</v>
      </c>
      <c r="B15" s="1" t="s">
        <v>4</v>
      </c>
      <c r="C15" s="6" t="s">
        <v>5</v>
      </c>
      <c r="D15" s="6" t="s">
        <v>33</v>
      </c>
      <c r="E15" s="2" t="s">
        <v>6</v>
      </c>
      <c r="F15" s="2" t="s">
        <v>34</v>
      </c>
      <c r="G15" s="2" t="s">
        <v>7</v>
      </c>
    </row>
    <row r="16" spans="1:7" x14ac:dyDescent="0.25">
      <c r="A16" t="s">
        <v>25</v>
      </c>
      <c r="B16" t="s">
        <v>26</v>
      </c>
      <c r="C16" s="5" t="s">
        <v>27</v>
      </c>
      <c r="D16" s="5">
        <v>3</v>
      </c>
      <c r="E16" s="3">
        <v>15</v>
      </c>
      <c r="F16" s="3">
        <f>+D16*E16</f>
        <v>45</v>
      </c>
      <c r="G16" s="3">
        <v>1181.25</v>
      </c>
    </row>
    <row r="17" spans="1:7" x14ac:dyDescent="0.25">
      <c r="A17" s="1" t="s">
        <v>28</v>
      </c>
      <c r="B17" s="1">
        <v>3110</v>
      </c>
      <c r="C17" s="6" t="s">
        <v>29</v>
      </c>
      <c r="D17" s="6"/>
      <c r="E17" s="2"/>
      <c r="F17" s="4">
        <f>SUM(F16)</f>
        <v>45</v>
      </c>
      <c r="G17" s="4">
        <f>SUM(G16)</f>
        <v>1181.25</v>
      </c>
    </row>
    <row r="18" spans="1:7" x14ac:dyDescent="0.25">
      <c r="A18" t="s">
        <v>8</v>
      </c>
      <c r="B18" t="s">
        <v>8</v>
      </c>
      <c r="C18" s="5" t="s">
        <v>8</v>
      </c>
      <c r="E18" t="s">
        <v>8</v>
      </c>
      <c r="G18" t="s">
        <v>8</v>
      </c>
    </row>
    <row r="19" spans="1:7" x14ac:dyDescent="0.25">
      <c r="A19" s="1" t="s">
        <v>30</v>
      </c>
      <c r="B19" t="s">
        <v>8</v>
      </c>
      <c r="C19" s="5" t="s">
        <v>8</v>
      </c>
      <c r="E19" s="2"/>
      <c r="F19" s="4">
        <f>+F13+F17</f>
        <v>210.8</v>
      </c>
      <c r="G19" s="4">
        <f>+G13+G17</f>
        <v>7513.79</v>
      </c>
    </row>
    <row r="20" spans="1:7" x14ac:dyDescent="0.25">
      <c r="A20" s="9" t="s">
        <v>32</v>
      </c>
      <c r="B20" s="9"/>
      <c r="C20" s="10"/>
      <c r="D20" s="10"/>
      <c r="E20" s="9"/>
      <c r="F20" s="11">
        <f>+F17/F19</f>
        <v>0.21347248576850095</v>
      </c>
      <c r="G20" s="11">
        <f>+G17/G19</f>
        <v>0.15721094148226128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2024-09-02T12:41:36Z</dcterms:created>
  <dcterms:modified xsi:type="dcterms:W3CDTF">2024-09-02T12:41:36Z</dcterms:modified>
</cp:coreProperties>
</file>