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11 2024\"/>
    </mc:Choice>
  </mc:AlternateContent>
  <xr:revisionPtr revIDLastSave="0" documentId="13_ncr:1_{4A1FD355-747A-49FD-B100-7826CD7C4A11}" xr6:coauthVersionLast="47" xr6:coauthVersionMax="47" xr10:uidLastSave="{00000000-0000-0000-0000-000000000000}"/>
  <bookViews>
    <workbookView xWindow="28680" yWindow="-120" windowWidth="29040" windowHeight="15840" xr2:uid="{1146D3F2-CD11-4460-B128-1589A3EC5A8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8" i="1"/>
  <c r="F9" i="1"/>
  <c r="F10" i="1"/>
  <c r="F11" i="1"/>
  <c r="F7" i="1"/>
  <c r="G12" i="1"/>
  <c r="G17" i="1"/>
  <c r="F17" i="1" l="1"/>
  <c r="G19" i="1"/>
  <c r="G20" i="1" s="1"/>
  <c r="F12" i="1"/>
  <c r="F19" i="1" s="1"/>
  <c r="F20" i="1" s="1"/>
</calcChain>
</file>

<file path=xl/sharedStrings.xml><?xml version="1.0" encoding="utf-8"?>
<sst xmlns="http://schemas.openxmlformats.org/spreadsheetml/2006/main" count="50" uniqueCount="36">
  <si>
    <t/>
  </si>
  <si>
    <t>Øko %</t>
  </si>
  <si>
    <t>Total:</t>
  </si>
  <si>
    <t>Region H</t>
  </si>
  <si>
    <t>Omsætning</t>
  </si>
  <si>
    <t>Kg</t>
  </si>
  <si>
    <t>Antal</t>
  </si>
  <si>
    <t>Enhed</t>
  </si>
  <si>
    <t>Kunde / Vare</t>
  </si>
  <si>
    <t>Nr.</t>
  </si>
  <si>
    <t>Gruppe</t>
  </si>
  <si>
    <t>Porre - Forårsløg</t>
  </si>
  <si>
    <t>Porre - Skiver 2mm (1kg)</t>
  </si>
  <si>
    <t>4441-1</t>
  </si>
  <si>
    <t>Løg - Rødløg - Skalotteløg</t>
  </si>
  <si>
    <t>Rødløg - Tern 5x5mm (1kg)</t>
  </si>
  <si>
    <t>4231-1</t>
  </si>
  <si>
    <t> </t>
  </si>
  <si>
    <t>Rapporter » Kunder »</t>
  </si>
  <si>
    <t>1056930 - FRISKSNIT.dk</t>
  </si>
  <si>
    <t>Frugtsnit</t>
  </si>
  <si>
    <t>Rodfrugtmix</t>
  </si>
  <si>
    <t>7508-1</t>
  </si>
  <si>
    <t>Frugtblanding (U/druer), 15x15mm SMÅ TERN håndskåret (1kg)</t>
  </si>
  <si>
    <t>Øko - Kartofler</t>
  </si>
  <si>
    <t>Ø8551-3</t>
  </si>
  <si>
    <t>Kartoffelbåde m/skræl (3kg Vakuum) - Økologisk</t>
  </si>
  <si>
    <t>Øko - Forkogte Kartofler</t>
  </si>
  <si>
    <t>Ø8607-3</t>
  </si>
  <si>
    <t>ØKO Kartoffel - forkogt, mos (3kg)</t>
  </si>
  <si>
    <t>Frederikssund Hospital (FSH), Køkken i alt:</t>
  </si>
  <si>
    <t>Omsætningsstatistik for kunder - perioden 01.11.24 - 30.11.24 - Frederikssund Hospital (FSH), Køkken</t>
  </si>
  <si>
    <t>3932-5</t>
  </si>
  <si>
    <t>Rodfrugtmix - Tern 20x20mm (5kg)</t>
  </si>
  <si>
    <t>7505-32</t>
  </si>
  <si>
    <t>Frugtsalat m/druer , håndskåret i lage (3,2kg)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</si>
</sst>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2" fillId="0" borderId="0" xfId="1" applyNumberFormat="1" applyFont="1"/>
    <xf numFmtId="10" fontId="2" fillId="0" borderId="0" xfId="1" applyNumberFormat="1" applyFont="1" applyAlignment="1">
      <alignment wrapText="1"/>
    </xf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" fontId="0" fillId="0" borderId="0" xfId="0" applyNumberFormat="1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D19C-ADE7-44D9-AD6F-227113C31E91}">
  <dimension ref="A1:G20"/>
  <sheetViews>
    <sheetView tabSelected="1" workbookViewId="0">
      <selection activeCell="C16" sqref="C16"/>
    </sheetView>
  </sheetViews>
  <sheetFormatPr defaultColWidth="89.7109375" defaultRowHeight="15" x14ac:dyDescent="0.25"/>
  <cols>
    <col min="1" max="1" width="92.28515625" bestFit="1" customWidth="1"/>
    <col min="2" max="2" width="8.140625" bestFit="1" customWidth="1"/>
    <col min="3" max="3" width="57.7109375" bestFit="1" customWidth="1"/>
    <col min="4" max="4" width="6.5703125" bestFit="1" customWidth="1"/>
    <col min="5" max="5" width="5.7109375" bestFit="1" customWidth="1"/>
    <col min="6" max="6" width="7.140625" bestFit="1" customWidth="1"/>
    <col min="7" max="7" width="11.28515625" bestFit="1" customWidth="1"/>
  </cols>
  <sheetData>
    <row r="1" spans="1:7" x14ac:dyDescent="0.25">
      <c r="C1" s="5"/>
      <c r="D1" s="5"/>
    </row>
    <row r="2" spans="1:7" x14ac:dyDescent="0.25">
      <c r="A2" s="6" t="s">
        <v>19</v>
      </c>
      <c r="C2" s="5"/>
      <c r="D2" s="5"/>
    </row>
    <row r="3" spans="1:7" x14ac:dyDescent="0.25">
      <c r="A3" s="6" t="s">
        <v>18</v>
      </c>
      <c r="C3" s="5"/>
      <c r="D3" s="5"/>
    </row>
    <row r="4" spans="1:7" x14ac:dyDescent="0.25">
      <c r="A4" s="6" t="s">
        <v>31</v>
      </c>
      <c r="C4" s="5"/>
      <c r="D4" s="5"/>
    </row>
    <row r="5" spans="1:7" x14ac:dyDescent="0.25">
      <c r="A5" t="s">
        <v>17</v>
      </c>
      <c r="C5" s="5"/>
      <c r="D5" s="5"/>
    </row>
    <row r="6" spans="1:7" x14ac:dyDescent="0.25">
      <c r="A6" s="6" t="s">
        <v>10</v>
      </c>
      <c r="B6" s="6" t="s">
        <v>9</v>
      </c>
      <c r="C6" s="7" t="s">
        <v>8</v>
      </c>
      <c r="D6" s="7" t="s">
        <v>7</v>
      </c>
      <c r="E6" s="4" t="s">
        <v>6</v>
      </c>
      <c r="F6" s="4" t="s">
        <v>5</v>
      </c>
      <c r="G6" s="4" t="s">
        <v>4</v>
      </c>
    </row>
    <row r="7" spans="1:7" x14ac:dyDescent="0.25">
      <c r="A7" t="s">
        <v>21</v>
      </c>
      <c r="B7" t="s">
        <v>32</v>
      </c>
      <c r="C7" s="5" t="s">
        <v>33</v>
      </c>
      <c r="D7" s="5">
        <v>5</v>
      </c>
      <c r="E7" s="8">
        <v>5</v>
      </c>
      <c r="F7" s="8">
        <f>+D7*E7</f>
        <v>25</v>
      </c>
      <c r="G7" s="8">
        <v>893.05</v>
      </c>
    </row>
    <row r="8" spans="1:7" x14ac:dyDescent="0.25">
      <c r="A8" t="s">
        <v>14</v>
      </c>
      <c r="B8" t="s">
        <v>16</v>
      </c>
      <c r="C8" s="5" t="s">
        <v>15</v>
      </c>
      <c r="D8" s="5">
        <v>1</v>
      </c>
      <c r="E8" s="8">
        <v>4</v>
      </c>
      <c r="F8" s="8">
        <f t="shared" ref="F8:F11" si="0">+D8*E8</f>
        <v>4</v>
      </c>
      <c r="G8" s="8">
        <v>102.68</v>
      </c>
    </row>
    <row r="9" spans="1:7" x14ac:dyDescent="0.25">
      <c r="A9" t="s">
        <v>11</v>
      </c>
      <c r="B9" t="s">
        <v>13</v>
      </c>
      <c r="C9" s="5" t="s">
        <v>12</v>
      </c>
      <c r="D9" s="5">
        <v>1</v>
      </c>
      <c r="E9" s="8">
        <v>4</v>
      </c>
      <c r="F9" s="8">
        <f t="shared" si="0"/>
        <v>4</v>
      </c>
      <c r="G9" s="8">
        <v>197.56</v>
      </c>
    </row>
    <row r="10" spans="1:7" x14ac:dyDescent="0.25">
      <c r="A10" t="s">
        <v>20</v>
      </c>
      <c r="B10" t="s">
        <v>34</v>
      </c>
      <c r="C10" s="5" t="s">
        <v>35</v>
      </c>
      <c r="D10" s="5">
        <v>3.2</v>
      </c>
      <c r="E10" s="8">
        <v>5</v>
      </c>
      <c r="F10" s="8">
        <f t="shared" si="0"/>
        <v>16</v>
      </c>
      <c r="G10" s="8">
        <v>1094</v>
      </c>
    </row>
    <row r="11" spans="1:7" x14ac:dyDescent="0.25">
      <c r="A11" t="s">
        <v>20</v>
      </c>
      <c r="B11" t="s">
        <v>22</v>
      </c>
      <c r="C11" s="5" t="s">
        <v>23</v>
      </c>
      <c r="D11" s="5">
        <v>1</v>
      </c>
      <c r="E11" s="8">
        <v>82</v>
      </c>
      <c r="F11" s="8">
        <f t="shared" si="0"/>
        <v>82</v>
      </c>
      <c r="G11" s="8">
        <v>4921.6400000000003</v>
      </c>
    </row>
    <row r="12" spans="1:7" x14ac:dyDescent="0.25">
      <c r="A12" s="6" t="s">
        <v>3</v>
      </c>
      <c r="B12" s="6">
        <v>3110</v>
      </c>
      <c r="C12" s="7" t="s">
        <v>30</v>
      </c>
      <c r="D12" s="7"/>
      <c r="E12" s="4"/>
      <c r="F12" s="3">
        <f>SUM(F7:F11)</f>
        <v>131</v>
      </c>
      <c r="G12" s="3">
        <f>SUM(G7:G11)</f>
        <v>7208.93</v>
      </c>
    </row>
    <row r="13" spans="1:7" x14ac:dyDescent="0.25">
      <c r="C13" s="5"/>
      <c r="D13" s="5"/>
      <c r="E13" s="8"/>
      <c r="F13" s="8"/>
      <c r="G13" s="8"/>
    </row>
    <row r="14" spans="1:7" x14ac:dyDescent="0.25">
      <c r="A14" s="6" t="s">
        <v>10</v>
      </c>
      <c r="B14" s="6" t="s">
        <v>9</v>
      </c>
      <c r="C14" s="7" t="s">
        <v>8</v>
      </c>
      <c r="D14" s="7" t="s">
        <v>7</v>
      </c>
      <c r="E14" s="4" t="s">
        <v>6</v>
      </c>
      <c r="F14" s="4" t="s">
        <v>5</v>
      </c>
      <c r="G14" s="4" t="s">
        <v>4</v>
      </c>
    </row>
    <row r="15" spans="1:7" x14ac:dyDescent="0.25">
      <c r="A15" t="s">
        <v>24</v>
      </c>
      <c r="B15" t="s">
        <v>25</v>
      </c>
      <c r="C15" s="5" t="s">
        <v>26</v>
      </c>
      <c r="D15" s="5">
        <v>3</v>
      </c>
      <c r="E15" s="8">
        <v>19</v>
      </c>
      <c r="F15" s="8">
        <f>+D15*E15</f>
        <v>57</v>
      </c>
      <c r="G15" s="8">
        <v>1140</v>
      </c>
    </row>
    <row r="16" spans="1:7" x14ac:dyDescent="0.25">
      <c r="A16" t="s">
        <v>27</v>
      </c>
      <c r="B16" t="s">
        <v>28</v>
      </c>
      <c r="C16" s="5" t="s">
        <v>29</v>
      </c>
      <c r="D16" s="5">
        <v>3</v>
      </c>
      <c r="E16" s="8">
        <v>24</v>
      </c>
      <c r="F16" s="8">
        <f>+D16*E16</f>
        <v>72</v>
      </c>
      <c r="G16" s="8">
        <v>1890</v>
      </c>
    </row>
    <row r="17" spans="1:7" x14ac:dyDescent="0.25">
      <c r="A17" s="6" t="s">
        <v>3</v>
      </c>
      <c r="B17" s="6">
        <v>3110</v>
      </c>
      <c r="C17" s="7" t="s">
        <v>30</v>
      </c>
      <c r="D17" s="7"/>
      <c r="E17" s="4"/>
      <c r="F17" s="3">
        <f>SUM(F15:F16)</f>
        <v>129</v>
      </c>
      <c r="G17" s="3">
        <f>SUM(G15:G16)</f>
        <v>3030</v>
      </c>
    </row>
    <row r="19" spans="1:7" x14ac:dyDescent="0.25">
      <c r="A19" s="6" t="s">
        <v>2</v>
      </c>
      <c r="B19" t="s">
        <v>0</v>
      </c>
      <c r="C19" s="5" t="s">
        <v>0</v>
      </c>
      <c r="E19" s="4"/>
      <c r="F19" s="3">
        <f>+F12+F17</f>
        <v>260</v>
      </c>
      <c r="G19" s="3">
        <f>+G12+G17</f>
        <v>10238.93</v>
      </c>
    </row>
    <row r="20" spans="1:7" x14ac:dyDescent="0.25">
      <c r="A20" s="1" t="s">
        <v>1</v>
      </c>
      <c r="B20" s="1" t="s">
        <v>0</v>
      </c>
      <c r="C20" s="2" t="s">
        <v>0</v>
      </c>
      <c r="D20" s="2"/>
      <c r="E20" s="1" t="s">
        <v>0</v>
      </c>
      <c r="F20" s="1">
        <f>+F17/F19</f>
        <v>0.49615384615384617</v>
      </c>
      <c r="G20" s="1">
        <f>+G17/G19</f>
        <v>0.29592935980615159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Nicolaj Djurhuus</dc:creator>
  <cp:lastModifiedBy>Nicolaj Djurhuus</cp:lastModifiedBy>
  <dcterms:created xsi:type="dcterms:W3CDTF">2025-01-03T11:09:38Z</dcterms:created>
  <dcterms:modified xsi:type="dcterms:W3CDTF">2025-01-03T11:27:32Z</dcterms:modified>
</cp:coreProperties>
</file>