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4A1FD355-747A-49FD-B100-7826CD7C4A11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<sst xmlns="http://schemas.openxmlformats.org/spreadsheetml/2006/main" count="49" uniqueCount="49">
  <si>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</si>
  <si>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</si>
  <si>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</si>
  <si>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</si>
  <si>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</si>
  <si>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01.11.24 - 30.11.24 - Frederikssund Hospital (FSH), 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</si>
  <si>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</si>
  <si>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</si>
  <si>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</si>
  <si>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</si>
  <si>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</si>
  <si>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</si>
  <si>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</si>
  <si>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</si>
  <si>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</si>
  <si>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</si>
  <si>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</si>
  <si>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Rodfrugtmix</t>
  </si>
  <si>
    <t>3932-5</t>
  </si>
  <si>
    <t>Rodfrugtmix - Tern 20x20mm (5kg)</t>
  </si>
  <si>
    <t>4% filler,47% containsProduct,47% QuantityHeader,</t>
  </si>
  <si>
    <t>Løg - Rødløg - Skalotteløg</t>
  </si>
  <si>
    <t>4231-1</t>
  </si>
  <si>
    <t>Rødløg - Tern 5x5mm (1kg)</t>
  </si>
  <si>
    <t>4% filler,47% containsProductNr,47% containsAmount,</t>
  </si>
  <si>
    <t>Porre - Forårsløg</t>
  </si>
  <si>
    <t>4441-1</t>
  </si>
  <si>
    <t>Porre - Skiver 2mm (1kg)</t>
  </si>
  <si>
    <t>1% filler,13% containsTotalMass,13% containsSingleMass,13% containsProduct,6% containsProductNr,13% containsAmount,13% SingleMassHeader,13% TotalMassHeader,13% QuantityHeader,</t>
  </si>
  <si>
    <t>Frugtsnit</t>
  </si>
  <si>
    <t>7505-32</t>
  </si>
  <si>
    <t>Frugtsalat m/druer , håndskåret i lage (3,2kg)</t>
  </si>
  <si>
    <t>5% filler,10% containsTotalMass,10% containsSingleMass,52% isInteger,10% containsProductNr,10% containsAmount,</t>
  </si>
  <si>
    <t>7508-1</t>
  </si>
  <si>
    <t>Frugtblanding (U/druer), 15x15mm SMÅ TERN håndskåret (1kg)</t>
  </si>
  <si>
    <t>4% filler,23% containsTotalMass,23% containsSingleMass,47% isDecimal,</t>
  </si>
  <si>
    <t>Region H</t>
  </si>
  <si>
    <t>Frederikssund Hospital (FSH), Køkken i alt:</t>
  </si>
  <si>
    <t>9% filler,90% containsProduct,</t>
  </si>
  <si>
    <t>1% filler,15% containsTotalMass,15% containsSingleMass,15% containsProduct,7% containsProductNr,15% containsAmount,15% SingleMassHeader,15% TotalMassHeader,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</si>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</sst>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37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4"/>
      <c r="D1" s="4"/>
      <c r="H1" s="9" t="s">
        <v>0</v>
      </c>
    </row>
    <row r="2">
      <c r="A2" s="8" t="s">
        <v>1</v>
      </c>
      <c r="C2" s="4"/>
      <c r="D2" s="4"/>
      <c r="H2" s="11" t="s">
        <v>2</v>
      </c>
    </row>
    <row r="3">
      <c r="A3" s="5" t="s">
        <v>3</v>
      </c>
      <c r="C3" s="4"/>
      <c r="D3" s="4"/>
      <c r="H3" s="13" t="s">
        <v>4</v>
      </c>
    </row>
    <row r="4">
      <c r="A4" s="10" t="s">
        <v>5</v>
      </c>
      <c r="C4" s="4"/>
      <c r="D4" s="4"/>
      <c r="H4" s="15" t="s">
        <v>6</v>
      </c>
    </row>
    <row r="5">
      <c r="A5" s="0" t="s">
        <v>7</v>
      </c>
      <c r="C5" s="4"/>
      <c r="D5" s="4"/>
      <c r="H5" s="17" t="s">
        <v>8</v>
      </c>
    </row>
    <row r="6">
      <c r="A6" s="5" t="s">
        <v>9</v>
      </c>
      <c r="B6" s="12" t="s">
        <v>10</v>
      </c>
      <c r="C6" s="14" t="s">
        <v>11</v>
      </c>
      <c r="D6" s="6" t="s">
        <v>12</v>
      </c>
      <c r="E6" s="16" t="s">
        <v>13</v>
      </c>
      <c r="F6" s="18" t="s">
        <v>14</v>
      </c>
      <c r="G6" s="3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5</v>
      </c>
      <c r="E7" s="26">
        <v>5</v>
      </c>
      <c r="F7" s="26">
        <f>+D7*E7</f>
        <v>25</v>
      </c>
      <c r="G7" s="27">
        <v>893.05</v>
      </c>
      <c r="H7" s="20" t="s">
        <v>20</v>
      </c>
    </row>
    <row r="8">
      <c r="A8" s="29" t="s">
        <v>21</v>
      </c>
      <c r="B8" s="21" t="s">
        <v>22</v>
      </c>
      <c r="C8" s="22" t="s">
        <v>23</v>
      </c>
      <c r="D8" s="24">
        <v>1</v>
      </c>
      <c r="E8" s="26">
        <v>4</v>
      </c>
      <c r="F8" s="26">
        <f ref="F8:F11" t="shared" si="0">+D8*E8</f>
        <v>4</v>
      </c>
      <c r="G8" s="27">
        <v>102.68</v>
      </c>
      <c r="H8" s="21" t="s">
        <v>24</v>
      </c>
    </row>
    <row r="9">
      <c r="A9" s="29" t="s">
        <v>25</v>
      </c>
      <c r="B9" s="21" t="s">
        <v>26</v>
      </c>
      <c r="C9" s="30" t="s">
        <v>27</v>
      </c>
      <c r="D9" s="24">
        <v>1</v>
      </c>
      <c r="E9" s="26">
        <v>4</v>
      </c>
      <c r="F9" s="26">
        <f t="shared" si="0"/>
        <v>4</v>
      </c>
      <c r="G9" s="27">
        <v>197.56</v>
      </c>
      <c r="H9" s="23" t="s">
        <v>28</v>
      </c>
    </row>
    <row r="10">
      <c r="A10" s="29" t="s">
        <v>29</v>
      </c>
      <c r="B10" s="21" t="s">
        <v>30</v>
      </c>
      <c r="C10" s="30" t="s">
        <v>31</v>
      </c>
      <c r="D10" s="32">
        <v>3.2</v>
      </c>
      <c r="E10" s="26">
        <v>5</v>
      </c>
      <c r="F10" s="26">
        <f t="shared" si="0"/>
        <v>16</v>
      </c>
      <c r="G10" s="26">
        <v>1094</v>
      </c>
      <c r="H10" s="25" t="s">
        <v>32</v>
      </c>
    </row>
    <row r="11">
      <c r="A11" s="29" t="s">
        <v>29</v>
      </c>
      <c r="B11" s="21" t="s">
        <v>33</v>
      </c>
      <c r="C11" s="22" t="s">
        <v>34</v>
      </c>
      <c r="D11" s="24">
        <v>1</v>
      </c>
      <c r="E11" s="26">
        <v>82</v>
      </c>
      <c r="F11" s="26">
        <f t="shared" si="0"/>
        <v>82</v>
      </c>
      <c r="G11" s="27">
        <v>4921.64</v>
      </c>
      <c r="H11" s="28" t="s">
        <v>35</v>
      </c>
    </row>
    <row r="12">
      <c r="A12" s="5" t="s">
        <v>36</v>
      </c>
      <c r="B12" s="33">
        <v>3110</v>
      </c>
      <c r="C12" s="6" t="s">
        <v>37</v>
      </c>
      <c r="D12" s="6"/>
      <c r="E12" s="3"/>
      <c r="F12" s="34">
        <f>SUM(F7:F11)</f>
        <v>131</v>
      </c>
      <c r="G12" s="35">
        <f>SUM(G7:G11)</f>
        <v>7208.93</v>
      </c>
      <c r="H12" s="29" t="s">
        <v>38</v>
      </c>
    </row>
    <row r="13">
      <c r="C13" s="4"/>
      <c r="D13" s="4"/>
      <c r="E13" s="7"/>
      <c r="F13" s="7"/>
      <c r="G13" s="7"/>
      <c r="H13" s="31" t="s">
        <v>39</v>
      </c>
    </row>
    <row r="14">
      <c r="A14" s="5" t="s">
        <v>9</v>
      </c>
      <c r="B14" s="12" t="s">
        <v>10</v>
      </c>
      <c r="C14" s="14" t="s">
        <v>11</v>
      </c>
      <c r="D14" s="6" t="s">
        <v>12</v>
      </c>
      <c r="E14" s="16" t="s">
        <v>13</v>
      </c>
      <c r="F14" s="18" t="s">
        <v>14</v>
      </c>
      <c r="G14" s="3" t="s">
        <v>15</v>
      </c>
    </row>
    <row r="15">
      <c r="A15" s="29" t="s">
        <v>40</v>
      </c>
      <c r="B15" s="21" t="s">
        <v>41</v>
      </c>
      <c r="C15" s="30" t="s">
        <v>42</v>
      </c>
      <c r="D15" s="24">
        <v>3</v>
      </c>
      <c r="E15" s="26">
        <v>19</v>
      </c>
      <c r="F15" s="26">
        <f>+D15*E15</f>
        <v>57</v>
      </c>
      <c r="G15" s="26">
        <v>1140</v>
      </c>
    </row>
    <row r="16">
      <c r="A16" s="29" t="s">
        <v>43</v>
      </c>
      <c r="B16" s="21" t="s">
        <v>44</v>
      </c>
      <c r="C16" s="30" t="s">
        <v>45</v>
      </c>
      <c r="D16" s="24">
        <v>3</v>
      </c>
      <c r="E16" s="26">
        <v>24</v>
      </c>
      <c r="F16" s="26">
        <f>+D16*E16</f>
        <v>72</v>
      </c>
      <c r="G16" s="26">
        <v>1890</v>
      </c>
    </row>
    <row r="17">
      <c r="A17" s="5" t="s">
        <v>36</v>
      </c>
      <c r="B17" s="33">
        <v>3110</v>
      </c>
      <c r="C17" s="6" t="s">
        <v>37</v>
      </c>
      <c r="D17" s="6"/>
      <c r="E17" s="3"/>
      <c r="F17" s="34">
        <f>SUM(F15:F16)</f>
        <v>129</v>
      </c>
      <c r="G17" s="34">
        <f>SUM(G15:G16)</f>
        <v>3030</v>
      </c>
    </row>
    <row r="19">
      <c r="A19" s="5" t="s">
        <v>46</v>
      </c>
      <c r="B19" s="0" t="s">
        <v>47</v>
      </c>
      <c r="C19" s="4" t="s">
        <v>47</v>
      </c>
      <c r="E19" s="3"/>
      <c r="F19" s="34">
        <f>+F12+F17</f>
        <v>260</v>
      </c>
      <c r="G19" s="35">
        <f>+G12+G17</f>
        <v>10238.93</v>
      </c>
    </row>
    <row r="20">
      <c r="A20" s="1" t="s">
        <v>48</v>
      </c>
      <c r="B20" s="1" t="s">
        <v>47</v>
      </c>
      <c r="C20" s="2" t="s">
        <v>47</v>
      </c>
      <c r="D20" s="2"/>
      <c r="E20" s="1" t="s">
        <v>47</v>
      </c>
      <c r="F20" s="36">
        <f>+F17/F19</f>
        <v>0.49615384615384617</v>
      </c>
      <c r="G20" s="36">
        <f>+G17/G19</f>
        <v>0.2959293598061516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2025-01-03T11:27:32Z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