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9 2024\"/>
    </mc:Choice>
  </mc:AlternateContent>
  <xr:revisionPtr revIDLastSave="0" documentId="8_{6FFA5BEF-CB45-423B-A971-841FFF948A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<sst xmlns="http://schemas.openxmlformats.org/spreadsheetml/2006/main" count="56" uniqueCount="56">
  <si>
    <t>3% filler,38% containsProduct,19% containsProductNr,38% containsAmount,</t>
  </si>
  <si>
    <t>1056930 - FRISKSNIT.dk</t>
  </si>
  <si>
    <t>6% filler,31% containsProductNr,62% containsAmount,</t>
  </si>
  <si>
    <t>Rapporter » Kunder »</t>
  </si>
  <si>
    <t>9% filler,90% NrHeader,</t>
  </si>
  <si>
    <t>Omsætningsstatistik for kunder - perioden 01.09.24 - 30.09.24 - Frederikssund Hospital (FSH), Køkken</t>
  </si>
  <si>
    <t>9% filler,90% productNameHeader,</t>
  </si>
  <si>
    <t> </t>
  </si>
  <si>
    <t>9% filler,90% QuantityHeader,</t>
  </si>
  <si>
    <t>Gruppe</t>
  </si>
  <si>
    <t>Nr.</t>
  </si>
  <si>
    <t>Kunde / Vare</t>
  </si>
  <si>
    <t>Enhed</t>
  </si>
  <si>
    <t>Antal</t>
  </si>
  <si>
    <t>Kg</t>
  </si>
  <si>
    <t>Omsætning</t>
  </si>
  <si>
    <t>4% filler,47% SingleMassHeader,47% TotalMassHeader,</t>
  </si>
  <si>
    <t>Rodfrugtmix</t>
  </si>
  <si>
    <t>3932-1</t>
  </si>
  <si>
    <t>Rodfrugtmix - Tern 20x20mm (1kg)</t>
  </si>
  <si>
    <t>4% filler,47% containsProduct,47% QuantityHeader,</t>
  </si>
  <si>
    <t>3932-5</t>
  </si>
  <si>
    <t>Rodfrugtmix - Tern 20x20mm (5kg)</t>
  </si>
  <si>
    <t>4% filler,47% containsProductNr,47% containsAmount,</t>
  </si>
  <si>
    <t>Løg - Rødløg - Skalotteløg</t>
  </si>
  <si>
    <t>4231-1</t>
  </si>
  <si>
    <t>Rødløg - Tern 5x5mm (1kg)</t>
  </si>
  <si>
    <t>1% filler,13% containsTotalMass,13% containsSingleMass,13% containsProduct,6% containsProductNr,13% containsAmount,13% SingleMassHeader,13% TotalMassHeader,13% QuantityHeader,</t>
  </si>
  <si>
    <t>Porre - Forårsløg</t>
  </si>
  <si>
    <t>4441-1</t>
  </si>
  <si>
    <t>Porre - Skiver 2mm (1kg)</t>
  </si>
  <si>
    <t>5% filler,10% containsTotalMass,10% containsSingleMass,52% isInteger,10% containsProductNr,10% containsAmount,</t>
  </si>
  <si>
    <t>Frugtsnit</t>
  </si>
  <si>
    <t>7505-32</t>
  </si>
  <si>
    <t>Frugtsalat m/druer , håndskåret i lage (3,2kg)</t>
  </si>
  <si>
    <t>4% filler,23% containsTotalMass,23% containsSingleMass,47% isDecimal,</t>
  </si>
  <si>
    <t>7508-1</t>
  </si>
  <si>
    <t>Frugtblanding (U/druer), 15x15mm SMÅ TERN håndskåret (1kg)</t>
  </si>
  <si>
    <t>9% filler,90% containsProduct,</t>
  </si>
  <si>
    <t>Kartofler</t>
  </si>
  <si>
    <t>8551-3</t>
  </si>
  <si>
    <t>Kartoffelbåde m/skræl (3kg vakuum)</t>
  </si>
  <si>
    <t>1% filler,15% containsTotalMass,15% containsSingleMass,15% containsProduct,7% containsProductNr,15% containsAmount,15% SingleMassHeader,15% TotalMassHeader,</t>
  </si>
  <si>
    <t>Region H</t>
  </si>
  <si>
    <t>Frederikssund Hospital (FSH), Køkken i alt:</t>
  </si>
  <si>
    <t>Øko - Kartofler</t>
  </si>
  <si>
    <t>Ø8541-3</t>
  </si>
  <si>
    <t>ØKO Kartofler - skiver 4mm (3kg)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</si>
  <si>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</si>
  <si>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</si>
  <si>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</si>
  <si>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</si>
  <si>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</si>
  <si>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/>
  </si>
  <si>
    <t>Total:</t>
  </si>
  <si>
    <t>Øko%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</si>
</sst>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0B067E"/>
      </patternFill>
    </fill>
    <fill>
      <patternFill patternType="solid">
        <fgColor rgb="FF7A999A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applyFont="1" fillId="0" borderId="0"/>
    <xf numFmtId="9" applyNumberFormat="1" fontId="2" applyFont="0" fillId="0" applyFill="0" borderId="0" applyBorder="0" applyProtection="0" applyAlignment="0"/>
  </cellStyleXfs>
  <cellXfs count="40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0" fontId="0" fillId="0" borderId="0" xfId="0" applyAlignment="1">
      <alignment wrapText="1"/>
    </xf>
    <xf numFmtId="0" fontId="1" applyFont="1" fillId="0" borderId="0" xfId="0" applyAlignment="1">
      <alignment wrapText="1"/>
    </xf>
    <xf numFmtId="0" fontId="1" applyFont="1" fillId="0" borderId="0" xfId="0"/>
    <xf numFmtId="0" fontId="0" fillId="0" borderId="0" xfId="0"/>
    <xf numFmtId="0" fontId="0" fillId="0" borderId="0" xfId="0" applyAlignment="1">
      <alignment wrapText="1"/>
    </xf>
    <xf numFmtId="0" fontId="3" applyFont="1" fillId="0" borderId="0" xfId="1"/>
    <xf numFmtId="0" fontId="3" applyFont="1" fillId="0" borderId="0" xfId="1" applyAlignment="1">
      <alignment wrapText="1"/>
    </xf>
    <xf numFmtId="0" fontId="1" applyFont="1" fillId="2" applyFill="1" borderId="0" xfId="0"/>
    <xf numFmtId="0" fontId="0" fillId="2" applyFill="1" borderId="0"/>
    <xf numFmtId="0" fontId="1" applyFont="1" fillId="3" applyFill="1" borderId="0" xfId="0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wrapText="1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1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2" applyFill="1" borderId="0" xfId="0" applyAlignment="1">
      <alignment wrapText="1"/>
    </xf>
    <xf numFmtId="0" fontId="1" applyFont="1" fillId="11" applyFill="1" borderId="0" xfId="0"/>
    <xf numFmtId="4" applyNumberFormat="1" fontId="1" applyFont="1" fillId="12" applyFill="1" borderId="0" xfId="0" applyAlignment="1">
      <alignment horizontal="right"/>
    </xf>
    <xf numFmtId="4" applyNumberFormat="1" fontId="1" applyFont="1" fillId="11" applyFill="1" borderId="0" xfId="0" applyAlignment="1">
      <alignment horizontal="right"/>
    </xf>
    <xf numFmtId="10" applyNumberFormat="1" fontId="3" applyFont="1" fillId="12" applyFill="1" borderId="0" xfId="2"/>
  </cellXfs>
  <cellStyles count="3">
    <cellStyle name="Normal" xfId="0" builtinId="0"/>
    <cellStyle name="Normal 2" xfId="1" xr:uid="{29C22BE8-88AC-47AE-8906-8CF849FC5D92}"/>
    <cellStyle name="Procent 2" xfId="2" xr:uid="{6266F936-9574-470B-850F-951F284DE5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L23" sqref="L23"/>
    </sheetView>
  </sheetViews>
  <sheetFormatPr defaultRowHeight="14.4" x14ac:dyDescent="0.3"/>
  <cols>
    <col min="1" max="1" bestFit="1" width="22.109375" customWidth="1"/>
    <col min="2" max="2" bestFit="1" width="8" customWidth="1"/>
    <col min="3" max="3" bestFit="1" width="52.6640625" customWidth="1" style="4"/>
    <col min="4" max="4" bestFit="1" width="6.33203125" customWidth="1" style="4"/>
    <col min="5" max="5" bestFit="1" width="5.44140625" customWidth="1"/>
    <col min="6" max="6" bestFit="1" width="7" customWidth="1"/>
    <col min="7" max="7" bestFit="1" width="10.6640625" customWidth="1"/>
  </cols>
  <sheetData>
    <row r="1">
      <c r="H1" s="12" t="s">
        <v>0</v>
      </c>
    </row>
    <row r="2">
      <c r="A2" s="11" t="s">
        <v>1</v>
      </c>
      <c r="B2" s="7"/>
      <c r="C2" s="8"/>
      <c r="D2" s="8"/>
      <c r="E2" s="7"/>
      <c r="F2" s="7"/>
      <c r="G2" s="7"/>
      <c r="H2" s="14" t="s">
        <v>2</v>
      </c>
    </row>
    <row r="3">
      <c r="A3" s="6" t="s">
        <v>3</v>
      </c>
      <c r="B3" s="7"/>
      <c r="C3" s="8"/>
      <c r="D3" s="8"/>
      <c r="E3" s="7"/>
      <c r="F3" s="7"/>
      <c r="G3" s="7"/>
      <c r="H3" s="16" t="s">
        <v>4</v>
      </c>
    </row>
    <row r="4">
      <c r="A4" s="13" t="s">
        <v>5</v>
      </c>
      <c r="B4" s="7"/>
      <c r="C4" s="8"/>
      <c r="D4" s="8"/>
      <c r="E4" s="7"/>
      <c r="F4" s="7"/>
      <c r="G4" s="7"/>
      <c r="H4" s="18" t="s">
        <v>6</v>
      </c>
    </row>
    <row r="5">
      <c r="A5" s="7" t="s">
        <v>7</v>
      </c>
      <c r="B5" s="7"/>
      <c r="C5" s="8"/>
      <c r="D5" s="8"/>
      <c r="E5" s="7"/>
      <c r="F5" s="7"/>
      <c r="G5" s="7"/>
      <c r="H5" s="20" t="s">
        <v>8</v>
      </c>
    </row>
    <row r="6">
      <c r="A6" s="1" t="s">
        <v>9</v>
      </c>
      <c r="B6" s="15" t="s">
        <v>10</v>
      </c>
      <c r="C6" s="17" t="s">
        <v>11</v>
      </c>
      <c r="D6" s="5" t="s">
        <v>12</v>
      </c>
      <c r="E6" s="19" t="s">
        <v>13</v>
      </c>
      <c r="F6" s="21" t="s">
        <v>14</v>
      </c>
      <c r="G6" s="2" t="s">
        <v>15</v>
      </c>
      <c r="H6" s="22" t="s">
        <v>16</v>
      </c>
    </row>
    <row r="7">
      <c r="A7" s="23" t="s">
        <v>17</v>
      </c>
      <c r="B7" s="24" t="s">
        <v>18</v>
      </c>
      <c r="C7" s="25" t="s">
        <v>19</v>
      </c>
      <c r="D7" s="27">
        <v>1</v>
      </c>
      <c r="E7" s="29">
        <v>1</v>
      </c>
      <c r="F7" s="29">
        <f>+D7*E7</f>
        <v>1</v>
      </c>
      <c r="G7" s="30">
        <v>35.72</v>
      </c>
      <c r="H7" s="23" t="s">
        <v>20</v>
      </c>
    </row>
    <row r="8">
      <c r="A8" s="23" t="s">
        <v>17</v>
      </c>
      <c r="B8" s="24" t="s">
        <v>21</v>
      </c>
      <c r="C8" s="25" t="s">
        <v>22</v>
      </c>
      <c r="D8" s="27">
        <v>5</v>
      </c>
      <c r="E8" s="29">
        <v>2</v>
      </c>
      <c r="F8" s="29">
        <f ref="F8:F19" t="shared" si="0">+D8*E8</f>
        <v>10</v>
      </c>
      <c r="G8" s="30">
        <v>357.22</v>
      </c>
      <c r="H8" s="24" t="s">
        <v>23</v>
      </c>
    </row>
    <row r="9">
      <c r="A9" s="32" t="s">
        <v>24</v>
      </c>
      <c r="B9" s="24" t="s">
        <v>25</v>
      </c>
      <c r="C9" s="25" t="s">
        <v>26</v>
      </c>
      <c r="D9" s="27">
        <v>1</v>
      </c>
      <c r="E9" s="29">
        <v>5</v>
      </c>
      <c r="F9" s="29">
        <f t="shared" si="0"/>
        <v>5</v>
      </c>
      <c r="G9" s="30">
        <v>128.35</v>
      </c>
      <c r="H9" s="26" t="s">
        <v>27</v>
      </c>
    </row>
    <row r="10">
      <c r="A10" s="32" t="s">
        <v>28</v>
      </c>
      <c r="B10" s="24" t="s">
        <v>29</v>
      </c>
      <c r="C10" s="33" t="s">
        <v>30</v>
      </c>
      <c r="D10" s="27">
        <v>1</v>
      </c>
      <c r="E10" s="29">
        <v>5</v>
      </c>
      <c r="F10" s="29">
        <f t="shared" si="0"/>
        <v>5</v>
      </c>
      <c r="G10" s="30">
        <v>246.95</v>
      </c>
      <c r="H10" s="28" t="s">
        <v>31</v>
      </c>
    </row>
    <row r="11">
      <c r="A11" s="32" t="s">
        <v>32</v>
      </c>
      <c r="B11" s="24" t="s">
        <v>33</v>
      </c>
      <c r="C11" s="33" t="s">
        <v>34</v>
      </c>
      <c r="D11" s="35">
        <v>3.2</v>
      </c>
      <c r="E11" s="29">
        <v>4</v>
      </c>
      <c r="F11" s="30">
        <f t="shared" si="0"/>
        <v>12.8</v>
      </c>
      <c r="G11" s="30">
        <v>875.2</v>
      </c>
      <c r="H11" s="31" t="s">
        <v>35</v>
      </c>
    </row>
    <row r="12">
      <c r="A12" s="32" t="s">
        <v>32</v>
      </c>
      <c r="B12" s="24" t="s">
        <v>36</v>
      </c>
      <c r="C12" s="25" t="s">
        <v>37</v>
      </c>
      <c r="D12" s="27">
        <v>1</v>
      </c>
      <c r="E12" s="29">
        <v>78</v>
      </c>
      <c r="F12" s="29">
        <f t="shared" si="0"/>
        <v>78</v>
      </c>
      <c r="G12" s="30">
        <v>4681.56</v>
      </c>
      <c r="H12" s="32" t="s">
        <v>38</v>
      </c>
    </row>
    <row r="13">
      <c r="A13" s="32" t="s">
        <v>39</v>
      </c>
      <c r="B13" s="24" t="s">
        <v>40</v>
      </c>
      <c r="C13" s="33" t="s">
        <v>41</v>
      </c>
      <c r="D13" s="27">
        <v>3</v>
      </c>
      <c r="E13" s="29">
        <v>6</v>
      </c>
      <c r="F13" s="29">
        <f t="shared" si="0"/>
        <v>18</v>
      </c>
      <c r="G13" s="30">
        <v>302.4</v>
      </c>
      <c r="H13" s="34" t="s">
        <v>42</v>
      </c>
    </row>
    <row r="14">
      <c r="A14" s="1" t="s">
        <v>43</v>
      </c>
      <c r="B14" s="36">
        <v>3110</v>
      </c>
      <c r="C14" s="5" t="s">
        <v>44</v>
      </c>
      <c r="D14" s="5"/>
      <c r="E14" s="2"/>
      <c r="F14" s="37">
        <f>SUM(F7:F13)</f>
        <v>129.8</v>
      </c>
      <c r="G14" s="37">
        <f>SUM(G7:G13)</f>
        <v>6627.4</v>
      </c>
    </row>
    <row r="15">
      <c r="E15" s="3"/>
      <c r="F15" s="3"/>
      <c r="G15" s="3"/>
    </row>
    <row r="16">
      <c r="A16" s="1" t="s">
        <v>9</v>
      </c>
      <c r="B16" s="15" t="s">
        <v>10</v>
      </c>
      <c r="C16" s="17" t="s">
        <v>11</v>
      </c>
      <c r="D16" s="5" t="s">
        <v>12</v>
      </c>
      <c r="E16" s="19" t="s">
        <v>13</v>
      </c>
      <c r="F16" s="21" t="s">
        <v>14</v>
      </c>
      <c r="G16" s="2" t="s">
        <v>15</v>
      </c>
    </row>
    <row r="17">
      <c r="A17" s="32" t="s">
        <v>45</v>
      </c>
      <c r="B17" s="24" t="s">
        <v>46</v>
      </c>
      <c r="C17" s="33" t="s">
        <v>47</v>
      </c>
      <c r="D17" s="27">
        <v>3</v>
      </c>
      <c r="E17" s="29">
        <v>4</v>
      </c>
      <c r="F17" s="29">
        <f t="shared" si="0"/>
        <v>12</v>
      </c>
      <c r="G17" s="29">
        <v>315</v>
      </c>
    </row>
    <row r="18">
      <c r="A18" s="32" t="s">
        <v>45</v>
      </c>
      <c r="B18" s="24" t="s">
        <v>48</v>
      </c>
      <c r="C18" s="33" t="s">
        <v>49</v>
      </c>
      <c r="D18" s="27">
        <v>3</v>
      </c>
      <c r="E18" s="29">
        <v>13</v>
      </c>
      <c r="F18" s="29">
        <f t="shared" si="0"/>
        <v>39</v>
      </c>
      <c r="G18" s="29">
        <v>780</v>
      </c>
    </row>
    <row r="19">
      <c r="A19" s="32" t="s">
        <v>50</v>
      </c>
      <c r="B19" s="24" t="s">
        <v>51</v>
      </c>
      <c r="C19" s="33" t="s">
        <v>52</v>
      </c>
      <c r="D19" s="27">
        <v>3</v>
      </c>
      <c r="E19" s="29">
        <v>28</v>
      </c>
      <c r="F19" s="29">
        <f t="shared" si="0"/>
        <v>84</v>
      </c>
      <c r="G19" s="29">
        <v>2205</v>
      </c>
    </row>
    <row r="20">
      <c r="A20" s="1" t="s">
        <v>43</v>
      </c>
      <c r="B20" s="36">
        <v>3110</v>
      </c>
      <c r="C20" s="5" t="s">
        <v>44</v>
      </c>
      <c r="D20" s="5"/>
      <c r="E20" s="2"/>
      <c r="F20" s="38">
        <f>SUM(F17:F19)</f>
        <v>135</v>
      </c>
      <c r="G20" s="38">
        <f>SUM(G17:G19)</f>
        <v>3300</v>
      </c>
    </row>
    <row r="21">
      <c r="A21" s="0" t="s">
        <v>53</v>
      </c>
      <c r="B21" s="0" t="s">
        <v>53</v>
      </c>
      <c r="C21" s="4" t="s">
        <v>53</v>
      </c>
      <c r="E21" s="0" t="s">
        <v>53</v>
      </c>
      <c r="G21" s="0" t="s">
        <v>53</v>
      </c>
    </row>
    <row r="22">
      <c r="A22" s="1" t="s">
        <v>54</v>
      </c>
      <c r="B22" s="0" t="s">
        <v>53</v>
      </c>
      <c r="C22" s="4" t="s">
        <v>53</v>
      </c>
      <c r="E22" s="0" t="s">
        <v>53</v>
      </c>
      <c r="F22" s="37">
        <f>+F14+F20</f>
        <v>264.8</v>
      </c>
      <c r="G22" s="37">
        <f>+G14+G20</f>
        <v>9927.4</v>
      </c>
    </row>
    <row r="23">
      <c r="A23" s="9" t="s">
        <v>55</v>
      </c>
      <c r="B23" s="9"/>
      <c r="C23" s="10"/>
      <c r="D23" s="10"/>
      <c r="E23" s="9"/>
      <c r="F23" s="39">
        <f>+F20/F22</f>
        <v>0.5098187311178247</v>
      </c>
      <c r="G23" s="39">
        <f>+G20/G22</f>
        <v>0.33241332070834256</v>
      </c>
    </row>
  </sheetData>
  <mergeCells>
    <mergeCell ref="A2:G2"/>
    <mergeCell ref="A3:G3"/>
    <mergeCell ref="A4:G4"/>
    <mergeCell ref="A5:G5"/>
  </mergeCells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2024-10-14T09:20:54Z</dcterms:created>
  <dcterms:modified xsi:type="dcterms:W3CDTF">2024-10-14T09:20:54Z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