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8_{F713FA8E-0B27-4D17-B074-D5312739F9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<sst xmlns="http://schemas.openxmlformats.org/spreadsheetml/2006/main" count="52" uniqueCount="52">
  <si>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1056930 - FRISKSNIT.dk</t>
  </si>
  <si>
    <t>Rapporter » Kunder »</t>
  </si>
  <si>
    <t>Omsætningsstatistik for kunder - perioden 01.07.24 - 31.07.24 -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</si>
  <si>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</si>
  <si>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</si>
  <si>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</si>
  <si>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</si>
  <si>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</si>
  <si>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</si>
  <si>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</si>
  <si>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</si>
  <si>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</si>
  <si>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</si>
  <si>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</si>
  <si>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</si>
  <si>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</si>
  <si>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</si>
  <si>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</si>
  <si>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</si>
  <si>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</si>
  <si>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</si>
  <si>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</si>
  <si>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</si>
  <si>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8541-3</t>
  </si>
  <si>
    <t>Kartofler - Skrællet Skiver 4mm (3kg vakuum)</t>
  </si>
  <si>
    <t>8551-3</t>
  </si>
  <si>
    <t>Kartoffelbåde m/skræl (3kg vakuum)</t>
  </si>
  <si>
    <t>Region H</t>
  </si>
  <si>
    <t>Frederikssund Hospital (FSH), Køkken i alt: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</si>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</sst>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8C898B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2" applyFill="1" borderId="0" xfId="0" applyAlignment="1">
      <alignment horizontal="right"/>
    </xf>
    <xf numFmtId="0" fontId="0" fillId="14" applyFill="1" borderId="0" xfId="0" applyAlignment="1">
      <alignment wrapText="1"/>
    </xf>
    <xf numFmtId="0" fontId="0" fillId="14" applyFill="1" borderId="0"/>
    <xf numFmtId="4" applyNumberFormat="1" fontId="1" applyFont="1" fillId="11" applyFill="1" borderId="0" xfId="0" applyAlignment="1">
      <alignment horizontal="right"/>
    </xf>
    <xf numFmtId="10" applyNumberFormat="1" fontId="3" applyFont="1" fillId="12" applyFill="1" borderId="0" xfId="1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5</v>
      </c>
      <c r="F7" s="3">
        <f>+D7*E7</f>
        <v>5</v>
      </c>
      <c r="G7" s="3">
        <v>128.35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3">
        <v>5</v>
      </c>
      <c r="F8" s="3">
        <f ref="F8:F12" t="shared" si="0">+D8*E8</f>
        <v>5</v>
      </c>
      <c r="G8" s="3">
        <v>246.95</v>
      </c>
    </row>
    <row r="9">
      <c r="A9" s="0" t="s">
        <v>17</v>
      </c>
      <c r="B9" s="0" t="s">
        <v>18</v>
      </c>
      <c r="C9" s="5" t="s">
        <v>19</v>
      </c>
      <c r="D9" s="5">
        <v>3.2</v>
      </c>
      <c r="E9" s="3">
        <v>4</v>
      </c>
      <c r="F9" s="3">
        <f t="shared" si="0"/>
        <v>12.8</v>
      </c>
      <c r="G9" s="3">
        <v>875.2</v>
      </c>
    </row>
    <row r="10">
      <c r="A10" s="0" t="s">
        <v>17</v>
      </c>
      <c r="B10" s="0" t="s">
        <v>20</v>
      </c>
      <c r="C10" s="5" t="s">
        <v>21</v>
      </c>
      <c r="D10" s="5">
        <v>1</v>
      </c>
      <c r="E10" s="3">
        <v>62</v>
      </c>
      <c r="F10" s="3">
        <f t="shared" si="0"/>
        <v>62</v>
      </c>
      <c r="G10" s="3">
        <v>3721.24</v>
      </c>
    </row>
    <row r="11">
      <c r="A11" s="0" t="s">
        <v>22</v>
      </c>
      <c r="B11" s="0" t="s">
        <v>23</v>
      </c>
      <c r="C11" s="5" t="s">
        <v>24</v>
      </c>
      <c r="D11" s="5">
        <v>3</v>
      </c>
      <c r="E11" s="3">
        <v>4</v>
      </c>
      <c r="F11" s="3">
        <f t="shared" si="0"/>
        <v>12</v>
      </c>
      <c r="G11" s="3">
        <v>201.6</v>
      </c>
    </row>
    <row r="12">
      <c r="A12" s="0" t="s">
        <v>22</v>
      </c>
      <c r="B12" s="0" t="s">
        <v>25</v>
      </c>
      <c r="C12" s="5" t="s">
        <v>26</v>
      </c>
      <c r="D12" s="5">
        <v>3</v>
      </c>
      <c r="E12" s="3">
        <v>23</v>
      </c>
      <c r="F12" s="3">
        <f t="shared" si="0"/>
        <v>69</v>
      </c>
      <c r="G12" s="3">
        <v>1159.2</v>
      </c>
    </row>
    <row r="13">
      <c r="A13" s="1" t="s">
        <v>27</v>
      </c>
      <c r="B13" s="1">
        <v>3110</v>
      </c>
      <c r="C13" s="6" t="s">
        <v>28</v>
      </c>
      <c r="D13" s="6"/>
      <c r="E13" s="2"/>
      <c r="F13" s="4">
        <f>SUM(F7:F12)</f>
        <v>165.8</v>
      </c>
      <c r="G13" s="4">
        <f>SUM(G7:G12)</f>
        <v>6332.54</v>
      </c>
    </row>
    <row r="14">
      <c r="E14" s="3"/>
      <c r="F14" s="3"/>
      <c r="G14" s="3"/>
    </row>
    <row r="15">
      <c r="A15" s="1" t="s">
        <v>4</v>
      </c>
      <c r="B15" s="1" t="s">
        <v>5</v>
      </c>
      <c r="C15" s="6" t="s">
        <v>6</v>
      </c>
      <c r="D15" s="6" t="s">
        <v>7</v>
      </c>
      <c r="E15" s="2" t="s">
        <v>8</v>
      </c>
      <c r="F15" s="2" t="s">
        <v>9</v>
      </c>
      <c r="G15" s="2" t="s">
        <v>10</v>
      </c>
    </row>
    <row r="16">
      <c r="A16" s="0" t="s">
        <v>29</v>
      </c>
      <c r="B16" s="0" t="s">
        <v>30</v>
      </c>
      <c r="C16" s="5" t="s">
        <v>31</v>
      </c>
      <c r="D16" s="5">
        <v>3</v>
      </c>
      <c r="E16" s="3">
        <v>15</v>
      </c>
      <c r="F16" s="3">
        <f>+D16*E16</f>
        <v>45</v>
      </c>
      <c r="G16" s="3">
        <v>1181.25</v>
      </c>
    </row>
    <row r="17">
      <c r="A17" s="1" t="s">
        <v>27</v>
      </c>
      <c r="B17" s="1">
        <v>3110</v>
      </c>
      <c r="C17" s="6" t="s">
        <v>28</v>
      </c>
      <c r="D17" s="6"/>
      <c r="E17" s="2"/>
      <c r="F17" s="4">
        <f>SUM(F16)</f>
        <v>45</v>
      </c>
      <c r="G17" s="4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4">
        <f>+F13+F17</f>
        <v>210.8</v>
      </c>
      <c r="G19" s="4">
        <f>+G13+G17</f>
        <v>7513.79</v>
      </c>
    </row>
    <row r="20">
      <c r="A20" s="9" t="s">
        <v>34</v>
      </c>
      <c r="B20" s="9"/>
      <c r="C20" s="10"/>
      <c r="D20" s="10"/>
      <c r="E20" s="9"/>
      <c r="F20" s="11">
        <f>+F17/F19</f>
        <v>0.21347248576850095</v>
      </c>
      <c r="G20" s="11">
        <f>+G17/G19</f>
        <v>0.15721094148226128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A215-AC5E-428B-9413-D4A9A1BF7134}">
  <dimension ref="A1:H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1">
      <c r="H1" s="13" t="s">
        <v>35</v>
      </c>
    </row>
    <row r="2">
      <c r="A2" s="12" t="s">
        <v>0</v>
      </c>
      <c r="B2" s="8"/>
      <c r="E2" s="8"/>
      <c r="F2" s="8"/>
      <c r="G2" s="8"/>
      <c r="H2" s="15" t="s">
        <v>36</v>
      </c>
    </row>
    <row r="3">
      <c r="A3" s="7" t="s">
        <v>1</v>
      </c>
      <c r="B3" s="8"/>
      <c r="E3" s="8"/>
      <c r="F3" s="8"/>
      <c r="G3" s="8"/>
      <c r="H3" s="17" t="s">
        <v>37</v>
      </c>
    </row>
    <row r="4">
      <c r="A4" s="14" t="s">
        <v>2</v>
      </c>
      <c r="B4" s="8"/>
      <c r="E4" s="8"/>
      <c r="F4" s="8"/>
      <c r="G4" s="8"/>
      <c r="H4" s="19" t="s">
        <v>38</v>
      </c>
    </row>
    <row r="5">
      <c r="A5" s="8" t="s">
        <v>3</v>
      </c>
      <c r="B5" s="8"/>
      <c r="E5" s="8"/>
      <c r="F5" s="8"/>
      <c r="G5" s="8"/>
      <c r="H5" s="21" t="s">
        <v>39</v>
      </c>
    </row>
    <row r="6">
      <c r="A6" s="1" t="s">
        <v>4</v>
      </c>
      <c r="B6" s="16" t="s">
        <v>5</v>
      </c>
      <c r="C6" s="18" t="s">
        <v>6</v>
      </c>
      <c r="D6" s="6" t="s">
        <v>7</v>
      </c>
      <c r="E6" s="20" t="s">
        <v>8</v>
      </c>
      <c r="F6" s="22" t="s">
        <v>9</v>
      </c>
      <c r="G6" s="2" t="s">
        <v>10</v>
      </c>
      <c r="H6" s="23" t="s">
        <v>40</v>
      </c>
    </row>
    <row r="7">
      <c r="A7" s="24" t="s">
        <v>11</v>
      </c>
      <c r="B7" s="25" t="s">
        <v>12</v>
      </c>
      <c r="C7" s="26" t="s">
        <v>13</v>
      </c>
      <c r="D7" s="28">
        <v>1</v>
      </c>
      <c r="E7" s="30">
        <v>5</v>
      </c>
      <c r="F7" s="30">
        <f>+D7*E7</f>
        <v>5</v>
      </c>
      <c r="G7" s="31">
        <v>128.35</v>
      </c>
      <c r="H7" s="24" t="s">
        <v>41</v>
      </c>
    </row>
    <row r="8">
      <c r="A8" s="24" t="s">
        <v>14</v>
      </c>
      <c r="B8" s="25" t="s">
        <v>15</v>
      </c>
      <c r="C8" s="33" t="s">
        <v>16</v>
      </c>
      <c r="D8" s="28">
        <v>1</v>
      </c>
      <c r="E8" s="30">
        <v>5</v>
      </c>
      <c r="F8" s="30">
        <f ref="F8:F12" t="shared" si="0">+D8*E8</f>
        <v>5</v>
      </c>
      <c r="G8" s="31">
        <v>246.95</v>
      </c>
      <c r="H8" s="25" t="s">
        <v>42</v>
      </c>
    </row>
    <row r="9">
      <c r="A9" s="24" t="s">
        <v>17</v>
      </c>
      <c r="B9" s="25" t="s">
        <v>18</v>
      </c>
      <c r="C9" s="33" t="s">
        <v>19</v>
      </c>
      <c r="D9" s="35">
        <v>3.2</v>
      </c>
      <c r="E9" s="30">
        <v>4</v>
      </c>
      <c r="F9" s="31">
        <f t="shared" si="0"/>
        <v>12.8</v>
      </c>
      <c r="G9" s="31">
        <v>875.2</v>
      </c>
      <c r="H9" s="27" t="s">
        <v>43</v>
      </c>
    </row>
    <row r="10">
      <c r="A10" s="24" t="s">
        <v>17</v>
      </c>
      <c r="B10" s="25" t="s">
        <v>20</v>
      </c>
      <c r="C10" s="26" t="s">
        <v>21</v>
      </c>
      <c r="D10" s="28">
        <v>1</v>
      </c>
      <c r="E10" s="30">
        <v>62</v>
      </c>
      <c r="F10" s="30">
        <f t="shared" si="0"/>
        <v>62</v>
      </c>
      <c r="G10" s="31">
        <v>3721.24</v>
      </c>
      <c r="H10" s="29" t="s">
        <v>44</v>
      </c>
    </row>
    <row r="11">
      <c r="A11" s="24" t="s">
        <v>22</v>
      </c>
      <c r="B11" s="25" t="s">
        <v>23</v>
      </c>
      <c r="C11" s="33" t="s">
        <v>24</v>
      </c>
      <c r="D11" s="28">
        <v>3</v>
      </c>
      <c r="E11" s="30">
        <v>4</v>
      </c>
      <c r="F11" s="30">
        <f t="shared" si="0"/>
        <v>12</v>
      </c>
      <c r="G11" s="31">
        <v>201.6</v>
      </c>
      <c r="H11" s="32" t="s">
        <v>45</v>
      </c>
    </row>
    <row r="12">
      <c r="A12" s="24" t="s">
        <v>22</v>
      </c>
      <c r="B12" s="25" t="s">
        <v>25</v>
      </c>
      <c r="C12" s="33" t="s">
        <v>26</v>
      </c>
      <c r="D12" s="28">
        <v>3</v>
      </c>
      <c r="E12" s="30">
        <v>23</v>
      </c>
      <c r="F12" s="30">
        <f t="shared" si="0"/>
        <v>69</v>
      </c>
      <c r="G12" s="31">
        <v>1159.2</v>
      </c>
      <c r="H12" s="34" t="s">
        <v>46</v>
      </c>
    </row>
    <row r="13">
      <c r="A13" s="1" t="s">
        <v>27</v>
      </c>
      <c r="B13" s="36">
        <v>3110</v>
      </c>
      <c r="C13" s="6" t="s">
        <v>28</v>
      </c>
      <c r="D13" s="6"/>
      <c r="E13" s="2"/>
      <c r="F13" s="37">
        <f>SUM(F7:F12)</f>
        <v>165.8</v>
      </c>
      <c r="G13" s="37">
        <f>SUM(G7:G12)</f>
        <v>6332.54</v>
      </c>
      <c r="H13" s="39" t="s">
        <v>47</v>
      </c>
    </row>
    <row r="14">
      <c r="E14" s="3"/>
      <c r="F14" s="3"/>
      <c r="G14" s="3"/>
    </row>
    <row r="15">
      <c r="A15" s="1" t="s">
        <v>4</v>
      </c>
      <c r="B15" s="16" t="s">
        <v>5</v>
      </c>
      <c r="C15" s="18" t="s">
        <v>6</v>
      </c>
      <c r="D15" s="6" t="s">
        <v>7</v>
      </c>
      <c r="E15" s="20" t="s">
        <v>8</v>
      </c>
      <c r="F15" s="22" t="s">
        <v>9</v>
      </c>
      <c r="G15" s="2" t="s">
        <v>10</v>
      </c>
    </row>
    <row r="16">
      <c r="A16" s="24" t="s">
        <v>29</v>
      </c>
      <c r="B16" s="25" t="s">
        <v>30</v>
      </c>
      <c r="C16" s="38" t="s">
        <v>31</v>
      </c>
      <c r="D16" s="28">
        <v>3</v>
      </c>
      <c r="E16" s="30">
        <v>15</v>
      </c>
      <c r="F16" s="30">
        <f>+D16*E16</f>
        <v>45</v>
      </c>
      <c r="G16" s="31">
        <v>1181.25</v>
      </c>
    </row>
    <row r="17">
      <c r="A17" s="1" t="s">
        <v>27</v>
      </c>
      <c r="B17" s="36">
        <v>3110</v>
      </c>
      <c r="C17" s="6" t="s">
        <v>28</v>
      </c>
      <c r="D17" s="6"/>
      <c r="E17" s="2"/>
      <c r="F17" s="40">
        <f>SUM(F16)</f>
        <v>45</v>
      </c>
      <c r="G17" s="37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37">
        <f>+F13+F17</f>
        <v>210.8</v>
      </c>
      <c r="G19" s="37">
        <f>+G13+G17</f>
        <v>7513.79</v>
      </c>
    </row>
    <row r="20">
      <c r="A20" s="9" t="s">
        <v>34</v>
      </c>
      <c r="B20" s="9"/>
      <c r="C20" s="10"/>
      <c r="D20" s="10"/>
      <c r="E20" s="9"/>
      <c r="F20" s="41">
        <f>+F17/F19</f>
        <v>0.21347248576850095</v>
      </c>
      <c r="G20" s="41">
        <f>+G17/G19</f>
        <v>0.15721094148226128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733F-1A21-4DC4-835F-E355402ED303}">
  <dimension ref="A2:G20"/>
  <sheetViews>
    <sheetView tabSelected="1" workbookViewId="0">
      <selection activeCell="C14" sqref="C14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3" t="s">
        <v>48</v>
      </c>
      <c r="C6" s="45" t="s">
        <v>49</v>
      </c>
      <c r="D6" s="42" t="s">
        <v>7</v>
      </c>
      <c r="E6" s="47" t="s">
        <v>50</v>
      </c>
      <c r="F6" s="47" t="s">
        <v>51</v>
      </c>
      <c r="G6" s="2" t="s">
        <v>10</v>
      </c>
    </row>
    <row r="7">
      <c r="A7" s="0" t="s">
        <v>11</v>
      </c>
      <c r="B7" s="44" t="s">
        <v>12</v>
      </c>
      <c r="C7" s="46" t="s">
        <v>13</v>
      </c>
      <c r="D7" s="5">
        <v>1</v>
      </c>
      <c r="E7" s="48">
        <v>5</v>
      </c>
      <c r="F7" s="49">
        <f>+D7*E7</f>
        <v>5</v>
      </c>
      <c r="G7" s="3">
        <v>128.35</v>
      </c>
    </row>
    <row r="8">
      <c r="A8" s="0" t="s">
        <v>14</v>
      </c>
      <c r="B8" s="44" t="s">
        <v>15</v>
      </c>
      <c r="C8" s="46" t="s">
        <v>16</v>
      </c>
      <c r="D8" s="5">
        <v>1</v>
      </c>
      <c r="E8" s="48">
        <v>5</v>
      </c>
      <c r="F8" s="49">
        <f ref="F8:F12" t="shared" si="0">+D8*E8</f>
        <v>5</v>
      </c>
      <c r="G8" s="3">
        <v>246.95</v>
      </c>
    </row>
    <row r="9">
      <c r="A9" s="0" t="s">
        <v>17</v>
      </c>
      <c r="B9" s="44" t="s">
        <v>18</v>
      </c>
      <c r="C9" s="46" t="s">
        <v>19</v>
      </c>
      <c r="D9" s="5">
        <v>3.2</v>
      </c>
      <c r="E9" s="48">
        <v>4</v>
      </c>
      <c r="F9" s="49">
        <f t="shared" si="0"/>
        <v>12.8</v>
      </c>
      <c r="G9" s="3">
        <v>875.2</v>
      </c>
    </row>
    <row r="10">
      <c r="A10" s="0" t="s">
        <v>17</v>
      </c>
      <c r="B10" s="44" t="s">
        <v>20</v>
      </c>
      <c r="C10" s="46" t="s">
        <v>21</v>
      </c>
      <c r="D10" s="5">
        <v>1</v>
      </c>
      <c r="E10" s="48">
        <v>62</v>
      </c>
      <c r="F10" s="49">
        <f t="shared" si="0"/>
        <v>62</v>
      </c>
      <c r="G10" s="3">
        <v>3721.24</v>
      </c>
    </row>
    <row r="11">
      <c r="A11" s="0" t="s">
        <v>22</v>
      </c>
      <c r="B11" s="44" t="s">
        <v>23</v>
      </c>
      <c r="C11" s="46" t="s">
        <v>24</v>
      </c>
      <c r="D11" s="5">
        <v>3</v>
      </c>
      <c r="E11" s="48">
        <v>4</v>
      </c>
      <c r="F11" s="49">
        <f t="shared" si="0"/>
        <v>12</v>
      </c>
      <c r="G11" s="3">
        <v>201.6</v>
      </c>
    </row>
    <row r="12">
      <c r="A12" s="0" t="s">
        <v>22</v>
      </c>
      <c r="B12" s="44" t="s">
        <v>25</v>
      </c>
      <c r="C12" s="46" t="s">
        <v>26</v>
      </c>
      <c r="D12" s="5">
        <v>3</v>
      </c>
      <c r="E12" s="48">
        <v>23</v>
      </c>
      <c r="F12" s="49">
        <f t="shared" si="0"/>
        <v>69</v>
      </c>
      <c r="G12" s="3">
        <v>1159.2</v>
      </c>
    </row>
    <row r="13">
      <c r="A13" s="1" t="s">
        <v>27</v>
      </c>
      <c r="B13" s="1">
        <v>3110</v>
      </c>
      <c r="C13" s="6" t="s">
        <v>28</v>
      </c>
      <c r="D13" s="6"/>
      <c r="E13" s="2"/>
      <c r="F13" s="4">
        <f>SUM(F7:F12)</f>
        <v>165.8</v>
      </c>
      <c r="G13" s="4">
        <f>SUM(G7:G12)</f>
        <v>6332.54</v>
      </c>
    </row>
    <row r="14">
      <c r="E14" s="3"/>
      <c r="F14" s="3"/>
      <c r="G14" s="3"/>
    </row>
    <row r="15">
      <c r="A15" s="1" t="s">
        <v>4</v>
      </c>
      <c r="B15" s="43" t="s">
        <v>48</v>
      </c>
      <c r="C15" s="45" t="s">
        <v>49</v>
      </c>
      <c r="D15" s="42" t="s">
        <v>7</v>
      </c>
      <c r="E15" s="47" t="s">
        <v>50</v>
      </c>
      <c r="F15" s="47" t="s">
        <v>51</v>
      </c>
      <c r="G15" s="2" t="s">
        <v>10</v>
      </c>
    </row>
    <row r="16">
      <c r="A16" s="0" t="s">
        <v>29</v>
      </c>
      <c r="B16" s="44" t="s">
        <v>30</v>
      </c>
      <c r="C16" s="46" t="s">
        <v>31</v>
      </c>
      <c r="D16" s="5">
        <v>3</v>
      </c>
      <c r="E16" s="48">
        <v>15</v>
      </c>
      <c r="F16" s="49">
        <f>+D16*E16</f>
        <v>45</v>
      </c>
      <c r="G16" s="3">
        <v>1181.25</v>
      </c>
    </row>
    <row r="17">
      <c r="A17" s="1" t="s">
        <v>27</v>
      </c>
      <c r="B17" s="1">
        <v>3110</v>
      </c>
      <c r="C17" s="6" t="s">
        <v>28</v>
      </c>
      <c r="D17" s="6"/>
      <c r="E17" s="2"/>
      <c r="F17" s="4">
        <f>SUM(F16)</f>
        <v>45</v>
      </c>
      <c r="G17" s="4">
        <f>SUM(G16)</f>
        <v>1181.25</v>
      </c>
    </row>
    <row r="18">
      <c r="A18" s="0" t="s">
        <v>32</v>
      </c>
      <c r="B18" s="0" t="s">
        <v>32</v>
      </c>
      <c r="C18" s="5" t="s">
        <v>32</v>
      </c>
      <c r="E18" s="0" t="s">
        <v>32</v>
      </c>
      <c r="G18" s="0" t="s">
        <v>32</v>
      </c>
    </row>
    <row r="19">
      <c r="A19" s="1" t="s">
        <v>33</v>
      </c>
      <c r="B19" s="0" t="s">
        <v>32</v>
      </c>
      <c r="C19" s="5" t="s">
        <v>32</v>
      </c>
      <c r="E19" s="2"/>
      <c r="F19" s="4">
        <f>+F13+F17</f>
        <v>210.8</v>
      </c>
      <c r="G19" s="4">
        <f>+G13+G17</f>
        <v>7513.79</v>
      </c>
    </row>
    <row r="20">
      <c r="A20" s="9" t="s">
        <v>34</v>
      </c>
      <c r="B20" s="9"/>
      <c r="C20" s="10"/>
      <c r="D20" s="10"/>
      <c r="E20" s="9"/>
      <c r="F20" s="11">
        <f>+F17/F19</f>
        <v>0.21347248576850095</v>
      </c>
      <c r="G20" s="11">
        <f>+G17/G19</f>
        <v>0.15721094148226128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2024-09-02T12:41:36Z</dcterms:created>
  <dcterms:modified xsi:type="dcterms:W3CDTF">2024-09-02T12:41:36Z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