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4A1FD355-747A-49FD-B100-7826CD7C4A11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<sst xmlns="http://schemas.openxmlformats.org/spreadsheetml/2006/main" count="53" uniqueCount="53">
  <si>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1056930 - FRISKSNIT.dk</t>
  </si>
  <si>
    <t>Rapporter » Kunder »</t>
  </si>
  <si>
    <t>Omsætningsstatistik for kunder - perioden 01.11.24 - 30.11.24 -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</si>
  <si>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</si>
  <si>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</si>
  <si>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</si>
  <si>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</si>
  <si>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</si>
  <si>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</si>
  <si>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</si>
  <si>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</si>
  <si>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</si>
  <si>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</si>
  <si>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</si>
  <si>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</si>
  <si>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</si>
  <si>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</si>
  <si>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</si>
  <si>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</si>
  <si>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</si>
  <si>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</si>
  <si>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</si>
  <si>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</si>
  <si>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</si>
  <si>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</si>
  <si>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</si>
  <si>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</si>
  <si>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</si>
  <si>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</si>
  <si>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</si>
  <si>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</si>
  <si>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</si>
  <si>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</si>
  <si>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</si>
  <si>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</si>
  <si>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</si>
  <si>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</si>
  <si>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</si>
  <si>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</si>
  <si>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</si>
  <si>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</si>
  <si>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</si>
  <si>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</si>
  <si>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</si>
  <si>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</si>
  <si>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</si>
  <si>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</si>
  <si>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</si>
  <si>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</si>
  <si>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 xml:space="preserve">VARENR, </t>
  </si>
  <si>
    <t xml:space="preserve">PRODUKT,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</si>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</sst>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6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10" applyNumberFormat="1" fontId="2" applyFont="1" fillId="12" applyFill="1" borderId="0" xfId="1"/>
    <xf numFmtId="0" fontId="3" applyFont="1" fillId="15" applyFill="1" borderId="0" xfId="0" applyAlignment="1">
      <alignment wrapText="1"/>
    </xf>
    <xf numFmtId="0" fontId="3" applyFont="1" fillId="16" applyFill="1" borderId="0" xfId="0"/>
    <xf numFmtId="0" fontId="0" fillId="17" applyFill="1" borderId="0"/>
    <xf numFmtId="0" fontId="3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3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20"/>
  <sheetViews>
    <sheetView tabSelected="1" workbookViewId="0">
      <selection activeCell="C16" sqref="C16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5</v>
      </c>
      <c r="E7" s="8">
        <v>5</v>
      </c>
      <c r="F7" s="8">
        <f>+D7*E7</f>
        <v>25</v>
      </c>
      <c r="G7" s="8">
        <v>893.05</v>
      </c>
    </row>
    <row r="8">
      <c r="A8" s="0" t="s">
        <v>14</v>
      </c>
      <c r="B8" s="0" t="s">
        <v>15</v>
      </c>
      <c r="C8" s="5" t="s">
        <v>16</v>
      </c>
      <c r="D8" s="5">
        <v>1</v>
      </c>
      <c r="E8" s="8">
        <v>4</v>
      </c>
      <c r="F8" s="8">
        <f ref="F8:F11" t="shared" si="0">+D8*E8</f>
        <v>4</v>
      </c>
      <c r="G8" s="8">
        <v>102.68</v>
      </c>
    </row>
    <row r="9">
      <c r="A9" s="0" t="s">
        <v>17</v>
      </c>
      <c r="B9" s="0" t="s">
        <v>18</v>
      </c>
      <c r="C9" s="5" t="s">
        <v>19</v>
      </c>
      <c r="D9" s="5">
        <v>1</v>
      </c>
      <c r="E9" s="8">
        <v>4</v>
      </c>
      <c r="F9" s="8">
        <f t="shared" si="0"/>
        <v>4</v>
      </c>
      <c r="G9" s="8">
        <v>197.56</v>
      </c>
    </row>
    <row r="10">
      <c r="A10" s="0" t="s">
        <v>20</v>
      </c>
      <c r="B10" s="0" t="s">
        <v>21</v>
      </c>
      <c r="C10" s="5" t="s">
        <v>22</v>
      </c>
      <c r="D10" s="5">
        <v>3.2</v>
      </c>
      <c r="E10" s="8">
        <v>5</v>
      </c>
      <c r="F10" s="8">
        <f t="shared" si="0"/>
        <v>16</v>
      </c>
      <c r="G10" s="8">
        <v>1094</v>
      </c>
    </row>
    <row r="11">
      <c r="A11" s="0" t="s">
        <v>20</v>
      </c>
      <c r="B11" s="0" t="s">
        <v>23</v>
      </c>
      <c r="C11" s="5" t="s">
        <v>24</v>
      </c>
      <c r="D11" s="5">
        <v>1</v>
      </c>
      <c r="E11" s="8">
        <v>82</v>
      </c>
      <c r="F11" s="8">
        <f t="shared" si="0"/>
        <v>82</v>
      </c>
      <c r="G11" s="8">
        <v>4921.64</v>
      </c>
    </row>
    <row r="12">
      <c r="A12" s="6" t="s">
        <v>25</v>
      </c>
      <c r="B12" s="6">
        <v>3110</v>
      </c>
      <c r="C12" s="7" t="s">
        <v>26</v>
      </c>
      <c r="D12" s="7"/>
      <c r="E12" s="4"/>
      <c r="F12" s="3">
        <f>SUM(F7:F11)</f>
        <v>131</v>
      </c>
      <c r="G12" s="3">
        <f>SUM(G7:G11)</f>
        <v>7208.93</v>
      </c>
    </row>
    <row r="13">
      <c r="C13" s="5"/>
      <c r="D13" s="5"/>
      <c r="E13" s="8"/>
      <c r="F13" s="8"/>
      <c r="G13" s="8"/>
    </row>
    <row r="14">
      <c r="A14" s="6" t="s">
        <v>4</v>
      </c>
      <c r="B14" s="6" t="s">
        <v>5</v>
      </c>
      <c r="C14" s="7" t="s">
        <v>6</v>
      </c>
      <c r="D14" s="7" t="s">
        <v>7</v>
      </c>
      <c r="E14" s="4" t="s">
        <v>8</v>
      </c>
      <c r="F14" s="4" t="s">
        <v>9</v>
      </c>
      <c r="G14" s="4" t="s">
        <v>10</v>
      </c>
    </row>
    <row r="15">
      <c r="A15" s="0" t="s">
        <v>27</v>
      </c>
      <c r="B15" s="0" t="s">
        <v>28</v>
      </c>
      <c r="C15" s="5" t="s">
        <v>29</v>
      </c>
      <c r="D15" s="5">
        <v>3</v>
      </c>
      <c r="E15" s="8">
        <v>19</v>
      </c>
      <c r="F15" s="8">
        <f>+D15*E15</f>
        <v>57</v>
      </c>
      <c r="G15" s="8">
        <v>1140</v>
      </c>
    </row>
    <row r="16">
      <c r="A16" s="0" t="s">
        <v>30</v>
      </c>
      <c r="B16" s="0" t="s">
        <v>31</v>
      </c>
      <c r="C16" s="5" t="s">
        <v>32</v>
      </c>
      <c r="D16" s="5">
        <v>3</v>
      </c>
      <c r="E16" s="8">
        <v>24</v>
      </c>
      <c r="F16" s="8">
        <f>+D16*E16</f>
        <v>72</v>
      </c>
      <c r="G16" s="8">
        <v>1890</v>
      </c>
    </row>
    <row r="17">
      <c r="A17" s="6" t="s">
        <v>25</v>
      </c>
      <c r="B17" s="6">
        <v>3110</v>
      </c>
      <c r="C17" s="7" t="s">
        <v>26</v>
      </c>
      <c r="D17" s="7"/>
      <c r="E17" s="4"/>
      <c r="F17" s="3">
        <f>SUM(F15:F16)</f>
        <v>129</v>
      </c>
      <c r="G17" s="3">
        <f>SUM(G15:G16)</f>
        <v>3030</v>
      </c>
    </row>
    <row r="19">
      <c r="A19" s="6" t="s">
        <v>33</v>
      </c>
      <c r="B19" s="0" t="s">
        <v>34</v>
      </c>
      <c r="C19" s="5" t="s">
        <v>34</v>
      </c>
      <c r="E19" s="4"/>
      <c r="F19" s="3">
        <f>+F12+F17</f>
        <v>260</v>
      </c>
      <c r="G19" s="3">
        <f>+G12+G17</f>
        <v>10238.93</v>
      </c>
    </row>
    <row r="20">
      <c r="A20" s="1" t="s">
        <v>35</v>
      </c>
      <c r="B20" s="1" t="s">
        <v>34</v>
      </c>
      <c r="C20" s="2" t="s">
        <v>34</v>
      </c>
      <c r="D20" s="2"/>
      <c r="E20" s="1" t="s">
        <v>34</v>
      </c>
      <c r="F20" s="1">
        <f>+F17/F19</f>
        <v>0.49615384615384617</v>
      </c>
      <c r="G20" s="1">
        <f>+G17/G19</f>
        <v>0.2959293598061516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93CC-F064-4415-A12E-4CA6743FB984}">
  <dimension ref="A1:H20"/>
  <sheetViews>
    <sheetView tabSelected="1" workbookViewId="0">
      <selection activeCell="C16" sqref="C16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  <c r="H1" s="10" t="s">
        <v>36</v>
      </c>
    </row>
    <row r="2">
      <c r="A2" s="9" t="s">
        <v>0</v>
      </c>
      <c r="C2" s="5"/>
      <c r="D2" s="5"/>
      <c r="H2" s="12" t="s">
        <v>37</v>
      </c>
    </row>
    <row r="3">
      <c r="A3" s="6" t="s">
        <v>1</v>
      </c>
      <c r="C3" s="5"/>
      <c r="D3" s="5"/>
      <c r="H3" s="14" t="s">
        <v>38</v>
      </c>
    </row>
    <row r="4">
      <c r="A4" s="11" t="s">
        <v>2</v>
      </c>
      <c r="C4" s="5"/>
      <c r="D4" s="5"/>
      <c r="H4" s="16" t="s">
        <v>39</v>
      </c>
    </row>
    <row r="5">
      <c r="A5" s="0" t="s">
        <v>3</v>
      </c>
      <c r="C5" s="5"/>
      <c r="D5" s="5"/>
      <c r="H5" s="18" t="s">
        <v>40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41</v>
      </c>
    </row>
    <row r="7">
      <c r="A7" s="21" t="s">
        <v>11</v>
      </c>
      <c r="B7" s="22" t="s">
        <v>12</v>
      </c>
      <c r="C7" s="23" t="s">
        <v>13</v>
      </c>
      <c r="D7" s="25">
        <v>5</v>
      </c>
      <c r="E7" s="27">
        <v>5</v>
      </c>
      <c r="F7" s="27">
        <f>+D7*E7</f>
        <v>25</v>
      </c>
      <c r="G7" s="28">
        <v>893.05</v>
      </c>
      <c r="H7" s="21" t="s">
        <v>42</v>
      </c>
    </row>
    <row r="8">
      <c r="A8" s="30" t="s">
        <v>14</v>
      </c>
      <c r="B8" s="22" t="s">
        <v>15</v>
      </c>
      <c r="C8" s="23" t="s">
        <v>16</v>
      </c>
      <c r="D8" s="25">
        <v>1</v>
      </c>
      <c r="E8" s="27">
        <v>4</v>
      </c>
      <c r="F8" s="27">
        <f ref="F8:F11" t="shared" si="0">+D8*E8</f>
        <v>4</v>
      </c>
      <c r="G8" s="28">
        <v>102.68</v>
      </c>
      <c r="H8" s="22" t="s">
        <v>43</v>
      </c>
    </row>
    <row r="9">
      <c r="A9" s="30" t="s">
        <v>17</v>
      </c>
      <c r="B9" s="22" t="s">
        <v>18</v>
      </c>
      <c r="C9" s="31" t="s">
        <v>19</v>
      </c>
      <c r="D9" s="25">
        <v>1</v>
      </c>
      <c r="E9" s="27">
        <v>4</v>
      </c>
      <c r="F9" s="27">
        <f t="shared" si="0"/>
        <v>4</v>
      </c>
      <c r="G9" s="28">
        <v>197.56</v>
      </c>
      <c r="H9" s="24" t="s">
        <v>44</v>
      </c>
    </row>
    <row r="10">
      <c r="A10" s="30" t="s">
        <v>20</v>
      </c>
      <c r="B10" s="22" t="s">
        <v>21</v>
      </c>
      <c r="C10" s="31" t="s">
        <v>22</v>
      </c>
      <c r="D10" s="33">
        <v>3.2</v>
      </c>
      <c r="E10" s="27">
        <v>5</v>
      </c>
      <c r="F10" s="27">
        <f t="shared" si="0"/>
        <v>16</v>
      </c>
      <c r="G10" s="27">
        <v>1094</v>
      </c>
      <c r="H10" s="26" t="s">
        <v>45</v>
      </c>
    </row>
    <row r="11">
      <c r="A11" s="30" t="s">
        <v>20</v>
      </c>
      <c r="B11" s="22" t="s">
        <v>23</v>
      </c>
      <c r="C11" s="23" t="s">
        <v>24</v>
      </c>
      <c r="D11" s="25">
        <v>1</v>
      </c>
      <c r="E11" s="27">
        <v>82</v>
      </c>
      <c r="F11" s="27">
        <f t="shared" si="0"/>
        <v>82</v>
      </c>
      <c r="G11" s="28">
        <v>4921.64</v>
      </c>
      <c r="H11" s="29" t="s">
        <v>46</v>
      </c>
    </row>
    <row r="12">
      <c r="A12" s="6" t="s">
        <v>25</v>
      </c>
      <c r="B12" s="34">
        <v>3110</v>
      </c>
      <c r="C12" s="7" t="s">
        <v>26</v>
      </c>
      <c r="D12" s="7"/>
      <c r="E12" s="4"/>
      <c r="F12" s="35">
        <f>SUM(F7:F11)</f>
        <v>131</v>
      </c>
      <c r="G12" s="36">
        <f>SUM(G7:G11)</f>
        <v>7208.93</v>
      </c>
      <c r="H12" s="30" t="s">
        <v>47</v>
      </c>
    </row>
    <row r="13">
      <c r="C13" s="5"/>
      <c r="D13" s="5"/>
      <c r="E13" s="8"/>
      <c r="F13" s="8"/>
      <c r="G13" s="8"/>
      <c r="H13" s="32" t="s">
        <v>48</v>
      </c>
    </row>
    <row r="14">
      <c r="A14" s="6" t="s">
        <v>4</v>
      </c>
      <c r="B14" s="13" t="s">
        <v>5</v>
      </c>
      <c r="C14" s="15" t="s">
        <v>6</v>
      </c>
      <c r="D14" s="7" t="s">
        <v>7</v>
      </c>
      <c r="E14" s="17" t="s">
        <v>8</v>
      </c>
      <c r="F14" s="19" t="s">
        <v>9</v>
      </c>
      <c r="G14" s="4" t="s">
        <v>10</v>
      </c>
    </row>
    <row r="15">
      <c r="A15" s="30" t="s">
        <v>27</v>
      </c>
      <c r="B15" s="22" t="s">
        <v>28</v>
      </c>
      <c r="C15" s="31" t="s">
        <v>29</v>
      </c>
      <c r="D15" s="25">
        <v>3</v>
      </c>
      <c r="E15" s="27">
        <v>19</v>
      </c>
      <c r="F15" s="27">
        <f>+D15*E15</f>
        <v>57</v>
      </c>
      <c r="G15" s="27">
        <v>1140</v>
      </c>
    </row>
    <row r="16">
      <c r="A16" s="30" t="s">
        <v>30</v>
      </c>
      <c r="B16" s="22" t="s">
        <v>31</v>
      </c>
      <c r="C16" s="31" t="s">
        <v>32</v>
      </c>
      <c r="D16" s="25">
        <v>3</v>
      </c>
      <c r="E16" s="27">
        <v>24</v>
      </c>
      <c r="F16" s="27">
        <f>+D16*E16</f>
        <v>72</v>
      </c>
      <c r="G16" s="27">
        <v>1890</v>
      </c>
    </row>
    <row r="17">
      <c r="A17" s="6" t="s">
        <v>25</v>
      </c>
      <c r="B17" s="34">
        <v>3110</v>
      </c>
      <c r="C17" s="7" t="s">
        <v>26</v>
      </c>
      <c r="D17" s="7"/>
      <c r="E17" s="4"/>
      <c r="F17" s="35">
        <f>SUM(F15:F16)</f>
        <v>129</v>
      </c>
      <c r="G17" s="35">
        <f>SUM(G15:G16)</f>
        <v>3030</v>
      </c>
    </row>
    <row r="19">
      <c r="A19" s="6" t="s">
        <v>33</v>
      </c>
      <c r="B19" s="0" t="s">
        <v>34</v>
      </c>
      <c r="C19" s="5" t="s">
        <v>34</v>
      </c>
      <c r="E19" s="4"/>
      <c r="F19" s="35">
        <f>+F12+F17</f>
        <v>260</v>
      </c>
      <c r="G19" s="36">
        <f>+G12+G17</f>
        <v>10238.93</v>
      </c>
    </row>
    <row r="20">
      <c r="A20" s="1" t="s">
        <v>35</v>
      </c>
      <c r="B20" s="1" t="s">
        <v>34</v>
      </c>
      <c r="C20" s="2" t="s">
        <v>34</v>
      </c>
      <c r="D20" s="2"/>
      <c r="E20" s="1" t="s">
        <v>34</v>
      </c>
      <c r="F20" s="37">
        <f>+F17/F19</f>
        <v>0.49615384615384617</v>
      </c>
      <c r="G20" s="37">
        <f>+G17/G19</f>
        <v>0.2959293598061516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8F81-D25C-4B9A-B936-45531A54B58C}">
  <dimension ref="A1:G20"/>
  <sheetViews>
    <sheetView tabSelected="1" workbookViewId="0">
      <selection activeCell="C16" sqref="C16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39" t="s">
        <v>49</v>
      </c>
      <c r="C6" s="41" t="s">
        <v>50</v>
      </c>
      <c r="D6" s="38" t="s">
        <v>7</v>
      </c>
      <c r="E6" s="43" t="s">
        <v>51</v>
      </c>
      <c r="F6" s="43" t="s">
        <v>52</v>
      </c>
      <c r="G6" s="4" t="s">
        <v>10</v>
      </c>
    </row>
    <row r="7">
      <c r="A7" s="0" t="s">
        <v>11</v>
      </c>
      <c r="B7" s="40" t="s">
        <v>12</v>
      </c>
      <c r="C7" s="42" t="s">
        <v>13</v>
      </c>
      <c r="D7" s="5">
        <v>5</v>
      </c>
      <c r="E7" s="44">
        <v>5</v>
      </c>
      <c r="F7" s="45">
        <f>+D7*E7</f>
        <v>25</v>
      </c>
      <c r="G7" s="8">
        <v>893.05</v>
      </c>
    </row>
    <row r="8">
      <c r="A8" s="0" t="s">
        <v>14</v>
      </c>
      <c r="B8" s="40" t="s">
        <v>15</v>
      </c>
      <c r="C8" s="42" t="s">
        <v>16</v>
      </c>
      <c r="D8" s="5">
        <v>1</v>
      </c>
      <c r="E8" s="44">
        <v>4</v>
      </c>
      <c r="F8" s="45">
        <f ref="F8:F11" t="shared" si="0">+D8*E8</f>
        <v>4</v>
      </c>
      <c r="G8" s="8">
        <v>102.68</v>
      </c>
    </row>
    <row r="9">
      <c r="A9" s="0" t="s">
        <v>17</v>
      </c>
      <c r="B9" s="40" t="s">
        <v>18</v>
      </c>
      <c r="C9" s="42" t="s">
        <v>19</v>
      </c>
      <c r="D9" s="5">
        <v>1</v>
      </c>
      <c r="E9" s="44">
        <v>4</v>
      </c>
      <c r="F9" s="45">
        <f t="shared" si="0"/>
        <v>4</v>
      </c>
      <c r="G9" s="8">
        <v>197.56</v>
      </c>
    </row>
    <row r="10">
      <c r="A10" s="0" t="s">
        <v>20</v>
      </c>
      <c r="B10" s="40" t="s">
        <v>21</v>
      </c>
      <c r="C10" s="42" t="s">
        <v>22</v>
      </c>
      <c r="D10" s="5">
        <v>3.2</v>
      </c>
      <c r="E10" s="44">
        <v>5</v>
      </c>
      <c r="F10" s="45">
        <f t="shared" si="0"/>
        <v>16</v>
      </c>
      <c r="G10" s="8">
        <v>1094</v>
      </c>
    </row>
    <row r="11">
      <c r="A11" s="0" t="s">
        <v>20</v>
      </c>
      <c r="B11" s="40" t="s">
        <v>23</v>
      </c>
      <c r="C11" s="42" t="s">
        <v>24</v>
      </c>
      <c r="D11" s="5">
        <v>1</v>
      </c>
      <c r="E11" s="44">
        <v>82</v>
      </c>
      <c r="F11" s="45">
        <f t="shared" si="0"/>
        <v>82</v>
      </c>
      <c r="G11" s="8">
        <v>4921.64</v>
      </c>
    </row>
    <row r="12">
      <c r="A12" s="6" t="s">
        <v>25</v>
      </c>
      <c r="B12" s="6">
        <v>3110</v>
      </c>
      <c r="C12" s="7" t="s">
        <v>26</v>
      </c>
      <c r="D12" s="7"/>
      <c r="E12" s="4"/>
      <c r="F12" s="3">
        <f>SUM(F7:F11)</f>
        <v>131</v>
      </c>
      <c r="G12" s="3">
        <f>SUM(G7:G11)</f>
        <v>7208.93</v>
      </c>
    </row>
    <row r="13">
      <c r="C13" s="5"/>
      <c r="D13" s="5"/>
      <c r="E13" s="8"/>
      <c r="F13" s="8"/>
      <c r="G13" s="8"/>
    </row>
    <row r="14">
      <c r="A14" s="6" t="s">
        <v>4</v>
      </c>
      <c r="B14" s="39" t="s">
        <v>49</v>
      </c>
      <c r="C14" s="41" t="s">
        <v>50</v>
      </c>
      <c r="D14" s="38" t="s">
        <v>7</v>
      </c>
      <c r="E14" s="43" t="s">
        <v>51</v>
      </c>
      <c r="F14" s="43" t="s">
        <v>52</v>
      </c>
      <c r="G14" s="4" t="s">
        <v>10</v>
      </c>
    </row>
    <row r="15">
      <c r="A15" s="0" t="s">
        <v>27</v>
      </c>
      <c r="B15" s="40" t="s">
        <v>28</v>
      </c>
      <c r="C15" s="42" t="s">
        <v>29</v>
      </c>
      <c r="D15" s="5">
        <v>3</v>
      </c>
      <c r="E15" s="44">
        <v>19</v>
      </c>
      <c r="F15" s="45">
        <f>+D15*E15</f>
        <v>57</v>
      </c>
      <c r="G15" s="8">
        <v>1140</v>
      </c>
    </row>
    <row r="16">
      <c r="A16" s="0" t="s">
        <v>30</v>
      </c>
      <c r="B16" s="40" t="s">
        <v>31</v>
      </c>
      <c r="C16" s="42" t="s">
        <v>32</v>
      </c>
      <c r="D16" s="5">
        <v>3</v>
      </c>
      <c r="E16" s="44">
        <v>24</v>
      </c>
      <c r="F16" s="45">
        <f>+D16*E16</f>
        <v>72</v>
      </c>
      <c r="G16" s="8">
        <v>1890</v>
      </c>
    </row>
    <row r="17">
      <c r="A17" s="6" t="s">
        <v>25</v>
      </c>
      <c r="B17" s="6">
        <v>3110</v>
      </c>
      <c r="C17" s="7" t="s">
        <v>26</v>
      </c>
      <c r="D17" s="7"/>
      <c r="E17" s="4"/>
      <c r="F17" s="3">
        <f>SUM(F15:F16)</f>
        <v>129</v>
      </c>
      <c r="G17" s="3">
        <f>SUM(G15:G16)</f>
        <v>3030</v>
      </c>
    </row>
    <row r="19">
      <c r="A19" s="6" t="s">
        <v>33</v>
      </c>
      <c r="B19" s="0" t="s">
        <v>34</v>
      </c>
      <c r="C19" s="5" t="s">
        <v>34</v>
      </c>
      <c r="E19" s="4"/>
      <c r="F19" s="3">
        <f>+F12+F17</f>
        <v>260</v>
      </c>
      <c r="G19" s="3">
        <f>+G12+G17</f>
        <v>10238.93</v>
      </c>
    </row>
    <row r="20">
      <c r="A20" s="1" t="s">
        <v>35</v>
      </c>
      <c r="B20" s="1" t="s">
        <v>34</v>
      </c>
      <c r="C20" s="2" t="s">
        <v>34</v>
      </c>
      <c r="D20" s="2"/>
      <c r="E20" s="1" t="s">
        <v>34</v>
      </c>
      <c r="F20" s="1">
        <f>+F17/F19</f>
        <v>0.49615384615384617</v>
      </c>
      <c r="G20" s="1">
        <f>+G17/G19</f>
        <v>0.2959293598061516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2025-01-03T11:27:32Z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