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8_{A666E9E7-2338-44A5-9C52-388D2D2E5D5A}" xr6:coauthVersionLast="47" xr6:coauthVersionMax="47" xr10:uidLastSave="{00000000-0000-0000-0000-000000000000}"/>
  <bookViews>
    <workbookView xWindow="-12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<sst xmlns="http://schemas.openxmlformats.org/spreadsheetml/2006/main" count="279" uniqueCount="279">
  <si>
    <t>1056930 - FRISKSNIT.dk</t>
  </si>
  <si>
    <t>Rapporter » Kunder »</t>
  </si>
  <si>
    <t>Omsætningsstatistik for kunder - perioden 01.11.24 - 30.11.24 -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</si>
  <si>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</si>
  <si>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</si>
  <si>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</si>
  <si>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</si>
  <si>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</si>
  <si>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</si>
  <si>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</si>
  <si>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</si>
  <si>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</si>
  <si>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</si>
  <si>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</si>
  <si>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</si>
  <si>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</si>
  <si>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</si>
  <si>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</si>
  <si>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</si>
  <si>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</si>
  <si>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</si>
  <si>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2154-1</t>
  </si>
  <si>
    <t>Rødkål - 6mm (1kg)</t>
  </si>
  <si>
    <t>2154-5</t>
  </si>
  <si>
    <t>Rødkål - 6mm (5kg)</t>
  </si>
  <si>
    <t>Spidskål - Sommerkål</t>
  </si>
  <si>
    <t>2251-1</t>
  </si>
  <si>
    <t>Spidskål - 2mm (1kg)</t>
  </si>
  <si>
    <t>2251-5</t>
  </si>
  <si>
    <t>Spidskål - 2mm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</si>
  <si>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</si>
  <si>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</si>
  <si>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</si>
  <si>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</si>
  <si>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</si>
  <si>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</si>
  <si>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</si>
  <si>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</si>
  <si>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</si>
  <si>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2304-1</t>
  </si>
  <si>
    <t>Savoykål - 15mm (1kg)</t>
  </si>
  <si>
    <t>2354-5</t>
  </si>
  <si>
    <t>Kinakål - 10mm (5kg)</t>
  </si>
  <si>
    <t>2453-1</t>
  </si>
  <si>
    <t>Grønkål - 3mm (1kg)</t>
  </si>
  <si>
    <t>2453-3</t>
  </si>
  <si>
    <t>Grønkål - 3mm (3kg)</t>
  </si>
  <si>
    <t>Gulerødder</t>
  </si>
  <si>
    <t>3101-1</t>
  </si>
  <si>
    <t>Gulerødder - Knivskrællede Jævne (1kg)</t>
  </si>
  <si>
    <t>3111-1</t>
  </si>
  <si>
    <t>Gulerod - Revet 3mm (1kg)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</si>
  <si>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</si>
  <si>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</si>
  <si>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</si>
  <si>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</si>
  <si>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</si>
  <si>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</si>
  <si>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</si>
  <si>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</si>
  <si>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</si>
  <si>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</si>
  <si>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</si>
  <si>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</si>
  <si>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</si>
  <si>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</si>
  <si>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</si>
  <si>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</si>
  <si>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</si>
  <si>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</si>
  <si>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</si>
  <si>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</si>
  <si>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</si>
  <si>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</si>
  <si>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</si>
  <si>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</si>
  <si>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</si>
  <si>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</si>
  <si>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</si>
  <si>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</si>
  <si>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</si>
  <si>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</si>
  <si>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</si>
  <si>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</si>
  <si>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</si>
  <si>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</si>
  <si>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</si>
  <si>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3533-5</t>
  </si>
  <si>
    <t>Persillerod - Rustik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</si>
  <si>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</si>
  <si>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</si>
  <si>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</si>
  <si>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</si>
  <si>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</si>
  <si>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</si>
  <si>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</si>
  <si>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</si>
  <si>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4131-5</t>
  </si>
  <si>
    <t>Løg - Tern 5x5mm (5kg)</t>
  </si>
  <si>
    <t>4141-1</t>
  </si>
  <si>
    <t xml:space="preserve">Løg - ½ skiver  2mm (1kg)</t>
  </si>
  <si>
    <t>4141-5</t>
  </si>
  <si>
    <t>Løg - ½ skiver 2mm (5kg)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</si>
  <si>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</si>
  <si>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</si>
  <si>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</si>
  <si>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</si>
  <si>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</si>
  <si>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</si>
  <si>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</si>
  <si>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</si>
  <si>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</si>
  <si>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</si>
  <si>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4242-1</t>
  </si>
  <si>
    <t>Rødløg - ½ skiver 4mm (1kg)</t>
  </si>
  <si>
    <t>4251-1</t>
  </si>
  <si>
    <t>Rødløg - Både 1/8 (1kg)</t>
  </si>
  <si>
    <t>4251-5</t>
  </si>
  <si>
    <t>Rødløg - Både 1/8 (5kg)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</si>
  <si>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</si>
  <si>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</si>
  <si>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</si>
  <si>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</si>
  <si>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</si>
  <si>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</si>
  <si>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</si>
  <si>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</si>
  <si>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</si>
  <si>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</si>
  <si>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</si>
  <si>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4541-5</t>
  </si>
  <si>
    <t>Forårsløg - Skiver 5mm (5kg)</t>
  </si>
  <si>
    <t>Tomat - Agurk</t>
  </si>
  <si>
    <t>5131-1</t>
  </si>
  <si>
    <t>Tomat - Tern 10x10mm (1kg) - plastbakke</t>
  </si>
  <si>
    <t>5141-1</t>
  </si>
  <si>
    <t>Tomat - Skiver (1kg) - plastbakke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</si>
  <si>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</si>
  <si>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</si>
  <si>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</si>
  <si>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</si>
  <si>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</si>
  <si>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</si>
  <si>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</si>
  <si>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</si>
  <si>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</si>
  <si>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</si>
  <si>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</si>
  <si>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</si>
  <si>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</si>
  <si>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</si>
  <si>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</si>
  <si>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5311-5</t>
  </si>
  <si>
    <t>Rød peber - Strimler 5mm (5kg)</t>
  </si>
  <si>
    <t>5312-1</t>
  </si>
  <si>
    <t>Rød peber - Tern 10x10mm (1kg)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</si>
  <si>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</si>
  <si>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</si>
  <si>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</si>
  <si>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</si>
  <si>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</si>
  <si>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</si>
  <si>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5321-5</t>
  </si>
  <si>
    <t>Gul peber - Strimler 5mm (5kg)</t>
  </si>
  <si>
    <t>5322-1</t>
  </si>
  <si>
    <t>Gul peber - Tern 10x10mm (1kg)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</si>
  <si>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</si>
  <si>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</si>
  <si>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</si>
  <si>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</si>
  <si>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</si>
  <si>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</si>
  <si>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Blegselleri</t>
  </si>
  <si>
    <t>6141-1</t>
  </si>
  <si>
    <t>Blegselleri - skiver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</si>
  <si>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</si>
  <si>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</si>
  <si>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</si>
  <si>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</si>
  <si>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</si>
  <si>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</si>
  <si>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</si>
  <si>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</si>
  <si>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</si>
  <si>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</si>
  <si>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</si>
  <si>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</si>
  <si>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5-15g (1kg)</t>
  </si>
  <si>
    <t>Champignon</t>
  </si>
  <si>
    <t>6333-1</t>
  </si>
  <si>
    <t>Champignon - Tern 20x20mm (1kg)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</si>
  <si>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</si>
  <si>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</si>
  <si>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</si>
  <si>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</si>
  <si>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</si>
  <si>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</si>
  <si>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</si>
  <si>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6431-1</t>
  </si>
  <si>
    <t>Courgette - tern 10x10mm (1kg)</t>
  </si>
  <si>
    <t>6431-5</t>
  </si>
  <si>
    <t>Courgette - Tern 10x10mm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</si>
  <si>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</si>
  <si>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</si>
  <si>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</si>
  <si>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</si>
  <si>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</si>
  <si>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</si>
  <si>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</si>
  <si>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6932-1</t>
  </si>
  <si>
    <t>Aubergine - Tern 20x20mm håndskåret (1kg)</t>
  </si>
  <si>
    <t>6932-5</t>
  </si>
  <si>
    <t>Aubergine - Tern 20x20mm håndskåret (5kg)</t>
  </si>
  <si>
    <t>Græskar</t>
  </si>
  <si>
    <t>9131-1</t>
  </si>
  <si>
    <t>Græskar - Tern 10x10mm (1kg)</t>
  </si>
  <si>
    <t>9131-5</t>
  </si>
  <si>
    <t>Græskar - Tern 10x10mm (5kg)</t>
  </si>
  <si>
    <t>Region H</t>
  </si>
  <si>
    <t>Rigshospitalet (RH), Centralkøkken i alt: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</si>
  <si>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</si>
  <si>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</si>
  <si>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</si>
  <si>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</si>
  <si>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</si>
  <si>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</si>
  <si>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</si>
  <si>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</si>
  <si>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</si>
  <si>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Ø3121-1</t>
  </si>
  <si>
    <t>Gulerod - Stave 5x5mm (1kg)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</si>
  <si>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</si>
  <si>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</si>
  <si>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</si>
  <si>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</si>
  <si>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</si>
  <si>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</si>
  <si>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Ø3131-5</t>
  </si>
  <si>
    <t>Gulerod - Tern 10x10mm (5kg) - Økologisk</t>
  </si>
  <si>
    <t>Ø3132-5</t>
  </si>
  <si>
    <t>Gulerod - Tern 20x20mm (5kg) - Økologisk</t>
  </si>
  <si>
    <t>Ø3133-1</t>
  </si>
  <si>
    <t>Gulerod - Rustik 25x25mm (1kg) - Økologisk</t>
  </si>
  <si>
    <t>Ø3133-5</t>
  </si>
  <si>
    <t>Gulerod - Rustik 25x25mm (5kg) - Økologisk</t>
  </si>
  <si>
    <t>Ø3142-5</t>
  </si>
  <si>
    <t>Gulerod - Skiver 5mm (5kg) - Økologisk</t>
  </si>
  <si>
    <t>Øko - Courgette - Aubergine</t>
  </si>
  <si>
    <t>Ø6412-1</t>
  </si>
  <si>
    <t>Courgette - Julienne 2mm (1kg) - Økologisk</t>
  </si>
  <si>
    <t>Ø6412-5</t>
  </si>
  <si>
    <t>Courgette - Julienne 2mm (5kg) - Økologisk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</si>
  <si>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</si>
  <si>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</si>
  <si>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</si>
  <si>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</si>
  <si>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</si>
  <si>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</si>
  <si>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</si>
  <si>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</si>
  <si>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</si>
  <si>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</si>
  <si>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</si>
  <si>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</si>
  <si>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</si>
  <si>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</si>
  <si>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</si>
  <si>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4% filler,23% containsTotalMass,23% containsSingleMass,47% isDecimal,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</si>
  <si>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</si>
  <si>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</si>
  <si>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2% filler,21% containsSingleMass,21% containsProduct,10% containsProductNr,21% containsAmount,21% SingleMassHeader,</t>
  </si>
  <si>
    <t>1% filler,14% containsTotalMass,14% containsSingleMass,14% containsProduct,14% containsProductNr,14% containsAmount,14% SingleMassHeader,14% TotalMassHeader,</t>
  </si>
  <si>
    <t>2% filler,21% containsSingleMass,10% containsProductNr,21% containsAmount,21% SingleMassHeader,21% QuantityHeader,</t>
  </si>
  <si>
    <t>1% filler,15% containsTotalMass,15% containsSingleMass,7% containsProductNr,15% containsAmount,15% SingleMassHeader,15% TotalMassHeader,15% QuantityHeader,</t>
  </si>
  <si>
    <t>2% filler,27% containsSingleMass,13% containsProductNr,27% containsAmount,27% SingleMassHeader,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</si>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</sst>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747D9B"/>
      </patternFill>
    </fill>
    <fill>
      <patternFill patternType="solid">
        <fgColor rgb="FF828081"/>
      </patternFill>
    </fill>
    <fill>
      <patternFill patternType="solid">
        <fgColor rgb="FF7499D2"/>
      </patternFill>
    </fill>
    <fill>
      <patternFill patternType="solid">
        <fgColor rgb="FF8C9CB1"/>
      </patternFill>
    </fill>
    <fill>
      <patternFill patternType="solid">
        <fgColor rgb="FF947CC6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9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4" applyNumberFormat="1" fontId="0" fillId="14" applyFill="1" borderId="0" xfId="0" applyAlignment="1">
      <alignment horizontal="right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0" fontId="0" fillId="19" applyFill="1" borderId="0" xfId="0" applyAlignment="1">
      <alignment wrapText="1"/>
    </xf>
    <xf numFmtId="0" fontId="0" fillId="19" applyFill="1" borderId="0"/>
    <xf numFmtId="0" fontId="0" fillId="20" applyFill="1" borderId="0" xfId="0" applyAlignment="1">
      <alignment wrapText="1"/>
    </xf>
    <xf numFmtId="0" fontId="0" fillId="20" applyFill="1" borderId="0"/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4" applyFill="1" borderId="0" xfId="0" applyAlignment="1">
      <alignment horizontal="right"/>
    </xf>
    <xf numFmtId="0" fontId="0" fillId="21" applyFill="1" borderId="0" xfId="0" applyAlignment="1">
      <alignment wrapText="1"/>
    </xf>
    <xf numFmtId="0" fontId="0" fillId="21" applyFill="1" borderId="0"/>
    <xf numFmtId="10" applyNumberFormat="1" fontId="2" applyFont="1" fillId="14" applyFill="1" borderId="0" xfId="1"/>
    <xf numFmtId="0" fontId="3" applyFont="1" fillId="22" applyFill="1" borderId="0" xfId="0" applyAlignment="1">
      <alignment wrapText="1"/>
    </xf>
    <xf numFmtId="0" fontId="3" applyFont="1" fillId="23" applyFill="1" borderId="0" xfId="0"/>
    <xf numFmtId="0" fontId="0" fillId="24" applyFill="1" borderId="0"/>
    <xf numFmtId="0" fontId="3" applyFont="1" fillId="23" applyFill="1" borderId="0" xfId="0" applyAlignment="1">
      <alignment wrapText="1"/>
    </xf>
    <xf numFmtId="0" fontId="0" fillId="25" applyFill="1" borderId="0" xfId="0" applyAlignment="1">
      <alignment wrapText="1"/>
    </xf>
    <xf numFmtId="0" fontId="3" applyFont="1" fillId="23" applyFill="1" borderId="0" xfId="0" applyAlignment="1">
      <alignment horizontal="right"/>
    </xf>
    <xf numFmtId="4" applyNumberFormat="1" fontId="0" fillId="25" applyFill="1" borderId="0" xfId="0" applyAlignment="1">
      <alignment horizontal="right"/>
    </xf>
    <xf numFmtId="4" applyNumberFormat="1" fontId="0" fillId="24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122"/>
  <sheetViews>
    <sheetView tabSelected="1" workbookViewId="0">
      <selection activeCell="E120" sqref="E120"/>
    </sheetView>
  </sheetViews>
  <sheetFormatPr defaultColWidth="89.7109375"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8">
        <v>5</v>
      </c>
      <c r="F7" s="8">
        <f>+D7*E7</f>
        <v>5</v>
      </c>
      <c r="G7" s="8">
        <v>84</v>
      </c>
    </row>
    <row r="8">
      <c r="A8" s="0" t="s">
        <v>11</v>
      </c>
      <c r="B8" s="0" t="s">
        <v>14</v>
      </c>
      <c r="C8" s="5" t="s">
        <v>15</v>
      </c>
      <c r="D8" s="5">
        <v>5</v>
      </c>
      <c r="E8" s="8">
        <v>4</v>
      </c>
      <c r="F8" s="8">
        <f>+D8*E8</f>
        <v>20</v>
      </c>
      <c r="G8" s="8">
        <v>336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8">
        <v>9</v>
      </c>
      <c r="F9" s="8">
        <f>+D9*E9</f>
        <v>9</v>
      </c>
      <c r="G9" s="8">
        <v>164.79</v>
      </c>
    </row>
    <row r="10">
      <c r="A10" s="0" t="s">
        <v>16</v>
      </c>
      <c r="B10" s="0" t="s">
        <v>19</v>
      </c>
      <c r="C10" s="5" t="s">
        <v>20</v>
      </c>
      <c r="D10" s="5">
        <v>5</v>
      </c>
      <c r="E10" s="8">
        <v>4</v>
      </c>
      <c r="F10" s="8">
        <f>+D10*E10</f>
        <v>20</v>
      </c>
      <c r="G10" s="8">
        <v>366.08</v>
      </c>
    </row>
    <row r="11">
      <c r="A11" s="0" t="s">
        <v>16</v>
      </c>
      <c r="B11" s="0" t="s">
        <v>21</v>
      </c>
      <c r="C11" s="5" t="s">
        <v>22</v>
      </c>
      <c r="D11" s="5">
        <v>1</v>
      </c>
      <c r="E11" s="8">
        <v>7</v>
      </c>
      <c r="F11" s="8">
        <f>+D11*E11</f>
        <v>7</v>
      </c>
      <c r="G11" s="8">
        <v>128.17</v>
      </c>
    </row>
    <row r="12">
      <c r="A12" s="0" t="s">
        <v>16</v>
      </c>
      <c r="B12" s="0" t="s">
        <v>23</v>
      </c>
      <c r="C12" s="5" t="s">
        <v>24</v>
      </c>
      <c r="D12" s="5">
        <v>5</v>
      </c>
      <c r="E12" s="8">
        <v>56</v>
      </c>
      <c r="F12" s="8">
        <f>+D12*E12</f>
        <v>280</v>
      </c>
      <c r="G12" s="8">
        <v>5125.12</v>
      </c>
    </row>
    <row r="13">
      <c r="A13" s="0" t="s">
        <v>25</v>
      </c>
      <c r="B13" s="0" t="s">
        <v>26</v>
      </c>
      <c r="C13" s="5" t="s">
        <v>27</v>
      </c>
      <c r="D13" s="5">
        <v>1</v>
      </c>
      <c r="E13" s="8">
        <v>41</v>
      </c>
      <c r="F13" s="8">
        <f>+D13*E13</f>
        <v>41</v>
      </c>
      <c r="G13" s="8">
        <v>1506.75</v>
      </c>
    </row>
    <row r="14">
      <c r="A14" s="0" t="s">
        <v>25</v>
      </c>
      <c r="B14" s="0" t="s">
        <v>28</v>
      </c>
      <c r="C14" s="5" t="s">
        <v>29</v>
      </c>
      <c r="D14" s="5">
        <v>5</v>
      </c>
      <c r="E14" s="8">
        <v>21</v>
      </c>
      <c r="F14" s="8">
        <f>+D14*E14</f>
        <v>105</v>
      </c>
      <c r="G14" s="8">
        <v>3858.75</v>
      </c>
    </row>
    <row r="15">
      <c r="A15" s="0" t="s">
        <v>25</v>
      </c>
      <c r="B15" s="0" t="s">
        <v>30</v>
      </c>
      <c r="C15" s="5" t="s">
        <v>31</v>
      </c>
      <c r="D15" s="5">
        <v>1</v>
      </c>
      <c r="E15" s="8">
        <v>26</v>
      </c>
      <c r="F15" s="8">
        <f>+D15*E15</f>
        <v>26</v>
      </c>
      <c r="G15" s="8">
        <v>1393.08</v>
      </c>
    </row>
    <row r="16">
      <c r="A16" s="0" t="s">
        <v>25</v>
      </c>
      <c r="B16" s="0" t="s">
        <v>32</v>
      </c>
      <c r="C16" s="5" t="s">
        <v>33</v>
      </c>
      <c r="D16" s="5">
        <v>5</v>
      </c>
      <c r="E16" s="8">
        <v>4</v>
      </c>
      <c r="F16" s="8">
        <f>+D16*E16</f>
        <v>20</v>
      </c>
      <c r="G16" s="8">
        <v>1071.64</v>
      </c>
    </row>
    <row r="17">
      <c r="A17" s="0" t="s">
        <v>34</v>
      </c>
      <c r="B17" s="0" t="s">
        <v>35</v>
      </c>
      <c r="C17" s="5" t="s">
        <v>36</v>
      </c>
      <c r="D17" s="5">
        <v>1</v>
      </c>
      <c r="E17" s="8">
        <v>22</v>
      </c>
      <c r="F17" s="8">
        <f>+D17*E17</f>
        <v>22</v>
      </c>
      <c r="G17" s="8">
        <v>1265.44</v>
      </c>
    </row>
    <row r="18">
      <c r="A18" s="0" t="s">
        <v>34</v>
      </c>
      <c r="B18" s="0" t="s">
        <v>37</v>
      </c>
      <c r="C18" s="5" t="s">
        <v>38</v>
      </c>
      <c r="D18" s="5">
        <v>5</v>
      </c>
      <c r="E18" s="8">
        <v>5</v>
      </c>
      <c r="F18" s="8">
        <f>+D18*E18</f>
        <v>25</v>
      </c>
      <c r="G18" s="8">
        <v>1437.8</v>
      </c>
    </row>
    <row r="19">
      <c r="A19" s="0" t="s">
        <v>34</v>
      </c>
      <c r="B19" s="0" t="s">
        <v>39</v>
      </c>
      <c r="C19" s="5" t="s">
        <v>40</v>
      </c>
      <c r="D19" s="5">
        <v>1</v>
      </c>
      <c r="E19" s="8">
        <v>32</v>
      </c>
      <c r="F19" s="8">
        <f>+D19*E19</f>
        <v>32</v>
      </c>
      <c r="G19" s="8">
        <v>1714.56</v>
      </c>
    </row>
    <row r="20">
      <c r="A20" s="0" t="s">
        <v>34</v>
      </c>
      <c r="B20" s="0" t="s">
        <v>41</v>
      </c>
      <c r="C20" s="5" t="s">
        <v>42</v>
      </c>
      <c r="D20" s="5">
        <v>5</v>
      </c>
      <c r="E20" s="8">
        <v>2</v>
      </c>
      <c r="F20" s="8">
        <f>+D20*E20</f>
        <v>10</v>
      </c>
      <c r="G20" s="8">
        <v>225</v>
      </c>
    </row>
    <row r="21">
      <c r="A21" s="0" t="s">
        <v>34</v>
      </c>
      <c r="B21" s="0" t="s">
        <v>43</v>
      </c>
      <c r="C21" s="5" t="s">
        <v>44</v>
      </c>
      <c r="D21" s="5">
        <v>1</v>
      </c>
      <c r="E21" s="8">
        <v>2</v>
      </c>
      <c r="F21" s="8">
        <f>+D21*E21</f>
        <v>2</v>
      </c>
      <c r="G21" s="8">
        <v>189</v>
      </c>
    </row>
    <row r="22">
      <c r="A22" s="0" t="s">
        <v>34</v>
      </c>
      <c r="B22" s="0" t="s">
        <v>45</v>
      </c>
      <c r="C22" s="5" t="s">
        <v>46</v>
      </c>
      <c r="D22" s="5">
        <v>3</v>
      </c>
      <c r="E22" s="8">
        <v>1</v>
      </c>
      <c r="F22" s="8">
        <f>+D22*E22</f>
        <v>3</v>
      </c>
      <c r="G22" s="8">
        <v>283.5</v>
      </c>
    </row>
    <row r="23">
      <c r="A23" s="0" t="s">
        <v>47</v>
      </c>
      <c r="B23" s="0" t="s">
        <v>48</v>
      </c>
      <c r="C23" s="5" t="s">
        <v>49</v>
      </c>
      <c r="D23" s="5">
        <v>1</v>
      </c>
      <c r="E23" s="8">
        <v>1</v>
      </c>
      <c r="F23" s="8">
        <f>+D23*E23</f>
        <v>1</v>
      </c>
      <c r="G23" s="8">
        <v>25.2</v>
      </c>
    </row>
    <row r="24">
      <c r="A24" s="0" t="s">
        <v>47</v>
      </c>
      <c r="B24" s="0" t="s">
        <v>50</v>
      </c>
      <c r="C24" s="5" t="s">
        <v>51</v>
      </c>
      <c r="D24" s="5">
        <v>1</v>
      </c>
      <c r="E24" s="8">
        <v>3</v>
      </c>
      <c r="F24" s="8">
        <f>+D24*E24</f>
        <v>3</v>
      </c>
      <c r="G24" s="8">
        <v>80.73</v>
      </c>
    </row>
    <row r="25">
      <c r="A25" s="0" t="s">
        <v>52</v>
      </c>
      <c r="B25" s="0" t="s">
        <v>53</v>
      </c>
      <c r="C25" s="5" t="s">
        <v>54</v>
      </c>
      <c r="D25" s="5">
        <v>1</v>
      </c>
      <c r="E25" s="8">
        <v>3</v>
      </c>
      <c r="F25" s="8">
        <f>+D25*E25</f>
        <v>3</v>
      </c>
      <c r="G25" s="8">
        <v>85.74</v>
      </c>
    </row>
    <row r="26">
      <c r="A26" s="0" t="s">
        <v>52</v>
      </c>
      <c r="B26" s="0" t="s">
        <v>55</v>
      </c>
      <c r="C26" s="5" t="s">
        <v>56</v>
      </c>
      <c r="D26" s="5">
        <v>5</v>
      </c>
      <c r="E26" s="8">
        <v>4</v>
      </c>
      <c r="F26" s="8">
        <f>+D26*E26</f>
        <v>20</v>
      </c>
      <c r="G26" s="8">
        <v>571.52</v>
      </c>
    </row>
    <row r="27">
      <c r="A27" s="0" t="s">
        <v>52</v>
      </c>
      <c r="B27" s="0" t="s">
        <v>57</v>
      </c>
      <c r="C27" s="5" t="s">
        <v>58</v>
      </c>
      <c r="D27" s="5">
        <v>1</v>
      </c>
      <c r="E27" s="8">
        <v>1</v>
      </c>
      <c r="F27" s="8">
        <f>+D27*E27</f>
        <v>1</v>
      </c>
      <c r="G27" s="8">
        <v>24.27</v>
      </c>
    </row>
    <row r="28">
      <c r="A28" s="0" t="s">
        <v>52</v>
      </c>
      <c r="B28" s="0" t="s">
        <v>59</v>
      </c>
      <c r="C28" s="5" t="s">
        <v>60</v>
      </c>
      <c r="D28" s="5">
        <v>1</v>
      </c>
      <c r="E28" s="8">
        <v>8</v>
      </c>
      <c r="F28" s="8">
        <f>+D28*E28</f>
        <v>8</v>
      </c>
      <c r="G28" s="8">
        <v>194.16</v>
      </c>
    </row>
    <row r="29">
      <c r="A29" s="0" t="s">
        <v>52</v>
      </c>
      <c r="B29" s="0" t="s">
        <v>61</v>
      </c>
      <c r="C29" s="5" t="s">
        <v>62</v>
      </c>
      <c r="D29" s="5">
        <v>5</v>
      </c>
      <c r="E29" s="8">
        <v>8</v>
      </c>
      <c r="F29" s="8">
        <f>+D29*E29</f>
        <v>40</v>
      </c>
      <c r="G29" s="8">
        <v>970.24</v>
      </c>
    </row>
    <row r="30">
      <c r="A30" s="0" t="s">
        <v>52</v>
      </c>
      <c r="B30" s="0" t="s">
        <v>63</v>
      </c>
      <c r="C30" s="5" t="s">
        <v>64</v>
      </c>
      <c r="D30" s="5">
        <v>1</v>
      </c>
      <c r="E30" s="8">
        <v>11</v>
      </c>
      <c r="F30" s="8">
        <f>+D30*E30</f>
        <v>11</v>
      </c>
      <c r="G30" s="8">
        <v>402.27</v>
      </c>
    </row>
    <row r="31">
      <c r="A31" s="0" t="s">
        <v>52</v>
      </c>
      <c r="B31" s="0" t="s">
        <v>65</v>
      </c>
      <c r="C31" s="5" t="s">
        <v>66</v>
      </c>
      <c r="D31" s="5">
        <v>5</v>
      </c>
      <c r="E31" s="8">
        <v>28</v>
      </c>
      <c r="F31" s="8">
        <f>+D31*E31</f>
        <v>140</v>
      </c>
      <c r="G31" s="8">
        <v>5119.8</v>
      </c>
    </row>
    <row r="32">
      <c r="A32" s="0" t="s">
        <v>52</v>
      </c>
      <c r="B32" s="0" t="s">
        <v>67</v>
      </c>
      <c r="C32" s="5" t="s">
        <v>68</v>
      </c>
      <c r="D32" s="5">
        <v>1</v>
      </c>
      <c r="E32" s="8">
        <v>2</v>
      </c>
      <c r="F32" s="8">
        <f>+D32*E32</f>
        <v>2</v>
      </c>
      <c r="G32" s="8">
        <v>57.16</v>
      </c>
    </row>
    <row r="33">
      <c r="A33" s="0" t="s">
        <v>52</v>
      </c>
      <c r="B33" s="0" t="s">
        <v>69</v>
      </c>
      <c r="C33" s="5" t="s">
        <v>70</v>
      </c>
      <c r="D33" s="5">
        <v>5</v>
      </c>
      <c r="E33" s="8">
        <v>2</v>
      </c>
      <c r="F33" s="8">
        <f>+D33*E33</f>
        <v>10</v>
      </c>
      <c r="G33" s="8">
        <v>285.82</v>
      </c>
    </row>
    <row r="34">
      <c r="A34" s="0" t="s">
        <v>52</v>
      </c>
      <c r="B34" s="0" t="s">
        <v>71</v>
      </c>
      <c r="C34" s="5" t="s">
        <v>72</v>
      </c>
      <c r="D34" s="5">
        <v>5</v>
      </c>
      <c r="E34" s="8">
        <v>4</v>
      </c>
      <c r="F34" s="8">
        <f>+D34*E34</f>
        <v>20</v>
      </c>
      <c r="G34" s="8">
        <v>571.64</v>
      </c>
    </row>
    <row r="35">
      <c r="A35" s="0" t="s">
        <v>73</v>
      </c>
      <c r="B35" s="0" t="s">
        <v>74</v>
      </c>
      <c r="C35" s="5" t="s">
        <v>75</v>
      </c>
      <c r="D35" s="5">
        <v>1</v>
      </c>
      <c r="E35" s="8">
        <v>28</v>
      </c>
      <c r="F35" s="8">
        <f>+D35*E35</f>
        <v>28</v>
      </c>
      <c r="G35" s="8">
        <v>1200.24</v>
      </c>
    </row>
    <row r="36">
      <c r="A36" s="0" t="s">
        <v>73</v>
      </c>
      <c r="B36" s="0" t="s">
        <v>76</v>
      </c>
      <c r="C36" s="5" t="s">
        <v>77</v>
      </c>
      <c r="D36" s="5">
        <v>5</v>
      </c>
      <c r="E36" s="8">
        <v>2</v>
      </c>
      <c r="F36" s="8">
        <f>+D36*E36</f>
        <v>10</v>
      </c>
      <c r="G36" s="8">
        <v>500.1</v>
      </c>
    </row>
    <row r="37">
      <c r="A37" s="0" t="s">
        <v>73</v>
      </c>
      <c r="B37" s="0" t="s">
        <v>78</v>
      </c>
      <c r="C37" s="5" t="s">
        <v>79</v>
      </c>
      <c r="D37" s="5">
        <v>1</v>
      </c>
      <c r="E37" s="8">
        <v>3</v>
      </c>
      <c r="F37" s="8">
        <f>+D37*E37</f>
        <v>3</v>
      </c>
      <c r="G37" s="8">
        <v>150.03</v>
      </c>
    </row>
    <row r="38">
      <c r="A38" s="0" t="s">
        <v>73</v>
      </c>
      <c r="B38" s="0" t="s">
        <v>80</v>
      </c>
      <c r="C38" s="5" t="s">
        <v>81</v>
      </c>
      <c r="D38" s="5">
        <v>5</v>
      </c>
      <c r="E38" s="8">
        <v>2</v>
      </c>
      <c r="F38" s="8">
        <f>+D38*E38</f>
        <v>10</v>
      </c>
      <c r="G38" s="8">
        <v>500.1</v>
      </c>
    </row>
    <row r="39">
      <c r="A39" s="0" t="s">
        <v>73</v>
      </c>
      <c r="B39" s="0" t="s">
        <v>82</v>
      </c>
      <c r="C39" s="5" t="s">
        <v>83</v>
      </c>
      <c r="D39" s="5">
        <v>1</v>
      </c>
      <c r="E39" s="8">
        <v>7</v>
      </c>
      <c r="F39" s="8">
        <f>+D39*E39</f>
        <v>7</v>
      </c>
      <c r="G39" s="8">
        <v>271.67</v>
      </c>
    </row>
    <row r="40">
      <c r="A40" s="0" t="s">
        <v>73</v>
      </c>
      <c r="B40" s="0" t="s">
        <v>84</v>
      </c>
      <c r="C40" s="5" t="s">
        <v>85</v>
      </c>
      <c r="D40" s="5">
        <v>5</v>
      </c>
      <c r="E40" s="8">
        <v>6</v>
      </c>
      <c r="F40" s="8">
        <f>+D40*E40</f>
        <v>30</v>
      </c>
      <c r="G40" s="8">
        <v>1164.24</v>
      </c>
    </row>
    <row r="41">
      <c r="A41" s="0" t="s">
        <v>86</v>
      </c>
      <c r="B41" s="0" t="s">
        <v>87</v>
      </c>
      <c r="C41" s="5" t="s">
        <v>88</v>
      </c>
      <c r="D41" s="5">
        <v>5</v>
      </c>
      <c r="E41" s="8">
        <v>2</v>
      </c>
      <c r="F41" s="8">
        <f>+D41*E41</f>
        <v>10</v>
      </c>
      <c r="G41" s="8">
        <v>476.28</v>
      </c>
    </row>
    <row r="42">
      <c r="A42" s="0" t="s">
        <v>89</v>
      </c>
      <c r="B42" s="0" t="s">
        <v>90</v>
      </c>
      <c r="C42" s="5" t="s">
        <v>91</v>
      </c>
      <c r="D42" s="5">
        <v>1</v>
      </c>
      <c r="E42" s="8">
        <v>2</v>
      </c>
      <c r="F42" s="8">
        <f>+D42*E42</f>
        <v>2</v>
      </c>
      <c r="G42" s="8">
        <v>100.38</v>
      </c>
    </row>
    <row r="43">
      <c r="A43" s="0" t="s">
        <v>89</v>
      </c>
      <c r="B43" s="0" t="s">
        <v>92</v>
      </c>
      <c r="C43" s="5" t="s">
        <v>93</v>
      </c>
      <c r="D43" s="5">
        <v>5</v>
      </c>
      <c r="E43" s="8">
        <v>6</v>
      </c>
      <c r="F43" s="8">
        <f>+D43*E43</f>
        <v>30</v>
      </c>
      <c r="G43" s="8">
        <v>1505.7</v>
      </c>
    </row>
    <row r="44">
      <c r="A44" s="0" t="s">
        <v>94</v>
      </c>
      <c r="B44" s="0" t="s">
        <v>95</v>
      </c>
      <c r="C44" s="5" t="s">
        <v>96</v>
      </c>
      <c r="D44" s="5">
        <v>1</v>
      </c>
      <c r="E44" s="8">
        <v>23</v>
      </c>
      <c r="F44" s="8">
        <f>+D44*E44</f>
        <v>23</v>
      </c>
      <c r="G44" s="8">
        <v>603.75</v>
      </c>
    </row>
    <row r="45">
      <c r="A45" s="0" t="s">
        <v>94</v>
      </c>
      <c r="B45" s="0" t="s">
        <v>97</v>
      </c>
      <c r="C45" s="5" t="s">
        <v>98</v>
      </c>
      <c r="D45" s="5">
        <v>5</v>
      </c>
      <c r="E45" s="8">
        <v>2</v>
      </c>
      <c r="F45" s="8">
        <f>+D45*E45</f>
        <v>10</v>
      </c>
      <c r="G45" s="8">
        <v>262.5</v>
      </c>
    </row>
    <row r="46">
      <c r="A46" s="0" t="s">
        <v>94</v>
      </c>
      <c r="B46" s="0" t="s">
        <v>99</v>
      </c>
      <c r="C46" s="5" t="s">
        <v>100</v>
      </c>
      <c r="D46" s="5">
        <v>1</v>
      </c>
      <c r="E46" s="8">
        <v>2</v>
      </c>
      <c r="F46" s="8">
        <f>+D46*E46</f>
        <v>2</v>
      </c>
      <c r="G46" s="8">
        <v>52.5</v>
      </c>
    </row>
    <row r="47">
      <c r="A47" s="0" t="s">
        <v>94</v>
      </c>
      <c r="B47" s="0" t="s">
        <v>101</v>
      </c>
      <c r="C47" s="5" t="s">
        <v>102</v>
      </c>
      <c r="D47" s="5">
        <v>5</v>
      </c>
      <c r="E47" s="8">
        <v>4</v>
      </c>
      <c r="F47" s="8">
        <f>+D47*E47</f>
        <v>20</v>
      </c>
      <c r="G47" s="8">
        <v>525</v>
      </c>
    </row>
    <row r="48">
      <c r="A48" s="0" t="s">
        <v>94</v>
      </c>
      <c r="B48" s="0" t="s">
        <v>103</v>
      </c>
      <c r="C48" s="5" t="s">
        <v>104</v>
      </c>
      <c r="D48" s="5">
        <v>1</v>
      </c>
      <c r="E48" s="8">
        <v>1</v>
      </c>
      <c r="F48" s="8">
        <f>+D48*E48</f>
        <v>1</v>
      </c>
      <c r="G48" s="8">
        <v>26.25</v>
      </c>
    </row>
    <row r="49">
      <c r="A49" s="0" t="s">
        <v>94</v>
      </c>
      <c r="B49" s="0" t="s">
        <v>105</v>
      </c>
      <c r="C49" s="5" t="s">
        <v>106</v>
      </c>
      <c r="D49" s="5">
        <v>1</v>
      </c>
      <c r="E49" s="8">
        <v>54</v>
      </c>
      <c r="F49" s="8">
        <f>+D49*E49</f>
        <v>54</v>
      </c>
      <c r="G49" s="8">
        <v>1386.18</v>
      </c>
    </row>
    <row r="50">
      <c r="A50" s="0" t="s">
        <v>94</v>
      </c>
      <c r="B50" s="0" t="s">
        <v>107</v>
      </c>
      <c r="C50" s="5" t="s">
        <v>108</v>
      </c>
      <c r="D50" s="5">
        <v>5</v>
      </c>
      <c r="E50" s="8">
        <v>1</v>
      </c>
      <c r="F50" s="8">
        <f>+D50*E50</f>
        <v>5</v>
      </c>
      <c r="G50" s="8">
        <v>128.28</v>
      </c>
    </row>
    <row r="51">
      <c r="A51" s="0" t="s">
        <v>94</v>
      </c>
      <c r="B51" s="0" t="s">
        <v>109</v>
      </c>
      <c r="C51" s="5" t="s">
        <v>110</v>
      </c>
      <c r="D51" s="5">
        <v>1</v>
      </c>
      <c r="E51" s="8">
        <v>24</v>
      </c>
      <c r="F51" s="8">
        <f>+D51*E51</f>
        <v>24</v>
      </c>
      <c r="G51" s="8">
        <v>616.08</v>
      </c>
    </row>
    <row r="52">
      <c r="A52" s="0" t="s">
        <v>94</v>
      </c>
      <c r="B52" s="0" t="s">
        <v>111</v>
      </c>
      <c r="C52" s="5" t="s">
        <v>112</v>
      </c>
      <c r="D52" s="5">
        <v>5</v>
      </c>
      <c r="E52" s="8">
        <v>5</v>
      </c>
      <c r="F52" s="8">
        <f>+D52*E52</f>
        <v>25</v>
      </c>
      <c r="G52" s="8">
        <v>641.4</v>
      </c>
    </row>
    <row r="53">
      <c r="A53" s="0" t="s">
        <v>94</v>
      </c>
      <c r="B53" s="0" t="s">
        <v>113</v>
      </c>
      <c r="C53" s="5" t="s">
        <v>114</v>
      </c>
      <c r="D53" s="5">
        <v>1</v>
      </c>
      <c r="E53" s="8">
        <v>4</v>
      </c>
      <c r="F53" s="8">
        <f>+D53*E53</f>
        <v>4</v>
      </c>
      <c r="G53" s="8">
        <v>102.68</v>
      </c>
    </row>
    <row r="54">
      <c r="A54" s="0" t="s">
        <v>94</v>
      </c>
      <c r="B54" s="0" t="s">
        <v>115</v>
      </c>
      <c r="C54" s="5" t="s">
        <v>116</v>
      </c>
      <c r="D54" s="5">
        <v>1</v>
      </c>
      <c r="E54" s="8">
        <v>2</v>
      </c>
      <c r="F54" s="8">
        <f>+D54*E54</f>
        <v>2</v>
      </c>
      <c r="G54" s="8">
        <v>75.04</v>
      </c>
    </row>
    <row r="55">
      <c r="A55" s="0" t="s">
        <v>94</v>
      </c>
      <c r="B55" s="0" t="s">
        <v>117</v>
      </c>
      <c r="C55" s="5" t="s">
        <v>118</v>
      </c>
      <c r="D55" s="5">
        <v>5</v>
      </c>
      <c r="E55" s="8">
        <v>1</v>
      </c>
      <c r="F55" s="8">
        <f>+D55*E55</f>
        <v>5</v>
      </c>
      <c r="G55" s="8">
        <v>181.28</v>
      </c>
    </row>
    <row r="56">
      <c r="A56" s="0" t="s">
        <v>119</v>
      </c>
      <c r="B56" s="0" t="s">
        <v>120</v>
      </c>
      <c r="C56" s="5" t="s">
        <v>121</v>
      </c>
      <c r="D56" s="5">
        <v>1</v>
      </c>
      <c r="E56" s="8">
        <v>6</v>
      </c>
      <c r="F56" s="8">
        <f>+D56*E56</f>
        <v>6</v>
      </c>
      <c r="G56" s="8">
        <v>296.34</v>
      </c>
    </row>
    <row r="57">
      <c r="A57" s="0" t="s">
        <v>119</v>
      </c>
      <c r="B57" s="0" t="s">
        <v>122</v>
      </c>
      <c r="C57" s="5" t="s">
        <v>123</v>
      </c>
      <c r="D57" s="5">
        <v>5</v>
      </c>
      <c r="E57" s="8">
        <v>1</v>
      </c>
      <c r="F57" s="8">
        <f>+D57*E57</f>
        <v>5</v>
      </c>
      <c r="G57" s="8">
        <v>246.93</v>
      </c>
    </row>
    <row r="58">
      <c r="A58" s="0" t="s">
        <v>119</v>
      </c>
      <c r="B58" s="0" t="s">
        <v>124</v>
      </c>
      <c r="C58" s="5" t="s">
        <v>125</v>
      </c>
      <c r="D58" s="5">
        <v>1</v>
      </c>
      <c r="E58" s="8">
        <v>53</v>
      </c>
      <c r="F58" s="8">
        <f>+D58*E58</f>
        <v>53</v>
      </c>
      <c r="G58" s="8">
        <v>3645.34</v>
      </c>
    </row>
    <row r="59">
      <c r="A59" s="0" t="s">
        <v>119</v>
      </c>
      <c r="B59" s="0" t="s">
        <v>126</v>
      </c>
      <c r="C59" s="5" t="s">
        <v>127</v>
      </c>
      <c r="D59" s="5">
        <v>5</v>
      </c>
      <c r="E59" s="8">
        <v>2</v>
      </c>
      <c r="F59" s="8">
        <f>+D59*E59</f>
        <v>10</v>
      </c>
      <c r="G59" s="8">
        <v>687.76</v>
      </c>
    </row>
    <row r="60">
      <c r="A60" s="0" t="s">
        <v>119</v>
      </c>
      <c r="B60" s="0" t="s">
        <v>128</v>
      </c>
      <c r="C60" s="5" t="s">
        <v>129</v>
      </c>
      <c r="D60" s="5">
        <v>1</v>
      </c>
      <c r="E60" s="8">
        <v>22</v>
      </c>
      <c r="F60" s="8">
        <f>+D60*E60</f>
        <v>22</v>
      </c>
      <c r="G60" s="8">
        <v>1513.16</v>
      </c>
    </row>
    <row r="61">
      <c r="A61" s="0" t="s">
        <v>119</v>
      </c>
      <c r="B61" s="0" t="s">
        <v>130</v>
      </c>
      <c r="C61" s="5" t="s">
        <v>131</v>
      </c>
      <c r="D61" s="5">
        <v>5</v>
      </c>
      <c r="E61" s="8">
        <v>1</v>
      </c>
      <c r="F61" s="8">
        <f>+D61*E61</f>
        <v>5</v>
      </c>
      <c r="G61" s="8">
        <v>343.82</v>
      </c>
    </row>
    <row r="62">
      <c r="A62" s="0" t="s">
        <v>132</v>
      </c>
      <c r="B62" s="0" t="s">
        <v>133</v>
      </c>
      <c r="C62" s="5" t="s">
        <v>134</v>
      </c>
      <c r="D62" s="5">
        <v>1</v>
      </c>
      <c r="E62" s="8">
        <v>11</v>
      </c>
      <c r="F62" s="8">
        <f>+D62*E62</f>
        <v>11</v>
      </c>
      <c r="G62" s="8">
        <v>519.75</v>
      </c>
    </row>
    <row r="63">
      <c r="A63" s="0" t="s">
        <v>132</v>
      </c>
      <c r="B63" s="0" t="s">
        <v>135</v>
      </c>
      <c r="C63" s="5" t="s">
        <v>136</v>
      </c>
      <c r="D63" s="5">
        <v>1</v>
      </c>
      <c r="E63" s="8">
        <v>24</v>
      </c>
      <c r="F63" s="8">
        <f>+D63*E63</f>
        <v>24</v>
      </c>
      <c r="G63" s="8">
        <v>1134</v>
      </c>
    </row>
    <row r="64">
      <c r="A64" s="0" t="s">
        <v>132</v>
      </c>
      <c r="B64" s="0" t="s">
        <v>137</v>
      </c>
      <c r="C64" s="5" t="s">
        <v>138</v>
      </c>
      <c r="D64" s="5">
        <v>1</v>
      </c>
      <c r="E64" s="8">
        <v>11</v>
      </c>
      <c r="F64" s="8">
        <f>+D64*E64</f>
        <v>11</v>
      </c>
      <c r="G64" s="8">
        <v>474.54</v>
      </c>
    </row>
    <row r="65">
      <c r="A65" s="0" t="s">
        <v>132</v>
      </c>
      <c r="B65" s="0" t="s">
        <v>139</v>
      </c>
      <c r="C65" s="5" t="s">
        <v>140</v>
      </c>
      <c r="D65" s="5">
        <v>5</v>
      </c>
      <c r="E65" s="8">
        <v>9</v>
      </c>
      <c r="F65" s="8">
        <f>+D65*E65</f>
        <v>45</v>
      </c>
      <c r="G65" s="8">
        <v>1941.12</v>
      </c>
    </row>
    <row r="66">
      <c r="A66" s="0" t="s">
        <v>132</v>
      </c>
      <c r="B66" s="0" t="s">
        <v>141</v>
      </c>
      <c r="C66" s="5" t="s">
        <v>142</v>
      </c>
      <c r="D66" s="5">
        <v>1</v>
      </c>
      <c r="E66" s="8">
        <v>30</v>
      </c>
      <c r="F66" s="8">
        <f>+D66*E66</f>
        <v>30</v>
      </c>
      <c r="G66" s="8">
        <v>821.7</v>
      </c>
    </row>
    <row r="67">
      <c r="A67" s="0" t="s">
        <v>132</v>
      </c>
      <c r="B67" s="0" t="s">
        <v>143</v>
      </c>
      <c r="C67" s="5" t="s">
        <v>144</v>
      </c>
      <c r="D67" s="5">
        <v>5</v>
      </c>
      <c r="E67" s="8">
        <v>10</v>
      </c>
      <c r="F67" s="8">
        <f>+D67*E67</f>
        <v>50</v>
      </c>
      <c r="G67" s="8">
        <v>1250.2</v>
      </c>
    </row>
    <row r="68">
      <c r="A68" s="0" t="s">
        <v>132</v>
      </c>
      <c r="B68" s="0" t="s">
        <v>145</v>
      </c>
      <c r="C68" s="5" t="s">
        <v>146</v>
      </c>
      <c r="D68" s="5">
        <v>1</v>
      </c>
      <c r="E68" s="8">
        <v>8</v>
      </c>
      <c r="F68" s="8">
        <f>+D68*E68</f>
        <v>8</v>
      </c>
      <c r="G68" s="8">
        <v>219.12</v>
      </c>
    </row>
    <row r="69">
      <c r="A69" s="0" t="s">
        <v>132</v>
      </c>
      <c r="B69" s="0" t="s">
        <v>147</v>
      </c>
      <c r="C69" s="5" t="s">
        <v>148</v>
      </c>
      <c r="D69" s="5">
        <v>5</v>
      </c>
      <c r="E69" s="8">
        <v>16</v>
      </c>
      <c r="F69" s="8">
        <f>+D69*E69</f>
        <v>80</v>
      </c>
      <c r="G69" s="8">
        <v>2190.88</v>
      </c>
    </row>
    <row r="70">
      <c r="A70" s="0" t="s">
        <v>149</v>
      </c>
      <c r="B70" s="0" t="s">
        <v>150</v>
      </c>
      <c r="C70" s="5" t="s">
        <v>151</v>
      </c>
      <c r="D70" s="5">
        <v>1</v>
      </c>
      <c r="E70" s="8">
        <v>5</v>
      </c>
      <c r="F70" s="8">
        <f>+D70*E70</f>
        <v>5</v>
      </c>
      <c r="G70" s="8">
        <v>350.05</v>
      </c>
    </row>
    <row r="71">
      <c r="A71" s="0" t="s">
        <v>149</v>
      </c>
      <c r="B71" s="0" t="s">
        <v>152</v>
      </c>
      <c r="C71" s="5" t="s">
        <v>153</v>
      </c>
      <c r="D71" s="5">
        <v>5</v>
      </c>
      <c r="E71" s="8">
        <v>1</v>
      </c>
      <c r="F71" s="8">
        <f>+D71*E71</f>
        <v>5</v>
      </c>
      <c r="G71" s="8">
        <v>350.07</v>
      </c>
    </row>
    <row r="72">
      <c r="A72" s="0" t="s">
        <v>149</v>
      </c>
      <c r="B72" s="0" t="s">
        <v>154</v>
      </c>
      <c r="C72" s="5" t="s">
        <v>155</v>
      </c>
      <c r="D72" s="5">
        <v>1</v>
      </c>
      <c r="E72" s="8">
        <v>34</v>
      </c>
      <c r="F72" s="8">
        <f>+D72*E72</f>
        <v>34</v>
      </c>
      <c r="G72" s="8">
        <v>2380.34</v>
      </c>
    </row>
    <row r="73">
      <c r="A73" s="0" t="s">
        <v>149</v>
      </c>
      <c r="B73" s="0" t="s">
        <v>156</v>
      </c>
      <c r="C73" s="5" t="s">
        <v>157</v>
      </c>
      <c r="D73" s="5">
        <v>1</v>
      </c>
      <c r="E73" s="8">
        <v>9</v>
      </c>
      <c r="F73" s="8">
        <f>+D73*E73</f>
        <v>9</v>
      </c>
      <c r="G73" s="8">
        <v>600.21</v>
      </c>
    </row>
    <row r="74">
      <c r="A74" s="0" t="s">
        <v>149</v>
      </c>
      <c r="B74" s="0" t="s">
        <v>158</v>
      </c>
      <c r="C74" s="5" t="s">
        <v>159</v>
      </c>
      <c r="D74" s="5">
        <v>5</v>
      </c>
      <c r="E74" s="8">
        <v>3</v>
      </c>
      <c r="F74" s="8">
        <f>+D74*E74</f>
        <v>15</v>
      </c>
      <c r="G74" s="8">
        <v>1050.21</v>
      </c>
    </row>
    <row r="75">
      <c r="A75" s="0" t="s">
        <v>149</v>
      </c>
      <c r="B75" s="0" t="s">
        <v>160</v>
      </c>
      <c r="C75" s="5" t="s">
        <v>161</v>
      </c>
      <c r="D75" s="5">
        <v>1</v>
      </c>
      <c r="E75" s="8">
        <v>1</v>
      </c>
      <c r="F75" s="8">
        <f>+D75*E75</f>
        <v>1</v>
      </c>
      <c r="G75" s="8">
        <v>70.01</v>
      </c>
    </row>
    <row r="76">
      <c r="A76" s="0" t="s">
        <v>149</v>
      </c>
      <c r="B76" s="0" t="s">
        <v>162</v>
      </c>
      <c r="C76" s="5" t="s">
        <v>163</v>
      </c>
      <c r="D76" s="5">
        <v>5</v>
      </c>
      <c r="E76" s="8">
        <v>1</v>
      </c>
      <c r="F76" s="8">
        <f>+D76*E76</f>
        <v>5</v>
      </c>
      <c r="G76" s="8">
        <v>350.07</v>
      </c>
    </row>
    <row r="77">
      <c r="A77" s="0" t="s">
        <v>149</v>
      </c>
      <c r="B77" s="0" t="s">
        <v>164</v>
      </c>
      <c r="C77" s="5" t="s">
        <v>165</v>
      </c>
      <c r="D77" s="5">
        <v>1</v>
      </c>
      <c r="E77" s="8">
        <v>4</v>
      </c>
      <c r="F77" s="8">
        <f>+D77*E77</f>
        <v>4</v>
      </c>
      <c r="G77" s="8">
        <v>280.04</v>
      </c>
    </row>
    <row r="78">
      <c r="A78" s="0" t="s">
        <v>149</v>
      </c>
      <c r="B78" s="0" t="s">
        <v>166</v>
      </c>
      <c r="C78" s="5" t="s">
        <v>167</v>
      </c>
      <c r="D78" s="5">
        <v>1</v>
      </c>
      <c r="E78" s="8">
        <v>9</v>
      </c>
      <c r="F78" s="8">
        <f>+D78*E78</f>
        <v>9</v>
      </c>
      <c r="G78" s="8">
        <v>600.21</v>
      </c>
    </row>
    <row r="79">
      <c r="A79" s="0" t="s">
        <v>149</v>
      </c>
      <c r="B79" s="0" t="s">
        <v>168</v>
      </c>
      <c r="C79" s="5" t="s">
        <v>169</v>
      </c>
      <c r="D79" s="5">
        <v>5</v>
      </c>
      <c r="E79" s="8">
        <v>3</v>
      </c>
      <c r="F79" s="8">
        <f>+D79*E79</f>
        <v>15</v>
      </c>
      <c r="G79" s="8">
        <v>1050.21</v>
      </c>
    </row>
    <row r="80">
      <c r="A80" s="0" t="s">
        <v>149</v>
      </c>
      <c r="B80" s="0" t="s">
        <v>170</v>
      </c>
      <c r="C80" s="5" t="s">
        <v>171</v>
      </c>
      <c r="D80" s="5">
        <v>1</v>
      </c>
      <c r="E80" s="8">
        <v>13</v>
      </c>
      <c r="F80" s="8">
        <f>+D80*E80</f>
        <v>13</v>
      </c>
      <c r="G80" s="8">
        <v>910.13</v>
      </c>
    </row>
    <row r="81">
      <c r="A81" s="0" t="s">
        <v>172</v>
      </c>
      <c r="B81" s="0" t="s">
        <v>173</v>
      </c>
      <c r="C81" s="5" t="s">
        <v>174</v>
      </c>
      <c r="D81" s="5">
        <v>1</v>
      </c>
      <c r="E81" s="8">
        <v>63</v>
      </c>
      <c r="F81" s="8">
        <f>+D81*E81</f>
        <v>63</v>
      </c>
      <c r="G81" s="8">
        <v>2381.4</v>
      </c>
    </row>
    <row r="82">
      <c r="A82" s="0" t="s">
        <v>172</v>
      </c>
      <c r="B82" s="0" t="s">
        <v>175</v>
      </c>
      <c r="C82" s="5" t="s">
        <v>176</v>
      </c>
      <c r="D82" s="5">
        <v>5</v>
      </c>
      <c r="E82" s="8">
        <v>3</v>
      </c>
      <c r="F82" s="8">
        <f>+D82*E82</f>
        <v>15</v>
      </c>
      <c r="G82" s="8">
        <v>567</v>
      </c>
    </row>
    <row r="83">
      <c r="A83" s="0" t="s">
        <v>177</v>
      </c>
      <c r="B83" s="0" t="s">
        <v>178</v>
      </c>
      <c r="C83" s="5" t="s">
        <v>179</v>
      </c>
      <c r="D83" s="5">
        <v>1</v>
      </c>
      <c r="E83" s="8">
        <v>3</v>
      </c>
      <c r="F83" s="8">
        <f>+D83*E83</f>
        <v>3</v>
      </c>
      <c r="G83" s="8">
        <v>174.63</v>
      </c>
    </row>
    <row r="84">
      <c r="A84" s="0" t="s">
        <v>177</v>
      </c>
      <c r="B84" s="0" t="s">
        <v>180</v>
      </c>
      <c r="C84" s="5" t="s">
        <v>181</v>
      </c>
      <c r="D84" s="5">
        <v>5</v>
      </c>
      <c r="E84" s="8">
        <v>4</v>
      </c>
      <c r="F84" s="8">
        <f>+D84*E84</f>
        <v>20</v>
      </c>
      <c r="G84" s="8">
        <v>1164.24</v>
      </c>
    </row>
    <row r="85">
      <c r="A85" s="0" t="s">
        <v>177</v>
      </c>
      <c r="B85" s="0" t="s">
        <v>182</v>
      </c>
      <c r="C85" s="5" t="s">
        <v>183</v>
      </c>
      <c r="D85" s="5">
        <v>1</v>
      </c>
      <c r="E85" s="8">
        <v>32</v>
      </c>
      <c r="F85" s="8">
        <f>+D85*E85</f>
        <v>32</v>
      </c>
      <c r="G85" s="8">
        <v>2171.84</v>
      </c>
    </row>
    <row r="86">
      <c r="A86" s="0" t="s">
        <v>177</v>
      </c>
      <c r="B86" s="0" t="s">
        <v>184</v>
      </c>
      <c r="C86" s="5" t="s">
        <v>185</v>
      </c>
      <c r="D86" s="5">
        <v>5</v>
      </c>
      <c r="E86" s="8">
        <v>11</v>
      </c>
      <c r="F86" s="8">
        <f>+D86*E86</f>
        <v>55</v>
      </c>
      <c r="G86" s="8">
        <v>3732.85</v>
      </c>
    </row>
    <row r="87">
      <c r="A87" s="0" t="s">
        <v>177</v>
      </c>
      <c r="B87" s="0" t="s">
        <v>186</v>
      </c>
      <c r="C87" s="5" t="s">
        <v>187</v>
      </c>
      <c r="D87" s="5">
        <v>1</v>
      </c>
      <c r="E87" s="8">
        <v>4</v>
      </c>
      <c r="F87" s="8">
        <f>+D87*E87</f>
        <v>4</v>
      </c>
      <c r="G87" s="8">
        <v>247.88</v>
      </c>
    </row>
    <row r="88">
      <c r="A88" s="0" t="s">
        <v>188</v>
      </c>
      <c r="B88" s="0" t="s">
        <v>189</v>
      </c>
      <c r="C88" s="5" t="s">
        <v>190</v>
      </c>
      <c r="D88" s="5">
        <v>1</v>
      </c>
      <c r="E88" s="8">
        <v>9</v>
      </c>
      <c r="F88" s="8">
        <f>+D88*E88</f>
        <v>9</v>
      </c>
      <c r="G88" s="8">
        <v>459.27</v>
      </c>
    </row>
    <row r="89">
      <c r="A89" s="0" t="s">
        <v>188</v>
      </c>
      <c r="B89" s="0" t="s">
        <v>191</v>
      </c>
      <c r="C89" s="5" t="s">
        <v>192</v>
      </c>
      <c r="D89" s="5">
        <v>1</v>
      </c>
      <c r="E89" s="8">
        <v>50</v>
      </c>
      <c r="F89" s="8">
        <f>+D89*E89</f>
        <v>50</v>
      </c>
      <c r="G89" s="8">
        <v>2551.5</v>
      </c>
    </row>
    <row r="90">
      <c r="A90" s="0" t="s">
        <v>193</v>
      </c>
      <c r="B90" s="0" t="s">
        <v>194</v>
      </c>
      <c r="C90" s="5" t="s">
        <v>195</v>
      </c>
      <c r="D90" s="5">
        <v>1</v>
      </c>
      <c r="E90" s="8">
        <v>10</v>
      </c>
      <c r="F90" s="8">
        <f>+D90*E90</f>
        <v>10</v>
      </c>
      <c r="G90" s="8">
        <v>437.6</v>
      </c>
    </row>
    <row r="91">
      <c r="A91" s="0" t="s">
        <v>193</v>
      </c>
      <c r="B91" s="0" t="s">
        <v>196</v>
      </c>
      <c r="C91" s="5" t="s">
        <v>197</v>
      </c>
      <c r="D91" s="5">
        <v>5</v>
      </c>
      <c r="E91" s="8">
        <v>12</v>
      </c>
      <c r="F91" s="8">
        <f>+D91*E91</f>
        <v>60</v>
      </c>
      <c r="G91" s="8">
        <v>2625.6</v>
      </c>
    </row>
    <row r="92">
      <c r="A92" s="0" t="s">
        <v>193</v>
      </c>
      <c r="B92" s="0" t="s">
        <v>198</v>
      </c>
      <c r="C92" s="5" t="s">
        <v>199</v>
      </c>
      <c r="D92" s="5">
        <v>1</v>
      </c>
      <c r="E92" s="8">
        <v>3</v>
      </c>
      <c r="F92" s="8">
        <f>+D92*E92</f>
        <v>3</v>
      </c>
      <c r="G92" s="8">
        <v>131.28</v>
      </c>
    </row>
    <row r="93">
      <c r="A93" s="0" t="s">
        <v>193</v>
      </c>
      <c r="B93" s="0" t="s">
        <v>200</v>
      </c>
      <c r="C93" s="5" t="s">
        <v>201</v>
      </c>
      <c r="D93" s="5">
        <v>5</v>
      </c>
      <c r="E93" s="8">
        <v>2</v>
      </c>
      <c r="F93" s="8">
        <f>+D93*E93</f>
        <v>10</v>
      </c>
      <c r="G93" s="8">
        <v>437.6</v>
      </c>
    </row>
    <row r="94">
      <c r="A94" s="0" t="s">
        <v>193</v>
      </c>
      <c r="B94" s="0" t="s">
        <v>202</v>
      </c>
      <c r="C94" s="5" t="s">
        <v>203</v>
      </c>
      <c r="D94" s="5">
        <v>1</v>
      </c>
      <c r="E94" s="8">
        <v>17</v>
      </c>
      <c r="F94" s="8">
        <f>+D94*E94</f>
        <v>17</v>
      </c>
      <c r="G94" s="8">
        <v>743.92</v>
      </c>
    </row>
    <row r="95">
      <c r="A95" s="0" t="s">
        <v>193</v>
      </c>
      <c r="B95" s="0" t="s">
        <v>204</v>
      </c>
      <c r="C95" s="5" t="s">
        <v>205</v>
      </c>
      <c r="D95" s="5">
        <v>5</v>
      </c>
      <c r="E95" s="8">
        <v>12</v>
      </c>
      <c r="F95" s="8">
        <f>+D95*E95</f>
        <v>60</v>
      </c>
      <c r="G95" s="8">
        <v>2625.6</v>
      </c>
    </row>
    <row r="96">
      <c r="A96" s="0" t="s">
        <v>206</v>
      </c>
      <c r="B96" s="0" t="s">
        <v>207</v>
      </c>
      <c r="C96" s="5" t="s">
        <v>208</v>
      </c>
      <c r="D96" s="5">
        <v>1</v>
      </c>
      <c r="E96" s="8">
        <v>4</v>
      </c>
      <c r="F96" s="8">
        <f>+D96*E96</f>
        <v>4</v>
      </c>
      <c r="G96" s="8">
        <v>198.84</v>
      </c>
    </row>
    <row r="97">
      <c r="A97" s="0" t="s">
        <v>193</v>
      </c>
      <c r="B97" s="0" t="s">
        <v>209</v>
      </c>
      <c r="C97" s="5" t="s">
        <v>210</v>
      </c>
      <c r="D97" s="5">
        <v>1</v>
      </c>
      <c r="E97" s="8">
        <v>10</v>
      </c>
      <c r="F97" s="8">
        <f>+D97*E97</f>
        <v>10</v>
      </c>
      <c r="G97" s="8">
        <v>774</v>
      </c>
    </row>
    <row r="98">
      <c r="A98" s="0" t="s">
        <v>193</v>
      </c>
      <c r="B98" s="0" t="s">
        <v>211</v>
      </c>
      <c r="C98" s="5" t="s">
        <v>212</v>
      </c>
      <c r="D98" s="5">
        <v>5</v>
      </c>
      <c r="E98" s="8">
        <v>27</v>
      </c>
      <c r="F98" s="8">
        <f>+D98*E98</f>
        <v>135</v>
      </c>
      <c r="G98" s="8">
        <v>10448.46</v>
      </c>
    </row>
    <row r="99">
      <c r="A99" s="0" t="s">
        <v>213</v>
      </c>
      <c r="B99" s="0" t="s">
        <v>214</v>
      </c>
      <c r="C99" s="5" t="s">
        <v>215</v>
      </c>
      <c r="D99" s="5">
        <v>1</v>
      </c>
      <c r="E99" s="8">
        <v>6</v>
      </c>
      <c r="F99" s="8">
        <f>+D99*E99</f>
        <v>6</v>
      </c>
      <c r="G99" s="8">
        <v>392.94</v>
      </c>
    </row>
    <row r="100">
      <c r="A100" s="0" t="s">
        <v>213</v>
      </c>
      <c r="B100" s="0" t="s">
        <v>216</v>
      </c>
      <c r="C100" s="5" t="s">
        <v>217</v>
      </c>
      <c r="D100" s="5">
        <v>5</v>
      </c>
      <c r="E100" s="8">
        <v>9</v>
      </c>
      <c r="F100" s="8">
        <f>+D100*E100</f>
        <v>45</v>
      </c>
      <c r="G100" s="8">
        <v>2946.96</v>
      </c>
    </row>
    <row r="101">
      <c r="A101" s="6" t="s">
        <v>218</v>
      </c>
      <c r="B101" s="6">
        <v>3040</v>
      </c>
      <c r="C101" s="7" t="s">
        <v>219</v>
      </c>
      <c r="D101" s="7"/>
      <c r="E101" s="4"/>
      <c r="F101" s="3">
        <f>SUM(F7:F100)</f>
        <v>2277</v>
      </c>
      <c r="G101" s="3">
        <f>SUM(G7:G100)</f>
        <v>96497.53000000004</v>
      </c>
    </row>
    <row r="102">
      <c r="C102" s="5"/>
      <c r="D102" s="5"/>
      <c r="E102" s="8"/>
      <c r="F102" s="8"/>
      <c r="G102" s="8"/>
    </row>
    <row r="103">
      <c r="A103" s="6" t="s">
        <v>4</v>
      </c>
      <c r="B103" s="6" t="s">
        <v>5</v>
      </c>
      <c r="C103" s="7" t="s">
        <v>6</v>
      </c>
      <c r="D103" s="7" t="s">
        <v>7</v>
      </c>
      <c r="E103" s="4" t="s">
        <v>8</v>
      </c>
      <c r="F103" s="4" t="s">
        <v>9</v>
      </c>
      <c r="G103" s="4" t="s">
        <v>10</v>
      </c>
    </row>
    <row r="104">
      <c r="A104" s="0" t="s">
        <v>220</v>
      </c>
      <c r="B104" s="0" t="s">
        <v>221</v>
      </c>
      <c r="C104" s="5" t="s">
        <v>222</v>
      </c>
      <c r="D104" s="5">
        <v>1</v>
      </c>
      <c r="E104" s="8">
        <v>103</v>
      </c>
      <c r="F104" s="8">
        <f>+D104*E104</f>
        <v>103</v>
      </c>
      <c r="G104" s="8">
        <v>3091.03</v>
      </c>
    </row>
    <row r="105">
      <c r="A105" s="0" t="s">
        <v>220</v>
      </c>
      <c r="B105" s="0" t="s">
        <v>223</v>
      </c>
      <c r="C105" s="5" t="s">
        <v>224</v>
      </c>
      <c r="D105" s="5">
        <v>5</v>
      </c>
      <c r="E105" s="8">
        <v>34</v>
      </c>
      <c r="F105" s="8">
        <f>+D105*E105</f>
        <v>170</v>
      </c>
      <c r="G105" s="8">
        <v>4761.02</v>
      </c>
    </row>
    <row r="106">
      <c r="A106" s="0" t="s">
        <v>220</v>
      </c>
      <c r="B106" s="0" t="s">
        <v>225</v>
      </c>
      <c r="C106" s="5" t="s">
        <v>226</v>
      </c>
      <c r="D106" s="5">
        <v>1</v>
      </c>
      <c r="E106" s="8">
        <v>143</v>
      </c>
      <c r="F106" s="8">
        <f>+D106*E106</f>
        <v>143</v>
      </c>
      <c r="G106" s="8">
        <v>4464.46</v>
      </c>
    </row>
    <row r="107">
      <c r="A107" s="0" t="s">
        <v>220</v>
      </c>
      <c r="B107" s="0" t="s">
        <v>227</v>
      </c>
      <c r="C107" s="5" t="s">
        <v>228</v>
      </c>
      <c r="D107" s="5">
        <v>5</v>
      </c>
      <c r="E107" s="8">
        <v>116</v>
      </c>
      <c r="F107" s="8">
        <f>+D107*E107</f>
        <v>580</v>
      </c>
      <c r="G107" s="8">
        <v>18107.6</v>
      </c>
    </row>
    <row r="108">
      <c r="A108" s="0" t="s">
        <v>220</v>
      </c>
      <c r="B108" s="0" t="s">
        <v>229</v>
      </c>
      <c r="C108" s="5" t="s">
        <v>230</v>
      </c>
      <c r="D108" s="5">
        <v>1</v>
      </c>
      <c r="E108" s="8">
        <v>7</v>
      </c>
      <c r="F108" s="8">
        <f>+D108*E108</f>
        <v>7</v>
      </c>
      <c r="G108" s="8">
        <v>218.54</v>
      </c>
    </row>
    <row r="109">
      <c r="A109" s="0" t="s">
        <v>220</v>
      </c>
      <c r="B109" s="0" t="s">
        <v>231</v>
      </c>
      <c r="C109" s="5" t="s">
        <v>232</v>
      </c>
      <c r="D109" s="5">
        <v>1</v>
      </c>
      <c r="E109" s="8">
        <v>4</v>
      </c>
      <c r="F109" s="8">
        <f>+D109*E109</f>
        <v>4</v>
      </c>
      <c r="G109" s="8">
        <v>124.88</v>
      </c>
    </row>
    <row r="110">
      <c r="A110" s="0" t="s">
        <v>220</v>
      </c>
      <c r="B110" s="0" t="s">
        <v>233</v>
      </c>
      <c r="C110" s="5" t="s">
        <v>234</v>
      </c>
      <c r="D110" s="5">
        <v>5</v>
      </c>
      <c r="E110" s="8">
        <v>10</v>
      </c>
      <c r="F110" s="8">
        <f>+D110*E110</f>
        <v>50</v>
      </c>
      <c r="G110" s="8">
        <v>1561</v>
      </c>
    </row>
    <row r="111">
      <c r="A111" s="0" t="s">
        <v>220</v>
      </c>
      <c r="B111" s="0" t="s">
        <v>235</v>
      </c>
      <c r="C111" s="5" t="s">
        <v>236</v>
      </c>
      <c r="D111" s="5">
        <v>1</v>
      </c>
      <c r="E111" s="8">
        <v>17</v>
      </c>
      <c r="F111" s="8">
        <f>+D111*E111</f>
        <v>17</v>
      </c>
      <c r="G111" s="8">
        <v>530.74</v>
      </c>
    </row>
    <row r="112">
      <c r="A112" s="0" t="s">
        <v>220</v>
      </c>
      <c r="B112" s="0" t="s">
        <v>237</v>
      </c>
      <c r="C112" s="5" t="s">
        <v>238</v>
      </c>
      <c r="D112" s="5">
        <v>5</v>
      </c>
      <c r="E112" s="8">
        <v>1</v>
      </c>
      <c r="F112" s="8">
        <f>+D112*E112</f>
        <v>5</v>
      </c>
      <c r="G112" s="8">
        <v>156.1</v>
      </c>
    </row>
    <row r="113">
      <c r="A113" s="0" t="s">
        <v>220</v>
      </c>
      <c r="B113" s="0" t="s">
        <v>239</v>
      </c>
      <c r="C113" s="5" t="s">
        <v>240</v>
      </c>
      <c r="D113" s="5">
        <v>5</v>
      </c>
      <c r="E113" s="8">
        <v>4</v>
      </c>
      <c r="F113" s="8">
        <f>+D113*E113</f>
        <v>20</v>
      </c>
      <c r="G113" s="8">
        <v>624.4</v>
      </c>
    </row>
    <row r="114">
      <c r="A114" s="0" t="s">
        <v>220</v>
      </c>
      <c r="B114" s="0" t="s">
        <v>241</v>
      </c>
      <c r="C114" s="5" t="s">
        <v>242</v>
      </c>
      <c r="D114" s="5">
        <v>1</v>
      </c>
      <c r="E114" s="8">
        <v>11</v>
      </c>
      <c r="F114" s="8">
        <f>+D114*E114</f>
        <v>11</v>
      </c>
      <c r="G114" s="8">
        <v>378.29</v>
      </c>
    </row>
    <row r="115">
      <c r="A115" s="0" t="s">
        <v>220</v>
      </c>
      <c r="B115" s="0" t="s">
        <v>243</v>
      </c>
      <c r="C115" s="5" t="s">
        <v>244</v>
      </c>
      <c r="D115" s="5">
        <v>5</v>
      </c>
      <c r="E115" s="8">
        <v>19</v>
      </c>
      <c r="F115" s="8">
        <f>+D115*E115</f>
        <v>95</v>
      </c>
      <c r="G115" s="8">
        <v>3267.05</v>
      </c>
    </row>
    <row r="116">
      <c r="A116" s="0" t="s">
        <v>220</v>
      </c>
      <c r="B116" s="0" t="s">
        <v>245</v>
      </c>
      <c r="C116" s="5" t="s">
        <v>246</v>
      </c>
      <c r="D116" s="5">
        <v>5</v>
      </c>
      <c r="E116" s="8">
        <v>4</v>
      </c>
      <c r="F116" s="8">
        <f>+D116*E116</f>
        <v>20</v>
      </c>
      <c r="G116" s="8">
        <v>624.4</v>
      </c>
    </row>
    <row r="117">
      <c r="A117" s="0" t="s">
        <v>247</v>
      </c>
      <c r="B117" s="0" t="s">
        <v>248</v>
      </c>
      <c r="C117" s="5" t="s">
        <v>249</v>
      </c>
      <c r="D117" s="5">
        <v>1</v>
      </c>
      <c r="E117" s="8">
        <v>4</v>
      </c>
      <c r="F117" s="8">
        <f>+D117*E117</f>
        <v>4</v>
      </c>
      <c r="G117" s="8">
        <v>270.4</v>
      </c>
    </row>
    <row r="118">
      <c r="A118" s="0" t="s">
        <v>247</v>
      </c>
      <c r="B118" s="0" t="s">
        <v>250</v>
      </c>
      <c r="C118" s="5" t="s">
        <v>251</v>
      </c>
      <c r="D118" s="5">
        <v>5</v>
      </c>
      <c r="E118" s="8">
        <v>1</v>
      </c>
      <c r="F118" s="8">
        <f>+D118*E118</f>
        <v>5</v>
      </c>
      <c r="G118" s="8">
        <v>338</v>
      </c>
    </row>
    <row r="119">
      <c r="A119" s="6" t="s">
        <v>218</v>
      </c>
      <c r="B119" s="6">
        <v>3040</v>
      </c>
      <c r="C119" s="7" t="s">
        <v>219</v>
      </c>
      <c r="D119" s="7"/>
      <c r="E119" s="4"/>
      <c r="F119" s="3">
        <f>SUM(F104:F118)</f>
        <v>1234</v>
      </c>
      <c r="G119" s="3">
        <f>SUM(G104:G118)</f>
        <v>38517.91000000001</v>
      </c>
    </row>
    <row r="121">
      <c r="A121" s="6" t="s">
        <v>252</v>
      </c>
      <c r="B121" s="0" t="s">
        <v>253</v>
      </c>
      <c r="C121" s="5" t="s">
        <v>253</v>
      </c>
      <c r="E121" s="4"/>
      <c r="F121" s="3">
        <f>+F101+F119</f>
        <v>3511</v>
      </c>
      <c r="G121" s="3">
        <f>+G101+G119</f>
        <v>135015.44000000006</v>
      </c>
    </row>
    <row r="122">
      <c r="A122" s="1" t="s">
        <v>254</v>
      </c>
      <c r="B122" s="1" t="s">
        <v>253</v>
      </c>
      <c r="C122" s="2" t="s">
        <v>253</v>
      </c>
      <c r="D122" s="2"/>
      <c r="E122" s="1" t="s">
        <v>253</v>
      </c>
      <c r="F122" s="1">
        <f>+F119/F121</f>
        <v>0.3514668185702079</v>
      </c>
      <c r="G122" s="1">
        <f>+G119/G121</f>
        <v>0.2852852236751589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E0F9-60F3-43CB-9514-D00472E9839A}">
  <dimension ref="A1:H122"/>
  <sheetViews>
    <sheetView tabSelected="1" workbookViewId="0">
      <selection activeCell="E120" sqref="E120"/>
    </sheetView>
  </sheetViews>
  <sheetFormatPr defaultColWidth="89.7109375"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D1" s="5"/>
      <c r="H1" s="10" t="s">
        <v>255</v>
      </c>
    </row>
    <row r="2">
      <c r="A2" s="9" t="s">
        <v>0</v>
      </c>
      <c r="C2" s="5"/>
      <c r="D2" s="5"/>
      <c r="H2" s="12" t="s">
        <v>256</v>
      </c>
    </row>
    <row r="3">
      <c r="A3" s="6" t="s">
        <v>1</v>
      </c>
      <c r="C3" s="5"/>
      <c r="D3" s="5"/>
      <c r="H3" s="14" t="s">
        <v>257</v>
      </c>
    </row>
    <row r="4">
      <c r="A4" s="11" t="s">
        <v>2</v>
      </c>
      <c r="C4" s="5"/>
      <c r="D4" s="5"/>
      <c r="H4" s="16" t="s">
        <v>258</v>
      </c>
    </row>
    <row r="5">
      <c r="A5" s="0" t="s">
        <v>3</v>
      </c>
      <c r="C5" s="5"/>
      <c r="D5" s="5"/>
      <c r="H5" s="18" t="s">
        <v>259</v>
      </c>
    </row>
    <row r="6">
      <c r="A6" s="6" t="s">
        <v>4</v>
      </c>
      <c r="B6" s="13" t="s">
        <v>5</v>
      </c>
      <c r="C6" s="15" t="s">
        <v>6</v>
      </c>
      <c r="D6" s="7" t="s">
        <v>7</v>
      </c>
      <c r="E6" s="17" t="s">
        <v>8</v>
      </c>
      <c r="F6" s="19" t="s">
        <v>9</v>
      </c>
      <c r="G6" s="4" t="s">
        <v>10</v>
      </c>
      <c r="H6" s="20" t="s">
        <v>260</v>
      </c>
    </row>
    <row r="7">
      <c r="A7" s="21" t="s">
        <v>11</v>
      </c>
      <c r="B7" s="22" t="s">
        <v>12</v>
      </c>
      <c r="C7" s="23" t="s">
        <v>13</v>
      </c>
      <c r="D7" s="25">
        <v>1</v>
      </c>
      <c r="E7" s="27">
        <v>5</v>
      </c>
      <c r="F7" s="27">
        <f>+D7*E7</f>
        <v>5</v>
      </c>
      <c r="G7" s="27">
        <v>84</v>
      </c>
      <c r="H7" s="21" t="s">
        <v>261</v>
      </c>
    </row>
    <row r="8">
      <c r="A8" s="21" t="s">
        <v>11</v>
      </c>
      <c r="B8" s="22" t="s">
        <v>14</v>
      </c>
      <c r="C8" s="23" t="s">
        <v>15</v>
      </c>
      <c r="D8" s="25">
        <v>5</v>
      </c>
      <c r="E8" s="27">
        <v>4</v>
      </c>
      <c r="F8" s="27">
        <f>+D8*E8</f>
        <v>20</v>
      </c>
      <c r="G8" s="27">
        <v>336</v>
      </c>
      <c r="H8" s="22" t="s">
        <v>262</v>
      </c>
    </row>
    <row r="9">
      <c r="A9" s="28" t="s">
        <v>16</v>
      </c>
      <c r="B9" s="22" t="s">
        <v>17</v>
      </c>
      <c r="C9" s="29" t="s">
        <v>18</v>
      </c>
      <c r="D9" s="25">
        <v>1</v>
      </c>
      <c r="E9" s="27">
        <v>9</v>
      </c>
      <c r="F9" s="27">
        <f>+D9*E9</f>
        <v>9</v>
      </c>
      <c r="G9" s="31">
        <v>164.79</v>
      </c>
      <c r="H9" s="24" t="s">
        <v>263</v>
      </c>
    </row>
    <row r="10">
      <c r="A10" s="28" t="s">
        <v>16</v>
      </c>
      <c r="B10" s="22" t="s">
        <v>19</v>
      </c>
      <c r="C10" s="29" t="s">
        <v>20</v>
      </c>
      <c r="D10" s="25">
        <v>5</v>
      </c>
      <c r="E10" s="27">
        <v>4</v>
      </c>
      <c r="F10" s="27">
        <f>+D10*E10</f>
        <v>20</v>
      </c>
      <c r="G10" s="31">
        <v>366.08</v>
      </c>
      <c r="H10" s="26" t="s">
        <v>264</v>
      </c>
    </row>
    <row r="11">
      <c r="A11" s="28" t="s">
        <v>16</v>
      </c>
      <c r="B11" s="22" t="s">
        <v>21</v>
      </c>
      <c r="C11" s="29" t="s">
        <v>22</v>
      </c>
      <c r="D11" s="25">
        <v>1</v>
      </c>
      <c r="E11" s="27">
        <v>7</v>
      </c>
      <c r="F11" s="27">
        <f>+D11*E11</f>
        <v>7</v>
      </c>
      <c r="G11" s="31">
        <v>128.17</v>
      </c>
      <c r="H11" s="28" t="s">
        <v>265</v>
      </c>
    </row>
    <row r="12">
      <c r="A12" s="28" t="s">
        <v>16</v>
      </c>
      <c r="B12" s="22" t="s">
        <v>23</v>
      </c>
      <c r="C12" s="29" t="s">
        <v>24</v>
      </c>
      <c r="D12" s="25">
        <v>5</v>
      </c>
      <c r="E12" s="27">
        <v>56</v>
      </c>
      <c r="F12" s="27">
        <f>+D12*E12</f>
        <v>280</v>
      </c>
      <c r="G12" s="31">
        <v>5125.12</v>
      </c>
      <c r="H12" s="30" t="s">
        <v>266</v>
      </c>
    </row>
    <row r="13">
      <c r="A13" s="21" t="s">
        <v>25</v>
      </c>
      <c r="B13" s="22" t="s">
        <v>26</v>
      </c>
      <c r="C13" s="23" t="s">
        <v>27</v>
      </c>
      <c r="D13" s="25">
        <v>1</v>
      </c>
      <c r="E13" s="27">
        <v>41</v>
      </c>
      <c r="F13" s="27">
        <f>+D13*E13</f>
        <v>41</v>
      </c>
      <c r="G13" s="31">
        <v>1506.75</v>
      </c>
      <c r="H13" s="32" t="s">
        <v>267</v>
      </c>
    </row>
    <row r="14">
      <c r="A14" s="21" t="s">
        <v>25</v>
      </c>
      <c r="B14" s="22" t="s">
        <v>28</v>
      </c>
      <c r="C14" s="23" t="s">
        <v>29</v>
      </c>
      <c r="D14" s="25">
        <v>5</v>
      </c>
      <c r="E14" s="27">
        <v>21</v>
      </c>
      <c r="F14" s="27">
        <f>+D14*E14</f>
        <v>105</v>
      </c>
      <c r="G14" s="31">
        <v>3858.75</v>
      </c>
      <c r="H14" s="34" t="s">
        <v>268</v>
      </c>
    </row>
    <row r="15">
      <c r="A15" s="21" t="s">
        <v>25</v>
      </c>
      <c r="B15" s="22" t="s">
        <v>30</v>
      </c>
      <c r="C15" s="23" t="s">
        <v>31</v>
      </c>
      <c r="D15" s="25">
        <v>1</v>
      </c>
      <c r="E15" s="27">
        <v>26</v>
      </c>
      <c r="F15" s="27">
        <f>+D15*E15</f>
        <v>26</v>
      </c>
      <c r="G15" s="31">
        <v>1393.08</v>
      </c>
      <c r="H15" s="36" t="s">
        <v>269</v>
      </c>
    </row>
    <row r="16">
      <c r="A16" s="21" t="s">
        <v>25</v>
      </c>
      <c r="B16" s="22" t="s">
        <v>32</v>
      </c>
      <c r="C16" s="23" t="s">
        <v>33</v>
      </c>
      <c r="D16" s="25">
        <v>5</v>
      </c>
      <c r="E16" s="27">
        <v>4</v>
      </c>
      <c r="F16" s="27">
        <f>+D16*E16</f>
        <v>20</v>
      </c>
      <c r="G16" s="31">
        <v>1071.64</v>
      </c>
      <c r="H16" s="38" t="s">
        <v>270</v>
      </c>
    </row>
    <row r="17">
      <c r="A17" s="28" t="s">
        <v>34</v>
      </c>
      <c r="B17" s="22" t="s">
        <v>35</v>
      </c>
      <c r="C17" s="29" t="s">
        <v>36</v>
      </c>
      <c r="D17" s="25">
        <v>1</v>
      </c>
      <c r="E17" s="27">
        <v>22</v>
      </c>
      <c r="F17" s="27">
        <f>+D17*E17</f>
        <v>22</v>
      </c>
      <c r="G17" s="31">
        <v>1265.44</v>
      </c>
      <c r="H17" s="40" t="s">
        <v>271</v>
      </c>
    </row>
    <row r="18">
      <c r="A18" s="28" t="s">
        <v>34</v>
      </c>
      <c r="B18" s="22" t="s">
        <v>37</v>
      </c>
      <c r="C18" s="29" t="s">
        <v>38</v>
      </c>
      <c r="D18" s="25">
        <v>5</v>
      </c>
      <c r="E18" s="27">
        <v>5</v>
      </c>
      <c r="F18" s="27">
        <f>+D18*E18</f>
        <v>25</v>
      </c>
      <c r="G18" s="31">
        <v>1437.8</v>
      </c>
      <c r="H18" s="42" t="s">
        <v>272</v>
      </c>
    </row>
    <row r="19">
      <c r="A19" s="28" t="s">
        <v>34</v>
      </c>
      <c r="B19" s="22" t="s">
        <v>39</v>
      </c>
      <c r="C19" s="29" t="s">
        <v>40</v>
      </c>
      <c r="D19" s="25">
        <v>1</v>
      </c>
      <c r="E19" s="27">
        <v>32</v>
      </c>
      <c r="F19" s="27">
        <f>+D19*E19</f>
        <v>32</v>
      </c>
      <c r="G19" s="31">
        <v>1714.56</v>
      </c>
      <c r="H19" s="44" t="s">
        <v>273</v>
      </c>
    </row>
    <row r="20">
      <c r="A20" s="28" t="s">
        <v>34</v>
      </c>
      <c r="B20" s="22" t="s">
        <v>41</v>
      </c>
      <c r="C20" s="29" t="s">
        <v>42</v>
      </c>
      <c r="D20" s="25">
        <v>5</v>
      </c>
      <c r="E20" s="27">
        <v>2</v>
      </c>
      <c r="F20" s="27">
        <f>+D20*E20</f>
        <v>10</v>
      </c>
      <c r="G20" s="27">
        <v>225</v>
      </c>
      <c r="H20" s="49" t="s">
        <v>274</v>
      </c>
    </row>
    <row r="21">
      <c r="A21" s="28" t="s">
        <v>34</v>
      </c>
      <c r="B21" s="22" t="s">
        <v>43</v>
      </c>
      <c r="C21" s="29" t="s">
        <v>44</v>
      </c>
      <c r="D21" s="25">
        <v>1</v>
      </c>
      <c r="E21" s="27">
        <v>2</v>
      </c>
      <c r="F21" s="27">
        <f>+D21*E21</f>
        <v>2</v>
      </c>
      <c r="G21" s="27">
        <v>189</v>
      </c>
    </row>
    <row r="22">
      <c r="A22" s="28" t="s">
        <v>34</v>
      </c>
      <c r="B22" s="22" t="s">
        <v>45</v>
      </c>
      <c r="C22" s="29" t="s">
        <v>46</v>
      </c>
      <c r="D22" s="25">
        <v>3</v>
      </c>
      <c r="E22" s="27">
        <v>1</v>
      </c>
      <c r="F22" s="27">
        <f>+D22*E22</f>
        <v>3</v>
      </c>
      <c r="G22" s="31">
        <v>283.5</v>
      </c>
    </row>
    <row r="23">
      <c r="A23" s="28" t="s">
        <v>47</v>
      </c>
      <c r="B23" s="22" t="s">
        <v>48</v>
      </c>
      <c r="C23" s="29" t="s">
        <v>49</v>
      </c>
      <c r="D23" s="25">
        <v>1</v>
      </c>
      <c r="E23" s="27">
        <v>1</v>
      </c>
      <c r="F23" s="27">
        <f>+D23*E23</f>
        <v>1</v>
      </c>
      <c r="G23" s="31">
        <v>25.2</v>
      </c>
    </row>
    <row r="24">
      <c r="A24" s="28" t="s">
        <v>47</v>
      </c>
      <c r="B24" s="22" t="s">
        <v>50</v>
      </c>
      <c r="C24" s="29" t="s">
        <v>51</v>
      </c>
      <c r="D24" s="25">
        <v>1</v>
      </c>
      <c r="E24" s="27">
        <v>3</v>
      </c>
      <c r="F24" s="27">
        <f>+D24*E24</f>
        <v>3</v>
      </c>
      <c r="G24" s="31">
        <v>80.73</v>
      </c>
    </row>
    <row r="25">
      <c r="A25" s="28" t="s">
        <v>52</v>
      </c>
      <c r="B25" s="22" t="s">
        <v>53</v>
      </c>
      <c r="C25" s="29" t="s">
        <v>54</v>
      </c>
      <c r="D25" s="25">
        <v>1</v>
      </c>
      <c r="E25" s="27">
        <v>3</v>
      </c>
      <c r="F25" s="27">
        <f>+D25*E25</f>
        <v>3</v>
      </c>
      <c r="G25" s="31">
        <v>85.74</v>
      </c>
    </row>
    <row r="26">
      <c r="A26" s="28" t="s">
        <v>52</v>
      </c>
      <c r="B26" s="22" t="s">
        <v>55</v>
      </c>
      <c r="C26" s="29" t="s">
        <v>56</v>
      </c>
      <c r="D26" s="25">
        <v>5</v>
      </c>
      <c r="E26" s="27">
        <v>4</v>
      </c>
      <c r="F26" s="27">
        <f>+D26*E26</f>
        <v>20</v>
      </c>
      <c r="G26" s="31">
        <v>571.52</v>
      </c>
    </row>
    <row r="27">
      <c r="A27" s="28" t="s">
        <v>52</v>
      </c>
      <c r="B27" s="22" t="s">
        <v>57</v>
      </c>
      <c r="C27" s="33" t="s">
        <v>58</v>
      </c>
      <c r="D27" s="25">
        <v>1</v>
      </c>
      <c r="E27" s="27">
        <v>1</v>
      </c>
      <c r="F27" s="27">
        <f>+D27*E27</f>
        <v>1</v>
      </c>
      <c r="G27" s="31">
        <v>24.27</v>
      </c>
    </row>
    <row r="28">
      <c r="A28" s="28" t="s">
        <v>52</v>
      </c>
      <c r="B28" s="22" t="s">
        <v>59</v>
      </c>
      <c r="C28" s="35" t="s">
        <v>60</v>
      </c>
      <c r="D28" s="25">
        <v>1</v>
      </c>
      <c r="E28" s="27">
        <v>8</v>
      </c>
      <c r="F28" s="27">
        <f>+D28*E28</f>
        <v>8</v>
      </c>
      <c r="G28" s="31">
        <v>194.16</v>
      </c>
    </row>
    <row r="29">
      <c r="A29" s="28" t="s">
        <v>52</v>
      </c>
      <c r="B29" s="22" t="s">
        <v>61</v>
      </c>
      <c r="C29" s="35" t="s">
        <v>62</v>
      </c>
      <c r="D29" s="25">
        <v>5</v>
      </c>
      <c r="E29" s="27">
        <v>8</v>
      </c>
      <c r="F29" s="27">
        <f>+D29*E29</f>
        <v>40</v>
      </c>
      <c r="G29" s="31">
        <v>970.24</v>
      </c>
    </row>
    <row r="30">
      <c r="A30" s="28" t="s">
        <v>52</v>
      </c>
      <c r="B30" s="22" t="s">
        <v>63</v>
      </c>
      <c r="C30" s="35" t="s">
        <v>64</v>
      </c>
      <c r="D30" s="25">
        <v>1</v>
      </c>
      <c r="E30" s="27">
        <v>11</v>
      </c>
      <c r="F30" s="27">
        <f>+D30*E30</f>
        <v>11</v>
      </c>
      <c r="G30" s="31">
        <v>402.27</v>
      </c>
    </row>
    <row r="31">
      <c r="A31" s="28" t="s">
        <v>52</v>
      </c>
      <c r="B31" s="22" t="s">
        <v>65</v>
      </c>
      <c r="C31" s="35" t="s">
        <v>66</v>
      </c>
      <c r="D31" s="25">
        <v>5</v>
      </c>
      <c r="E31" s="27">
        <v>28</v>
      </c>
      <c r="F31" s="27">
        <f>+D31*E31</f>
        <v>140</v>
      </c>
      <c r="G31" s="31">
        <v>5119.8</v>
      </c>
    </row>
    <row r="32">
      <c r="A32" s="28" t="s">
        <v>52</v>
      </c>
      <c r="B32" s="22" t="s">
        <v>67</v>
      </c>
      <c r="C32" s="35" t="s">
        <v>68</v>
      </c>
      <c r="D32" s="25">
        <v>1</v>
      </c>
      <c r="E32" s="27">
        <v>2</v>
      </c>
      <c r="F32" s="27">
        <f>+D32*E32</f>
        <v>2</v>
      </c>
      <c r="G32" s="31">
        <v>57.16</v>
      </c>
    </row>
    <row r="33">
      <c r="A33" s="28" t="s">
        <v>52</v>
      </c>
      <c r="B33" s="22" t="s">
        <v>69</v>
      </c>
      <c r="C33" s="35" t="s">
        <v>70</v>
      </c>
      <c r="D33" s="25">
        <v>5</v>
      </c>
      <c r="E33" s="27">
        <v>2</v>
      </c>
      <c r="F33" s="27">
        <f>+D33*E33</f>
        <v>10</v>
      </c>
      <c r="G33" s="31">
        <v>285.82</v>
      </c>
    </row>
    <row r="34">
      <c r="A34" s="28" t="s">
        <v>52</v>
      </c>
      <c r="B34" s="22" t="s">
        <v>71</v>
      </c>
      <c r="C34" s="35" t="s">
        <v>72</v>
      </c>
      <c r="D34" s="25">
        <v>5</v>
      </c>
      <c r="E34" s="27">
        <v>4</v>
      </c>
      <c r="F34" s="27">
        <f>+D34*E34</f>
        <v>20</v>
      </c>
      <c r="G34" s="31">
        <v>571.64</v>
      </c>
    </row>
    <row r="35">
      <c r="A35" s="28" t="s">
        <v>73</v>
      </c>
      <c r="B35" s="22" t="s">
        <v>74</v>
      </c>
      <c r="C35" s="33" t="s">
        <v>75</v>
      </c>
      <c r="D35" s="25">
        <v>1</v>
      </c>
      <c r="E35" s="27">
        <v>28</v>
      </c>
      <c r="F35" s="27">
        <f>+D35*E35</f>
        <v>28</v>
      </c>
      <c r="G35" s="31">
        <v>1200.24</v>
      </c>
    </row>
    <row r="36">
      <c r="A36" s="28" t="s">
        <v>73</v>
      </c>
      <c r="B36" s="22" t="s">
        <v>76</v>
      </c>
      <c r="C36" s="33" t="s">
        <v>77</v>
      </c>
      <c r="D36" s="25">
        <v>5</v>
      </c>
      <c r="E36" s="27">
        <v>2</v>
      </c>
      <c r="F36" s="27">
        <f>+D36*E36</f>
        <v>10</v>
      </c>
      <c r="G36" s="31">
        <v>500.1</v>
      </c>
    </row>
    <row r="37">
      <c r="A37" s="28" t="s">
        <v>73</v>
      </c>
      <c r="B37" s="22" t="s">
        <v>78</v>
      </c>
      <c r="C37" s="35" t="s">
        <v>79</v>
      </c>
      <c r="D37" s="25">
        <v>1</v>
      </c>
      <c r="E37" s="27">
        <v>3</v>
      </c>
      <c r="F37" s="27">
        <f>+D37*E37</f>
        <v>3</v>
      </c>
      <c r="G37" s="31">
        <v>150.03</v>
      </c>
    </row>
    <row r="38">
      <c r="A38" s="28" t="s">
        <v>73</v>
      </c>
      <c r="B38" s="22" t="s">
        <v>80</v>
      </c>
      <c r="C38" s="35" t="s">
        <v>81</v>
      </c>
      <c r="D38" s="25">
        <v>5</v>
      </c>
      <c r="E38" s="27">
        <v>2</v>
      </c>
      <c r="F38" s="27">
        <f>+D38*E38</f>
        <v>10</v>
      </c>
      <c r="G38" s="31">
        <v>500.1</v>
      </c>
    </row>
    <row r="39">
      <c r="A39" s="28" t="s">
        <v>73</v>
      </c>
      <c r="B39" s="22" t="s">
        <v>82</v>
      </c>
      <c r="C39" s="29" t="s">
        <v>83</v>
      </c>
      <c r="D39" s="25">
        <v>1</v>
      </c>
      <c r="E39" s="27">
        <v>7</v>
      </c>
      <c r="F39" s="27">
        <f>+D39*E39</f>
        <v>7</v>
      </c>
      <c r="G39" s="31">
        <v>271.67</v>
      </c>
    </row>
    <row r="40">
      <c r="A40" s="28" t="s">
        <v>73</v>
      </c>
      <c r="B40" s="22" t="s">
        <v>84</v>
      </c>
      <c r="C40" s="29" t="s">
        <v>85</v>
      </c>
      <c r="D40" s="25">
        <v>5</v>
      </c>
      <c r="E40" s="27">
        <v>6</v>
      </c>
      <c r="F40" s="27">
        <f>+D40*E40</f>
        <v>30</v>
      </c>
      <c r="G40" s="31">
        <v>1164.24</v>
      </c>
    </row>
    <row r="41">
      <c r="A41" s="28" t="s">
        <v>86</v>
      </c>
      <c r="B41" s="22" t="s">
        <v>87</v>
      </c>
      <c r="C41" s="37" t="s">
        <v>88</v>
      </c>
      <c r="D41" s="25">
        <v>5</v>
      </c>
      <c r="E41" s="27">
        <v>2</v>
      </c>
      <c r="F41" s="27">
        <f>+D41*E41</f>
        <v>10</v>
      </c>
      <c r="G41" s="31">
        <v>476.28</v>
      </c>
    </row>
    <row r="42">
      <c r="A42" s="28" t="s">
        <v>89</v>
      </c>
      <c r="B42" s="22" t="s">
        <v>90</v>
      </c>
      <c r="C42" s="29" t="s">
        <v>91</v>
      </c>
      <c r="D42" s="25">
        <v>1</v>
      </c>
      <c r="E42" s="27">
        <v>2</v>
      </c>
      <c r="F42" s="27">
        <f>+D42*E42</f>
        <v>2</v>
      </c>
      <c r="G42" s="31">
        <v>100.38</v>
      </c>
    </row>
    <row r="43">
      <c r="A43" s="28" t="s">
        <v>89</v>
      </c>
      <c r="B43" s="22" t="s">
        <v>92</v>
      </c>
      <c r="C43" s="29" t="s">
        <v>93</v>
      </c>
      <c r="D43" s="25">
        <v>5</v>
      </c>
      <c r="E43" s="27">
        <v>6</v>
      </c>
      <c r="F43" s="27">
        <f>+D43*E43</f>
        <v>30</v>
      </c>
      <c r="G43" s="31">
        <v>1505.7</v>
      </c>
    </row>
    <row r="44">
      <c r="A44" s="28" t="s">
        <v>94</v>
      </c>
      <c r="B44" s="22" t="s">
        <v>95</v>
      </c>
      <c r="C44" s="35" t="s">
        <v>96</v>
      </c>
      <c r="D44" s="25">
        <v>1</v>
      </c>
      <c r="E44" s="27">
        <v>23</v>
      </c>
      <c r="F44" s="27">
        <f>+D44*E44</f>
        <v>23</v>
      </c>
      <c r="G44" s="31">
        <v>603.75</v>
      </c>
    </row>
    <row r="45">
      <c r="A45" s="28" t="s">
        <v>94</v>
      </c>
      <c r="B45" s="22" t="s">
        <v>97</v>
      </c>
      <c r="C45" s="35" t="s">
        <v>98</v>
      </c>
      <c r="D45" s="25">
        <v>5</v>
      </c>
      <c r="E45" s="27">
        <v>2</v>
      </c>
      <c r="F45" s="27">
        <f>+D45*E45</f>
        <v>10</v>
      </c>
      <c r="G45" s="31">
        <v>262.5</v>
      </c>
    </row>
    <row r="46">
      <c r="A46" s="28" t="s">
        <v>94</v>
      </c>
      <c r="B46" s="22" t="s">
        <v>99</v>
      </c>
      <c r="C46" s="29" t="s">
        <v>100</v>
      </c>
      <c r="D46" s="25">
        <v>1</v>
      </c>
      <c r="E46" s="27">
        <v>2</v>
      </c>
      <c r="F46" s="27">
        <f>+D46*E46</f>
        <v>2</v>
      </c>
      <c r="G46" s="31">
        <v>52.5</v>
      </c>
    </row>
    <row r="47">
      <c r="A47" s="28" t="s">
        <v>94</v>
      </c>
      <c r="B47" s="22" t="s">
        <v>101</v>
      </c>
      <c r="C47" s="29" t="s">
        <v>102</v>
      </c>
      <c r="D47" s="25">
        <v>5</v>
      </c>
      <c r="E47" s="27">
        <v>4</v>
      </c>
      <c r="F47" s="27">
        <f>+D47*E47</f>
        <v>20</v>
      </c>
      <c r="G47" s="27">
        <v>525</v>
      </c>
    </row>
    <row r="48">
      <c r="A48" s="28" t="s">
        <v>94</v>
      </c>
      <c r="B48" s="22" t="s">
        <v>103</v>
      </c>
      <c r="C48" s="29" t="s">
        <v>104</v>
      </c>
      <c r="D48" s="25">
        <v>1</v>
      </c>
      <c r="E48" s="27">
        <v>1</v>
      </c>
      <c r="F48" s="27">
        <f>+D48*E48</f>
        <v>1</v>
      </c>
      <c r="G48" s="31">
        <v>26.25</v>
      </c>
    </row>
    <row r="49">
      <c r="A49" s="28" t="s">
        <v>94</v>
      </c>
      <c r="B49" s="22" t="s">
        <v>105</v>
      </c>
      <c r="C49" s="35" t="s">
        <v>106</v>
      </c>
      <c r="D49" s="25">
        <v>1</v>
      </c>
      <c r="E49" s="27">
        <v>54</v>
      </c>
      <c r="F49" s="27">
        <f>+D49*E49</f>
        <v>54</v>
      </c>
      <c r="G49" s="31">
        <v>1386.18</v>
      </c>
    </row>
    <row r="50">
      <c r="A50" s="28" t="s">
        <v>94</v>
      </c>
      <c r="B50" s="22" t="s">
        <v>107</v>
      </c>
      <c r="C50" s="35" t="s">
        <v>108</v>
      </c>
      <c r="D50" s="25">
        <v>5</v>
      </c>
      <c r="E50" s="27">
        <v>1</v>
      </c>
      <c r="F50" s="27">
        <f>+D50*E50</f>
        <v>5</v>
      </c>
      <c r="G50" s="31">
        <v>128.28</v>
      </c>
    </row>
    <row r="51">
      <c r="A51" s="28" t="s">
        <v>94</v>
      </c>
      <c r="B51" s="22" t="s">
        <v>109</v>
      </c>
      <c r="C51" s="29" t="s">
        <v>110</v>
      </c>
      <c r="D51" s="25">
        <v>1</v>
      </c>
      <c r="E51" s="27">
        <v>24</v>
      </c>
      <c r="F51" s="27">
        <f>+D51*E51</f>
        <v>24</v>
      </c>
      <c r="G51" s="31">
        <v>616.08</v>
      </c>
    </row>
    <row r="52">
      <c r="A52" s="28" t="s">
        <v>94</v>
      </c>
      <c r="B52" s="22" t="s">
        <v>111</v>
      </c>
      <c r="C52" s="29" t="s">
        <v>112</v>
      </c>
      <c r="D52" s="25">
        <v>5</v>
      </c>
      <c r="E52" s="27">
        <v>5</v>
      </c>
      <c r="F52" s="27">
        <f>+D52*E52</f>
        <v>25</v>
      </c>
      <c r="G52" s="31">
        <v>641.4</v>
      </c>
    </row>
    <row r="53">
      <c r="A53" s="28" t="s">
        <v>94</v>
      </c>
      <c r="B53" s="22" t="s">
        <v>113</v>
      </c>
      <c r="C53" s="29" t="s">
        <v>114</v>
      </c>
      <c r="D53" s="25">
        <v>1</v>
      </c>
      <c r="E53" s="27">
        <v>4</v>
      </c>
      <c r="F53" s="27">
        <f>+D53*E53</f>
        <v>4</v>
      </c>
      <c r="G53" s="31">
        <v>102.68</v>
      </c>
    </row>
    <row r="54">
      <c r="A54" s="28" t="s">
        <v>94</v>
      </c>
      <c r="B54" s="22" t="s">
        <v>115</v>
      </c>
      <c r="C54" s="29" t="s">
        <v>116</v>
      </c>
      <c r="D54" s="25">
        <v>1</v>
      </c>
      <c r="E54" s="27">
        <v>2</v>
      </c>
      <c r="F54" s="27">
        <f>+D54*E54</f>
        <v>2</v>
      </c>
      <c r="G54" s="31">
        <v>75.04</v>
      </c>
    </row>
    <row r="55">
      <c r="A55" s="28" t="s">
        <v>94</v>
      </c>
      <c r="B55" s="22" t="s">
        <v>117</v>
      </c>
      <c r="C55" s="29" t="s">
        <v>118</v>
      </c>
      <c r="D55" s="25">
        <v>5</v>
      </c>
      <c r="E55" s="27">
        <v>1</v>
      </c>
      <c r="F55" s="27">
        <f>+D55*E55</f>
        <v>5</v>
      </c>
      <c r="G55" s="31">
        <v>181.28</v>
      </c>
    </row>
    <row r="56">
      <c r="A56" s="28" t="s">
        <v>119</v>
      </c>
      <c r="B56" s="22" t="s">
        <v>120</v>
      </c>
      <c r="C56" s="29" t="s">
        <v>121</v>
      </c>
      <c r="D56" s="25">
        <v>1</v>
      </c>
      <c r="E56" s="27">
        <v>6</v>
      </c>
      <c r="F56" s="27">
        <f>+D56*E56</f>
        <v>6</v>
      </c>
      <c r="G56" s="31">
        <v>296.34</v>
      </c>
    </row>
    <row r="57">
      <c r="A57" s="28" t="s">
        <v>119</v>
      </c>
      <c r="B57" s="22" t="s">
        <v>122</v>
      </c>
      <c r="C57" s="29" t="s">
        <v>123</v>
      </c>
      <c r="D57" s="25">
        <v>5</v>
      </c>
      <c r="E57" s="27">
        <v>1</v>
      </c>
      <c r="F57" s="27">
        <f>+D57*E57</f>
        <v>5</v>
      </c>
      <c r="G57" s="31">
        <v>246.93</v>
      </c>
    </row>
    <row r="58">
      <c r="A58" s="28" t="s">
        <v>119</v>
      </c>
      <c r="B58" s="22" t="s">
        <v>124</v>
      </c>
      <c r="C58" s="29" t="s">
        <v>125</v>
      </c>
      <c r="D58" s="25">
        <v>1</v>
      </c>
      <c r="E58" s="27">
        <v>53</v>
      </c>
      <c r="F58" s="27">
        <f>+D58*E58</f>
        <v>53</v>
      </c>
      <c r="G58" s="31">
        <v>3645.34</v>
      </c>
    </row>
    <row r="59">
      <c r="A59" s="28" t="s">
        <v>119</v>
      </c>
      <c r="B59" s="22" t="s">
        <v>126</v>
      </c>
      <c r="C59" s="29" t="s">
        <v>127</v>
      </c>
      <c r="D59" s="25">
        <v>5</v>
      </c>
      <c r="E59" s="27">
        <v>2</v>
      </c>
      <c r="F59" s="27">
        <f>+D59*E59</f>
        <v>10</v>
      </c>
      <c r="G59" s="31">
        <v>687.76</v>
      </c>
    </row>
    <row r="60">
      <c r="A60" s="28" t="s">
        <v>119</v>
      </c>
      <c r="B60" s="22" t="s">
        <v>128</v>
      </c>
      <c r="C60" s="29" t="s">
        <v>129</v>
      </c>
      <c r="D60" s="25">
        <v>1</v>
      </c>
      <c r="E60" s="27">
        <v>22</v>
      </c>
      <c r="F60" s="27">
        <f>+D60*E60</f>
        <v>22</v>
      </c>
      <c r="G60" s="31">
        <v>1513.16</v>
      </c>
    </row>
    <row r="61">
      <c r="A61" s="28" t="s">
        <v>119</v>
      </c>
      <c r="B61" s="22" t="s">
        <v>130</v>
      </c>
      <c r="C61" s="29" t="s">
        <v>131</v>
      </c>
      <c r="D61" s="25">
        <v>5</v>
      </c>
      <c r="E61" s="27">
        <v>1</v>
      </c>
      <c r="F61" s="27">
        <f>+D61*E61</f>
        <v>5</v>
      </c>
      <c r="G61" s="31">
        <v>343.82</v>
      </c>
    </row>
    <row r="62">
      <c r="A62" s="28" t="s">
        <v>132</v>
      </c>
      <c r="B62" s="22" t="s">
        <v>133</v>
      </c>
      <c r="C62" s="35" t="s">
        <v>134</v>
      </c>
      <c r="D62" s="25">
        <v>1</v>
      </c>
      <c r="E62" s="27">
        <v>11</v>
      </c>
      <c r="F62" s="27">
        <f>+D62*E62</f>
        <v>11</v>
      </c>
      <c r="G62" s="31">
        <v>519.75</v>
      </c>
    </row>
    <row r="63">
      <c r="A63" s="28" t="s">
        <v>132</v>
      </c>
      <c r="B63" s="22" t="s">
        <v>135</v>
      </c>
      <c r="C63" s="29" t="s">
        <v>136</v>
      </c>
      <c r="D63" s="25">
        <v>1</v>
      </c>
      <c r="E63" s="27">
        <v>24</v>
      </c>
      <c r="F63" s="27">
        <f>+D63*E63</f>
        <v>24</v>
      </c>
      <c r="G63" s="27">
        <v>1134</v>
      </c>
    </row>
    <row r="64">
      <c r="A64" s="28" t="s">
        <v>132</v>
      </c>
      <c r="B64" s="22" t="s">
        <v>137</v>
      </c>
      <c r="C64" s="35" t="s">
        <v>138</v>
      </c>
      <c r="D64" s="25">
        <v>1</v>
      </c>
      <c r="E64" s="27">
        <v>11</v>
      </c>
      <c r="F64" s="27">
        <f>+D64*E64</f>
        <v>11</v>
      </c>
      <c r="G64" s="31">
        <v>474.54</v>
      </c>
    </row>
    <row r="65">
      <c r="A65" s="28" t="s">
        <v>132</v>
      </c>
      <c r="B65" s="22" t="s">
        <v>139</v>
      </c>
      <c r="C65" s="35" t="s">
        <v>140</v>
      </c>
      <c r="D65" s="25">
        <v>5</v>
      </c>
      <c r="E65" s="27">
        <v>9</v>
      </c>
      <c r="F65" s="27">
        <f>+D65*E65</f>
        <v>45</v>
      </c>
      <c r="G65" s="31">
        <v>1941.12</v>
      </c>
    </row>
    <row r="66">
      <c r="A66" s="28" t="s">
        <v>132</v>
      </c>
      <c r="B66" s="22" t="s">
        <v>141</v>
      </c>
      <c r="C66" s="35" t="s">
        <v>142</v>
      </c>
      <c r="D66" s="25">
        <v>1</v>
      </c>
      <c r="E66" s="27">
        <v>30</v>
      </c>
      <c r="F66" s="27">
        <f>+D66*E66</f>
        <v>30</v>
      </c>
      <c r="G66" s="31">
        <v>821.7</v>
      </c>
    </row>
    <row r="67">
      <c r="A67" s="28" t="s">
        <v>132</v>
      </c>
      <c r="B67" s="22" t="s">
        <v>143</v>
      </c>
      <c r="C67" s="35" t="s">
        <v>144</v>
      </c>
      <c r="D67" s="25">
        <v>5</v>
      </c>
      <c r="E67" s="27">
        <v>10</v>
      </c>
      <c r="F67" s="27">
        <f>+D67*E67</f>
        <v>50</v>
      </c>
      <c r="G67" s="31">
        <v>1250.2</v>
      </c>
    </row>
    <row r="68">
      <c r="A68" s="28" t="s">
        <v>132</v>
      </c>
      <c r="B68" s="22" t="s">
        <v>145</v>
      </c>
      <c r="C68" s="29" t="s">
        <v>146</v>
      </c>
      <c r="D68" s="25">
        <v>1</v>
      </c>
      <c r="E68" s="27">
        <v>8</v>
      </c>
      <c r="F68" s="27">
        <f>+D68*E68</f>
        <v>8</v>
      </c>
      <c r="G68" s="31">
        <v>219.12</v>
      </c>
    </row>
    <row r="69">
      <c r="A69" s="28" t="s">
        <v>132</v>
      </c>
      <c r="B69" s="22" t="s">
        <v>147</v>
      </c>
      <c r="C69" s="29" t="s">
        <v>148</v>
      </c>
      <c r="D69" s="25">
        <v>5</v>
      </c>
      <c r="E69" s="27">
        <v>16</v>
      </c>
      <c r="F69" s="27">
        <f>+D69*E69</f>
        <v>80</v>
      </c>
      <c r="G69" s="31">
        <v>2190.88</v>
      </c>
    </row>
    <row r="70">
      <c r="A70" s="28" t="s">
        <v>149</v>
      </c>
      <c r="B70" s="22" t="s">
        <v>150</v>
      </c>
      <c r="C70" s="29" t="s">
        <v>151</v>
      </c>
      <c r="D70" s="25">
        <v>1</v>
      </c>
      <c r="E70" s="27">
        <v>5</v>
      </c>
      <c r="F70" s="27">
        <f>+D70*E70</f>
        <v>5</v>
      </c>
      <c r="G70" s="31">
        <v>350.05</v>
      </c>
    </row>
    <row r="71">
      <c r="A71" s="28" t="s">
        <v>149</v>
      </c>
      <c r="B71" s="22" t="s">
        <v>152</v>
      </c>
      <c r="C71" s="29" t="s">
        <v>153</v>
      </c>
      <c r="D71" s="25">
        <v>5</v>
      </c>
      <c r="E71" s="27">
        <v>1</v>
      </c>
      <c r="F71" s="27">
        <f>+D71*E71</f>
        <v>5</v>
      </c>
      <c r="G71" s="31">
        <v>350.07</v>
      </c>
    </row>
    <row r="72">
      <c r="A72" s="28" t="s">
        <v>149</v>
      </c>
      <c r="B72" s="22" t="s">
        <v>154</v>
      </c>
      <c r="C72" s="35" t="s">
        <v>155</v>
      </c>
      <c r="D72" s="25">
        <v>1</v>
      </c>
      <c r="E72" s="27">
        <v>34</v>
      </c>
      <c r="F72" s="27">
        <f>+D72*E72</f>
        <v>34</v>
      </c>
      <c r="G72" s="31">
        <v>2380.34</v>
      </c>
    </row>
    <row r="73">
      <c r="A73" s="28" t="s">
        <v>149</v>
      </c>
      <c r="B73" s="22" t="s">
        <v>156</v>
      </c>
      <c r="C73" s="35" t="s">
        <v>157</v>
      </c>
      <c r="D73" s="25">
        <v>1</v>
      </c>
      <c r="E73" s="27">
        <v>9</v>
      </c>
      <c r="F73" s="27">
        <f>+D73*E73</f>
        <v>9</v>
      </c>
      <c r="G73" s="31">
        <v>600.21</v>
      </c>
    </row>
    <row r="74">
      <c r="A74" s="28" t="s">
        <v>149</v>
      </c>
      <c r="B74" s="22" t="s">
        <v>158</v>
      </c>
      <c r="C74" s="35" t="s">
        <v>159</v>
      </c>
      <c r="D74" s="25">
        <v>5</v>
      </c>
      <c r="E74" s="27">
        <v>3</v>
      </c>
      <c r="F74" s="27">
        <f>+D74*E74</f>
        <v>15</v>
      </c>
      <c r="G74" s="31">
        <v>1050.21</v>
      </c>
    </row>
    <row r="75">
      <c r="A75" s="28" t="s">
        <v>149</v>
      </c>
      <c r="B75" s="22" t="s">
        <v>160</v>
      </c>
      <c r="C75" s="29" t="s">
        <v>161</v>
      </c>
      <c r="D75" s="25">
        <v>1</v>
      </c>
      <c r="E75" s="27">
        <v>1</v>
      </c>
      <c r="F75" s="27">
        <f>+D75*E75</f>
        <v>1</v>
      </c>
      <c r="G75" s="31">
        <v>70.01</v>
      </c>
    </row>
    <row r="76">
      <c r="A76" s="28" t="s">
        <v>149</v>
      </c>
      <c r="B76" s="22" t="s">
        <v>162</v>
      </c>
      <c r="C76" s="29" t="s">
        <v>163</v>
      </c>
      <c r="D76" s="25">
        <v>5</v>
      </c>
      <c r="E76" s="27">
        <v>1</v>
      </c>
      <c r="F76" s="27">
        <f>+D76*E76</f>
        <v>5</v>
      </c>
      <c r="G76" s="31">
        <v>350.07</v>
      </c>
    </row>
    <row r="77">
      <c r="A77" s="28" t="s">
        <v>149</v>
      </c>
      <c r="B77" s="22" t="s">
        <v>164</v>
      </c>
      <c r="C77" s="35" t="s">
        <v>165</v>
      </c>
      <c r="D77" s="25">
        <v>1</v>
      </c>
      <c r="E77" s="27">
        <v>4</v>
      </c>
      <c r="F77" s="27">
        <f>+D77*E77</f>
        <v>4</v>
      </c>
      <c r="G77" s="31">
        <v>280.04</v>
      </c>
    </row>
    <row r="78">
      <c r="A78" s="28" t="s">
        <v>149</v>
      </c>
      <c r="B78" s="22" t="s">
        <v>166</v>
      </c>
      <c r="C78" s="35" t="s">
        <v>167</v>
      </c>
      <c r="D78" s="25">
        <v>1</v>
      </c>
      <c r="E78" s="27">
        <v>9</v>
      </c>
      <c r="F78" s="27">
        <f>+D78*E78</f>
        <v>9</v>
      </c>
      <c r="G78" s="31">
        <v>600.21</v>
      </c>
    </row>
    <row r="79">
      <c r="A79" s="28" t="s">
        <v>149</v>
      </c>
      <c r="B79" s="22" t="s">
        <v>168</v>
      </c>
      <c r="C79" s="35" t="s">
        <v>169</v>
      </c>
      <c r="D79" s="25">
        <v>5</v>
      </c>
      <c r="E79" s="27">
        <v>3</v>
      </c>
      <c r="F79" s="27">
        <f>+D79*E79</f>
        <v>15</v>
      </c>
      <c r="G79" s="31">
        <v>1050.21</v>
      </c>
    </row>
    <row r="80">
      <c r="A80" s="28" t="s">
        <v>149</v>
      </c>
      <c r="B80" s="22" t="s">
        <v>170</v>
      </c>
      <c r="C80" s="35" t="s">
        <v>171</v>
      </c>
      <c r="D80" s="25">
        <v>1</v>
      </c>
      <c r="E80" s="27">
        <v>13</v>
      </c>
      <c r="F80" s="27">
        <f>+D80*E80</f>
        <v>13</v>
      </c>
      <c r="G80" s="31">
        <v>910.13</v>
      </c>
    </row>
    <row r="81">
      <c r="A81" s="28" t="s">
        <v>172</v>
      </c>
      <c r="B81" s="22" t="s">
        <v>173</v>
      </c>
      <c r="C81" s="29" t="s">
        <v>174</v>
      </c>
      <c r="D81" s="25">
        <v>1</v>
      </c>
      <c r="E81" s="27">
        <v>63</v>
      </c>
      <c r="F81" s="27">
        <f>+D81*E81</f>
        <v>63</v>
      </c>
      <c r="G81" s="31">
        <v>2381.4</v>
      </c>
    </row>
    <row r="82">
      <c r="A82" s="28" t="s">
        <v>172</v>
      </c>
      <c r="B82" s="22" t="s">
        <v>175</v>
      </c>
      <c r="C82" s="29" t="s">
        <v>176</v>
      </c>
      <c r="D82" s="25">
        <v>5</v>
      </c>
      <c r="E82" s="27">
        <v>3</v>
      </c>
      <c r="F82" s="27">
        <f>+D82*E82</f>
        <v>15</v>
      </c>
      <c r="G82" s="27">
        <v>567</v>
      </c>
    </row>
    <row r="83">
      <c r="A83" s="28" t="s">
        <v>177</v>
      </c>
      <c r="B83" s="22" t="s">
        <v>178</v>
      </c>
      <c r="C83" s="29" t="s">
        <v>179</v>
      </c>
      <c r="D83" s="25">
        <v>1</v>
      </c>
      <c r="E83" s="27">
        <v>3</v>
      </c>
      <c r="F83" s="27">
        <f>+D83*E83</f>
        <v>3</v>
      </c>
      <c r="G83" s="31">
        <v>174.63</v>
      </c>
    </row>
    <row r="84">
      <c r="A84" s="28" t="s">
        <v>177</v>
      </c>
      <c r="B84" s="22" t="s">
        <v>180</v>
      </c>
      <c r="C84" s="29" t="s">
        <v>181</v>
      </c>
      <c r="D84" s="25">
        <v>5</v>
      </c>
      <c r="E84" s="27">
        <v>4</v>
      </c>
      <c r="F84" s="27">
        <f>+D84*E84</f>
        <v>20</v>
      </c>
      <c r="G84" s="31">
        <v>1164.24</v>
      </c>
    </row>
    <row r="85">
      <c r="A85" s="28" t="s">
        <v>177</v>
      </c>
      <c r="B85" s="22" t="s">
        <v>182</v>
      </c>
      <c r="C85" s="29" t="s">
        <v>183</v>
      </c>
      <c r="D85" s="25">
        <v>1</v>
      </c>
      <c r="E85" s="27">
        <v>32</v>
      </c>
      <c r="F85" s="27">
        <f>+D85*E85</f>
        <v>32</v>
      </c>
      <c r="G85" s="31">
        <v>2171.84</v>
      </c>
    </row>
    <row r="86">
      <c r="A86" s="28" t="s">
        <v>177</v>
      </c>
      <c r="B86" s="22" t="s">
        <v>184</v>
      </c>
      <c r="C86" s="29" t="s">
        <v>185</v>
      </c>
      <c r="D86" s="25">
        <v>5</v>
      </c>
      <c r="E86" s="27">
        <v>11</v>
      </c>
      <c r="F86" s="27">
        <f>+D86*E86</f>
        <v>55</v>
      </c>
      <c r="G86" s="31">
        <v>3732.85</v>
      </c>
    </row>
    <row r="87">
      <c r="A87" s="28" t="s">
        <v>177</v>
      </c>
      <c r="B87" s="22" t="s">
        <v>186</v>
      </c>
      <c r="C87" s="39" t="s">
        <v>187</v>
      </c>
      <c r="D87" s="25">
        <v>1</v>
      </c>
      <c r="E87" s="27">
        <v>4</v>
      </c>
      <c r="F87" s="27">
        <f>+D87*E87</f>
        <v>4</v>
      </c>
      <c r="G87" s="31">
        <v>247.88</v>
      </c>
    </row>
    <row r="88">
      <c r="A88" s="28" t="s">
        <v>188</v>
      </c>
      <c r="B88" s="22" t="s">
        <v>189</v>
      </c>
      <c r="C88" s="35" t="s">
        <v>190</v>
      </c>
      <c r="D88" s="25">
        <v>1</v>
      </c>
      <c r="E88" s="27">
        <v>9</v>
      </c>
      <c r="F88" s="27">
        <f>+D88*E88</f>
        <v>9</v>
      </c>
      <c r="G88" s="31">
        <v>459.27</v>
      </c>
    </row>
    <row r="89">
      <c r="A89" s="28" t="s">
        <v>188</v>
      </c>
      <c r="B89" s="22" t="s">
        <v>191</v>
      </c>
      <c r="C89" s="29" t="s">
        <v>192</v>
      </c>
      <c r="D89" s="25">
        <v>1</v>
      </c>
      <c r="E89" s="27">
        <v>50</v>
      </c>
      <c r="F89" s="27">
        <f>+D89*E89</f>
        <v>50</v>
      </c>
      <c r="G89" s="31">
        <v>2551.5</v>
      </c>
    </row>
    <row r="90">
      <c r="A90" s="28" t="s">
        <v>193</v>
      </c>
      <c r="B90" s="22" t="s">
        <v>194</v>
      </c>
      <c r="C90" s="41" t="s">
        <v>195</v>
      </c>
      <c r="D90" s="25">
        <v>1</v>
      </c>
      <c r="E90" s="27">
        <v>10</v>
      </c>
      <c r="F90" s="27">
        <f>+D90*E90</f>
        <v>10</v>
      </c>
      <c r="G90" s="31">
        <v>437.6</v>
      </c>
    </row>
    <row r="91">
      <c r="A91" s="28" t="s">
        <v>193</v>
      </c>
      <c r="B91" s="22" t="s">
        <v>196</v>
      </c>
      <c r="C91" s="41" t="s">
        <v>197</v>
      </c>
      <c r="D91" s="25">
        <v>5</v>
      </c>
      <c r="E91" s="27">
        <v>12</v>
      </c>
      <c r="F91" s="27">
        <f>+D91*E91</f>
        <v>60</v>
      </c>
      <c r="G91" s="31">
        <v>2625.6</v>
      </c>
    </row>
    <row r="92">
      <c r="A92" s="28" t="s">
        <v>193</v>
      </c>
      <c r="B92" s="22" t="s">
        <v>198</v>
      </c>
      <c r="C92" s="43" t="s">
        <v>199</v>
      </c>
      <c r="D92" s="25">
        <v>1</v>
      </c>
      <c r="E92" s="27">
        <v>3</v>
      </c>
      <c r="F92" s="27">
        <f>+D92*E92</f>
        <v>3</v>
      </c>
      <c r="G92" s="31">
        <v>131.28</v>
      </c>
    </row>
    <row r="93">
      <c r="A93" s="28" t="s">
        <v>193</v>
      </c>
      <c r="B93" s="22" t="s">
        <v>200</v>
      </c>
      <c r="C93" s="43" t="s">
        <v>201</v>
      </c>
      <c r="D93" s="25">
        <v>5</v>
      </c>
      <c r="E93" s="27">
        <v>2</v>
      </c>
      <c r="F93" s="27">
        <f>+D93*E93</f>
        <v>10</v>
      </c>
      <c r="G93" s="31">
        <v>437.6</v>
      </c>
    </row>
    <row r="94">
      <c r="A94" s="28" t="s">
        <v>193</v>
      </c>
      <c r="B94" s="22" t="s">
        <v>202</v>
      </c>
      <c r="C94" s="43" t="s">
        <v>203</v>
      </c>
      <c r="D94" s="25">
        <v>1</v>
      </c>
      <c r="E94" s="27">
        <v>17</v>
      </c>
      <c r="F94" s="27">
        <f>+D94*E94</f>
        <v>17</v>
      </c>
      <c r="G94" s="31">
        <v>743.92</v>
      </c>
    </row>
    <row r="95">
      <c r="A95" s="28" t="s">
        <v>193</v>
      </c>
      <c r="B95" s="22" t="s">
        <v>204</v>
      </c>
      <c r="C95" s="43" t="s">
        <v>205</v>
      </c>
      <c r="D95" s="25">
        <v>5</v>
      </c>
      <c r="E95" s="27">
        <v>12</v>
      </c>
      <c r="F95" s="27">
        <f>+D95*E95</f>
        <v>60</v>
      </c>
      <c r="G95" s="31">
        <v>2625.6</v>
      </c>
    </row>
    <row r="96">
      <c r="A96" s="28" t="s">
        <v>206</v>
      </c>
      <c r="B96" s="22" t="s">
        <v>207</v>
      </c>
      <c r="C96" s="37" t="s">
        <v>208</v>
      </c>
      <c r="D96" s="25">
        <v>1</v>
      </c>
      <c r="E96" s="27">
        <v>4</v>
      </c>
      <c r="F96" s="27">
        <f>+D96*E96</f>
        <v>4</v>
      </c>
      <c r="G96" s="31">
        <v>198.84</v>
      </c>
    </row>
    <row r="97">
      <c r="A97" s="28" t="s">
        <v>193</v>
      </c>
      <c r="B97" s="22" t="s">
        <v>209</v>
      </c>
      <c r="C97" s="35" t="s">
        <v>210</v>
      </c>
      <c r="D97" s="25">
        <v>1</v>
      </c>
      <c r="E97" s="27">
        <v>10</v>
      </c>
      <c r="F97" s="27">
        <f>+D97*E97</f>
        <v>10</v>
      </c>
      <c r="G97" s="27">
        <v>774</v>
      </c>
    </row>
    <row r="98">
      <c r="A98" s="28" t="s">
        <v>193</v>
      </c>
      <c r="B98" s="22" t="s">
        <v>211</v>
      </c>
      <c r="C98" s="35" t="s">
        <v>212</v>
      </c>
      <c r="D98" s="25">
        <v>5</v>
      </c>
      <c r="E98" s="27">
        <v>27</v>
      </c>
      <c r="F98" s="27">
        <f>+D98*E98</f>
        <v>135</v>
      </c>
      <c r="G98" s="31">
        <v>10448.46</v>
      </c>
    </row>
    <row r="99">
      <c r="A99" s="28" t="s">
        <v>213</v>
      </c>
      <c r="B99" s="22" t="s">
        <v>214</v>
      </c>
      <c r="C99" s="35" t="s">
        <v>215</v>
      </c>
      <c r="D99" s="25">
        <v>1</v>
      </c>
      <c r="E99" s="27">
        <v>6</v>
      </c>
      <c r="F99" s="27">
        <f>+D99*E99</f>
        <v>6</v>
      </c>
      <c r="G99" s="31">
        <v>392.94</v>
      </c>
    </row>
    <row r="100">
      <c r="A100" s="28" t="s">
        <v>213</v>
      </c>
      <c r="B100" s="22" t="s">
        <v>216</v>
      </c>
      <c r="C100" s="35" t="s">
        <v>217</v>
      </c>
      <c r="D100" s="25">
        <v>5</v>
      </c>
      <c r="E100" s="27">
        <v>9</v>
      </c>
      <c r="F100" s="27">
        <f>+D100*E100</f>
        <v>45</v>
      </c>
      <c r="G100" s="31">
        <v>2946.96</v>
      </c>
    </row>
    <row r="101">
      <c r="A101" s="6" t="s">
        <v>218</v>
      </c>
      <c r="B101" s="45">
        <v>3040</v>
      </c>
      <c r="C101" s="7" t="s">
        <v>219</v>
      </c>
      <c r="D101" s="7"/>
      <c r="E101" s="4"/>
      <c r="F101" s="46">
        <f>SUM(F7:F100)</f>
        <v>2277</v>
      </c>
      <c r="G101" s="47">
        <f>SUM(G7:G100)</f>
        <v>96497.53000000004</v>
      </c>
    </row>
    <row r="102">
      <c r="C102" s="5"/>
      <c r="D102" s="5"/>
      <c r="E102" s="8"/>
      <c r="F102" s="8"/>
      <c r="G102" s="8"/>
    </row>
    <row r="103">
      <c r="A103" s="6" t="s">
        <v>4</v>
      </c>
      <c r="B103" s="13" t="s">
        <v>5</v>
      </c>
      <c r="C103" s="15" t="s">
        <v>6</v>
      </c>
      <c r="D103" s="7" t="s">
        <v>7</v>
      </c>
      <c r="E103" s="17" t="s">
        <v>8</v>
      </c>
      <c r="F103" s="19" t="s">
        <v>9</v>
      </c>
      <c r="G103" s="4" t="s">
        <v>10</v>
      </c>
    </row>
    <row r="104">
      <c r="A104" s="28" t="s">
        <v>220</v>
      </c>
      <c r="B104" s="22" t="s">
        <v>221</v>
      </c>
      <c r="C104" s="29" t="s">
        <v>222</v>
      </c>
      <c r="D104" s="25">
        <v>1</v>
      </c>
      <c r="E104" s="27">
        <v>103</v>
      </c>
      <c r="F104" s="27">
        <f>+D104*E104</f>
        <v>103</v>
      </c>
      <c r="G104" s="31">
        <v>3091.03</v>
      </c>
    </row>
    <row r="105">
      <c r="A105" s="28" t="s">
        <v>220</v>
      </c>
      <c r="B105" s="22" t="s">
        <v>223</v>
      </c>
      <c r="C105" s="29" t="s">
        <v>224</v>
      </c>
      <c r="D105" s="25">
        <v>5</v>
      </c>
      <c r="E105" s="27">
        <v>34</v>
      </c>
      <c r="F105" s="27">
        <f>+D105*E105</f>
        <v>170</v>
      </c>
      <c r="G105" s="31">
        <v>4761.02</v>
      </c>
    </row>
    <row r="106">
      <c r="A106" s="28" t="s">
        <v>220</v>
      </c>
      <c r="B106" s="22" t="s">
        <v>225</v>
      </c>
      <c r="C106" s="29" t="s">
        <v>226</v>
      </c>
      <c r="D106" s="25">
        <v>1</v>
      </c>
      <c r="E106" s="27">
        <v>143</v>
      </c>
      <c r="F106" s="27">
        <f>+D106*E106</f>
        <v>143</v>
      </c>
      <c r="G106" s="31">
        <v>4464.46</v>
      </c>
    </row>
    <row r="107">
      <c r="A107" s="28" t="s">
        <v>220</v>
      </c>
      <c r="B107" s="22" t="s">
        <v>227</v>
      </c>
      <c r="C107" s="29" t="s">
        <v>228</v>
      </c>
      <c r="D107" s="25">
        <v>5</v>
      </c>
      <c r="E107" s="27">
        <v>116</v>
      </c>
      <c r="F107" s="27">
        <f>+D107*E107</f>
        <v>580</v>
      </c>
      <c r="G107" s="31">
        <v>18107.6</v>
      </c>
    </row>
    <row r="108">
      <c r="A108" s="28" t="s">
        <v>220</v>
      </c>
      <c r="B108" s="22" t="s">
        <v>229</v>
      </c>
      <c r="C108" s="35" t="s">
        <v>230</v>
      </c>
      <c r="D108" s="25">
        <v>1</v>
      </c>
      <c r="E108" s="27">
        <v>7</v>
      </c>
      <c r="F108" s="27">
        <f>+D108*E108</f>
        <v>7</v>
      </c>
      <c r="G108" s="31">
        <v>218.54</v>
      </c>
    </row>
    <row r="109">
      <c r="A109" s="28" t="s">
        <v>220</v>
      </c>
      <c r="B109" s="22" t="s">
        <v>231</v>
      </c>
      <c r="C109" s="35" t="s">
        <v>232</v>
      </c>
      <c r="D109" s="25">
        <v>1</v>
      </c>
      <c r="E109" s="27">
        <v>4</v>
      </c>
      <c r="F109" s="27">
        <f>+D109*E109</f>
        <v>4</v>
      </c>
      <c r="G109" s="31">
        <v>124.88</v>
      </c>
    </row>
    <row r="110">
      <c r="A110" s="28" t="s">
        <v>220</v>
      </c>
      <c r="B110" s="22" t="s">
        <v>233</v>
      </c>
      <c r="C110" s="35" t="s">
        <v>234</v>
      </c>
      <c r="D110" s="25">
        <v>5</v>
      </c>
      <c r="E110" s="27">
        <v>10</v>
      </c>
      <c r="F110" s="27">
        <f>+D110*E110</f>
        <v>50</v>
      </c>
      <c r="G110" s="27">
        <v>1561</v>
      </c>
    </row>
    <row r="111">
      <c r="A111" s="28" t="s">
        <v>220</v>
      </c>
      <c r="B111" s="22" t="s">
        <v>235</v>
      </c>
      <c r="C111" s="35" t="s">
        <v>236</v>
      </c>
      <c r="D111" s="25">
        <v>1</v>
      </c>
      <c r="E111" s="27">
        <v>17</v>
      </c>
      <c r="F111" s="27">
        <f>+D111*E111</f>
        <v>17</v>
      </c>
      <c r="G111" s="31">
        <v>530.74</v>
      </c>
    </row>
    <row r="112">
      <c r="A112" s="28" t="s">
        <v>220</v>
      </c>
      <c r="B112" s="22" t="s">
        <v>237</v>
      </c>
      <c r="C112" s="35" t="s">
        <v>238</v>
      </c>
      <c r="D112" s="25">
        <v>5</v>
      </c>
      <c r="E112" s="27">
        <v>1</v>
      </c>
      <c r="F112" s="27">
        <f>+D112*E112</f>
        <v>5</v>
      </c>
      <c r="G112" s="31">
        <v>156.1</v>
      </c>
    </row>
    <row r="113">
      <c r="A113" s="28" t="s">
        <v>220</v>
      </c>
      <c r="B113" s="22" t="s">
        <v>239</v>
      </c>
      <c r="C113" s="35" t="s">
        <v>240</v>
      </c>
      <c r="D113" s="25">
        <v>5</v>
      </c>
      <c r="E113" s="27">
        <v>4</v>
      </c>
      <c r="F113" s="27">
        <f>+D113*E113</f>
        <v>20</v>
      </c>
      <c r="G113" s="31">
        <v>624.4</v>
      </c>
    </row>
    <row r="114">
      <c r="A114" s="28" t="s">
        <v>220</v>
      </c>
      <c r="B114" s="22" t="s">
        <v>241</v>
      </c>
      <c r="C114" s="35" t="s">
        <v>242</v>
      </c>
      <c r="D114" s="25">
        <v>1</v>
      </c>
      <c r="E114" s="27">
        <v>11</v>
      </c>
      <c r="F114" s="27">
        <f>+D114*E114</f>
        <v>11</v>
      </c>
      <c r="G114" s="31">
        <v>378.29</v>
      </c>
    </row>
    <row r="115">
      <c r="A115" s="28" t="s">
        <v>220</v>
      </c>
      <c r="B115" s="22" t="s">
        <v>243</v>
      </c>
      <c r="C115" s="35" t="s">
        <v>244</v>
      </c>
      <c r="D115" s="25">
        <v>5</v>
      </c>
      <c r="E115" s="27">
        <v>19</v>
      </c>
      <c r="F115" s="27">
        <f>+D115*E115</f>
        <v>95</v>
      </c>
      <c r="G115" s="31">
        <v>3267.05</v>
      </c>
    </row>
    <row r="116">
      <c r="A116" s="28" t="s">
        <v>220</v>
      </c>
      <c r="B116" s="22" t="s">
        <v>245</v>
      </c>
      <c r="C116" s="29" t="s">
        <v>246</v>
      </c>
      <c r="D116" s="25">
        <v>5</v>
      </c>
      <c r="E116" s="27">
        <v>4</v>
      </c>
      <c r="F116" s="27">
        <f>+D116*E116</f>
        <v>20</v>
      </c>
      <c r="G116" s="31">
        <v>624.4</v>
      </c>
    </row>
    <row r="117">
      <c r="A117" s="28" t="s">
        <v>247</v>
      </c>
      <c r="B117" s="22" t="s">
        <v>248</v>
      </c>
      <c r="C117" s="48" t="s">
        <v>249</v>
      </c>
      <c r="D117" s="25">
        <v>1</v>
      </c>
      <c r="E117" s="27">
        <v>4</v>
      </c>
      <c r="F117" s="27">
        <f>+D117*E117</f>
        <v>4</v>
      </c>
      <c r="G117" s="31">
        <v>270.4</v>
      </c>
    </row>
    <row r="118">
      <c r="A118" s="28" t="s">
        <v>247</v>
      </c>
      <c r="B118" s="22" t="s">
        <v>250</v>
      </c>
      <c r="C118" s="48" t="s">
        <v>251</v>
      </c>
      <c r="D118" s="25">
        <v>5</v>
      </c>
      <c r="E118" s="27">
        <v>1</v>
      </c>
      <c r="F118" s="27">
        <f>+D118*E118</f>
        <v>5</v>
      </c>
      <c r="G118" s="27">
        <v>338</v>
      </c>
    </row>
    <row r="119">
      <c r="A119" s="6" t="s">
        <v>218</v>
      </c>
      <c r="B119" s="45">
        <v>3040</v>
      </c>
      <c r="C119" s="7" t="s">
        <v>219</v>
      </c>
      <c r="D119" s="7"/>
      <c r="E119" s="4"/>
      <c r="F119" s="46">
        <f>SUM(F104:F118)</f>
        <v>1234</v>
      </c>
      <c r="G119" s="47">
        <f>SUM(G104:G118)</f>
        <v>38517.91000000001</v>
      </c>
    </row>
    <row r="121">
      <c r="A121" s="6" t="s">
        <v>252</v>
      </c>
      <c r="B121" s="0" t="s">
        <v>253</v>
      </c>
      <c r="C121" s="5" t="s">
        <v>253</v>
      </c>
      <c r="E121" s="4"/>
      <c r="F121" s="46">
        <f>+F101+F119</f>
        <v>3511</v>
      </c>
      <c r="G121" s="47">
        <f>+G101+G119</f>
        <v>135015.44000000006</v>
      </c>
    </row>
    <row r="122">
      <c r="A122" s="1" t="s">
        <v>254</v>
      </c>
      <c r="B122" s="1" t="s">
        <v>253</v>
      </c>
      <c r="C122" s="2" t="s">
        <v>253</v>
      </c>
      <c r="D122" s="2"/>
      <c r="E122" s="1" t="s">
        <v>253</v>
      </c>
      <c r="F122" s="50">
        <f>+F119/F121</f>
        <v>0.3514668185702079</v>
      </c>
      <c r="G122" s="50">
        <f>+G119/G121</f>
        <v>0.2852852236751589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B3D2-663D-4E31-ACCD-271BEA1AFC01}">
  <dimension ref="A1:G122"/>
  <sheetViews>
    <sheetView tabSelected="1" workbookViewId="0">
      <selection activeCell="E120" sqref="E120"/>
    </sheetView>
  </sheetViews>
  <sheetFormatPr defaultColWidth="89.7109375"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52" t="s">
        <v>275</v>
      </c>
      <c r="C6" s="54" t="s">
        <v>276</v>
      </c>
      <c r="D6" s="51" t="s">
        <v>7</v>
      </c>
      <c r="E6" s="56" t="s">
        <v>277</v>
      </c>
      <c r="F6" s="56" t="s">
        <v>278</v>
      </c>
      <c r="G6" s="4" t="s">
        <v>10</v>
      </c>
    </row>
    <row r="7">
      <c r="A7" s="0" t="s">
        <v>11</v>
      </c>
      <c r="B7" s="53" t="s">
        <v>12</v>
      </c>
      <c r="C7" s="55" t="s">
        <v>13</v>
      </c>
      <c r="D7" s="5">
        <v>1</v>
      </c>
      <c r="E7" s="57">
        <v>5</v>
      </c>
      <c r="F7" s="58">
        <f>+D7*E7</f>
        <v>5</v>
      </c>
      <c r="G7" s="8">
        <v>84</v>
      </c>
    </row>
    <row r="8">
      <c r="A8" s="0" t="s">
        <v>11</v>
      </c>
      <c r="B8" s="53" t="s">
        <v>14</v>
      </c>
      <c r="C8" s="55" t="s">
        <v>15</v>
      </c>
      <c r="D8" s="5">
        <v>5</v>
      </c>
      <c r="E8" s="57">
        <v>4</v>
      </c>
      <c r="F8" s="58">
        <f>+D8*E8</f>
        <v>20</v>
      </c>
      <c r="G8" s="8">
        <v>336</v>
      </c>
    </row>
    <row r="9">
      <c r="A9" s="0" t="s">
        <v>16</v>
      </c>
      <c r="B9" s="53" t="s">
        <v>17</v>
      </c>
      <c r="C9" s="55" t="s">
        <v>18</v>
      </c>
      <c r="D9" s="5">
        <v>1</v>
      </c>
      <c r="E9" s="57">
        <v>9</v>
      </c>
      <c r="F9" s="58">
        <f>+D9*E9</f>
        <v>9</v>
      </c>
      <c r="G9" s="8">
        <v>164.79</v>
      </c>
    </row>
    <row r="10">
      <c r="A10" s="0" t="s">
        <v>16</v>
      </c>
      <c r="B10" s="53" t="s">
        <v>19</v>
      </c>
      <c r="C10" s="55" t="s">
        <v>20</v>
      </c>
      <c r="D10" s="5">
        <v>5</v>
      </c>
      <c r="E10" s="57">
        <v>4</v>
      </c>
      <c r="F10" s="58">
        <f>+D10*E10</f>
        <v>20</v>
      </c>
      <c r="G10" s="8">
        <v>366.08</v>
      </c>
    </row>
    <row r="11">
      <c r="A11" s="0" t="s">
        <v>16</v>
      </c>
      <c r="B11" s="53" t="s">
        <v>21</v>
      </c>
      <c r="C11" s="55" t="s">
        <v>22</v>
      </c>
      <c r="D11" s="5">
        <v>1</v>
      </c>
      <c r="E11" s="57">
        <v>7</v>
      </c>
      <c r="F11" s="58">
        <f>+D11*E11</f>
        <v>7</v>
      </c>
      <c r="G11" s="8">
        <v>128.17</v>
      </c>
    </row>
    <row r="12">
      <c r="A12" s="0" t="s">
        <v>16</v>
      </c>
      <c r="B12" s="53" t="s">
        <v>23</v>
      </c>
      <c r="C12" s="55" t="s">
        <v>24</v>
      </c>
      <c r="D12" s="5">
        <v>5</v>
      </c>
      <c r="E12" s="57">
        <v>56</v>
      </c>
      <c r="F12" s="58">
        <f>+D12*E12</f>
        <v>280</v>
      </c>
      <c r="G12" s="8">
        <v>5125.12</v>
      </c>
    </row>
    <row r="13">
      <c r="A13" s="0" t="s">
        <v>25</v>
      </c>
      <c r="B13" s="53" t="s">
        <v>26</v>
      </c>
      <c r="C13" s="55" t="s">
        <v>27</v>
      </c>
      <c r="D13" s="5">
        <v>1</v>
      </c>
      <c r="E13" s="57">
        <v>41</v>
      </c>
      <c r="F13" s="58">
        <f>+D13*E13</f>
        <v>41</v>
      </c>
      <c r="G13" s="8">
        <v>1506.75</v>
      </c>
    </row>
    <row r="14">
      <c r="A14" s="0" t="s">
        <v>25</v>
      </c>
      <c r="B14" s="53" t="s">
        <v>28</v>
      </c>
      <c r="C14" s="55" t="s">
        <v>29</v>
      </c>
      <c r="D14" s="5">
        <v>5</v>
      </c>
      <c r="E14" s="57">
        <v>21</v>
      </c>
      <c r="F14" s="58">
        <f>+D14*E14</f>
        <v>105</v>
      </c>
      <c r="G14" s="8">
        <v>3858.75</v>
      </c>
    </row>
    <row r="15">
      <c r="A15" s="0" t="s">
        <v>25</v>
      </c>
      <c r="B15" s="53" t="s">
        <v>30</v>
      </c>
      <c r="C15" s="55" t="s">
        <v>31</v>
      </c>
      <c r="D15" s="5">
        <v>1</v>
      </c>
      <c r="E15" s="57">
        <v>26</v>
      </c>
      <c r="F15" s="58">
        <f>+D15*E15</f>
        <v>26</v>
      </c>
      <c r="G15" s="8">
        <v>1393.08</v>
      </c>
    </row>
    <row r="16">
      <c r="A16" s="0" t="s">
        <v>25</v>
      </c>
      <c r="B16" s="53" t="s">
        <v>32</v>
      </c>
      <c r="C16" s="55" t="s">
        <v>33</v>
      </c>
      <c r="D16" s="5">
        <v>5</v>
      </c>
      <c r="E16" s="57">
        <v>4</v>
      </c>
      <c r="F16" s="58">
        <f>+D16*E16</f>
        <v>20</v>
      </c>
      <c r="G16" s="8">
        <v>1071.64</v>
      </c>
    </row>
    <row r="17">
      <c r="A17" s="0" t="s">
        <v>34</v>
      </c>
      <c r="B17" s="53" t="s">
        <v>35</v>
      </c>
      <c r="C17" s="55" t="s">
        <v>36</v>
      </c>
      <c r="D17" s="5">
        <v>1</v>
      </c>
      <c r="E17" s="57">
        <v>22</v>
      </c>
      <c r="F17" s="58">
        <f>+D17*E17</f>
        <v>22</v>
      </c>
      <c r="G17" s="8">
        <v>1265.44</v>
      </c>
    </row>
    <row r="18">
      <c r="A18" s="0" t="s">
        <v>34</v>
      </c>
      <c r="B18" s="53" t="s">
        <v>37</v>
      </c>
      <c r="C18" s="55" t="s">
        <v>38</v>
      </c>
      <c r="D18" s="5">
        <v>5</v>
      </c>
      <c r="E18" s="57">
        <v>5</v>
      </c>
      <c r="F18" s="58">
        <f>+D18*E18</f>
        <v>25</v>
      </c>
      <c r="G18" s="8">
        <v>1437.8</v>
      </c>
    </row>
    <row r="19">
      <c r="A19" s="0" t="s">
        <v>34</v>
      </c>
      <c r="B19" s="53" t="s">
        <v>39</v>
      </c>
      <c r="C19" s="55" t="s">
        <v>40</v>
      </c>
      <c r="D19" s="5">
        <v>1</v>
      </c>
      <c r="E19" s="57">
        <v>32</v>
      </c>
      <c r="F19" s="58">
        <f>+D19*E19</f>
        <v>32</v>
      </c>
      <c r="G19" s="8">
        <v>1714.56</v>
      </c>
    </row>
    <row r="20">
      <c r="A20" s="0" t="s">
        <v>34</v>
      </c>
      <c r="B20" s="53" t="s">
        <v>41</v>
      </c>
      <c r="C20" s="55" t="s">
        <v>42</v>
      </c>
      <c r="D20" s="5">
        <v>5</v>
      </c>
      <c r="E20" s="57">
        <v>2</v>
      </c>
      <c r="F20" s="58">
        <f>+D20*E20</f>
        <v>10</v>
      </c>
      <c r="G20" s="8">
        <v>225</v>
      </c>
    </row>
    <row r="21">
      <c r="A21" s="0" t="s">
        <v>34</v>
      </c>
      <c r="B21" s="53" t="s">
        <v>43</v>
      </c>
      <c r="C21" s="55" t="s">
        <v>44</v>
      </c>
      <c r="D21" s="5">
        <v>1</v>
      </c>
      <c r="E21" s="57">
        <v>2</v>
      </c>
      <c r="F21" s="58">
        <f>+D21*E21</f>
        <v>2</v>
      </c>
      <c r="G21" s="8">
        <v>189</v>
      </c>
    </row>
    <row r="22">
      <c r="A22" s="0" t="s">
        <v>34</v>
      </c>
      <c r="B22" s="53" t="s">
        <v>45</v>
      </c>
      <c r="C22" s="55" t="s">
        <v>46</v>
      </c>
      <c r="D22" s="5">
        <v>3</v>
      </c>
      <c r="E22" s="57">
        <v>1</v>
      </c>
      <c r="F22" s="58">
        <f>+D22*E22</f>
        <v>3</v>
      </c>
      <c r="G22" s="8">
        <v>283.5</v>
      </c>
    </row>
    <row r="23">
      <c r="A23" s="0" t="s">
        <v>47</v>
      </c>
      <c r="B23" s="53" t="s">
        <v>48</v>
      </c>
      <c r="C23" s="55" t="s">
        <v>49</v>
      </c>
      <c r="D23" s="5">
        <v>1</v>
      </c>
      <c r="E23" s="57">
        <v>1</v>
      </c>
      <c r="F23" s="58">
        <f>+D23*E23</f>
        <v>1</v>
      </c>
      <c r="G23" s="8">
        <v>25.2</v>
      </c>
    </row>
    <row r="24">
      <c r="A24" s="0" t="s">
        <v>47</v>
      </c>
      <c r="B24" s="53" t="s">
        <v>50</v>
      </c>
      <c r="C24" s="55" t="s">
        <v>51</v>
      </c>
      <c r="D24" s="5">
        <v>1</v>
      </c>
      <c r="E24" s="57">
        <v>3</v>
      </c>
      <c r="F24" s="58">
        <f>+D24*E24</f>
        <v>3</v>
      </c>
      <c r="G24" s="8">
        <v>80.73</v>
      </c>
    </row>
    <row r="25">
      <c r="A25" s="0" t="s">
        <v>52</v>
      </c>
      <c r="B25" s="53" t="s">
        <v>53</v>
      </c>
      <c r="C25" s="55" t="s">
        <v>54</v>
      </c>
      <c r="D25" s="5">
        <v>1</v>
      </c>
      <c r="E25" s="57">
        <v>3</v>
      </c>
      <c r="F25" s="58">
        <f>+D25*E25</f>
        <v>3</v>
      </c>
      <c r="G25" s="8">
        <v>85.74</v>
      </c>
    </row>
    <row r="26">
      <c r="A26" s="0" t="s">
        <v>52</v>
      </c>
      <c r="B26" s="53" t="s">
        <v>55</v>
      </c>
      <c r="C26" s="55" t="s">
        <v>56</v>
      </c>
      <c r="D26" s="5">
        <v>5</v>
      </c>
      <c r="E26" s="57">
        <v>4</v>
      </c>
      <c r="F26" s="58">
        <f>+D26*E26</f>
        <v>20</v>
      </c>
      <c r="G26" s="8">
        <v>571.52</v>
      </c>
    </row>
    <row r="27">
      <c r="A27" s="0" t="s">
        <v>52</v>
      </c>
      <c r="B27" s="53" t="s">
        <v>57</v>
      </c>
      <c r="C27" s="55" t="s">
        <v>58</v>
      </c>
      <c r="D27" s="5">
        <v>1</v>
      </c>
      <c r="E27" s="57">
        <v>1</v>
      </c>
      <c r="F27" s="58">
        <f>+D27*E27</f>
        <v>1</v>
      </c>
      <c r="G27" s="8">
        <v>24.27</v>
      </c>
    </row>
    <row r="28">
      <c r="A28" s="0" t="s">
        <v>52</v>
      </c>
      <c r="B28" s="53" t="s">
        <v>59</v>
      </c>
      <c r="C28" s="55" t="s">
        <v>60</v>
      </c>
      <c r="D28" s="5">
        <v>1</v>
      </c>
      <c r="E28" s="57">
        <v>8</v>
      </c>
      <c r="F28" s="58">
        <f>+D28*E28</f>
        <v>8</v>
      </c>
      <c r="G28" s="8">
        <v>194.16</v>
      </c>
    </row>
    <row r="29">
      <c r="A29" s="0" t="s">
        <v>52</v>
      </c>
      <c r="B29" s="53" t="s">
        <v>61</v>
      </c>
      <c r="C29" s="55" t="s">
        <v>62</v>
      </c>
      <c r="D29" s="5">
        <v>5</v>
      </c>
      <c r="E29" s="57">
        <v>8</v>
      </c>
      <c r="F29" s="58">
        <f>+D29*E29</f>
        <v>40</v>
      </c>
      <c r="G29" s="8">
        <v>970.24</v>
      </c>
    </row>
    <row r="30">
      <c r="A30" s="0" t="s">
        <v>52</v>
      </c>
      <c r="B30" s="53" t="s">
        <v>63</v>
      </c>
      <c r="C30" s="55" t="s">
        <v>64</v>
      </c>
      <c r="D30" s="5">
        <v>1</v>
      </c>
      <c r="E30" s="57">
        <v>11</v>
      </c>
      <c r="F30" s="58">
        <f>+D30*E30</f>
        <v>11</v>
      </c>
      <c r="G30" s="8">
        <v>402.27</v>
      </c>
    </row>
    <row r="31">
      <c r="A31" s="0" t="s">
        <v>52</v>
      </c>
      <c r="B31" s="53" t="s">
        <v>65</v>
      </c>
      <c r="C31" s="55" t="s">
        <v>66</v>
      </c>
      <c r="D31" s="5">
        <v>5</v>
      </c>
      <c r="E31" s="57">
        <v>28</v>
      </c>
      <c r="F31" s="58">
        <f>+D31*E31</f>
        <v>140</v>
      </c>
      <c r="G31" s="8">
        <v>5119.8</v>
      </c>
    </row>
    <row r="32">
      <c r="A32" s="0" t="s">
        <v>52</v>
      </c>
      <c r="B32" s="53" t="s">
        <v>67</v>
      </c>
      <c r="C32" s="55" t="s">
        <v>68</v>
      </c>
      <c r="D32" s="5">
        <v>1</v>
      </c>
      <c r="E32" s="57">
        <v>2</v>
      </c>
      <c r="F32" s="58">
        <f>+D32*E32</f>
        <v>2</v>
      </c>
      <c r="G32" s="8">
        <v>57.16</v>
      </c>
    </row>
    <row r="33">
      <c r="A33" s="0" t="s">
        <v>52</v>
      </c>
      <c r="B33" s="53" t="s">
        <v>69</v>
      </c>
      <c r="C33" s="55" t="s">
        <v>70</v>
      </c>
      <c r="D33" s="5">
        <v>5</v>
      </c>
      <c r="E33" s="57">
        <v>2</v>
      </c>
      <c r="F33" s="58">
        <f>+D33*E33</f>
        <v>10</v>
      </c>
      <c r="G33" s="8">
        <v>285.82</v>
      </c>
    </row>
    <row r="34">
      <c r="A34" s="0" t="s">
        <v>52</v>
      </c>
      <c r="B34" s="53" t="s">
        <v>71</v>
      </c>
      <c r="C34" s="55" t="s">
        <v>72</v>
      </c>
      <c r="D34" s="5">
        <v>5</v>
      </c>
      <c r="E34" s="57">
        <v>4</v>
      </c>
      <c r="F34" s="58">
        <f>+D34*E34</f>
        <v>20</v>
      </c>
      <c r="G34" s="8">
        <v>571.64</v>
      </c>
    </row>
    <row r="35">
      <c r="A35" s="0" t="s">
        <v>73</v>
      </c>
      <c r="B35" s="53" t="s">
        <v>74</v>
      </c>
      <c r="C35" s="55" t="s">
        <v>75</v>
      </c>
      <c r="D35" s="5">
        <v>1</v>
      </c>
      <c r="E35" s="57">
        <v>28</v>
      </c>
      <c r="F35" s="58">
        <f>+D35*E35</f>
        <v>28</v>
      </c>
      <c r="G35" s="8">
        <v>1200.24</v>
      </c>
    </row>
    <row r="36">
      <c r="A36" s="0" t="s">
        <v>73</v>
      </c>
      <c r="B36" s="53" t="s">
        <v>76</v>
      </c>
      <c r="C36" s="55" t="s">
        <v>77</v>
      </c>
      <c r="D36" s="5">
        <v>5</v>
      </c>
      <c r="E36" s="57">
        <v>2</v>
      </c>
      <c r="F36" s="58">
        <f>+D36*E36</f>
        <v>10</v>
      </c>
      <c r="G36" s="8">
        <v>500.1</v>
      </c>
    </row>
    <row r="37">
      <c r="A37" s="0" t="s">
        <v>73</v>
      </c>
      <c r="B37" s="53" t="s">
        <v>78</v>
      </c>
      <c r="C37" s="55" t="s">
        <v>79</v>
      </c>
      <c r="D37" s="5">
        <v>1</v>
      </c>
      <c r="E37" s="57">
        <v>3</v>
      </c>
      <c r="F37" s="58">
        <f>+D37*E37</f>
        <v>3</v>
      </c>
      <c r="G37" s="8">
        <v>150.03</v>
      </c>
    </row>
    <row r="38">
      <c r="A38" s="0" t="s">
        <v>73</v>
      </c>
      <c r="B38" s="53" t="s">
        <v>80</v>
      </c>
      <c r="C38" s="55" t="s">
        <v>81</v>
      </c>
      <c r="D38" s="5">
        <v>5</v>
      </c>
      <c r="E38" s="57">
        <v>2</v>
      </c>
      <c r="F38" s="58">
        <f>+D38*E38</f>
        <v>10</v>
      </c>
      <c r="G38" s="8">
        <v>500.1</v>
      </c>
    </row>
    <row r="39">
      <c r="A39" s="0" t="s">
        <v>73</v>
      </c>
      <c r="B39" s="53" t="s">
        <v>82</v>
      </c>
      <c r="C39" s="55" t="s">
        <v>83</v>
      </c>
      <c r="D39" s="5">
        <v>1</v>
      </c>
      <c r="E39" s="57">
        <v>7</v>
      </c>
      <c r="F39" s="58">
        <f>+D39*E39</f>
        <v>7</v>
      </c>
      <c r="G39" s="8">
        <v>271.67</v>
      </c>
    </row>
    <row r="40">
      <c r="A40" s="0" t="s">
        <v>73</v>
      </c>
      <c r="B40" s="53" t="s">
        <v>84</v>
      </c>
      <c r="C40" s="55" t="s">
        <v>85</v>
      </c>
      <c r="D40" s="5">
        <v>5</v>
      </c>
      <c r="E40" s="57">
        <v>6</v>
      </c>
      <c r="F40" s="58">
        <f>+D40*E40</f>
        <v>30</v>
      </c>
      <c r="G40" s="8">
        <v>1164.24</v>
      </c>
    </row>
    <row r="41">
      <c r="A41" s="0" t="s">
        <v>86</v>
      </c>
      <c r="B41" s="53" t="s">
        <v>87</v>
      </c>
      <c r="C41" s="55" t="s">
        <v>88</v>
      </c>
      <c r="D41" s="5">
        <v>5</v>
      </c>
      <c r="E41" s="57">
        <v>2</v>
      </c>
      <c r="F41" s="58">
        <f>+D41*E41</f>
        <v>10</v>
      </c>
      <c r="G41" s="8">
        <v>476.28</v>
      </c>
    </row>
    <row r="42">
      <c r="A42" s="0" t="s">
        <v>89</v>
      </c>
      <c r="B42" s="53" t="s">
        <v>90</v>
      </c>
      <c r="C42" s="55" t="s">
        <v>91</v>
      </c>
      <c r="D42" s="5">
        <v>1</v>
      </c>
      <c r="E42" s="57">
        <v>2</v>
      </c>
      <c r="F42" s="58">
        <f>+D42*E42</f>
        <v>2</v>
      </c>
      <c r="G42" s="8">
        <v>100.38</v>
      </c>
    </row>
    <row r="43">
      <c r="A43" s="0" t="s">
        <v>89</v>
      </c>
      <c r="B43" s="53" t="s">
        <v>92</v>
      </c>
      <c r="C43" s="55" t="s">
        <v>93</v>
      </c>
      <c r="D43" s="5">
        <v>5</v>
      </c>
      <c r="E43" s="57">
        <v>6</v>
      </c>
      <c r="F43" s="58">
        <f>+D43*E43</f>
        <v>30</v>
      </c>
      <c r="G43" s="8">
        <v>1505.7</v>
      </c>
    </row>
    <row r="44">
      <c r="A44" s="0" t="s">
        <v>94</v>
      </c>
      <c r="B44" s="53" t="s">
        <v>95</v>
      </c>
      <c r="C44" s="55" t="s">
        <v>96</v>
      </c>
      <c r="D44" s="5">
        <v>1</v>
      </c>
      <c r="E44" s="57">
        <v>23</v>
      </c>
      <c r="F44" s="58">
        <f>+D44*E44</f>
        <v>23</v>
      </c>
      <c r="G44" s="8">
        <v>603.75</v>
      </c>
    </row>
    <row r="45">
      <c r="A45" s="0" t="s">
        <v>94</v>
      </c>
      <c r="B45" s="53" t="s">
        <v>97</v>
      </c>
      <c r="C45" s="55" t="s">
        <v>98</v>
      </c>
      <c r="D45" s="5">
        <v>5</v>
      </c>
      <c r="E45" s="57">
        <v>2</v>
      </c>
      <c r="F45" s="58">
        <f>+D45*E45</f>
        <v>10</v>
      </c>
      <c r="G45" s="8">
        <v>262.5</v>
      </c>
    </row>
    <row r="46">
      <c r="A46" s="0" t="s">
        <v>94</v>
      </c>
      <c r="B46" s="53" t="s">
        <v>99</v>
      </c>
      <c r="C46" s="55" t="s">
        <v>100</v>
      </c>
      <c r="D46" s="5">
        <v>1</v>
      </c>
      <c r="E46" s="57">
        <v>2</v>
      </c>
      <c r="F46" s="58">
        <f>+D46*E46</f>
        <v>2</v>
      </c>
      <c r="G46" s="8">
        <v>52.5</v>
      </c>
    </row>
    <row r="47">
      <c r="A47" s="0" t="s">
        <v>94</v>
      </c>
      <c r="B47" s="53" t="s">
        <v>101</v>
      </c>
      <c r="C47" s="55" t="s">
        <v>102</v>
      </c>
      <c r="D47" s="5">
        <v>5</v>
      </c>
      <c r="E47" s="57">
        <v>4</v>
      </c>
      <c r="F47" s="58">
        <f>+D47*E47</f>
        <v>20</v>
      </c>
      <c r="G47" s="8">
        <v>525</v>
      </c>
    </row>
    <row r="48">
      <c r="A48" s="0" t="s">
        <v>94</v>
      </c>
      <c r="B48" s="53" t="s">
        <v>103</v>
      </c>
      <c r="C48" s="55" t="s">
        <v>104</v>
      </c>
      <c r="D48" s="5">
        <v>1</v>
      </c>
      <c r="E48" s="57">
        <v>1</v>
      </c>
      <c r="F48" s="58">
        <f>+D48*E48</f>
        <v>1</v>
      </c>
      <c r="G48" s="8">
        <v>26.25</v>
      </c>
    </row>
    <row r="49">
      <c r="A49" s="0" t="s">
        <v>94</v>
      </c>
      <c r="B49" s="53" t="s">
        <v>105</v>
      </c>
      <c r="C49" s="55" t="s">
        <v>106</v>
      </c>
      <c r="D49" s="5">
        <v>1</v>
      </c>
      <c r="E49" s="57">
        <v>54</v>
      </c>
      <c r="F49" s="58">
        <f>+D49*E49</f>
        <v>54</v>
      </c>
      <c r="G49" s="8">
        <v>1386.18</v>
      </c>
    </row>
    <row r="50">
      <c r="A50" s="0" t="s">
        <v>94</v>
      </c>
      <c r="B50" s="53" t="s">
        <v>107</v>
      </c>
      <c r="C50" s="55" t="s">
        <v>108</v>
      </c>
      <c r="D50" s="5">
        <v>5</v>
      </c>
      <c r="E50" s="57">
        <v>1</v>
      </c>
      <c r="F50" s="58">
        <f>+D50*E50</f>
        <v>5</v>
      </c>
      <c r="G50" s="8">
        <v>128.28</v>
      </c>
    </row>
    <row r="51">
      <c r="A51" s="0" t="s">
        <v>94</v>
      </c>
      <c r="B51" s="53" t="s">
        <v>109</v>
      </c>
      <c r="C51" s="55" t="s">
        <v>110</v>
      </c>
      <c r="D51" s="5">
        <v>1</v>
      </c>
      <c r="E51" s="57">
        <v>24</v>
      </c>
      <c r="F51" s="58">
        <f>+D51*E51</f>
        <v>24</v>
      </c>
      <c r="G51" s="8">
        <v>616.08</v>
      </c>
    </row>
    <row r="52">
      <c r="A52" s="0" t="s">
        <v>94</v>
      </c>
      <c r="B52" s="53" t="s">
        <v>111</v>
      </c>
      <c r="C52" s="55" t="s">
        <v>112</v>
      </c>
      <c r="D52" s="5">
        <v>5</v>
      </c>
      <c r="E52" s="57">
        <v>5</v>
      </c>
      <c r="F52" s="58">
        <f>+D52*E52</f>
        <v>25</v>
      </c>
      <c r="G52" s="8">
        <v>641.4</v>
      </c>
    </row>
    <row r="53">
      <c r="A53" s="0" t="s">
        <v>94</v>
      </c>
      <c r="B53" s="53" t="s">
        <v>113</v>
      </c>
      <c r="C53" s="55" t="s">
        <v>114</v>
      </c>
      <c r="D53" s="5">
        <v>1</v>
      </c>
      <c r="E53" s="57">
        <v>4</v>
      </c>
      <c r="F53" s="58">
        <f>+D53*E53</f>
        <v>4</v>
      </c>
      <c r="G53" s="8">
        <v>102.68</v>
      </c>
    </row>
    <row r="54">
      <c r="A54" s="0" t="s">
        <v>94</v>
      </c>
      <c r="B54" s="53" t="s">
        <v>115</v>
      </c>
      <c r="C54" s="55" t="s">
        <v>116</v>
      </c>
      <c r="D54" s="5">
        <v>1</v>
      </c>
      <c r="E54" s="57">
        <v>2</v>
      </c>
      <c r="F54" s="58">
        <f>+D54*E54</f>
        <v>2</v>
      </c>
      <c r="G54" s="8">
        <v>75.04</v>
      </c>
    </row>
    <row r="55">
      <c r="A55" s="0" t="s">
        <v>94</v>
      </c>
      <c r="B55" s="53" t="s">
        <v>117</v>
      </c>
      <c r="C55" s="55" t="s">
        <v>118</v>
      </c>
      <c r="D55" s="5">
        <v>5</v>
      </c>
      <c r="E55" s="57">
        <v>1</v>
      </c>
      <c r="F55" s="58">
        <f>+D55*E55</f>
        <v>5</v>
      </c>
      <c r="G55" s="8">
        <v>181.28</v>
      </c>
    </row>
    <row r="56">
      <c r="A56" s="0" t="s">
        <v>119</v>
      </c>
      <c r="B56" s="53" t="s">
        <v>120</v>
      </c>
      <c r="C56" s="55" t="s">
        <v>121</v>
      </c>
      <c r="D56" s="5">
        <v>1</v>
      </c>
      <c r="E56" s="57">
        <v>6</v>
      </c>
      <c r="F56" s="58">
        <f>+D56*E56</f>
        <v>6</v>
      </c>
      <c r="G56" s="8">
        <v>296.34</v>
      </c>
    </row>
    <row r="57">
      <c r="A57" s="0" t="s">
        <v>119</v>
      </c>
      <c r="B57" s="53" t="s">
        <v>122</v>
      </c>
      <c r="C57" s="55" t="s">
        <v>123</v>
      </c>
      <c r="D57" s="5">
        <v>5</v>
      </c>
      <c r="E57" s="57">
        <v>1</v>
      </c>
      <c r="F57" s="58">
        <f>+D57*E57</f>
        <v>5</v>
      </c>
      <c r="G57" s="8">
        <v>246.93</v>
      </c>
    </row>
    <row r="58">
      <c r="A58" s="0" t="s">
        <v>119</v>
      </c>
      <c r="B58" s="53" t="s">
        <v>124</v>
      </c>
      <c r="C58" s="55" t="s">
        <v>125</v>
      </c>
      <c r="D58" s="5">
        <v>1</v>
      </c>
      <c r="E58" s="57">
        <v>53</v>
      </c>
      <c r="F58" s="58">
        <f>+D58*E58</f>
        <v>53</v>
      </c>
      <c r="G58" s="8">
        <v>3645.34</v>
      </c>
    </row>
    <row r="59">
      <c r="A59" s="0" t="s">
        <v>119</v>
      </c>
      <c r="B59" s="53" t="s">
        <v>126</v>
      </c>
      <c r="C59" s="55" t="s">
        <v>127</v>
      </c>
      <c r="D59" s="5">
        <v>5</v>
      </c>
      <c r="E59" s="57">
        <v>2</v>
      </c>
      <c r="F59" s="58">
        <f>+D59*E59</f>
        <v>10</v>
      </c>
      <c r="G59" s="8">
        <v>687.76</v>
      </c>
    </row>
    <row r="60">
      <c r="A60" s="0" t="s">
        <v>119</v>
      </c>
      <c r="B60" s="53" t="s">
        <v>128</v>
      </c>
      <c r="C60" s="55" t="s">
        <v>129</v>
      </c>
      <c r="D60" s="5">
        <v>1</v>
      </c>
      <c r="E60" s="57">
        <v>22</v>
      </c>
      <c r="F60" s="58">
        <f>+D60*E60</f>
        <v>22</v>
      </c>
      <c r="G60" s="8">
        <v>1513.16</v>
      </c>
    </row>
    <row r="61">
      <c r="A61" s="0" t="s">
        <v>119</v>
      </c>
      <c r="B61" s="53" t="s">
        <v>130</v>
      </c>
      <c r="C61" s="55" t="s">
        <v>131</v>
      </c>
      <c r="D61" s="5">
        <v>5</v>
      </c>
      <c r="E61" s="57">
        <v>1</v>
      </c>
      <c r="F61" s="58">
        <f>+D61*E61</f>
        <v>5</v>
      </c>
      <c r="G61" s="8">
        <v>343.82</v>
      </c>
    </row>
    <row r="62">
      <c r="A62" s="0" t="s">
        <v>132</v>
      </c>
      <c r="B62" s="53" t="s">
        <v>133</v>
      </c>
      <c r="C62" s="55" t="s">
        <v>134</v>
      </c>
      <c r="D62" s="5">
        <v>1</v>
      </c>
      <c r="E62" s="57">
        <v>11</v>
      </c>
      <c r="F62" s="58">
        <f>+D62*E62</f>
        <v>11</v>
      </c>
      <c r="G62" s="8">
        <v>519.75</v>
      </c>
    </row>
    <row r="63">
      <c r="A63" s="0" t="s">
        <v>132</v>
      </c>
      <c r="B63" s="53" t="s">
        <v>135</v>
      </c>
      <c r="C63" s="55" t="s">
        <v>136</v>
      </c>
      <c r="D63" s="5">
        <v>1</v>
      </c>
      <c r="E63" s="57">
        <v>24</v>
      </c>
      <c r="F63" s="58">
        <f>+D63*E63</f>
        <v>24</v>
      </c>
      <c r="G63" s="8">
        <v>1134</v>
      </c>
    </row>
    <row r="64">
      <c r="A64" s="0" t="s">
        <v>132</v>
      </c>
      <c r="B64" s="53" t="s">
        <v>137</v>
      </c>
      <c r="C64" s="55" t="s">
        <v>138</v>
      </c>
      <c r="D64" s="5">
        <v>1</v>
      </c>
      <c r="E64" s="57">
        <v>11</v>
      </c>
      <c r="F64" s="58">
        <f>+D64*E64</f>
        <v>11</v>
      </c>
      <c r="G64" s="8">
        <v>474.54</v>
      </c>
    </row>
    <row r="65">
      <c r="A65" s="0" t="s">
        <v>132</v>
      </c>
      <c r="B65" s="53" t="s">
        <v>139</v>
      </c>
      <c r="C65" s="55" t="s">
        <v>140</v>
      </c>
      <c r="D65" s="5">
        <v>5</v>
      </c>
      <c r="E65" s="57">
        <v>9</v>
      </c>
      <c r="F65" s="58">
        <f>+D65*E65</f>
        <v>45</v>
      </c>
      <c r="G65" s="8">
        <v>1941.12</v>
      </c>
    </row>
    <row r="66">
      <c r="A66" s="0" t="s">
        <v>132</v>
      </c>
      <c r="B66" s="53" t="s">
        <v>141</v>
      </c>
      <c r="C66" s="55" t="s">
        <v>142</v>
      </c>
      <c r="D66" s="5">
        <v>1</v>
      </c>
      <c r="E66" s="57">
        <v>30</v>
      </c>
      <c r="F66" s="58">
        <f>+D66*E66</f>
        <v>30</v>
      </c>
      <c r="G66" s="8">
        <v>821.7</v>
      </c>
    </row>
    <row r="67">
      <c r="A67" s="0" t="s">
        <v>132</v>
      </c>
      <c r="B67" s="53" t="s">
        <v>143</v>
      </c>
      <c r="C67" s="55" t="s">
        <v>144</v>
      </c>
      <c r="D67" s="5">
        <v>5</v>
      </c>
      <c r="E67" s="57">
        <v>10</v>
      </c>
      <c r="F67" s="58">
        <f>+D67*E67</f>
        <v>50</v>
      </c>
      <c r="G67" s="8">
        <v>1250.2</v>
      </c>
    </row>
    <row r="68">
      <c r="A68" s="0" t="s">
        <v>132</v>
      </c>
      <c r="B68" s="53" t="s">
        <v>145</v>
      </c>
      <c r="C68" s="55" t="s">
        <v>146</v>
      </c>
      <c r="D68" s="5">
        <v>1</v>
      </c>
      <c r="E68" s="57">
        <v>8</v>
      </c>
      <c r="F68" s="58">
        <f>+D68*E68</f>
        <v>8</v>
      </c>
      <c r="G68" s="8">
        <v>219.12</v>
      </c>
    </row>
    <row r="69">
      <c r="A69" s="0" t="s">
        <v>132</v>
      </c>
      <c r="B69" s="53" t="s">
        <v>147</v>
      </c>
      <c r="C69" s="55" t="s">
        <v>148</v>
      </c>
      <c r="D69" s="5">
        <v>5</v>
      </c>
      <c r="E69" s="57">
        <v>16</v>
      </c>
      <c r="F69" s="58">
        <f>+D69*E69</f>
        <v>80</v>
      </c>
      <c r="G69" s="8">
        <v>2190.88</v>
      </c>
    </row>
    <row r="70">
      <c r="A70" s="0" t="s">
        <v>149</v>
      </c>
      <c r="B70" s="53" t="s">
        <v>150</v>
      </c>
      <c r="C70" s="55" t="s">
        <v>151</v>
      </c>
      <c r="D70" s="5">
        <v>1</v>
      </c>
      <c r="E70" s="57">
        <v>5</v>
      </c>
      <c r="F70" s="58">
        <f>+D70*E70</f>
        <v>5</v>
      </c>
      <c r="G70" s="8">
        <v>350.05</v>
      </c>
    </row>
    <row r="71">
      <c r="A71" s="0" t="s">
        <v>149</v>
      </c>
      <c r="B71" s="53" t="s">
        <v>152</v>
      </c>
      <c r="C71" s="55" t="s">
        <v>153</v>
      </c>
      <c r="D71" s="5">
        <v>5</v>
      </c>
      <c r="E71" s="57">
        <v>1</v>
      </c>
      <c r="F71" s="58">
        <f>+D71*E71</f>
        <v>5</v>
      </c>
      <c r="G71" s="8">
        <v>350.07</v>
      </c>
    </row>
    <row r="72">
      <c r="A72" s="0" t="s">
        <v>149</v>
      </c>
      <c r="B72" s="53" t="s">
        <v>154</v>
      </c>
      <c r="C72" s="55" t="s">
        <v>155</v>
      </c>
      <c r="D72" s="5">
        <v>1</v>
      </c>
      <c r="E72" s="57">
        <v>34</v>
      </c>
      <c r="F72" s="58">
        <f>+D72*E72</f>
        <v>34</v>
      </c>
      <c r="G72" s="8">
        <v>2380.34</v>
      </c>
    </row>
    <row r="73">
      <c r="A73" s="0" t="s">
        <v>149</v>
      </c>
      <c r="B73" s="53" t="s">
        <v>156</v>
      </c>
      <c r="C73" s="55" t="s">
        <v>157</v>
      </c>
      <c r="D73" s="5">
        <v>1</v>
      </c>
      <c r="E73" s="57">
        <v>9</v>
      </c>
      <c r="F73" s="58">
        <f>+D73*E73</f>
        <v>9</v>
      </c>
      <c r="G73" s="8">
        <v>600.21</v>
      </c>
    </row>
    <row r="74">
      <c r="A74" s="0" t="s">
        <v>149</v>
      </c>
      <c r="B74" s="53" t="s">
        <v>158</v>
      </c>
      <c r="C74" s="55" t="s">
        <v>159</v>
      </c>
      <c r="D74" s="5">
        <v>5</v>
      </c>
      <c r="E74" s="57">
        <v>3</v>
      </c>
      <c r="F74" s="58">
        <f>+D74*E74</f>
        <v>15</v>
      </c>
      <c r="G74" s="8">
        <v>1050.21</v>
      </c>
    </row>
    <row r="75">
      <c r="A75" s="0" t="s">
        <v>149</v>
      </c>
      <c r="B75" s="53" t="s">
        <v>160</v>
      </c>
      <c r="C75" s="55" t="s">
        <v>161</v>
      </c>
      <c r="D75" s="5">
        <v>1</v>
      </c>
      <c r="E75" s="57">
        <v>1</v>
      </c>
      <c r="F75" s="58">
        <f>+D75*E75</f>
        <v>1</v>
      </c>
      <c r="G75" s="8">
        <v>70.01</v>
      </c>
    </row>
    <row r="76">
      <c r="A76" s="0" t="s">
        <v>149</v>
      </c>
      <c r="B76" s="53" t="s">
        <v>162</v>
      </c>
      <c r="C76" s="55" t="s">
        <v>163</v>
      </c>
      <c r="D76" s="5">
        <v>5</v>
      </c>
      <c r="E76" s="57">
        <v>1</v>
      </c>
      <c r="F76" s="58">
        <f>+D76*E76</f>
        <v>5</v>
      </c>
      <c r="G76" s="8">
        <v>350.07</v>
      </c>
    </row>
    <row r="77">
      <c r="A77" s="0" t="s">
        <v>149</v>
      </c>
      <c r="B77" s="53" t="s">
        <v>164</v>
      </c>
      <c r="C77" s="55" t="s">
        <v>165</v>
      </c>
      <c r="D77" s="5">
        <v>1</v>
      </c>
      <c r="E77" s="57">
        <v>4</v>
      </c>
      <c r="F77" s="58">
        <f>+D77*E77</f>
        <v>4</v>
      </c>
      <c r="G77" s="8">
        <v>280.04</v>
      </c>
    </row>
    <row r="78">
      <c r="A78" s="0" t="s">
        <v>149</v>
      </c>
      <c r="B78" s="53" t="s">
        <v>166</v>
      </c>
      <c r="C78" s="55" t="s">
        <v>167</v>
      </c>
      <c r="D78" s="5">
        <v>1</v>
      </c>
      <c r="E78" s="57">
        <v>9</v>
      </c>
      <c r="F78" s="58">
        <f>+D78*E78</f>
        <v>9</v>
      </c>
      <c r="G78" s="8">
        <v>600.21</v>
      </c>
    </row>
    <row r="79">
      <c r="A79" s="0" t="s">
        <v>149</v>
      </c>
      <c r="B79" s="53" t="s">
        <v>168</v>
      </c>
      <c r="C79" s="55" t="s">
        <v>169</v>
      </c>
      <c r="D79" s="5">
        <v>5</v>
      </c>
      <c r="E79" s="57">
        <v>3</v>
      </c>
      <c r="F79" s="58">
        <f>+D79*E79</f>
        <v>15</v>
      </c>
      <c r="G79" s="8">
        <v>1050.21</v>
      </c>
    </row>
    <row r="80">
      <c r="A80" s="0" t="s">
        <v>149</v>
      </c>
      <c r="B80" s="53" t="s">
        <v>170</v>
      </c>
      <c r="C80" s="55" t="s">
        <v>171</v>
      </c>
      <c r="D80" s="5">
        <v>1</v>
      </c>
      <c r="E80" s="57">
        <v>13</v>
      </c>
      <c r="F80" s="58">
        <f>+D80*E80</f>
        <v>13</v>
      </c>
      <c r="G80" s="8">
        <v>910.13</v>
      </c>
    </row>
    <row r="81">
      <c r="A81" s="0" t="s">
        <v>172</v>
      </c>
      <c r="B81" s="53" t="s">
        <v>173</v>
      </c>
      <c r="C81" s="55" t="s">
        <v>174</v>
      </c>
      <c r="D81" s="5">
        <v>1</v>
      </c>
      <c r="E81" s="57">
        <v>63</v>
      </c>
      <c r="F81" s="58">
        <f>+D81*E81</f>
        <v>63</v>
      </c>
      <c r="G81" s="8">
        <v>2381.4</v>
      </c>
    </row>
    <row r="82">
      <c r="A82" s="0" t="s">
        <v>172</v>
      </c>
      <c r="B82" s="53" t="s">
        <v>175</v>
      </c>
      <c r="C82" s="55" t="s">
        <v>176</v>
      </c>
      <c r="D82" s="5">
        <v>5</v>
      </c>
      <c r="E82" s="57">
        <v>3</v>
      </c>
      <c r="F82" s="58">
        <f>+D82*E82</f>
        <v>15</v>
      </c>
      <c r="G82" s="8">
        <v>567</v>
      </c>
    </row>
    <row r="83">
      <c r="A83" s="0" t="s">
        <v>177</v>
      </c>
      <c r="B83" s="53" t="s">
        <v>178</v>
      </c>
      <c r="C83" s="55" t="s">
        <v>179</v>
      </c>
      <c r="D83" s="5">
        <v>1</v>
      </c>
      <c r="E83" s="57">
        <v>3</v>
      </c>
      <c r="F83" s="58">
        <f>+D83*E83</f>
        <v>3</v>
      </c>
      <c r="G83" s="8">
        <v>174.63</v>
      </c>
    </row>
    <row r="84">
      <c r="A84" s="0" t="s">
        <v>177</v>
      </c>
      <c r="B84" s="53" t="s">
        <v>180</v>
      </c>
      <c r="C84" s="55" t="s">
        <v>181</v>
      </c>
      <c r="D84" s="5">
        <v>5</v>
      </c>
      <c r="E84" s="57">
        <v>4</v>
      </c>
      <c r="F84" s="58">
        <f>+D84*E84</f>
        <v>20</v>
      </c>
      <c r="G84" s="8">
        <v>1164.24</v>
      </c>
    </row>
    <row r="85">
      <c r="A85" s="0" t="s">
        <v>177</v>
      </c>
      <c r="B85" s="53" t="s">
        <v>182</v>
      </c>
      <c r="C85" s="55" t="s">
        <v>183</v>
      </c>
      <c r="D85" s="5">
        <v>1</v>
      </c>
      <c r="E85" s="57">
        <v>32</v>
      </c>
      <c r="F85" s="58">
        <f>+D85*E85</f>
        <v>32</v>
      </c>
      <c r="G85" s="8">
        <v>2171.84</v>
      </c>
    </row>
    <row r="86">
      <c r="A86" s="0" t="s">
        <v>177</v>
      </c>
      <c r="B86" s="53" t="s">
        <v>184</v>
      </c>
      <c r="C86" s="55" t="s">
        <v>185</v>
      </c>
      <c r="D86" s="5">
        <v>5</v>
      </c>
      <c r="E86" s="57">
        <v>11</v>
      </c>
      <c r="F86" s="58">
        <f>+D86*E86</f>
        <v>55</v>
      </c>
      <c r="G86" s="8">
        <v>3732.85</v>
      </c>
    </row>
    <row r="87">
      <c r="A87" s="0" t="s">
        <v>177</v>
      </c>
      <c r="B87" s="53" t="s">
        <v>186</v>
      </c>
      <c r="C87" s="55" t="s">
        <v>187</v>
      </c>
      <c r="D87" s="5">
        <v>1</v>
      </c>
      <c r="E87" s="57">
        <v>4</v>
      </c>
      <c r="F87" s="58">
        <f>+D87*E87</f>
        <v>4</v>
      </c>
      <c r="G87" s="8">
        <v>247.88</v>
      </c>
    </row>
    <row r="88">
      <c r="A88" s="0" t="s">
        <v>188</v>
      </c>
      <c r="B88" s="53" t="s">
        <v>189</v>
      </c>
      <c r="C88" s="55" t="s">
        <v>190</v>
      </c>
      <c r="D88" s="5">
        <v>1</v>
      </c>
      <c r="E88" s="57">
        <v>9</v>
      </c>
      <c r="F88" s="58">
        <f>+D88*E88</f>
        <v>9</v>
      </c>
      <c r="G88" s="8">
        <v>459.27</v>
      </c>
    </row>
    <row r="89">
      <c r="A89" s="0" t="s">
        <v>188</v>
      </c>
      <c r="B89" s="53" t="s">
        <v>191</v>
      </c>
      <c r="C89" s="55" t="s">
        <v>192</v>
      </c>
      <c r="D89" s="5">
        <v>1</v>
      </c>
      <c r="E89" s="57">
        <v>50</v>
      </c>
      <c r="F89" s="58">
        <f>+D89*E89</f>
        <v>50</v>
      </c>
      <c r="G89" s="8">
        <v>2551.5</v>
      </c>
    </row>
    <row r="90">
      <c r="A90" s="0" t="s">
        <v>193</v>
      </c>
      <c r="B90" s="0" t="s">
        <v>194</v>
      </c>
      <c r="C90" s="5" t="s">
        <v>195</v>
      </c>
      <c r="D90" s="5">
        <v>1</v>
      </c>
      <c r="E90" s="8">
        <v>10</v>
      </c>
      <c r="F90" s="8">
        <f>+D90*E90</f>
        <v>10</v>
      </c>
      <c r="G90" s="8">
        <v>437.6</v>
      </c>
    </row>
    <row r="91">
      <c r="A91" s="0" t="s">
        <v>193</v>
      </c>
      <c r="B91" s="0" t="s">
        <v>196</v>
      </c>
      <c r="C91" s="5" t="s">
        <v>197</v>
      </c>
      <c r="D91" s="5">
        <v>5</v>
      </c>
      <c r="E91" s="8">
        <v>12</v>
      </c>
      <c r="F91" s="8">
        <f>+D91*E91</f>
        <v>60</v>
      </c>
      <c r="G91" s="8">
        <v>2625.6</v>
      </c>
    </row>
    <row r="92">
      <c r="A92" s="0" t="s">
        <v>193</v>
      </c>
      <c r="B92" s="0" t="s">
        <v>198</v>
      </c>
      <c r="C92" s="5" t="s">
        <v>199</v>
      </c>
      <c r="D92" s="5">
        <v>1</v>
      </c>
      <c r="E92" s="8">
        <v>3</v>
      </c>
      <c r="F92" s="8">
        <f>+D92*E92</f>
        <v>3</v>
      </c>
      <c r="G92" s="8">
        <v>131.28</v>
      </c>
    </row>
    <row r="93">
      <c r="A93" s="0" t="s">
        <v>193</v>
      </c>
      <c r="B93" s="0" t="s">
        <v>200</v>
      </c>
      <c r="C93" s="5" t="s">
        <v>201</v>
      </c>
      <c r="D93" s="5">
        <v>5</v>
      </c>
      <c r="E93" s="8">
        <v>2</v>
      </c>
      <c r="F93" s="8">
        <f>+D93*E93</f>
        <v>10</v>
      </c>
      <c r="G93" s="8">
        <v>437.6</v>
      </c>
    </row>
    <row r="94">
      <c r="A94" s="0" t="s">
        <v>193</v>
      </c>
      <c r="B94" s="0" t="s">
        <v>202</v>
      </c>
      <c r="C94" s="5" t="s">
        <v>203</v>
      </c>
      <c r="D94" s="5">
        <v>1</v>
      </c>
      <c r="E94" s="8">
        <v>17</v>
      </c>
      <c r="F94" s="8">
        <f>+D94*E94</f>
        <v>17</v>
      </c>
      <c r="G94" s="8">
        <v>743.92</v>
      </c>
    </row>
    <row r="95">
      <c r="A95" s="0" t="s">
        <v>193</v>
      </c>
      <c r="B95" s="0" t="s">
        <v>204</v>
      </c>
      <c r="C95" s="5" t="s">
        <v>205</v>
      </c>
      <c r="D95" s="5">
        <v>5</v>
      </c>
      <c r="E95" s="8">
        <v>12</v>
      </c>
      <c r="F95" s="8">
        <f>+D95*E95</f>
        <v>60</v>
      </c>
      <c r="G95" s="8">
        <v>2625.6</v>
      </c>
    </row>
    <row r="96">
      <c r="A96" s="0" t="s">
        <v>206</v>
      </c>
      <c r="B96" s="0" t="s">
        <v>207</v>
      </c>
      <c r="C96" s="5" t="s">
        <v>208</v>
      </c>
      <c r="D96" s="5">
        <v>1</v>
      </c>
      <c r="E96" s="8">
        <v>4</v>
      </c>
      <c r="F96" s="8">
        <f>+D96*E96</f>
        <v>4</v>
      </c>
      <c r="G96" s="8">
        <v>198.84</v>
      </c>
    </row>
    <row r="97">
      <c r="A97" s="0" t="s">
        <v>193</v>
      </c>
      <c r="B97" s="0" t="s">
        <v>209</v>
      </c>
      <c r="C97" s="5" t="s">
        <v>210</v>
      </c>
      <c r="D97" s="5">
        <v>1</v>
      </c>
      <c r="E97" s="8">
        <v>10</v>
      </c>
      <c r="F97" s="8">
        <f>+D97*E97</f>
        <v>10</v>
      </c>
      <c r="G97" s="8">
        <v>774</v>
      </c>
    </row>
    <row r="98">
      <c r="A98" s="0" t="s">
        <v>193</v>
      </c>
      <c r="B98" s="0" t="s">
        <v>211</v>
      </c>
      <c r="C98" s="5" t="s">
        <v>212</v>
      </c>
      <c r="D98" s="5">
        <v>5</v>
      </c>
      <c r="E98" s="8">
        <v>27</v>
      </c>
      <c r="F98" s="8">
        <f>+D98*E98</f>
        <v>135</v>
      </c>
      <c r="G98" s="8">
        <v>10448.46</v>
      </c>
    </row>
    <row r="99">
      <c r="A99" s="0" t="s">
        <v>213</v>
      </c>
      <c r="B99" s="0" t="s">
        <v>214</v>
      </c>
      <c r="C99" s="5" t="s">
        <v>215</v>
      </c>
      <c r="D99" s="5">
        <v>1</v>
      </c>
      <c r="E99" s="8">
        <v>6</v>
      </c>
      <c r="F99" s="8">
        <f>+D99*E99</f>
        <v>6</v>
      </c>
      <c r="G99" s="8">
        <v>392.94</v>
      </c>
    </row>
    <row r="100">
      <c r="A100" s="0" t="s">
        <v>213</v>
      </c>
      <c r="B100" s="0" t="s">
        <v>216</v>
      </c>
      <c r="C100" s="5" t="s">
        <v>217</v>
      </c>
      <c r="D100" s="5">
        <v>5</v>
      </c>
      <c r="E100" s="8">
        <v>9</v>
      </c>
      <c r="F100" s="8">
        <f>+D100*E100</f>
        <v>45</v>
      </c>
      <c r="G100" s="8">
        <v>2946.96</v>
      </c>
    </row>
    <row r="101">
      <c r="A101" s="6" t="s">
        <v>218</v>
      </c>
      <c r="B101" s="6">
        <v>3040</v>
      </c>
      <c r="C101" s="7" t="s">
        <v>219</v>
      </c>
      <c r="D101" s="7"/>
      <c r="E101" s="4"/>
      <c r="F101" s="3">
        <f>SUM(F7:F100)</f>
        <v>2277</v>
      </c>
      <c r="G101" s="3">
        <f>SUM(G7:G100)</f>
        <v>96497.53000000004</v>
      </c>
    </row>
    <row r="102">
      <c r="C102" s="5"/>
      <c r="D102" s="5"/>
      <c r="E102" s="8"/>
      <c r="F102" s="8"/>
      <c r="G102" s="8"/>
    </row>
    <row r="103">
      <c r="A103" s="6" t="s">
        <v>4</v>
      </c>
      <c r="B103" s="52" t="s">
        <v>275</v>
      </c>
      <c r="C103" s="54" t="s">
        <v>276</v>
      </c>
      <c r="D103" s="51" t="s">
        <v>7</v>
      </c>
      <c r="E103" s="56" t="s">
        <v>277</v>
      </c>
      <c r="F103" s="56" t="s">
        <v>278</v>
      </c>
      <c r="G103" s="4" t="s">
        <v>10</v>
      </c>
    </row>
    <row r="104">
      <c r="A104" s="0" t="s">
        <v>220</v>
      </c>
      <c r="B104" s="53" t="s">
        <v>221</v>
      </c>
      <c r="C104" s="55" t="s">
        <v>222</v>
      </c>
      <c r="D104" s="5">
        <v>1</v>
      </c>
      <c r="E104" s="57">
        <v>103</v>
      </c>
      <c r="F104" s="58">
        <f>+D104*E104</f>
        <v>103</v>
      </c>
      <c r="G104" s="8">
        <v>3091.03</v>
      </c>
    </row>
    <row r="105">
      <c r="A105" s="0" t="s">
        <v>220</v>
      </c>
      <c r="B105" s="53" t="s">
        <v>223</v>
      </c>
      <c r="C105" s="55" t="s">
        <v>224</v>
      </c>
      <c r="D105" s="5">
        <v>5</v>
      </c>
      <c r="E105" s="57">
        <v>34</v>
      </c>
      <c r="F105" s="58">
        <f>+D105*E105</f>
        <v>170</v>
      </c>
      <c r="G105" s="8">
        <v>4761.02</v>
      </c>
    </row>
    <row r="106">
      <c r="A106" s="0" t="s">
        <v>220</v>
      </c>
      <c r="B106" s="53" t="s">
        <v>225</v>
      </c>
      <c r="C106" s="55" t="s">
        <v>226</v>
      </c>
      <c r="D106" s="5">
        <v>1</v>
      </c>
      <c r="E106" s="57">
        <v>143</v>
      </c>
      <c r="F106" s="58">
        <f>+D106*E106</f>
        <v>143</v>
      </c>
      <c r="G106" s="8">
        <v>4464.46</v>
      </c>
    </row>
    <row r="107">
      <c r="A107" s="0" t="s">
        <v>220</v>
      </c>
      <c r="B107" s="53" t="s">
        <v>227</v>
      </c>
      <c r="C107" s="55" t="s">
        <v>228</v>
      </c>
      <c r="D107" s="5">
        <v>5</v>
      </c>
      <c r="E107" s="57">
        <v>116</v>
      </c>
      <c r="F107" s="58">
        <f>+D107*E107</f>
        <v>580</v>
      </c>
      <c r="G107" s="8">
        <v>18107.6</v>
      </c>
    </row>
    <row r="108">
      <c r="A108" s="0" t="s">
        <v>220</v>
      </c>
      <c r="B108" s="53" t="s">
        <v>229</v>
      </c>
      <c r="C108" s="55" t="s">
        <v>230</v>
      </c>
      <c r="D108" s="5">
        <v>1</v>
      </c>
      <c r="E108" s="57">
        <v>7</v>
      </c>
      <c r="F108" s="58">
        <f>+D108*E108</f>
        <v>7</v>
      </c>
      <c r="G108" s="8">
        <v>218.54</v>
      </c>
    </row>
    <row r="109">
      <c r="A109" s="0" t="s">
        <v>220</v>
      </c>
      <c r="B109" s="53" t="s">
        <v>231</v>
      </c>
      <c r="C109" s="55" t="s">
        <v>232</v>
      </c>
      <c r="D109" s="5">
        <v>1</v>
      </c>
      <c r="E109" s="57">
        <v>4</v>
      </c>
      <c r="F109" s="58">
        <f>+D109*E109</f>
        <v>4</v>
      </c>
      <c r="G109" s="8">
        <v>124.88</v>
      </c>
    </row>
    <row r="110">
      <c r="A110" s="0" t="s">
        <v>220</v>
      </c>
      <c r="B110" s="53" t="s">
        <v>233</v>
      </c>
      <c r="C110" s="55" t="s">
        <v>234</v>
      </c>
      <c r="D110" s="5">
        <v>5</v>
      </c>
      <c r="E110" s="57">
        <v>10</v>
      </c>
      <c r="F110" s="58">
        <f>+D110*E110</f>
        <v>50</v>
      </c>
      <c r="G110" s="8">
        <v>1561</v>
      </c>
    </row>
    <row r="111">
      <c r="A111" s="0" t="s">
        <v>220</v>
      </c>
      <c r="B111" s="53" t="s">
        <v>235</v>
      </c>
      <c r="C111" s="55" t="s">
        <v>236</v>
      </c>
      <c r="D111" s="5">
        <v>1</v>
      </c>
      <c r="E111" s="57">
        <v>17</v>
      </c>
      <c r="F111" s="58">
        <f>+D111*E111</f>
        <v>17</v>
      </c>
      <c r="G111" s="8">
        <v>530.74</v>
      </c>
    </row>
    <row r="112">
      <c r="A112" s="0" t="s">
        <v>220</v>
      </c>
      <c r="B112" s="53" t="s">
        <v>237</v>
      </c>
      <c r="C112" s="55" t="s">
        <v>238</v>
      </c>
      <c r="D112" s="5">
        <v>5</v>
      </c>
      <c r="E112" s="57">
        <v>1</v>
      </c>
      <c r="F112" s="58">
        <f>+D112*E112</f>
        <v>5</v>
      </c>
      <c r="G112" s="8">
        <v>156.1</v>
      </c>
    </row>
    <row r="113">
      <c r="A113" s="0" t="s">
        <v>220</v>
      </c>
      <c r="B113" s="53" t="s">
        <v>239</v>
      </c>
      <c r="C113" s="55" t="s">
        <v>240</v>
      </c>
      <c r="D113" s="5">
        <v>5</v>
      </c>
      <c r="E113" s="57">
        <v>4</v>
      </c>
      <c r="F113" s="58">
        <f>+D113*E113</f>
        <v>20</v>
      </c>
      <c r="G113" s="8">
        <v>624.4</v>
      </c>
    </row>
    <row r="114">
      <c r="A114" s="0" t="s">
        <v>220</v>
      </c>
      <c r="B114" s="53" t="s">
        <v>241</v>
      </c>
      <c r="C114" s="55" t="s">
        <v>242</v>
      </c>
      <c r="D114" s="5">
        <v>1</v>
      </c>
      <c r="E114" s="57">
        <v>11</v>
      </c>
      <c r="F114" s="58">
        <f>+D114*E114</f>
        <v>11</v>
      </c>
      <c r="G114" s="8">
        <v>378.29</v>
      </c>
    </row>
    <row r="115">
      <c r="A115" s="0" t="s">
        <v>220</v>
      </c>
      <c r="B115" s="53" t="s">
        <v>243</v>
      </c>
      <c r="C115" s="55" t="s">
        <v>244</v>
      </c>
      <c r="D115" s="5">
        <v>5</v>
      </c>
      <c r="E115" s="57">
        <v>19</v>
      </c>
      <c r="F115" s="58">
        <f>+D115*E115</f>
        <v>95</v>
      </c>
      <c r="G115" s="8">
        <v>3267.05</v>
      </c>
    </row>
    <row r="116">
      <c r="A116" s="0" t="s">
        <v>220</v>
      </c>
      <c r="B116" s="53" t="s">
        <v>245</v>
      </c>
      <c r="C116" s="55" t="s">
        <v>246</v>
      </c>
      <c r="D116" s="5">
        <v>5</v>
      </c>
      <c r="E116" s="57">
        <v>4</v>
      </c>
      <c r="F116" s="58">
        <f>+D116*E116</f>
        <v>20</v>
      </c>
      <c r="G116" s="8">
        <v>624.4</v>
      </c>
    </row>
    <row r="117">
      <c r="A117" s="0" t="s">
        <v>247</v>
      </c>
      <c r="B117" s="0" t="s">
        <v>248</v>
      </c>
      <c r="C117" s="5" t="s">
        <v>249</v>
      </c>
      <c r="D117" s="5">
        <v>1</v>
      </c>
      <c r="E117" s="8">
        <v>4</v>
      </c>
      <c r="F117" s="8">
        <f>+D117*E117</f>
        <v>4</v>
      </c>
      <c r="G117" s="8">
        <v>270.4</v>
      </c>
    </row>
    <row r="118">
      <c r="A118" s="0" t="s">
        <v>247</v>
      </c>
      <c r="B118" s="0" t="s">
        <v>250</v>
      </c>
      <c r="C118" s="5" t="s">
        <v>251</v>
      </c>
      <c r="D118" s="5">
        <v>5</v>
      </c>
      <c r="E118" s="8">
        <v>1</v>
      </c>
      <c r="F118" s="8">
        <f>+D118*E118</f>
        <v>5</v>
      </c>
      <c r="G118" s="8">
        <v>338</v>
      </c>
    </row>
    <row r="119">
      <c r="A119" s="6" t="s">
        <v>218</v>
      </c>
      <c r="B119" s="6">
        <v>3040</v>
      </c>
      <c r="C119" s="7" t="s">
        <v>219</v>
      </c>
      <c r="D119" s="7"/>
      <c r="E119" s="4"/>
      <c r="F119" s="3">
        <f>SUM(F104:F118)</f>
        <v>1234</v>
      </c>
      <c r="G119" s="3">
        <f>SUM(G104:G118)</f>
        <v>38517.91000000001</v>
      </c>
    </row>
    <row r="121">
      <c r="A121" s="6" t="s">
        <v>252</v>
      </c>
      <c r="B121" s="0" t="s">
        <v>253</v>
      </c>
      <c r="C121" s="5" t="s">
        <v>253</v>
      </c>
      <c r="E121" s="4"/>
      <c r="F121" s="3">
        <f>+F101+F119</f>
        <v>3511</v>
      </c>
      <c r="G121" s="3">
        <f>+G101+G119</f>
        <v>135015.44000000006</v>
      </c>
    </row>
    <row r="122">
      <c r="A122" s="1" t="s">
        <v>254</v>
      </c>
      <c r="B122" s="1" t="s">
        <v>253</v>
      </c>
      <c r="C122" s="2" t="s">
        <v>253</v>
      </c>
      <c r="D122" s="2"/>
      <c r="E122" s="1" t="s">
        <v>253</v>
      </c>
      <c r="F122" s="1">
        <f>+F119/F121</f>
        <v>0.3514668185702079</v>
      </c>
      <c r="G122" s="1">
        <f>+G119/G121</f>
        <v>0.2852852236751589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2025-01-03T11:13:27Z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