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<sst xmlns="http://schemas.openxmlformats.org/spreadsheetml/2006/main" count="61" uniqueCount="61">
  <si>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1056930 - FRISKSNIT.dk</t>
  </si>
  <si>
    <t>Rapporter » Kunder »</t>
  </si>
  <si>
    <t>Omsætningsstatistik for kunder - perioden 01.12.24 - 31.12.24 -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</si>
  <si>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</si>
  <si>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</si>
  <si>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</si>
  <si>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</si>
  <si>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</si>
  <si>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</si>
  <si>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</si>
  <si>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</si>
  <si>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</si>
  <si>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3932-3</t>
  </si>
  <si>
    <t>Rodfrugtmix - Tern 20x20mm (3kg)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</si>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</sst>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2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2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8" applyFill="1" borderId="0" xf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3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3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3</v>
      </c>
      <c r="E7" s="8">
        <v>1</v>
      </c>
      <c r="F7" s="8">
        <f>+D7*E7</f>
        <v>3</v>
      </c>
      <c r="G7" s="8">
        <v>131.28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5</v>
      </c>
      <c r="F8" s="8">
        <f ref="F8:F14" t="shared" si="0">+D8*E8</f>
        <v>25</v>
      </c>
      <c r="G8" s="8">
        <v>893.05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3</v>
      </c>
      <c r="F9" s="8">
        <f t="shared" si="0"/>
        <v>3</v>
      </c>
      <c r="G9" s="8">
        <v>77.01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3</v>
      </c>
      <c r="F10" s="8">
        <f t="shared" si="0"/>
        <v>3</v>
      </c>
      <c r="G10" s="8">
        <v>148.17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8">
        <v>9</v>
      </c>
      <c r="F11" s="8">
        <f t="shared" si="0"/>
        <v>28.8</v>
      </c>
      <c r="G11" s="8">
        <v>1969.2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8">
        <v>74</v>
      </c>
      <c r="F12" s="8">
        <f t="shared" si="0"/>
        <v>74</v>
      </c>
      <c r="G12" s="8">
        <v>4441.48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8">
        <v>13</v>
      </c>
      <c r="F13" s="8">
        <f t="shared" si="0"/>
        <v>39</v>
      </c>
      <c r="G13" s="8">
        <v>928.72</v>
      </c>
    </row>
    <row r="14">
      <c r="A14" s="0" t="s">
        <v>27</v>
      </c>
      <c r="B14" s="0" t="s">
        <v>30</v>
      </c>
      <c r="C14" s="5" t="s">
        <v>31</v>
      </c>
      <c r="D14" s="5">
        <v>3</v>
      </c>
      <c r="E14" s="8">
        <v>4</v>
      </c>
      <c r="F14" s="8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6" t="s">
        <v>5</v>
      </c>
      <c r="C17" s="7" t="s">
        <v>6</v>
      </c>
      <c r="D17" s="7" t="s">
        <v>7</v>
      </c>
      <c r="E17" s="4" t="s">
        <v>8</v>
      </c>
      <c r="F17" s="4" t="s">
        <v>9</v>
      </c>
      <c r="G17" s="4" t="s">
        <v>10</v>
      </c>
    </row>
    <row r="18">
      <c r="A18" s="0" t="s">
        <v>34</v>
      </c>
      <c r="B18" s="0" t="s">
        <v>35</v>
      </c>
      <c r="C18" s="5" t="s">
        <v>36</v>
      </c>
      <c r="D18" s="5">
        <v>3</v>
      </c>
      <c r="E18" s="8">
        <v>11</v>
      </c>
      <c r="F18" s="8">
        <f>+D18*E18</f>
        <v>33</v>
      </c>
      <c r="G18" s="8">
        <v>660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8">
        <v>29</v>
      </c>
      <c r="F19" s="8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692A-33B7-4889-B007-FBD7BC09E634}">
  <dimension ref="A1:H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H1" s="10" t="s">
        <v>43</v>
      </c>
    </row>
    <row r="2">
      <c r="A2" s="9" t="s">
        <v>0</v>
      </c>
      <c r="C2" s="5"/>
      <c r="H2" s="12" t="s">
        <v>44</v>
      </c>
    </row>
    <row r="3">
      <c r="A3" s="6" t="s">
        <v>1</v>
      </c>
      <c r="C3" s="5"/>
      <c r="H3" s="14" t="s">
        <v>45</v>
      </c>
    </row>
    <row r="4">
      <c r="A4" s="11" t="s">
        <v>2</v>
      </c>
      <c r="C4" s="5"/>
      <c r="H4" s="16" t="s">
        <v>46</v>
      </c>
    </row>
    <row r="5">
      <c r="A5" s="0" t="s">
        <v>3</v>
      </c>
      <c r="C5" s="5"/>
      <c r="H5" s="18" t="s">
        <v>47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48</v>
      </c>
    </row>
    <row r="7">
      <c r="A7" s="21" t="s">
        <v>11</v>
      </c>
      <c r="B7" s="22" t="s">
        <v>12</v>
      </c>
      <c r="C7" s="23" t="s">
        <v>13</v>
      </c>
      <c r="D7" s="25">
        <v>3</v>
      </c>
      <c r="E7" s="27">
        <v>1</v>
      </c>
      <c r="F7" s="27">
        <f>+D7*E7</f>
        <v>3</v>
      </c>
      <c r="G7" s="28">
        <v>131.28</v>
      </c>
      <c r="H7" s="21" t="s">
        <v>49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5</v>
      </c>
      <c r="F8" s="27">
        <f ref="F8:F14" t="shared" si="0">+D8*E8</f>
        <v>25</v>
      </c>
      <c r="G8" s="28">
        <v>893.05</v>
      </c>
      <c r="H8" s="22" t="s">
        <v>50</v>
      </c>
    </row>
    <row r="9">
      <c r="A9" s="30" t="s">
        <v>16</v>
      </c>
      <c r="B9" s="22" t="s">
        <v>17</v>
      </c>
      <c r="C9" s="23" t="s">
        <v>18</v>
      </c>
      <c r="D9" s="25">
        <v>1</v>
      </c>
      <c r="E9" s="27">
        <v>3</v>
      </c>
      <c r="F9" s="27">
        <f t="shared" si="0"/>
        <v>3</v>
      </c>
      <c r="G9" s="28">
        <v>77.01</v>
      </c>
      <c r="H9" s="24" t="s">
        <v>51</v>
      </c>
    </row>
    <row r="10">
      <c r="A10" s="30" t="s">
        <v>19</v>
      </c>
      <c r="B10" s="22" t="s">
        <v>20</v>
      </c>
      <c r="C10" s="31" t="s">
        <v>21</v>
      </c>
      <c r="D10" s="25">
        <v>1</v>
      </c>
      <c r="E10" s="27">
        <v>3</v>
      </c>
      <c r="F10" s="27">
        <f t="shared" si="0"/>
        <v>3</v>
      </c>
      <c r="G10" s="28">
        <v>148.17</v>
      </c>
      <c r="H10" s="26" t="s">
        <v>52</v>
      </c>
    </row>
    <row r="11">
      <c r="A11" s="30" t="s">
        <v>22</v>
      </c>
      <c r="B11" s="22" t="s">
        <v>23</v>
      </c>
      <c r="C11" s="31" t="s">
        <v>24</v>
      </c>
      <c r="D11" s="33">
        <v>3.2</v>
      </c>
      <c r="E11" s="27">
        <v>9</v>
      </c>
      <c r="F11" s="28">
        <f t="shared" si="0"/>
        <v>28.8</v>
      </c>
      <c r="G11" s="28">
        <v>1969.2</v>
      </c>
      <c r="H11" s="29" t="s">
        <v>53</v>
      </c>
    </row>
    <row r="12">
      <c r="A12" s="30" t="s">
        <v>22</v>
      </c>
      <c r="B12" s="22" t="s">
        <v>25</v>
      </c>
      <c r="C12" s="23" t="s">
        <v>26</v>
      </c>
      <c r="D12" s="25">
        <v>1</v>
      </c>
      <c r="E12" s="27">
        <v>74</v>
      </c>
      <c r="F12" s="27">
        <f t="shared" si="0"/>
        <v>74</v>
      </c>
      <c r="G12" s="28">
        <v>4441.48</v>
      </c>
      <c r="H12" s="30" t="s">
        <v>54</v>
      </c>
    </row>
    <row r="13">
      <c r="A13" s="30" t="s">
        <v>27</v>
      </c>
      <c r="B13" s="22" t="s">
        <v>28</v>
      </c>
      <c r="C13" s="34" t="s">
        <v>29</v>
      </c>
      <c r="D13" s="25">
        <v>3</v>
      </c>
      <c r="E13" s="27">
        <v>13</v>
      </c>
      <c r="F13" s="27">
        <f t="shared" si="0"/>
        <v>39</v>
      </c>
      <c r="G13" s="28">
        <v>928.72</v>
      </c>
      <c r="H13" s="32" t="s">
        <v>55</v>
      </c>
    </row>
    <row r="14">
      <c r="A14" s="30" t="s">
        <v>27</v>
      </c>
      <c r="B14" s="22" t="s">
        <v>30</v>
      </c>
      <c r="C14" s="34" t="s">
        <v>31</v>
      </c>
      <c r="D14" s="25">
        <v>3</v>
      </c>
      <c r="E14" s="27">
        <v>4</v>
      </c>
      <c r="F14" s="27">
        <f t="shared" si="0"/>
        <v>12</v>
      </c>
      <c r="G14" s="28">
        <v>201.6</v>
      </c>
      <c r="H14" s="35" t="s">
        <v>56</v>
      </c>
    </row>
    <row r="15">
      <c r="A15" s="6" t="s">
        <v>32</v>
      </c>
      <c r="B15" s="36">
        <v>3110</v>
      </c>
      <c r="C15" s="7" t="s">
        <v>33</v>
      </c>
      <c r="D15" s="7"/>
      <c r="E15" s="4"/>
      <c r="F15" s="37">
        <f>SUM(F7:F14)</f>
        <v>187.8</v>
      </c>
      <c r="G15" s="37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13" t="s">
        <v>5</v>
      </c>
      <c r="C17" s="15" t="s">
        <v>6</v>
      </c>
      <c r="D17" s="7" t="s">
        <v>7</v>
      </c>
      <c r="E17" s="17" t="s">
        <v>8</v>
      </c>
      <c r="F17" s="19" t="s">
        <v>9</v>
      </c>
      <c r="G17" s="4" t="s">
        <v>10</v>
      </c>
    </row>
    <row r="18">
      <c r="A18" s="30" t="s">
        <v>34</v>
      </c>
      <c r="B18" s="22" t="s">
        <v>35</v>
      </c>
      <c r="C18" s="31" t="s">
        <v>36</v>
      </c>
      <c r="D18" s="25">
        <v>3</v>
      </c>
      <c r="E18" s="27">
        <v>11</v>
      </c>
      <c r="F18" s="27">
        <f>+D18*E18</f>
        <v>33</v>
      </c>
      <c r="G18" s="27">
        <v>660</v>
      </c>
    </row>
    <row r="19">
      <c r="A19" s="30" t="s">
        <v>37</v>
      </c>
      <c r="B19" s="22" t="s">
        <v>38</v>
      </c>
      <c r="C19" s="31" t="s">
        <v>39</v>
      </c>
      <c r="D19" s="25">
        <v>3</v>
      </c>
      <c r="E19" s="27">
        <v>29</v>
      </c>
      <c r="F19" s="27">
        <f>+D19*E19</f>
        <v>87</v>
      </c>
      <c r="G19" s="28">
        <v>2418.75</v>
      </c>
    </row>
    <row r="20">
      <c r="A20" s="6" t="s">
        <v>32</v>
      </c>
      <c r="B20" s="36">
        <v>3110</v>
      </c>
      <c r="C20" s="7" t="s">
        <v>33</v>
      </c>
      <c r="D20" s="7"/>
      <c r="E20" s="4"/>
      <c r="F20" s="38">
        <f>SUM(F18:F19)</f>
        <v>120</v>
      </c>
      <c r="G20" s="37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7">
        <f>+F15+F20</f>
        <v>307.8</v>
      </c>
      <c r="G22" s="37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39">
        <f>+F20/F22</f>
        <v>0.3898635477582846</v>
      </c>
      <c r="G23" s="39">
        <f>+G20/G22</f>
        <v>0.25938853812284846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C1D0-D84C-4BF4-BFFA-46F59C1EE280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1" t="s">
        <v>57</v>
      </c>
      <c r="C6" s="44" t="s">
        <v>58</v>
      </c>
      <c r="D6" s="40" t="s">
        <v>7</v>
      </c>
      <c r="E6" s="47" t="s">
        <v>59</v>
      </c>
      <c r="F6" s="47" t="s">
        <v>60</v>
      </c>
      <c r="G6" s="4" t="s">
        <v>10</v>
      </c>
    </row>
    <row r="7">
      <c r="A7" s="0" t="s">
        <v>11</v>
      </c>
      <c r="B7" s="42" t="s">
        <v>12</v>
      </c>
      <c r="C7" s="45" t="s">
        <v>13</v>
      </c>
      <c r="D7" s="5">
        <v>3</v>
      </c>
      <c r="E7" s="48">
        <v>1</v>
      </c>
      <c r="F7" s="50">
        <f>+D7*E7</f>
        <v>3</v>
      </c>
      <c r="G7" s="8">
        <v>131.28</v>
      </c>
    </row>
    <row r="8">
      <c r="A8" s="0" t="s">
        <v>11</v>
      </c>
      <c r="B8" s="42" t="s">
        <v>14</v>
      </c>
      <c r="C8" s="45" t="s">
        <v>15</v>
      </c>
      <c r="D8" s="5">
        <v>5</v>
      </c>
      <c r="E8" s="48">
        <v>5</v>
      </c>
      <c r="F8" s="50">
        <f ref="F8:F14" t="shared" si="0">+D8*E8</f>
        <v>25</v>
      </c>
      <c r="G8" s="8">
        <v>893.05</v>
      </c>
    </row>
    <row r="9">
      <c r="A9" s="0" t="s">
        <v>16</v>
      </c>
      <c r="B9" s="42" t="s">
        <v>17</v>
      </c>
      <c r="C9" s="45" t="s">
        <v>18</v>
      </c>
      <c r="D9" s="5">
        <v>1</v>
      </c>
      <c r="E9" s="48">
        <v>3</v>
      </c>
      <c r="F9" s="50">
        <f t="shared" si="0"/>
        <v>3</v>
      </c>
      <c r="G9" s="8">
        <v>77.01</v>
      </c>
    </row>
    <row r="10">
      <c r="A10" s="0" t="s">
        <v>19</v>
      </c>
      <c r="B10" s="42" t="s">
        <v>20</v>
      </c>
      <c r="C10" s="45" t="s">
        <v>21</v>
      </c>
      <c r="D10" s="5">
        <v>1</v>
      </c>
      <c r="E10" s="48">
        <v>3</v>
      </c>
      <c r="F10" s="50">
        <f t="shared" si="0"/>
        <v>3</v>
      </c>
      <c r="G10" s="8">
        <v>148.17</v>
      </c>
    </row>
    <row r="11">
      <c r="A11" s="0" t="s">
        <v>22</v>
      </c>
      <c r="B11" s="42" t="s">
        <v>23</v>
      </c>
      <c r="C11" s="45" t="s">
        <v>24</v>
      </c>
      <c r="D11" s="5">
        <v>3.2</v>
      </c>
      <c r="E11" s="48">
        <v>9</v>
      </c>
      <c r="F11" s="50">
        <f t="shared" si="0"/>
        <v>28.8</v>
      </c>
      <c r="G11" s="8">
        <v>1969.2</v>
      </c>
    </row>
    <row r="12">
      <c r="A12" s="0" t="s">
        <v>22</v>
      </c>
      <c r="B12" s="42" t="s">
        <v>25</v>
      </c>
      <c r="C12" s="45" t="s">
        <v>26</v>
      </c>
      <c r="D12" s="5">
        <v>1</v>
      </c>
      <c r="E12" s="48">
        <v>74</v>
      </c>
      <c r="F12" s="50">
        <f t="shared" si="0"/>
        <v>74</v>
      </c>
      <c r="G12" s="8">
        <v>4441.48</v>
      </c>
    </row>
    <row r="13">
      <c r="A13" s="0" t="s">
        <v>27</v>
      </c>
      <c r="B13" s="42" t="s">
        <v>28</v>
      </c>
      <c r="C13" s="45" t="s">
        <v>29</v>
      </c>
      <c r="D13" s="5">
        <v>3</v>
      </c>
      <c r="E13" s="48">
        <v>13</v>
      </c>
      <c r="F13" s="50">
        <f t="shared" si="0"/>
        <v>39</v>
      </c>
      <c r="G13" s="8">
        <v>928.72</v>
      </c>
    </row>
    <row r="14">
      <c r="A14" s="0" t="s">
        <v>27</v>
      </c>
      <c r="B14" s="42" t="s">
        <v>30</v>
      </c>
      <c r="C14" s="45" t="s">
        <v>31</v>
      </c>
      <c r="D14" s="5">
        <v>3</v>
      </c>
      <c r="E14" s="48">
        <v>4</v>
      </c>
      <c r="F14" s="50">
        <f t="shared" si="0"/>
        <v>12</v>
      </c>
      <c r="G14" s="8">
        <v>201.6</v>
      </c>
    </row>
    <row r="15">
      <c r="A15" s="6" t="s">
        <v>32</v>
      </c>
      <c r="B15" s="43">
        <v>3110</v>
      </c>
      <c r="C15" s="46" t="s">
        <v>33</v>
      </c>
      <c r="D15" s="7"/>
      <c r="E15" s="49"/>
      <c r="F15" s="51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41" t="s">
        <v>57</v>
      </c>
      <c r="C17" s="44" t="s">
        <v>58</v>
      </c>
      <c r="D17" s="40" t="s">
        <v>7</v>
      </c>
      <c r="E17" s="47" t="s">
        <v>59</v>
      </c>
      <c r="F17" s="47" t="s">
        <v>60</v>
      </c>
      <c r="G17" s="4" t="s">
        <v>10</v>
      </c>
    </row>
    <row r="18">
      <c r="A18" s="0" t="s">
        <v>34</v>
      </c>
      <c r="B18" s="42" t="s">
        <v>35</v>
      </c>
      <c r="C18" s="45" t="s">
        <v>36</v>
      </c>
      <c r="D18" s="5">
        <v>3</v>
      </c>
      <c r="E18" s="48">
        <v>11</v>
      </c>
      <c r="F18" s="50">
        <f>+D18*E18</f>
        <v>33</v>
      </c>
      <c r="G18" s="8">
        <v>660</v>
      </c>
    </row>
    <row r="19">
      <c r="A19" s="0" t="s">
        <v>37</v>
      </c>
      <c r="B19" s="42" t="s">
        <v>38</v>
      </c>
      <c r="C19" s="45" t="s">
        <v>39</v>
      </c>
      <c r="D19" s="5">
        <v>3</v>
      </c>
      <c r="E19" s="48">
        <v>29</v>
      </c>
      <c r="F19" s="50">
        <f>+D19*E19</f>
        <v>87</v>
      </c>
      <c r="G19" s="8">
        <v>2418.75</v>
      </c>
    </row>
    <row r="20">
      <c r="A20" s="6" t="s">
        <v>32</v>
      </c>
      <c r="B20" s="43">
        <v>3110</v>
      </c>
      <c r="C20" s="46" t="s">
        <v>33</v>
      </c>
      <c r="D20" s="7"/>
      <c r="E20" s="49"/>
      <c r="F20" s="51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2025-01-03T11:31:32Z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