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l\OneDrive\Documents\"/>
    </mc:Choice>
  </mc:AlternateContent>
  <xr:revisionPtr revIDLastSave="0" documentId="BA01EC7E46798B37EFF7EF1066E40524BEEE8B39" xr6:coauthVersionLast="25" xr6:coauthVersionMax="25" xr10:uidLastSave="{00000000-0000-0000-0000-000000000000}"/>
  <bookViews>
    <workbookView xWindow="0" yWindow="0" windowWidth="15345" windowHeight="4455" xr2:uid="{00000000-000D-0000-FFFF-FFFF00000000}"/>
  </bookViews>
  <sheets>
    <sheet name="Regression" sheetId="4" r:id="rId1"/>
    <sheet name="Sheet4" sheetId="5" state="hidden" r:id="rId2"/>
    <sheet name="Mini_Project_2_Econometrics_Nik" sheetId="1" r:id="rId3"/>
  </sheets>
  <calcPr calcId="162913"/>
</workbook>
</file>

<file path=xl/calcChain.xml><?xml version="1.0" encoding="utf-8"?>
<calcChain xmlns="http://schemas.openxmlformats.org/spreadsheetml/2006/main">
  <c r="E4" i="5" l="1"/>
  <c r="E3" i="5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3" i="1"/>
  <c r="E4" i="4"/>
  <c r="E3" i="4"/>
</calcChain>
</file>

<file path=xl/sharedStrings.xml><?xml version="1.0" encoding="utf-8"?>
<sst xmlns="http://schemas.openxmlformats.org/spreadsheetml/2006/main" count="78" uniqueCount="43">
  <si>
    <t>Date</t>
  </si>
  <si>
    <t>Open</t>
  </si>
  <si>
    <t>High</t>
  </si>
  <si>
    <t>Low</t>
  </si>
  <si>
    <t>Close</t>
  </si>
  <si>
    <t>Adj Close</t>
  </si>
  <si>
    <t>Volume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</si>
  <si>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</si>
  <si>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</si>
  <si>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</si>
  <si>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</si>
  <si>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</si>
  <si>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</si>
  <si>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</si>
  <si>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</si>
  <si>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</si>
  <si>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</si>
  <si>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</si>
  <si>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</si>
  <si>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</si>
  <si>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</si>
  <si>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</si>
  <si>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</si>
  <si>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</si>
  <si>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</si>
  <si>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</si>
  <si>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</si>
  <si>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</si>
  <si>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</si>
  <si>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</si>
  <si>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</si>
  <si>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</si>
  <si>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</si>
  <si>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</si>
  <si>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</si>
  <si>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Oracle Returns</t>
  </si>
  <si>
    <t>Market Return - RF</t>
  </si>
  <si>
    <t>RF from Fama/French website</t>
  </si>
  <si>
    <t>X Variable 1</t>
  </si>
  <si>
    <t>Predicted Y</t>
  </si>
  <si>
    <t>BETA</t>
  </si>
  <si>
    <t>RF rate (Fama French webiste)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</si>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</sst>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applyBorder="1"/>
    <xf numFmtId="0" fontId="18" fillId="0" borderId="0" xfId="0" applyFont="1" applyFill="1" applyBorder="1" applyAlignment="1">
      <alignment horizontal="center"/>
    </xf>
    <xf numFmtId="0" fontId="19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 of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Mini_Project_2_Econometrics_Nik!$J$3:$J$43</c:f>
              <c:numCache>
                <c:formatCode>General</c:formatCode>
                <c:ptCount val="41"/>
                <c:pt idx="0">
                  <c:v>-0.22</c:v>
                </c:pt>
                <c:pt idx="1">
                  <c:v>0.32</c:v>
                </c:pt>
                <c:pt idx="2">
                  <c:v>1.24</c:v>
                </c:pt>
                <c:pt idx="3">
                  <c:v>-0.75</c:v>
                </c:pt>
                <c:pt idx="4">
                  <c:v>-0.38</c:v>
                </c:pt>
                <c:pt idx="5">
                  <c:v>0.35</c:v>
                </c:pt>
                <c:pt idx="6">
                  <c:v>0.61</c:v>
                </c:pt>
                <c:pt idx="7">
                  <c:v>-0.22</c:v>
                </c:pt>
                <c:pt idx="8">
                  <c:v>0.37</c:v>
                </c:pt>
                <c:pt idx="9">
                  <c:v>0.41</c:v>
                </c:pt>
                <c:pt idx="10">
                  <c:v>0.49</c:v>
                </c:pt>
                <c:pt idx="11">
                  <c:v>-0.38</c:v>
                </c:pt>
                <c:pt idx="12">
                  <c:v>0.11</c:v>
                </c:pt>
                <c:pt idx="13">
                  <c:v>0.56999999999999995</c:v>
                </c:pt>
                <c:pt idx="14">
                  <c:v>-0.08</c:v>
                </c:pt>
                <c:pt idx="15">
                  <c:v>-1.23</c:v>
                </c:pt>
                <c:pt idx="16">
                  <c:v>0.95</c:v>
                </c:pt>
                <c:pt idx="17">
                  <c:v>-0.1</c:v>
                </c:pt>
                <c:pt idx="18">
                  <c:v>0.46</c:v>
                </c:pt>
                <c:pt idx="19">
                  <c:v>0.28999999999999998</c:v>
                </c:pt>
                <c:pt idx="20">
                  <c:v>0.17</c:v>
                </c:pt>
                <c:pt idx="21">
                  <c:v>-0.54</c:v>
                </c:pt>
                <c:pt idx="22">
                  <c:v>0.27</c:v>
                </c:pt>
                <c:pt idx="23">
                  <c:v>-0.38</c:v>
                </c:pt>
                <c:pt idx="24">
                  <c:v>-1.1100000000000001</c:v>
                </c:pt>
                <c:pt idx="25">
                  <c:v>1.01</c:v>
                </c:pt>
                <c:pt idx="26">
                  <c:v>0.32</c:v>
                </c:pt>
                <c:pt idx="27">
                  <c:v>-1.19</c:v>
                </c:pt>
                <c:pt idx="28">
                  <c:v>-0.31</c:v>
                </c:pt>
                <c:pt idx="29">
                  <c:v>0.39</c:v>
                </c:pt>
                <c:pt idx="30">
                  <c:v>1.21</c:v>
                </c:pt>
                <c:pt idx="31">
                  <c:v>-0.39</c:v>
                </c:pt>
                <c:pt idx="32">
                  <c:v>-0.27</c:v>
                </c:pt>
                <c:pt idx="33">
                  <c:v>0.01</c:v>
                </c:pt>
                <c:pt idx="34">
                  <c:v>1.01</c:v>
                </c:pt>
                <c:pt idx="35">
                  <c:v>0.05</c:v>
                </c:pt>
                <c:pt idx="36">
                  <c:v>0.44</c:v>
                </c:pt>
                <c:pt idx="37">
                  <c:v>-0.09</c:v>
                </c:pt>
                <c:pt idx="38">
                  <c:v>-0.05</c:v>
                </c:pt>
                <c:pt idx="39">
                  <c:v>0.23</c:v>
                </c:pt>
                <c:pt idx="40">
                  <c:v>-0.22</c:v>
                </c:pt>
              </c:numCache>
            </c:numRef>
          </c:xVal>
          <c:yVal>
            <c:numRef>
              <c:f>Regression!$C$25:$C$65</c:f>
              <c:numCache>
                <c:formatCode>General</c:formatCode>
                <c:ptCount val="41"/>
                <c:pt idx="0">
                  <c:v>0.4481216413549679</c:v>
                </c:pt>
                <c:pt idx="1">
                  <c:v>-1.1823711255533653</c:v>
                </c:pt>
                <c:pt idx="2">
                  <c:v>0.35537654909744587</c:v>
                </c:pt>
                <c:pt idx="3">
                  <c:v>0.30477309671722441</c:v>
                </c:pt>
                <c:pt idx="4">
                  <c:v>2.2135738440097363E-2</c:v>
                </c:pt>
                <c:pt idx="5">
                  <c:v>-0.80307848126321157</c:v>
                </c:pt>
                <c:pt idx="6">
                  <c:v>6.62524162275685E-2</c:v>
                </c:pt>
                <c:pt idx="7">
                  <c:v>0.30834934824637994</c:v>
                </c:pt>
                <c:pt idx="8">
                  <c:v>-8.168112428136437E-2</c:v>
                </c:pt>
                <c:pt idx="9">
                  <c:v>-0.27218952354011328</c:v>
                </c:pt>
                <c:pt idx="10">
                  <c:v>0.13643309459661324</c:v>
                </c:pt>
                <c:pt idx="11">
                  <c:v>-0.47946629303385246</c:v>
                </c:pt>
                <c:pt idx="12">
                  <c:v>-0.91753141975791463</c:v>
                </c:pt>
                <c:pt idx="13">
                  <c:v>2.2673342959648197</c:v>
                </c:pt>
                <c:pt idx="14">
                  <c:v>-1.0718852225175093</c:v>
                </c:pt>
                <c:pt idx="15">
                  <c:v>0.51528839843229912</c:v>
                </c:pt>
                <c:pt idx="16">
                  <c:v>-0.41329157499150049</c:v>
                </c:pt>
                <c:pt idx="17">
                  <c:v>0.38882420684784325</c:v>
                </c:pt>
                <c:pt idx="18">
                  <c:v>-0.24416984087230836</c:v>
                </c:pt>
                <c:pt idx="19">
                  <c:v>-0.69799613172648522</c:v>
                </c:pt>
                <c:pt idx="20">
                  <c:v>-0.89470342302916883</c:v>
                </c:pt>
                <c:pt idx="21">
                  <c:v>1.939518565163433</c:v>
                </c:pt>
                <c:pt idx="22">
                  <c:v>1.7352613336151155</c:v>
                </c:pt>
                <c:pt idx="23">
                  <c:v>1.0256631922893544</c:v>
                </c:pt>
                <c:pt idx="24">
                  <c:v>-1.0581683314776158</c:v>
                </c:pt>
                <c:pt idx="25">
                  <c:v>0.48674182494103779</c:v>
                </c:pt>
                <c:pt idx="26">
                  <c:v>0.12762749694096387</c:v>
                </c:pt>
                <c:pt idx="27">
                  <c:v>2.1036441014435914E-2</c:v>
                </c:pt>
                <c:pt idx="28">
                  <c:v>-1.0816234334707988</c:v>
                </c:pt>
                <c:pt idx="29">
                  <c:v>5.2678930212812114E-2</c:v>
                </c:pt>
                <c:pt idx="30">
                  <c:v>-0.26429142874664069</c:v>
                </c:pt>
                <c:pt idx="31">
                  <c:v>0.13506740635669096</c:v>
                </c:pt>
                <c:pt idx="32">
                  <c:v>-0.24489018672138929</c:v>
                </c:pt>
                <c:pt idx="33">
                  <c:v>0.52512766419898971</c:v>
                </c:pt>
                <c:pt idx="34">
                  <c:v>0.11467778560922026</c:v>
                </c:pt>
                <c:pt idx="35">
                  <c:v>-0.54818521781766472</c:v>
                </c:pt>
                <c:pt idx="36">
                  <c:v>-0.3146571308409386</c:v>
                </c:pt>
                <c:pt idx="37">
                  <c:v>0.32629695534511394</c:v>
                </c:pt>
                <c:pt idx="38">
                  <c:v>2.767809940048678E-2</c:v>
                </c:pt>
                <c:pt idx="39">
                  <c:v>-0.27801879345740338</c:v>
                </c:pt>
                <c:pt idx="40">
                  <c:v>-0.48206579791366899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32-4AE6-909F-4CDC7E6E5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545240"/>
        <c:axId val="641539664"/>
      </c:scatterChart>
      <c:valAx>
        <c:axId val="64154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1539664"/>
        <c:crosses val="autoZero"/>
        <c:crossBetween val="midCat"/>
      </c:valAx>
      <c:valAx>
        <c:axId val="641539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15452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Predicted</a:t>
            </a:r>
            <a:r>
              <a:rPr lang="en-US" sz="1400" baseline="0"/>
              <a:t> value in Regression and Y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Mini_Project_2_Econometrics_Nik!$J$3:$J$43</c:f>
              <c:numCache>
                <c:formatCode>General</c:formatCode>
                <c:ptCount val="41"/>
                <c:pt idx="0">
                  <c:v>-0.22</c:v>
                </c:pt>
                <c:pt idx="1">
                  <c:v>0.32</c:v>
                </c:pt>
                <c:pt idx="2">
                  <c:v>1.24</c:v>
                </c:pt>
                <c:pt idx="3">
                  <c:v>-0.75</c:v>
                </c:pt>
                <c:pt idx="4">
                  <c:v>-0.38</c:v>
                </c:pt>
                <c:pt idx="5">
                  <c:v>0.35</c:v>
                </c:pt>
                <c:pt idx="6">
                  <c:v>0.61</c:v>
                </c:pt>
                <c:pt idx="7">
                  <c:v>-0.22</c:v>
                </c:pt>
                <c:pt idx="8">
                  <c:v>0.37</c:v>
                </c:pt>
                <c:pt idx="9">
                  <c:v>0.41</c:v>
                </c:pt>
                <c:pt idx="10">
                  <c:v>0.49</c:v>
                </c:pt>
                <c:pt idx="11">
                  <c:v>-0.38</c:v>
                </c:pt>
                <c:pt idx="12">
                  <c:v>0.11</c:v>
                </c:pt>
                <c:pt idx="13">
                  <c:v>0.56999999999999995</c:v>
                </c:pt>
                <c:pt idx="14">
                  <c:v>-0.08</c:v>
                </c:pt>
                <c:pt idx="15">
                  <c:v>-1.23</c:v>
                </c:pt>
                <c:pt idx="16">
                  <c:v>0.95</c:v>
                </c:pt>
                <c:pt idx="17">
                  <c:v>-0.1</c:v>
                </c:pt>
                <c:pt idx="18">
                  <c:v>0.46</c:v>
                </c:pt>
                <c:pt idx="19">
                  <c:v>0.28999999999999998</c:v>
                </c:pt>
                <c:pt idx="20">
                  <c:v>0.17</c:v>
                </c:pt>
                <c:pt idx="21">
                  <c:v>-0.54</c:v>
                </c:pt>
                <c:pt idx="22">
                  <c:v>0.27</c:v>
                </c:pt>
                <c:pt idx="23">
                  <c:v>-0.38</c:v>
                </c:pt>
                <c:pt idx="24">
                  <c:v>-1.1100000000000001</c:v>
                </c:pt>
                <c:pt idx="25">
                  <c:v>1.01</c:v>
                </c:pt>
                <c:pt idx="26">
                  <c:v>0.32</c:v>
                </c:pt>
                <c:pt idx="27">
                  <c:v>-1.19</c:v>
                </c:pt>
                <c:pt idx="28">
                  <c:v>-0.31</c:v>
                </c:pt>
                <c:pt idx="29">
                  <c:v>0.39</c:v>
                </c:pt>
                <c:pt idx="30">
                  <c:v>1.21</c:v>
                </c:pt>
                <c:pt idx="31">
                  <c:v>-0.39</c:v>
                </c:pt>
                <c:pt idx="32">
                  <c:v>-0.27</c:v>
                </c:pt>
                <c:pt idx="33">
                  <c:v>0.01</c:v>
                </c:pt>
                <c:pt idx="34">
                  <c:v>1.01</c:v>
                </c:pt>
                <c:pt idx="35">
                  <c:v>0.05</c:v>
                </c:pt>
                <c:pt idx="36">
                  <c:v>0.44</c:v>
                </c:pt>
                <c:pt idx="37">
                  <c:v>-0.09</c:v>
                </c:pt>
                <c:pt idx="38">
                  <c:v>-0.05</c:v>
                </c:pt>
                <c:pt idx="39">
                  <c:v>0.23</c:v>
                </c:pt>
                <c:pt idx="40">
                  <c:v>-0.22</c:v>
                </c:pt>
              </c:numCache>
            </c:numRef>
          </c:xVal>
          <c:yVal>
            <c:numRef>
              <c:f>Mini_Project_2_Econometrics_Nik!$H$3:$H$43</c:f>
              <c:numCache>
                <c:formatCode>General</c:formatCode>
                <c:ptCount val="41"/>
                <c:pt idx="0">
                  <c:v>0.13977229310858799</c:v>
                </c:pt>
                <c:pt idx="1">
                  <c:v>-0.81418004582028003</c:v>
                </c:pt>
                <c:pt idx="2">
                  <c:v>1.8761920616844354</c:v>
                </c:pt>
                <c:pt idx="3">
                  <c:v>-0.66758815306455677</c:v>
                </c:pt>
                <c:pt idx="4">
                  <c:v>-0.48667003291130945</c:v>
                </c:pt>
                <c:pt idx="5">
                  <c:v>-0.39730182219793364</c:v>
                </c:pt>
                <c:pt idx="6">
                  <c:v>0.797770762838515</c:v>
                </c:pt>
                <c:pt idx="7">
                  <c:v>0</c:v>
                </c:pt>
                <c:pt idx="8">
                  <c:v>0.34915258767204188</c:v>
                </c:pt>
                <c:pt idx="9">
                  <c:v>0.20875829418954969</c:v>
                </c:pt>
                <c:pt idx="10">
                  <c:v>0.71760912387878961</c:v>
                </c:pt>
                <c:pt idx="11">
                  <c:v>-0.98827206438525927</c:v>
                </c:pt>
                <c:pt idx="12">
                  <c:v>-0.81243939535017684</c:v>
                </c:pt>
                <c:pt idx="13">
                  <c:v>2.9487385367995094</c:v>
                </c:pt>
                <c:pt idx="14">
                  <c:v>-1.2048352005469909</c:v>
                </c:pt>
                <c:pt idx="15">
                  <c:v>-1.0584421206645624</c:v>
                </c:pt>
                <c:pt idx="16">
                  <c:v>0.74419667071762796</c:v>
                </c:pt>
                <c:pt idx="17">
                  <c:v>0.23081717593023338</c:v>
                </c:pt>
                <c:pt idx="18">
                  <c:v>0.29942060907767559</c:v>
                </c:pt>
                <c:pt idx="19">
                  <c:v>-0.36739063132559235</c:v>
                </c:pt>
                <c:pt idx="20">
                  <c:v>-0.71444023995704597</c:v>
                </c:pt>
                <c:pt idx="21">
                  <c:v>1.2302563707069996</c:v>
                </c:pt>
                <c:pt idx="22">
                  <c:v>2.04080978112788</c:v>
                </c:pt>
                <c:pt idx="23">
                  <c:v>0.51685742093794762</c:v>
                </c:pt>
                <c:pt idx="24">
                  <c:v>-2.4815565332457075</c:v>
                </c:pt>
                <c:pt idx="25">
                  <c:v>1.7194012293145513</c:v>
                </c:pt>
                <c:pt idx="26">
                  <c:v>0.49581857667404927</c:v>
                </c:pt>
                <c:pt idx="27">
                  <c:v>-1.5025799723061688</c:v>
                </c:pt>
                <c:pt idx="28">
                  <c:v>-1.5027295197137562</c:v>
                </c:pt>
                <c:pt idx="29">
                  <c:v>0.50856969505434679</c:v>
                </c:pt>
                <c:pt idx="30">
                  <c:v>1.2189385045081562</c:v>
                </c:pt>
                <c:pt idx="31">
                  <c:v>-0.38626689143877996</c:v>
                </c:pt>
                <c:pt idx="32">
                  <c:v>-0.61588216718809019</c:v>
                </c:pt>
                <c:pt idx="33">
                  <c:v>0.50493442416608569</c:v>
                </c:pt>
                <c:pt idx="34">
                  <c:v>1.3473371899827338</c:v>
                </c:pt>
                <c:pt idx="35">
                  <c:v>-0.51826435207431198</c:v>
                </c:pt>
                <c:pt idx="36">
                  <c:v>0.20387626622091695</c:v>
                </c:pt>
                <c:pt idx="37">
                  <c:v>0.18081845087156825</c:v>
                </c:pt>
                <c:pt idx="38">
                  <c:v>-6.7686299296802241E-2</c:v>
                </c:pt>
                <c:pt idx="39">
                  <c:v>-2.2584451720895467E-2</c:v>
                </c:pt>
                <c:pt idx="40">
                  <c:v>-0.79041514616004893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F5-460B-AA1E-836EE10F9F3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Mini_Project_2_Econometrics_Nik!$J$3:$J$43</c:f>
              <c:numCache>
                <c:formatCode>General</c:formatCode>
                <c:ptCount val="41"/>
                <c:pt idx="0">
                  <c:v>-0.22</c:v>
                </c:pt>
                <c:pt idx="1">
                  <c:v>0.32</c:v>
                </c:pt>
                <c:pt idx="2">
                  <c:v>1.24</c:v>
                </c:pt>
                <c:pt idx="3">
                  <c:v>-0.75</c:v>
                </c:pt>
                <c:pt idx="4">
                  <c:v>-0.38</c:v>
                </c:pt>
                <c:pt idx="5">
                  <c:v>0.35</c:v>
                </c:pt>
                <c:pt idx="6">
                  <c:v>0.61</c:v>
                </c:pt>
                <c:pt idx="7">
                  <c:v>-0.22</c:v>
                </c:pt>
                <c:pt idx="8">
                  <c:v>0.37</c:v>
                </c:pt>
                <c:pt idx="9">
                  <c:v>0.41</c:v>
                </c:pt>
                <c:pt idx="10">
                  <c:v>0.49</c:v>
                </c:pt>
                <c:pt idx="11">
                  <c:v>-0.38</c:v>
                </c:pt>
                <c:pt idx="12">
                  <c:v>0.11</c:v>
                </c:pt>
                <c:pt idx="13">
                  <c:v>0.56999999999999995</c:v>
                </c:pt>
                <c:pt idx="14">
                  <c:v>-0.08</c:v>
                </c:pt>
                <c:pt idx="15">
                  <c:v>-1.23</c:v>
                </c:pt>
                <c:pt idx="16">
                  <c:v>0.95</c:v>
                </c:pt>
                <c:pt idx="17">
                  <c:v>-0.1</c:v>
                </c:pt>
                <c:pt idx="18">
                  <c:v>0.46</c:v>
                </c:pt>
                <c:pt idx="19">
                  <c:v>0.28999999999999998</c:v>
                </c:pt>
                <c:pt idx="20">
                  <c:v>0.17</c:v>
                </c:pt>
                <c:pt idx="21">
                  <c:v>-0.54</c:v>
                </c:pt>
                <c:pt idx="22">
                  <c:v>0.27</c:v>
                </c:pt>
                <c:pt idx="23">
                  <c:v>-0.38</c:v>
                </c:pt>
                <c:pt idx="24">
                  <c:v>-1.1100000000000001</c:v>
                </c:pt>
                <c:pt idx="25">
                  <c:v>1.01</c:v>
                </c:pt>
                <c:pt idx="26">
                  <c:v>0.32</c:v>
                </c:pt>
                <c:pt idx="27">
                  <c:v>-1.19</c:v>
                </c:pt>
                <c:pt idx="28">
                  <c:v>-0.31</c:v>
                </c:pt>
                <c:pt idx="29">
                  <c:v>0.39</c:v>
                </c:pt>
                <c:pt idx="30">
                  <c:v>1.21</c:v>
                </c:pt>
                <c:pt idx="31">
                  <c:v>-0.39</c:v>
                </c:pt>
                <c:pt idx="32">
                  <c:v>-0.27</c:v>
                </c:pt>
                <c:pt idx="33">
                  <c:v>0.01</c:v>
                </c:pt>
                <c:pt idx="34">
                  <c:v>1.01</c:v>
                </c:pt>
                <c:pt idx="35">
                  <c:v>0.05</c:v>
                </c:pt>
                <c:pt idx="36">
                  <c:v>0.44</c:v>
                </c:pt>
                <c:pt idx="37">
                  <c:v>-0.09</c:v>
                </c:pt>
                <c:pt idx="38">
                  <c:v>-0.05</c:v>
                </c:pt>
                <c:pt idx="39">
                  <c:v>0.23</c:v>
                </c:pt>
                <c:pt idx="40">
                  <c:v>-0.22</c:v>
                </c:pt>
              </c:numCache>
            </c:numRef>
          </c:xVal>
          <c:yVal>
            <c:numRef>
              <c:f>Regression!$B$25:$B$65</c:f>
              <c:numCache>
                <c:formatCode>General</c:formatCode>
                <c:ptCount val="41"/>
                <c:pt idx="0">
                  <c:v>-0.30834934824637994</c:v>
                </c:pt>
                <c:pt idx="1">
                  <c:v>0.3681910797330854</c:v>
                </c:pt>
                <c:pt idx="2">
                  <c:v>1.5208155125869895</c:v>
                </c:pt>
                <c:pt idx="3">
                  <c:v>-0.97236124978178118</c:v>
                </c:pt>
                <c:pt idx="4">
                  <c:v>-0.50880577135140681</c:v>
                </c:pt>
                <c:pt idx="5">
                  <c:v>0.40577665906527793</c:v>
                </c:pt>
                <c:pt idx="6">
                  <c:v>0.7315183466109465</c:v>
                </c:pt>
                <c:pt idx="7">
                  <c:v>-0.30834934824637994</c:v>
                </c:pt>
                <c:pt idx="8">
                  <c:v>0.43083371195340625</c:v>
                </c:pt>
                <c:pt idx="9">
                  <c:v>0.480947817729663</c:v>
                </c:pt>
                <c:pt idx="10">
                  <c:v>0.58117602928217638</c:v>
                </c:pt>
                <c:pt idx="11">
                  <c:v>-0.50880577135140681</c:v>
                </c:pt>
                <c:pt idx="12">
                  <c:v>0.10509202440773777</c:v>
                </c:pt>
                <c:pt idx="13">
                  <c:v>0.68140424083468976</c:v>
                </c:pt>
                <c:pt idx="14">
                  <c:v>-0.13294997802948155</c:v>
                </c:pt>
                <c:pt idx="15">
                  <c:v>-1.5737305190968616</c:v>
                </c:pt>
                <c:pt idx="16">
                  <c:v>1.1574882457091284</c:v>
                </c:pt>
                <c:pt idx="17">
                  <c:v>-0.1580070309176099</c:v>
                </c:pt>
                <c:pt idx="18">
                  <c:v>0.54359044994998396</c:v>
                </c:pt>
                <c:pt idx="19">
                  <c:v>0.33060550040089287</c:v>
                </c:pt>
                <c:pt idx="20">
                  <c:v>0.18026318307212283</c:v>
                </c:pt>
                <c:pt idx="21">
                  <c:v>-0.70926219445643357</c:v>
                </c:pt>
                <c:pt idx="22">
                  <c:v>0.30554844751276455</c:v>
                </c:pt>
                <c:pt idx="23">
                  <c:v>-0.50880577135140681</c:v>
                </c:pt>
                <c:pt idx="24">
                  <c:v>-1.4233882017680917</c:v>
                </c:pt>
                <c:pt idx="25">
                  <c:v>1.2326594043735135</c:v>
                </c:pt>
                <c:pt idx="26">
                  <c:v>0.3681910797330854</c:v>
                </c:pt>
                <c:pt idx="27">
                  <c:v>-1.5236164133206047</c:v>
                </c:pt>
                <c:pt idx="28">
                  <c:v>-0.42110608624295753</c:v>
                </c:pt>
                <c:pt idx="29">
                  <c:v>0.45589076484153468</c:v>
                </c:pt>
                <c:pt idx="30">
                  <c:v>1.4832299332547969</c:v>
                </c:pt>
                <c:pt idx="31">
                  <c:v>-0.52133429779547091</c:v>
                </c:pt>
                <c:pt idx="32">
                  <c:v>-0.3709919804667009</c:v>
                </c:pt>
                <c:pt idx="33">
                  <c:v>-2.0193240032903972E-2</c:v>
                </c:pt>
                <c:pt idx="34">
                  <c:v>1.2326594043735135</c:v>
                </c:pt>
                <c:pt idx="35">
                  <c:v>2.9920865743352731E-2</c:v>
                </c:pt>
                <c:pt idx="36">
                  <c:v>0.51853339706185553</c:v>
                </c:pt>
                <c:pt idx="37">
                  <c:v>-0.14547850447354571</c:v>
                </c:pt>
                <c:pt idx="38">
                  <c:v>-9.5364398697289021E-2</c:v>
                </c:pt>
                <c:pt idx="39">
                  <c:v>0.25543434173650792</c:v>
                </c:pt>
                <c:pt idx="40">
                  <c:v>-0.30834934824637994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F5-460B-AA1E-836EE10F9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541960"/>
        <c:axId val="641543272"/>
      </c:scatterChart>
      <c:valAx>
        <c:axId val="641541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1543272"/>
        <c:crosses val="autoZero"/>
        <c:crossBetween val="midCat"/>
      </c:valAx>
      <c:valAx>
        <c:axId val="641543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15419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 of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Mini_Project_2_Econometrics_Nik!$J$3:$J$43</c:f>
              <c:numCache>
                <c:formatCode>General</c:formatCode>
                <c:ptCount val="41"/>
                <c:pt idx="0">
                  <c:v>-0.22</c:v>
                </c:pt>
                <c:pt idx="1">
                  <c:v>0.32</c:v>
                </c:pt>
                <c:pt idx="2">
                  <c:v>1.24</c:v>
                </c:pt>
                <c:pt idx="3">
                  <c:v>-0.75</c:v>
                </c:pt>
                <c:pt idx="4">
                  <c:v>-0.38</c:v>
                </c:pt>
                <c:pt idx="5">
                  <c:v>0.35</c:v>
                </c:pt>
                <c:pt idx="6">
                  <c:v>0.61</c:v>
                </c:pt>
                <c:pt idx="7">
                  <c:v>-0.22</c:v>
                </c:pt>
                <c:pt idx="8">
                  <c:v>0.37</c:v>
                </c:pt>
                <c:pt idx="9">
                  <c:v>0.41</c:v>
                </c:pt>
                <c:pt idx="10">
                  <c:v>0.49</c:v>
                </c:pt>
                <c:pt idx="11">
                  <c:v>-0.38</c:v>
                </c:pt>
                <c:pt idx="12">
                  <c:v>0.11</c:v>
                </c:pt>
                <c:pt idx="13">
                  <c:v>0.56999999999999995</c:v>
                </c:pt>
                <c:pt idx="14">
                  <c:v>-0.08</c:v>
                </c:pt>
                <c:pt idx="15">
                  <c:v>-1.23</c:v>
                </c:pt>
                <c:pt idx="16">
                  <c:v>0.95</c:v>
                </c:pt>
                <c:pt idx="17">
                  <c:v>-0.1</c:v>
                </c:pt>
                <c:pt idx="18">
                  <c:v>0.46</c:v>
                </c:pt>
                <c:pt idx="19">
                  <c:v>0.28999999999999998</c:v>
                </c:pt>
                <c:pt idx="20">
                  <c:v>0.17</c:v>
                </c:pt>
                <c:pt idx="21">
                  <c:v>-0.54</c:v>
                </c:pt>
                <c:pt idx="22">
                  <c:v>0.27</c:v>
                </c:pt>
                <c:pt idx="23">
                  <c:v>-0.38</c:v>
                </c:pt>
                <c:pt idx="24">
                  <c:v>-1.1100000000000001</c:v>
                </c:pt>
                <c:pt idx="25">
                  <c:v>1.01</c:v>
                </c:pt>
                <c:pt idx="26">
                  <c:v>0.32</c:v>
                </c:pt>
                <c:pt idx="27">
                  <c:v>-1.19</c:v>
                </c:pt>
                <c:pt idx="28">
                  <c:v>-0.31</c:v>
                </c:pt>
                <c:pt idx="29">
                  <c:v>0.39</c:v>
                </c:pt>
                <c:pt idx="30">
                  <c:v>1.21</c:v>
                </c:pt>
                <c:pt idx="31">
                  <c:v>-0.39</c:v>
                </c:pt>
                <c:pt idx="32">
                  <c:v>-0.27</c:v>
                </c:pt>
                <c:pt idx="33">
                  <c:v>0.01</c:v>
                </c:pt>
                <c:pt idx="34">
                  <c:v>1.01</c:v>
                </c:pt>
                <c:pt idx="35">
                  <c:v>0.05</c:v>
                </c:pt>
                <c:pt idx="36">
                  <c:v>0.44</c:v>
                </c:pt>
                <c:pt idx="37">
                  <c:v>-0.09</c:v>
                </c:pt>
                <c:pt idx="38">
                  <c:v>-0.05</c:v>
                </c:pt>
                <c:pt idx="39">
                  <c:v>0.23</c:v>
                </c:pt>
                <c:pt idx="40">
                  <c:v>-0.22</c:v>
                </c:pt>
              </c:numCache>
            </c:numRef>
          </c:xVal>
          <c:yVal>
            <c:numRef>
              <c:f>Sheet4!$C$25:$C$65</c:f>
              <c:numCache>
                <c:formatCode>General</c:formatCode>
                <c:ptCount val="41"/>
                <c:pt idx="0">
                  <c:v>0.4481216413549679</c:v>
                </c:pt>
                <c:pt idx="1">
                  <c:v>-1.1823711255533653</c:v>
                </c:pt>
                <c:pt idx="2">
                  <c:v>0.35537654909744587</c:v>
                </c:pt>
                <c:pt idx="3">
                  <c:v>0.30477309671722441</c:v>
                </c:pt>
                <c:pt idx="4">
                  <c:v>2.2135738440097363E-2</c:v>
                </c:pt>
                <c:pt idx="5">
                  <c:v>-0.80307848126321157</c:v>
                </c:pt>
                <c:pt idx="6">
                  <c:v>6.62524162275685E-2</c:v>
                </c:pt>
                <c:pt idx="7">
                  <c:v>0.30834934824637994</c:v>
                </c:pt>
                <c:pt idx="8">
                  <c:v>-8.168112428136437E-2</c:v>
                </c:pt>
                <c:pt idx="9">
                  <c:v>-0.27218952354011328</c:v>
                </c:pt>
                <c:pt idx="10">
                  <c:v>0.13643309459661324</c:v>
                </c:pt>
                <c:pt idx="11">
                  <c:v>-0.47946629303385246</c:v>
                </c:pt>
                <c:pt idx="12">
                  <c:v>-0.91753141975791463</c:v>
                </c:pt>
                <c:pt idx="13">
                  <c:v>2.2673342959648197</c:v>
                </c:pt>
                <c:pt idx="14">
                  <c:v>-1.0718852225175093</c:v>
                </c:pt>
                <c:pt idx="15">
                  <c:v>0.51528839843229912</c:v>
                </c:pt>
                <c:pt idx="16">
                  <c:v>-0.41329157499150049</c:v>
                </c:pt>
                <c:pt idx="17">
                  <c:v>0.38882420684784325</c:v>
                </c:pt>
                <c:pt idx="18">
                  <c:v>-0.24416984087230836</c:v>
                </c:pt>
                <c:pt idx="19">
                  <c:v>-0.69799613172648522</c:v>
                </c:pt>
                <c:pt idx="20">
                  <c:v>-0.89470342302916883</c:v>
                </c:pt>
                <c:pt idx="21">
                  <c:v>1.939518565163433</c:v>
                </c:pt>
                <c:pt idx="22">
                  <c:v>1.7352613336151155</c:v>
                </c:pt>
                <c:pt idx="23">
                  <c:v>1.0256631922893544</c:v>
                </c:pt>
                <c:pt idx="24">
                  <c:v>-1.0581683314776158</c:v>
                </c:pt>
                <c:pt idx="25">
                  <c:v>0.48674182494103779</c:v>
                </c:pt>
                <c:pt idx="26">
                  <c:v>0.12762749694096387</c:v>
                </c:pt>
                <c:pt idx="27">
                  <c:v>2.1036441014435914E-2</c:v>
                </c:pt>
                <c:pt idx="28">
                  <c:v>-1.0816234334707988</c:v>
                </c:pt>
                <c:pt idx="29">
                  <c:v>5.2678930212812114E-2</c:v>
                </c:pt>
                <c:pt idx="30">
                  <c:v>-0.26429142874664069</c:v>
                </c:pt>
                <c:pt idx="31">
                  <c:v>0.13506740635669096</c:v>
                </c:pt>
                <c:pt idx="32">
                  <c:v>-0.24489018672138929</c:v>
                </c:pt>
                <c:pt idx="33">
                  <c:v>0.52512766419898971</c:v>
                </c:pt>
                <c:pt idx="34">
                  <c:v>0.11467778560922026</c:v>
                </c:pt>
                <c:pt idx="35">
                  <c:v>-0.54818521781766472</c:v>
                </c:pt>
                <c:pt idx="36">
                  <c:v>-0.3146571308409386</c:v>
                </c:pt>
                <c:pt idx="37">
                  <c:v>0.32629695534511394</c:v>
                </c:pt>
                <c:pt idx="38">
                  <c:v>2.767809940048678E-2</c:v>
                </c:pt>
                <c:pt idx="39">
                  <c:v>-0.27801879345740338</c:v>
                </c:pt>
                <c:pt idx="40">
                  <c:v>-0.48206579791366899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A9-4B87-9524-697FBB089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829832"/>
        <c:axId val="394823600"/>
      </c:scatterChart>
      <c:valAx>
        <c:axId val="394829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823600"/>
        <c:crosses val="autoZero"/>
        <c:crossBetween val="midCat"/>
      </c:valAx>
      <c:valAx>
        <c:axId val="394823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8298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Predicted value in Regression and Y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Mini_Project_2_Econometrics_Nik!$J$3:$J$43</c:f>
              <c:numCache>
                <c:formatCode>General</c:formatCode>
                <c:ptCount val="41"/>
                <c:pt idx="0">
                  <c:v>-0.22</c:v>
                </c:pt>
                <c:pt idx="1">
                  <c:v>0.32</c:v>
                </c:pt>
                <c:pt idx="2">
                  <c:v>1.24</c:v>
                </c:pt>
                <c:pt idx="3">
                  <c:v>-0.75</c:v>
                </c:pt>
                <c:pt idx="4">
                  <c:v>-0.38</c:v>
                </c:pt>
                <c:pt idx="5">
                  <c:v>0.35</c:v>
                </c:pt>
                <c:pt idx="6">
                  <c:v>0.61</c:v>
                </c:pt>
                <c:pt idx="7">
                  <c:v>-0.22</c:v>
                </c:pt>
                <c:pt idx="8">
                  <c:v>0.37</c:v>
                </c:pt>
                <c:pt idx="9">
                  <c:v>0.41</c:v>
                </c:pt>
                <c:pt idx="10">
                  <c:v>0.49</c:v>
                </c:pt>
                <c:pt idx="11">
                  <c:v>-0.38</c:v>
                </c:pt>
                <c:pt idx="12">
                  <c:v>0.11</c:v>
                </c:pt>
                <c:pt idx="13">
                  <c:v>0.56999999999999995</c:v>
                </c:pt>
                <c:pt idx="14">
                  <c:v>-0.08</c:v>
                </c:pt>
                <c:pt idx="15">
                  <c:v>-1.23</c:v>
                </c:pt>
                <c:pt idx="16">
                  <c:v>0.95</c:v>
                </c:pt>
                <c:pt idx="17">
                  <c:v>-0.1</c:v>
                </c:pt>
                <c:pt idx="18">
                  <c:v>0.46</c:v>
                </c:pt>
                <c:pt idx="19">
                  <c:v>0.28999999999999998</c:v>
                </c:pt>
                <c:pt idx="20">
                  <c:v>0.17</c:v>
                </c:pt>
                <c:pt idx="21">
                  <c:v>-0.54</c:v>
                </c:pt>
                <c:pt idx="22">
                  <c:v>0.27</c:v>
                </c:pt>
                <c:pt idx="23">
                  <c:v>-0.38</c:v>
                </c:pt>
                <c:pt idx="24">
                  <c:v>-1.1100000000000001</c:v>
                </c:pt>
                <c:pt idx="25">
                  <c:v>1.01</c:v>
                </c:pt>
                <c:pt idx="26">
                  <c:v>0.32</c:v>
                </c:pt>
                <c:pt idx="27">
                  <c:v>-1.19</c:v>
                </c:pt>
                <c:pt idx="28">
                  <c:v>-0.31</c:v>
                </c:pt>
                <c:pt idx="29">
                  <c:v>0.39</c:v>
                </c:pt>
                <c:pt idx="30">
                  <c:v>1.21</c:v>
                </c:pt>
                <c:pt idx="31">
                  <c:v>-0.39</c:v>
                </c:pt>
                <c:pt idx="32">
                  <c:v>-0.27</c:v>
                </c:pt>
                <c:pt idx="33">
                  <c:v>0.01</c:v>
                </c:pt>
                <c:pt idx="34">
                  <c:v>1.01</c:v>
                </c:pt>
                <c:pt idx="35">
                  <c:v>0.05</c:v>
                </c:pt>
                <c:pt idx="36">
                  <c:v>0.44</c:v>
                </c:pt>
                <c:pt idx="37">
                  <c:v>-0.09</c:v>
                </c:pt>
                <c:pt idx="38">
                  <c:v>-0.05</c:v>
                </c:pt>
                <c:pt idx="39">
                  <c:v>0.23</c:v>
                </c:pt>
                <c:pt idx="40">
                  <c:v>-0.22</c:v>
                </c:pt>
              </c:numCache>
            </c:numRef>
          </c:xVal>
          <c:yVal>
            <c:numRef>
              <c:f>Mini_Project_2_Econometrics_Nik!$H$3:$H$43</c:f>
              <c:numCache>
                <c:formatCode>General</c:formatCode>
                <c:ptCount val="41"/>
                <c:pt idx="0">
                  <c:v>0.13977229310858799</c:v>
                </c:pt>
                <c:pt idx="1">
                  <c:v>-0.81418004582028003</c:v>
                </c:pt>
                <c:pt idx="2">
                  <c:v>1.8761920616844354</c:v>
                </c:pt>
                <c:pt idx="3">
                  <c:v>-0.66758815306455677</c:v>
                </c:pt>
                <c:pt idx="4">
                  <c:v>-0.48667003291130945</c:v>
                </c:pt>
                <c:pt idx="5">
                  <c:v>-0.39730182219793364</c:v>
                </c:pt>
                <c:pt idx="6">
                  <c:v>0.797770762838515</c:v>
                </c:pt>
                <c:pt idx="7">
                  <c:v>0</c:v>
                </c:pt>
                <c:pt idx="8">
                  <c:v>0.34915258767204188</c:v>
                </c:pt>
                <c:pt idx="9">
                  <c:v>0.20875829418954969</c:v>
                </c:pt>
                <c:pt idx="10">
                  <c:v>0.71760912387878961</c:v>
                </c:pt>
                <c:pt idx="11">
                  <c:v>-0.98827206438525927</c:v>
                </c:pt>
                <c:pt idx="12">
                  <c:v>-0.81243939535017684</c:v>
                </c:pt>
                <c:pt idx="13">
                  <c:v>2.9487385367995094</c:v>
                </c:pt>
                <c:pt idx="14">
                  <c:v>-1.2048352005469909</c:v>
                </c:pt>
                <c:pt idx="15">
                  <c:v>-1.0584421206645624</c:v>
                </c:pt>
                <c:pt idx="16">
                  <c:v>0.74419667071762796</c:v>
                </c:pt>
                <c:pt idx="17">
                  <c:v>0.23081717593023338</c:v>
                </c:pt>
                <c:pt idx="18">
                  <c:v>0.29942060907767559</c:v>
                </c:pt>
                <c:pt idx="19">
                  <c:v>-0.36739063132559235</c:v>
                </c:pt>
                <c:pt idx="20">
                  <c:v>-0.71444023995704597</c:v>
                </c:pt>
                <c:pt idx="21">
                  <c:v>1.2302563707069996</c:v>
                </c:pt>
                <c:pt idx="22">
                  <c:v>2.04080978112788</c:v>
                </c:pt>
                <c:pt idx="23">
                  <c:v>0.51685742093794762</c:v>
                </c:pt>
                <c:pt idx="24">
                  <c:v>-2.4815565332457075</c:v>
                </c:pt>
                <c:pt idx="25">
                  <c:v>1.7194012293145513</c:v>
                </c:pt>
                <c:pt idx="26">
                  <c:v>0.49581857667404927</c:v>
                </c:pt>
                <c:pt idx="27">
                  <c:v>-1.5025799723061688</c:v>
                </c:pt>
                <c:pt idx="28">
                  <c:v>-1.5027295197137562</c:v>
                </c:pt>
                <c:pt idx="29">
                  <c:v>0.50856969505434679</c:v>
                </c:pt>
                <c:pt idx="30">
                  <c:v>1.2189385045081562</c:v>
                </c:pt>
                <c:pt idx="31">
                  <c:v>-0.38626689143877996</c:v>
                </c:pt>
                <c:pt idx="32">
                  <c:v>-0.61588216718809019</c:v>
                </c:pt>
                <c:pt idx="33">
                  <c:v>0.50493442416608569</c:v>
                </c:pt>
                <c:pt idx="34">
                  <c:v>1.3473371899827338</c:v>
                </c:pt>
                <c:pt idx="35">
                  <c:v>-0.51826435207431198</c:v>
                </c:pt>
                <c:pt idx="36">
                  <c:v>0.20387626622091695</c:v>
                </c:pt>
                <c:pt idx="37">
                  <c:v>0.18081845087156825</c:v>
                </c:pt>
                <c:pt idx="38">
                  <c:v>-6.7686299296802241E-2</c:v>
                </c:pt>
                <c:pt idx="39">
                  <c:v>-2.2584451720895467E-2</c:v>
                </c:pt>
                <c:pt idx="40">
                  <c:v>-0.79041514616004893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DE-48E0-B9E6-053F79C1826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Mini_Project_2_Econometrics_Nik!$J$3:$J$43</c:f>
              <c:numCache>
                <c:formatCode>General</c:formatCode>
                <c:ptCount val="41"/>
                <c:pt idx="0">
                  <c:v>-0.22</c:v>
                </c:pt>
                <c:pt idx="1">
                  <c:v>0.32</c:v>
                </c:pt>
                <c:pt idx="2">
                  <c:v>1.24</c:v>
                </c:pt>
                <c:pt idx="3">
                  <c:v>-0.75</c:v>
                </c:pt>
                <c:pt idx="4">
                  <c:v>-0.38</c:v>
                </c:pt>
                <c:pt idx="5">
                  <c:v>0.35</c:v>
                </c:pt>
                <c:pt idx="6">
                  <c:v>0.61</c:v>
                </c:pt>
                <c:pt idx="7">
                  <c:v>-0.22</c:v>
                </c:pt>
                <c:pt idx="8">
                  <c:v>0.37</c:v>
                </c:pt>
                <c:pt idx="9">
                  <c:v>0.41</c:v>
                </c:pt>
                <c:pt idx="10">
                  <c:v>0.49</c:v>
                </c:pt>
                <c:pt idx="11">
                  <c:v>-0.38</c:v>
                </c:pt>
                <c:pt idx="12">
                  <c:v>0.11</c:v>
                </c:pt>
                <c:pt idx="13">
                  <c:v>0.56999999999999995</c:v>
                </c:pt>
                <c:pt idx="14">
                  <c:v>-0.08</c:v>
                </c:pt>
                <c:pt idx="15">
                  <c:v>-1.23</c:v>
                </c:pt>
                <c:pt idx="16">
                  <c:v>0.95</c:v>
                </c:pt>
                <c:pt idx="17">
                  <c:v>-0.1</c:v>
                </c:pt>
                <c:pt idx="18">
                  <c:v>0.46</c:v>
                </c:pt>
                <c:pt idx="19">
                  <c:v>0.28999999999999998</c:v>
                </c:pt>
                <c:pt idx="20">
                  <c:v>0.17</c:v>
                </c:pt>
                <c:pt idx="21">
                  <c:v>-0.54</c:v>
                </c:pt>
                <c:pt idx="22">
                  <c:v>0.27</c:v>
                </c:pt>
                <c:pt idx="23">
                  <c:v>-0.38</c:v>
                </c:pt>
                <c:pt idx="24">
                  <c:v>-1.1100000000000001</c:v>
                </c:pt>
                <c:pt idx="25">
                  <c:v>1.01</c:v>
                </c:pt>
                <c:pt idx="26">
                  <c:v>0.32</c:v>
                </c:pt>
                <c:pt idx="27">
                  <c:v>-1.19</c:v>
                </c:pt>
                <c:pt idx="28">
                  <c:v>-0.31</c:v>
                </c:pt>
                <c:pt idx="29">
                  <c:v>0.39</c:v>
                </c:pt>
                <c:pt idx="30">
                  <c:v>1.21</c:v>
                </c:pt>
                <c:pt idx="31">
                  <c:v>-0.39</c:v>
                </c:pt>
                <c:pt idx="32">
                  <c:v>-0.27</c:v>
                </c:pt>
                <c:pt idx="33">
                  <c:v>0.01</c:v>
                </c:pt>
                <c:pt idx="34">
                  <c:v>1.01</c:v>
                </c:pt>
                <c:pt idx="35">
                  <c:v>0.05</c:v>
                </c:pt>
                <c:pt idx="36">
                  <c:v>0.44</c:v>
                </c:pt>
                <c:pt idx="37">
                  <c:v>-0.09</c:v>
                </c:pt>
                <c:pt idx="38">
                  <c:v>-0.05</c:v>
                </c:pt>
                <c:pt idx="39">
                  <c:v>0.23</c:v>
                </c:pt>
                <c:pt idx="40">
                  <c:v>-0.22</c:v>
                </c:pt>
              </c:numCache>
            </c:numRef>
          </c:xVal>
          <c:yVal>
            <c:numRef>
              <c:f>Sheet4!$B$25:$B$65</c:f>
              <c:numCache>
                <c:formatCode>General</c:formatCode>
                <c:ptCount val="41"/>
                <c:pt idx="0">
                  <c:v>-0.30834934824637994</c:v>
                </c:pt>
                <c:pt idx="1">
                  <c:v>0.3681910797330854</c:v>
                </c:pt>
                <c:pt idx="2">
                  <c:v>1.5208155125869895</c:v>
                </c:pt>
                <c:pt idx="3">
                  <c:v>-0.97236124978178118</c:v>
                </c:pt>
                <c:pt idx="4">
                  <c:v>-0.50880577135140681</c:v>
                </c:pt>
                <c:pt idx="5">
                  <c:v>0.40577665906527793</c:v>
                </c:pt>
                <c:pt idx="6">
                  <c:v>0.7315183466109465</c:v>
                </c:pt>
                <c:pt idx="7">
                  <c:v>-0.30834934824637994</c:v>
                </c:pt>
                <c:pt idx="8">
                  <c:v>0.43083371195340625</c:v>
                </c:pt>
                <c:pt idx="9">
                  <c:v>0.480947817729663</c:v>
                </c:pt>
                <c:pt idx="10">
                  <c:v>0.58117602928217638</c:v>
                </c:pt>
                <c:pt idx="11">
                  <c:v>-0.50880577135140681</c:v>
                </c:pt>
                <c:pt idx="12">
                  <c:v>0.10509202440773777</c:v>
                </c:pt>
                <c:pt idx="13">
                  <c:v>0.68140424083468976</c:v>
                </c:pt>
                <c:pt idx="14">
                  <c:v>-0.13294997802948155</c:v>
                </c:pt>
                <c:pt idx="15">
                  <c:v>-1.5737305190968616</c:v>
                </c:pt>
                <c:pt idx="16">
                  <c:v>1.1574882457091284</c:v>
                </c:pt>
                <c:pt idx="17">
                  <c:v>-0.1580070309176099</c:v>
                </c:pt>
                <c:pt idx="18">
                  <c:v>0.54359044994998396</c:v>
                </c:pt>
                <c:pt idx="19">
                  <c:v>0.33060550040089287</c:v>
                </c:pt>
                <c:pt idx="20">
                  <c:v>0.18026318307212283</c:v>
                </c:pt>
                <c:pt idx="21">
                  <c:v>-0.70926219445643357</c:v>
                </c:pt>
                <c:pt idx="22">
                  <c:v>0.30554844751276455</c:v>
                </c:pt>
                <c:pt idx="23">
                  <c:v>-0.50880577135140681</c:v>
                </c:pt>
                <c:pt idx="24">
                  <c:v>-1.4233882017680917</c:v>
                </c:pt>
                <c:pt idx="25">
                  <c:v>1.2326594043735135</c:v>
                </c:pt>
                <c:pt idx="26">
                  <c:v>0.3681910797330854</c:v>
                </c:pt>
                <c:pt idx="27">
                  <c:v>-1.5236164133206047</c:v>
                </c:pt>
                <c:pt idx="28">
                  <c:v>-0.42110608624295753</c:v>
                </c:pt>
                <c:pt idx="29">
                  <c:v>0.45589076484153468</c:v>
                </c:pt>
                <c:pt idx="30">
                  <c:v>1.4832299332547969</c:v>
                </c:pt>
                <c:pt idx="31">
                  <c:v>-0.52133429779547091</c:v>
                </c:pt>
                <c:pt idx="32">
                  <c:v>-0.3709919804667009</c:v>
                </c:pt>
                <c:pt idx="33">
                  <c:v>-2.0193240032903972E-2</c:v>
                </c:pt>
                <c:pt idx="34">
                  <c:v>1.2326594043735135</c:v>
                </c:pt>
                <c:pt idx="35">
                  <c:v>2.9920865743352731E-2</c:v>
                </c:pt>
                <c:pt idx="36">
                  <c:v>0.51853339706185553</c:v>
                </c:pt>
                <c:pt idx="37">
                  <c:v>-0.14547850447354571</c:v>
                </c:pt>
                <c:pt idx="38">
                  <c:v>-9.5364398697289021E-2</c:v>
                </c:pt>
                <c:pt idx="39">
                  <c:v>0.25543434173650792</c:v>
                </c:pt>
                <c:pt idx="40">
                  <c:v>-0.30834934824637994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DE-48E0-B9E6-053F79C18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761488"/>
        <c:axId val="558761816"/>
      </c:scatterChart>
      <c:valAx>
        <c:axId val="55876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8761816"/>
        <c:crosses val="autoZero"/>
        <c:crossBetween val="midCat"/>
      </c:valAx>
      <c:valAx>
        <c:axId val="558761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87614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15</xdr:row>
      <xdr:rowOff>0</xdr:rowOff>
    </xdr:from>
    <xdr:to>
      <xdr:col>16</xdr:col>
      <xdr:colOff>180975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08669F-658B-42C2-843B-D82B91183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06EA94-610A-4802-8E93-CAE423A08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13</xdr:row>
      <xdr:rowOff>161925</xdr:rowOff>
    </xdr:from>
    <xdr:to>
      <xdr:col>16</xdr:col>
      <xdr:colOff>190500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CAFEF4-A432-4B7F-9E3C-0B312430C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CC2490-4994-4BA4-BCF7-C78B1946F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"/>
  <sheetViews>
    <sheetView tabSelected="1" workbookViewId="0">
      <selection activeCell="R22" sqref="R22"/>
    </sheetView>
  </sheetViews>
  <sheetFormatPr defaultRowHeight="15" x14ac:dyDescent="0.25"/>
  <cols>
    <col min="1" max="1" width="18" bestFit="1" customWidth="1"/>
    <col min="2" max="2" width="12.7109375" bestFit="1" customWidth="1"/>
    <col min="7" max="7" width="12.7109375" customWidth="1"/>
  </cols>
  <sheetData>
    <row r="1" spans="1:9" x14ac:dyDescent="0.25">
      <c r="A1" t="s">
        <v>7</v>
      </c>
    </row>
    <row r="2" spans="1:9" ht="15.75" thickBot="1" x14ac:dyDescent="0.3">
      <c r="D2" t="s">
        <v>41</v>
      </c>
      <c r="G2">
        <v>0</v>
      </c>
    </row>
    <row r="3" spans="1:9" x14ac:dyDescent="0.25">
      <c r="A3" s="5" t="s">
        <v>8</v>
      </c>
      <c r="B3" s="5"/>
      <c r="D3" t="s">
        <v>40</v>
      </c>
      <c r="E3">
        <f>B18</f>
        <v>1.2528526444064174</v>
      </c>
    </row>
    <row r="4" spans="1:9" x14ac:dyDescent="0.25">
      <c r="A4" s="2" t="s">
        <v>9</v>
      </c>
      <c r="B4" s="2">
        <v>0.69437881358900522</v>
      </c>
      <c r="D4" t="s">
        <v>42</v>
      </c>
      <c r="E4">
        <f>B17</f>
        <v>-3.2721766476968145E-2</v>
      </c>
    </row>
    <row r="5" spans="1:9" x14ac:dyDescent="0.25">
      <c r="A5" s="2" t="s">
        <v>10</v>
      </c>
      <c r="B5" s="2">
        <v>0.4821619367612745</v>
      </c>
    </row>
    <row r="6" spans="1:9" x14ac:dyDescent="0.25">
      <c r="A6" s="2" t="s">
        <v>11</v>
      </c>
      <c r="B6" s="2">
        <v>0.46888403770387127</v>
      </c>
    </row>
    <row r="7" spans="1:9" x14ac:dyDescent="0.25">
      <c r="A7" s="2" t="s">
        <v>12</v>
      </c>
      <c r="B7" s="2">
        <v>0.77761789016052185</v>
      </c>
    </row>
    <row r="8" spans="1:9" ht="15.75" thickBot="1" x14ac:dyDescent="0.3">
      <c r="A8" s="3" t="s">
        <v>13</v>
      </c>
      <c r="B8" s="3">
        <v>41</v>
      </c>
    </row>
    <row r="10" spans="1:9" ht="15.75" thickBot="1" x14ac:dyDescent="0.3">
      <c r="A10" t="s">
        <v>14</v>
      </c>
    </row>
    <row r="11" spans="1:9" x14ac:dyDescent="0.25">
      <c r="A11" s="4"/>
      <c r="B11" s="4" t="s">
        <v>19</v>
      </c>
      <c r="C11" s="4" t="s">
        <v>20</v>
      </c>
      <c r="D11" s="4" t="s">
        <v>21</v>
      </c>
      <c r="E11" s="4" t="s">
        <v>22</v>
      </c>
      <c r="F11" s="4" t="s">
        <v>23</v>
      </c>
    </row>
    <row r="12" spans="1:9" x14ac:dyDescent="0.25">
      <c r="A12" s="2" t="s">
        <v>15</v>
      </c>
      <c r="B12" s="2">
        <v>1</v>
      </c>
      <c r="C12" s="2">
        <v>21.958165163425782</v>
      </c>
      <c r="D12" s="2">
        <v>21.958165163425782</v>
      </c>
      <c r="E12" s="2">
        <v>36.313119619059059</v>
      </c>
      <c r="F12" s="2">
        <v>4.7650373707635606E-7</v>
      </c>
    </row>
    <row r="13" spans="1:9" x14ac:dyDescent="0.25">
      <c r="A13" s="2" t="s">
        <v>16</v>
      </c>
      <c r="B13" s="2">
        <v>39</v>
      </c>
      <c r="C13" s="2">
        <v>23.582893740810356</v>
      </c>
      <c r="D13" s="2">
        <v>0.60468958309770138</v>
      </c>
      <c r="E13" s="2"/>
      <c r="F13" s="2"/>
    </row>
    <row r="14" spans="1:9" ht="15.75" thickBot="1" x14ac:dyDescent="0.3">
      <c r="A14" s="3" t="s">
        <v>17</v>
      </c>
      <c r="B14" s="3">
        <v>40</v>
      </c>
      <c r="C14" s="3">
        <v>45.541058904236138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24</v>
      </c>
      <c r="C16" s="4" t="s">
        <v>12</v>
      </c>
      <c r="D16" s="4" t="s">
        <v>25</v>
      </c>
      <c r="E16" s="4" t="s">
        <v>26</v>
      </c>
      <c r="F16" s="4" t="s">
        <v>27</v>
      </c>
      <c r="G16" s="4" t="s">
        <v>28</v>
      </c>
      <c r="H16" s="4" t="s">
        <v>29</v>
      </c>
      <c r="I16" s="4" t="s">
        <v>30</v>
      </c>
    </row>
    <row r="17" spans="1:9" x14ac:dyDescent="0.25">
      <c r="A17" s="2" t="s">
        <v>18</v>
      </c>
      <c r="B17" s="2">
        <v>-3.2721766476968145E-2</v>
      </c>
      <c r="C17" s="2">
        <v>0.12263994912518887</v>
      </c>
      <c r="D17" s="2">
        <v>-0.26681164425114279</v>
      </c>
      <c r="E17" s="2">
        <v>0.79101995996057062</v>
      </c>
      <c r="F17" s="2">
        <v>-0.28078447800625783</v>
      </c>
      <c r="G17" s="2">
        <v>0.21534094505232151</v>
      </c>
      <c r="H17" s="2">
        <v>-0.28078447800625783</v>
      </c>
      <c r="I17" s="2">
        <v>0.21534094505232151</v>
      </c>
    </row>
    <row r="18" spans="1:9" ht="15.75" thickBot="1" x14ac:dyDescent="0.3">
      <c r="A18" s="3" t="s">
        <v>38</v>
      </c>
      <c r="B18" s="3">
        <v>1.2528526444064174</v>
      </c>
      <c r="C18" s="3">
        <v>0.20790657013753008</v>
      </c>
      <c r="D18" s="3">
        <v>6.0260368086379188</v>
      </c>
      <c r="E18" s="3">
        <v>4.7650373707635172E-7</v>
      </c>
      <c r="F18" s="3">
        <v>0.83232191277324963</v>
      </c>
      <c r="G18" s="3">
        <v>1.6733833760395851</v>
      </c>
      <c r="H18" s="3">
        <v>0.83232191277324963</v>
      </c>
      <c r="I18" s="3">
        <v>1.6733833760395851</v>
      </c>
    </row>
    <row r="22" spans="1:9" x14ac:dyDescent="0.25">
      <c r="A22" t="s">
        <v>31</v>
      </c>
    </row>
    <row r="23" spans="1:9" ht="15.75" thickBot="1" x14ac:dyDescent="0.3"/>
    <row r="24" spans="1:9" x14ac:dyDescent="0.25">
      <c r="A24" s="4" t="s">
        <v>32</v>
      </c>
      <c r="B24" s="4" t="s">
        <v>39</v>
      </c>
      <c r="C24" s="4" t="s">
        <v>33</v>
      </c>
      <c r="D24" s="4" t="s">
        <v>34</v>
      </c>
    </row>
    <row r="25" spans="1:9" x14ac:dyDescent="0.25">
      <c r="A25" s="2">
        <v>1</v>
      </c>
      <c r="B25" s="2">
        <v>-0.30834934824637994</v>
      </c>
      <c r="C25" s="2">
        <v>0.4481216413549679</v>
      </c>
      <c r="D25" s="2">
        <v>0.58361623772395588</v>
      </c>
    </row>
    <row r="26" spans="1:9" x14ac:dyDescent="0.25">
      <c r="A26" s="2">
        <v>2</v>
      </c>
      <c r="B26" s="2">
        <v>0.3681910797330854</v>
      </c>
      <c r="C26" s="2">
        <v>-1.1823711255533653</v>
      </c>
      <c r="D26" s="2">
        <v>-1.5398742756596486</v>
      </c>
    </row>
    <row r="27" spans="1:9" x14ac:dyDescent="0.25">
      <c r="A27" s="2">
        <v>3</v>
      </c>
      <c r="B27" s="2">
        <v>1.5208155125869895</v>
      </c>
      <c r="C27" s="2">
        <v>0.35537654909744587</v>
      </c>
      <c r="D27" s="2">
        <v>0.46282862825472143</v>
      </c>
    </row>
    <row r="28" spans="1:9" x14ac:dyDescent="0.25">
      <c r="A28" s="2">
        <v>4</v>
      </c>
      <c r="B28" s="2">
        <v>-0.97236124978178118</v>
      </c>
      <c r="C28" s="2">
        <v>0.30477309671722441</v>
      </c>
      <c r="D28" s="2">
        <v>0.39692465538545663</v>
      </c>
    </row>
    <row r="29" spans="1:9" x14ac:dyDescent="0.25">
      <c r="A29" s="2">
        <v>5</v>
      </c>
      <c r="B29" s="2">
        <v>-0.50880577135140681</v>
      </c>
      <c r="C29" s="2">
        <v>2.2135738440097363E-2</v>
      </c>
      <c r="D29" s="2">
        <v>2.8828726835394895E-2</v>
      </c>
    </row>
    <row r="30" spans="1:9" x14ac:dyDescent="0.25">
      <c r="A30" s="2">
        <v>6</v>
      </c>
      <c r="B30" s="2">
        <v>0.40577665906527793</v>
      </c>
      <c r="C30" s="2">
        <v>-0.80307848126321157</v>
      </c>
      <c r="D30" s="2">
        <v>-1.0458982530161796</v>
      </c>
    </row>
    <row r="31" spans="1:9" x14ac:dyDescent="0.25">
      <c r="A31" s="2">
        <v>7</v>
      </c>
      <c r="B31" s="2">
        <v>0.7315183466109465</v>
      </c>
      <c r="C31" s="2">
        <v>6.62524162275685E-2</v>
      </c>
      <c r="D31" s="2">
        <v>8.628457617432235E-2</v>
      </c>
    </row>
    <row r="32" spans="1:9" x14ac:dyDescent="0.25">
      <c r="A32" s="2">
        <v>8</v>
      </c>
      <c r="B32" s="2">
        <v>-0.30834934824637994</v>
      </c>
      <c r="C32" s="2">
        <v>0.30834934824637994</v>
      </c>
      <c r="D32" s="2">
        <v>0.40158222661162957</v>
      </c>
    </row>
    <row r="33" spans="1:4" x14ac:dyDescent="0.25">
      <c r="A33" s="2">
        <v>9</v>
      </c>
      <c r="B33" s="2">
        <v>0.43083371195340625</v>
      </c>
      <c r="C33" s="2">
        <v>-8.168112428136437E-2</v>
      </c>
      <c r="D33" s="2">
        <v>-0.10637832688020492</v>
      </c>
    </row>
    <row r="34" spans="1:4" x14ac:dyDescent="0.25">
      <c r="A34" s="2">
        <v>10</v>
      </c>
      <c r="B34" s="2">
        <v>0.480947817729663</v>
      </c>
      <c r="C34" s="2">
        <v>-0.27218952354011328</v>
      </c>
      <c r="D34" s="2">
        <v>-0.35448907398454516</v>
      </c>
    </row>
    <row r="35" spans="1:4" x14ac:dyDescent="0.25">
      <c r="A35" s="2">
        <v>11</v>
      </c>
      <c r="B35" s="2">
        <v>0.58117602928217638</v>
      </c>
      <c r="C35" s="2">
        <v>0.13643309459661324</v>
      </c>
      <c r="D35" s="2">
        <v>0.17768516853761912</v>
      </c>
    </row>
    <row r="36" spans="1:4" x14ac:dyDescent="0.25">
      <c r="A36" s="2">
        <v>12</v>
      </c>
      <c r="B36" s="2">
        <v>-0.50880577135140681</v>
      </c>
      <c r="C36" s="2">
        <v>-0.47946629303385246</v>
      </c>
      <c r="D36" s="2">
        <v>-0.62443829583810073</v>
      </c>
    </row>
    <row r="37" spans="1:4" x14ac:dyDescent="0.25">
      <c r="A37" s="2">
        <v>13</v>
      </c>
      <c r="B37" s="2">
        <v>0.10509202440773777</v>
      </c>
      <c r="C37" s="2">
        <v>-0.91753141975791463</v>
      </c>
      <c r="D37" s="2">
        <v>-1.1949573191187666</v>
      </c>
    </row>
    <row r="38" spans="1:4" x14ac:dyDescent="0.25">
      <c r="A38" s="2">
        <v>14</v>
      </c>
      <c r="B38" s="2">
        <v>0.68140424083468976</v>
      </c>
      <c r="C38" s="2">
        <v>2.2673342959648197</v>
      </c>
      <c r="D38" s="2">
        <v>2.952888210157433</v>
      </c>
    </row>
    <row r="39" spans="1:4" x14ac:dyDescent="0.25">
      <c r="A39" s="2">
        <v>15</v>
      </c>
      <c r="B39" s="2">
        <v>-0.13294997802948155</v>
      </c>
      <c r="C39" s="2">
        <v>-1.0718852225175093</v>
      </c>
      <c r="D39" s="2">
        <v>-1.395981722610101</v>
      </c>
    </row>
    <row r="40" spans="1:4" x14ac:dyDescent="0.25">
      <c r="A40" s="2">
        <v>16</v>
      </c>
      <c r="B40" s="2">
        <v>-1.5737305190968616</v>
      </c>
      <c r="C40" s="2">
        <v>0.51528839843229912</v>
      </c>
      <c r="D40" s="2">
        <v>0.6710916159428354</v>
      </c>
    </row>
    <row r="41" spans="1:4" x14ac:dyDescent="0.25">
      <c r="A41" s="2">
        <v>17</v>
      </c>
      <c r="B41" s="2">
        <v>1.1574882457091284</v>
      </c>
      <c r="C41" s="2">
        <v>-0.41329157499150049</v>
      </c>
      <c r="D41" s="2">
        <v>-0.53825491076536613</v>
      </c>
    </row>
    <row r="42" spans="1:4" x14ac:dyDescent="0.25">
      <c r="A42" s="2">
        <v>18</v>
      </c>
      <c r="B42" s="2">
        <v>-0.1580070309176099</v>
      </c>
      <c r="C42" s="2">
        <v>0.38882420684784325</v>
      </c>
      <c r="D42" s="2">
        <v>0.50638955987574685</v>
      </c>
    </row>
    <row r="43" spans="1:4" x14ac:dyDescent="0.25">
      <c r="A43" s="2">
        <v>19</v>
      </c>
      <c r="B43" s="2">
        <v>0.54359044994998396</v>
      </c>
      <c r="C43" s="2">
        <v>-0.24416984087230836</v>
      </c>
      <c r="D43" s="2">
        <v>-0.31799732649527351</v>
      </c>
    </row>
    <row r="44" spans="1:4" x14ac:dyDescent="0.25">
      <c r="A44" s="2">
        <v>20</v>
      </c>
      <c r="B44" s="2">
        <v>0.33060550040089287</v>
      </c>
      <c r="C44" s="2">
        <v>-0.69799613172648522</v>
      </c>
      <c r="D44" s="2">
        <v>-0.90904307837568787</v>
      </c>
    </row>
    <row r="45" spans="1:4" x14ac:dyDescent="0.25">
      <c r="A45" s="2">
        <v>21</v>
      </c>
      <c r="B45" s="2">
        <v>0.18026318307212283</v>
      </c>
      <c r="C45" s="2">
        <v>-0.89470342302916883</v>
      </c>
      <c r="D45" s="2">
        <v>-1.1652270219491814</v>
      </c>
    </row>
    <row r="46" spans="1:4" x14ac:dyDescent="0.25">
      <c r="A46" s="2">
        <v>22</v>
      </c>
      <c r="B46" s="2">
        <v>-0.70926219445643357</v>
      </c>
      <c r="C46" s="2">
        <v>1.939518565163433</v>
      </c>
      <c r="D46" s="2">
        <v>2.5259537222390369</v>
      </c>
    </row>
    <row r="47" spans="1:4" x14ac:dyDescent="0.25">
      <c r="A47" s="2">
        <v>23</v>
      </c>
      <c r="B47" s="2">
        <v>0.30554844751276455</v>
      </c>
      <c r="C47" s="2">
        <v>1.7352613336151155</v>
      </c>
      <c r="D47" s="2">
        <v>2.2599370294417511</v>
      </c>
    </row>
    <row r="48" spans="1:4" x14ac:dyDescent="0.25">
      <c r="A48" s="2">
        <v>24</v>
      </c>
      <c r="B48" s="2">
        <v>-0.50880577135140681</v>
      </c>
      <c r="C48" s="2">
        <v>1.0256631922893544</v>
      </c>
      <c r="D48" s="2">
        <v>1.3357839439441286</v>
      </c>
    </row>
    <row r="49" spans="1:4" x14ac:dyDescent="0.25">
      <c r="A49" s="2">
        <v>25</v>
      </c>
      <c r="B49" s="2">
        <v>-1.4233882017680917</v>
      </c>
      <c r="C49" s="2">
        <v>-1.0581683314776158</v>
      </c>
      <c r="D49" s="2">
        <v>-1.3781173759613508</v>
      </c>
    </row>
    <row r="50" spans="1:4" x14ac:dyDescent="0.25">
      <c r="A50" s="2">
        <v>26</v>
      </c>
      <c r="B50" s="2">
        <v>1.2326594043735135</v>
      </c>
      <c r="C50" s="2">
        <v>0.48674182494103779</v>
      </c>
      <c r="D50" s="2">
        <v>0.63391366628946577</v>
      </c>
    </row>
    <row r="51" spans="1:4" x14ac:dyDescent="0.25">
      <c r="A51" s="2">
        <v>27</v>
      </c>
      <c r="B51" s="2">
        <v>0.3681910797330854</v>
      </c>
      <c r="C51" s="2">
        <v>0.12762749694096387</v>
      </c>
      <c r="D51" s="2">
        <v>0.16621709982493185</v>
      </c>
    </row>
    <row r="52" spans="1:4" x14ac:dyDescent="0.25">
      <c r="A52" s="2">
        <v>28</v>
      </c>
      <c r="B52" s="2">
        <v>-1.5236164133206047</v>
      </c>
      <c r="C52" s="2">
        <v>2.1036441014435914E-2</v>
      </c>
      <c r="D52" s="2">
        <v>2.7397044523056035E-2</v>
      </c>
    </row>
    <row r="53" spans="1:4" x14ac:dyDescent="0.25">
      <c r="A53" s="2">
        <v>29</v>
      </c>
      <c r="B53" s="2">
        <v>-0.42110608624295753</v>
      </c>
      <c r="C53" s="2">
        <v>-1.0816234334707988</v>
      </c>
      <c r="D53" s="2">
        <v>-1.4086643906944551</v>
      </c>
    </row>
    <row r="54" spans="1:4" x14ac:dyDescent="0.25">
      <c r="A54" s="2">
        <v>30</v>
      </c>
      <c r="B54" s="2">
        <v>0.45589076484153468</v>
      </c>
      <c r="C54" s="2">
        <v>5.2678930212812114E-2</v>
      </c>
      <c r="D54" s="2">
        <v>6.860699466592142E-2</v>
      </c>
    </row>
    <row r="55" spans="1:4" x14ac:dyDescent="0.25">
      <c r="A55" s="2">
        <v>31</v>
      </c>
      <c r="B55" s="2">
        <v>1.4832299332547969</v>
      </c>
      <c r="C55" s="2">
        <v>-0.26429142874664069</v>
      </c>
      <c r="D55" s="2">
        <v>-0.3442029017867102</v>
      </c>
    </row>
    <row r="56" spans="1:4" x14ac:dyDescent="0.25">
      <c r="A56" s="2">
        <v>32</v>
      </c>
      <c r="B56" s="2">
        <v>-0.52133429779547091</v>
      </c>
      <c r="C56" s="2">
        <v>0.13506740635669096</v>
      </c>
      <c r="D56" s="2">
        <v>0.17590654916526005</v>
      </c>
    </row>
    <row r="57" spans="1:4" x14ac:dyDescent="0.25">
      <c r="A57" s="2">
        <v>33</v>
      </c>
      <c r="B57" s="2">
        <v>-0.3709919804667009</v>
      </c>
      <c r="C57" s="2">
        <v>-0.24489018672138929</v>
      </c>
      <c r="D57" s="2">
        <v>-0.31893547697831981</v>
      </c>
    </row>
    <row r="58" spans="1:4" x14ac:dyDescent="0.25">
      <c r="A58" s="2">
        <v>34</v>
      </c>
      <c r="B58" s="2">
        <v>-2.0193240032903972E-2</v>
      </c>
      <c r="C58" s="2">
        <v>0.52512766419898971</v>
      </c>
      <c r="D58" s="2">
        <v>0.68390589389504308</v>
      </c>
    </row>
    <row r="59" spans="1:4" x14ac:dyDescent="0.25">
      <c r="A59" s="2">
        <v>35</v>
      </c>
      <c r="B59" s="2">
        <v>1.2326594043735135</v>
      </c>
      <c r="C59" s="2">
        <v>0.11467778560922026</v>
      </c>
      <c r="D59" s="2">
        <v>0.14935189826003606</v>
      </c>
    </row>
    <row r="60" spans="1:4" x14ac:dyDescent="0.25">
      <c r="A60" s="2">
        <v>36</v>
      </c>
      <c r="B60" s="2">
        <v>2.9920865743352731E-2</v>
      </c>
      <c r="C60" s="2">
        <v>-0.54818521781766472</v>
      </c>
      <c r="D60" s="2">
        <v>-0.71393515705082555</v>
      </c>
    </row>
    <row r="61" spans="1:4" x14ac:dyDescent="0.25">
      <c r="A61" s="2">
        <v>37</v>
      </c>
      <c r="B61" s="2">
        <v>0.51853339706185553</v>
      </c>
      <c r="C61" s="2">
        <v>-0.3146571308409386</v>
      </c>
      <c r="D61" s="2">
        <v>-0.40979723790875394</v>
      </c>
    </row>
    <row r="62" spans="1:4" x14ac:dyDescent="0.25">
      <c r="A62" s="2">
        <v>38</v>
      </c>
      <c r="B62" s="2">
        <v>-0.14547850447354571</v>
      </c>
      <c r="C62" s="2">
        <v>0.32629695534511394</v>
      </c>
      <c r="D62" s="2">
        <v>0.42495649369553901</v>
      </c>
    </row>
    <row r="63" spans="1:4" x14ac:dyDescent="0.25">
      <c r="A63" s="2">
        <v>39</v>
      </c>
      <c r="B63" s="2">
        <v>-9.5364398697289021E-2</v>
      </c>
      <c r="C63" s="2">
        <v>2.767809940048678E-2</v>
      </c>
      <c r="D63" s="2">
        <v>3.6046882696000586E-2</v>
      </c>
    </row>
    <row r="64" spans="1:4" x14ac:dyDescent="0.25">
      <c r="A64" s="2">
        <v>40</v>
      </c>
      <c r="B64" s="2">
        <v>0.25543434173650792</v>
      </c>
      <c r="C64" s="2">
        <v>-0.27801879345740338</v>
      </c>
      <c r="D64" s="2">
        <v>-0.362080888938002</v>
      </c>
    </row>
    <row r="65" spans="1:4" ht="15.75" thickBot="1" x14ac:dyDescent="0.3">
      <c r="A65" s="3">
        <v>41</v>
      </c>
      <c r="B65" s="3">
        <v>-0.30834934824637994</v>
      </c>
      <c r="C65" s="3">
        <v>-0.48206579791366899</v>
      </c>
      <c r="D65" s="3">
        <v>-0.62782379012781264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5"/>
  <sheetViews>
    <sheetView workbookViewId="0">
      <selection activeCell="D7" sqref="D7"/>
    </sheetView>
  </sheetViews>
  <sheetFormatPr defaultRowHeight="15" x14ac:dyDescent="0.25"/>
  <sheetData>
    <row r="1" spans="1:9" x14ac:dyDescent="0.25">
      <c r="A1" t="s">
        <v>7</v>
      </c>
    </row>
    <row r="2" spans="1:9" ht="15.75" thickBot="1" x14ac:dyDescent="0.3">
      <c r="D2" t="s">
        <v>41</v>
      </c>
      <c r="G2">
        <v>0</v>
      </c>
    </row>
    <row r="3" spans="1:9" x14ac:dyDescent="0.25">
      <c r="A3" s="5" t="s">
        <v>8</v>
      </c>
      <c r="B3" s="5"/>
      <c r="D3" t="s">
        <v>40</v>
      </c>
      <c r="E3">
        <f>B18</f>
        <v>1.2528526444064174</v>
      </c>
    </row>
    <row r="4" spans="1:9" x14ac:dyDescent="0.25">
      <c r="A4" s="2" t="s">
        <v>9</v>
      </c>
      <c r="B4" s="2">
        <v>0.69437881358900522</v>
      </c>
      <c r="D4" t="s">
        <v>42</v>
      </c>
      <c r="E4">
        <f>B17</f>
        <v>-3.2721766476968145E-2</v>
      </c>
    </row>
    <row r="5" spans="1:9" x14ac:dyDescent="0.25">
      <c r="A5" s="2" t="s">
        <v>10</v>
      </c>
      <c r="B5" s="2">
        <v>0.4821619367612745</v>
      </c>
    </row>
    <row r="6" spans="1:9" x14ac:dyDescent="0.25">
      <c r="A6" s="2" t="s">
        <v>11</v>
      </c>
      <c r="B6" s="2">
        <v>0.46888403770387127</v>
      </c>
    </row>
    <row r="7" spans="1:9" x14ac:dyDescent="0.25">
      <c r="A7" s="2" t="s">
        <v>12</v>
      </c>
      <c r="B7" s="2">
        <v>0.77761789016052185</v>
      </c>
    </row>
    <row r="8" spans="1:9" ht="15.75" thickBot="1" x14ac:dyDescent="0.3">
      <c r="A8" s="3" t="s">
        <v>13</v>
      </c>
      <c r="B8" s="3">
        <v>41</v>
      </c>
    </row>
    <row r="10" spans="1:9" ht="15.75" thickBot="1" x14ac:dyDescent="0.3">
      <c r="A10" t="s">
        <v>14</v>
      </c>
    </row>
    <row r="11" spans="1:9" x14ac:dyDescent="0.25">
      <c r="A11" s="4"/>
      <c r="B11" s="4" t="s">
        <v>19</v>
      </c>
      <c r="C11" s="4" t="s">
        <v>20</v>
      </c>
      <c r="D11" s="4" t="s">
        <v>21</v>
      </c>
      <c r="E11" s="4" t="s">
        <v>22</v>
      </c>
      <c r="F11" s="4" t="s">
        <v>23</v>
      </c>
    </row>
    <row r="12" spans="1:9" x14ac:dyDescent="0.25">
      <c r="A12" s="2" t="s">
        <v>15</v>
      </c>
      <c r="B12" s="2">
        <v>1</v>
      </c>
      <c r="C12" s="2">
        <v>21.958165163425782</v>
      </c>
      <c r="D12" s="2">
        <v>21.958165163425782</v>
      </c>
      <c r="E12" s="2">
        <v>36.313119619059059</v>
      </c>
      <c r="F12" s="2">
        <v>4.7650373707635606E-7</v>
      </c>
    </row>
    <row r="13" spans="1:9" x14ac:dyDescent="0.25">
      <c r="A13" s="2" t="s">
        <v>16</v>
      </c>
      <c r="B13" s="2">
        <v>39</v>
      </c>
      <c r="C13" s="2">
        <v>23.582893740810356</v>
      </c>
      <c r="D13" s="2">
        <v>0.60468958309770138</v>
      </c>
      <c r="E13" s="2"/>
      <c r="F13" s="2"/>
    </row>
    <row r="14" spans="1:9" ht="15.75" thickBot="1" x14ac:dyDescent="0.3">
      <c r="A14" s="3" t="s">
        <v>17</v>
      </c>
      <c r="B14" s="3">
        <v>40</v>
      </c>
      <c r="C14" s="3">
        <v>45.541058904236138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24</v>
      </c>
      <c r="C16" s="4" t="s">
        <v>12</v>
      </c>
      <c r="D16" s="4" t="s">
        <v>25</v>
      </c>
      <c r="E16" s="4" t="s">
        <v>26</v>
      </c>
      <c r="F16" s="4" t="s">
        <v>27</v>
      </c>
      <c r="G16" s="4" t="s">
        <v>28</v>
      </c>
      <c r="H16" s="4" t="s">
        <v>29</v>
      </c>
      <c r="I16" s="4" t="s">
        <v>30</v>
      </c>
    </row>
    <row r="17" spans="1:9" x14ac:dyDescent="0.25">
      <c r="A17" s="2" t="s">
        <v>18</v>
      </c>
      <c r="B17" s="2">
        <v>-3.2721766476968145E-2</v>
      </c>
      <c r="C17" s="2">
        <v>0.12263994912518887</v>
      </c>
      <c r="D17" s="2">
        <v>-0.26681164425114279</v>
      </c>
      <c r="E17" s="2">
        <v>0.79101995996057062</v>
      </c>
      <c r="F17" s="2">
        <v>-0.28078447800625783</v>
      </c>
      <c r="G17" s="2">
        <v>0.21534094505232151</v>
      </c>
      <c r="H17" s="2">
        <v>-0.28078447800625783</v>
      </c>
      <c r="I17" s="2">
        <v>0.21534094505232151</v>
      </c>
    </row>
    <row r="18" spans="1:9" ht="15.75" thickBot="1" x14ac:dyDescent="0.3">
      <c r="A18" s="3" t="s">
        <v>38</v>
      </c>
      <c r="B18" s="3">
        <v>1.2528526444064174</v>
      </c>
      <c r="C18" s="3">
        <v>0.20790657013753008</v>
      </c>
      <c r="D18" s="3">
        <v>6.0260368086379188</v>
      </c>
      <c r="E18" s="3">
        <v>4.7650373707635172E-7</v>
      </c>
      <c r="F18" s="3">
        <v>0.83232191277324963</v>
      </c>
      <c r="G18" s="3">
        <v>1.6733833760395851</v>
      </c>
      <c r="H18" s="3">
        <v>0.83232191277324963</v>
      </c>
      <c r="I18" s="3">
        <v>1.6733833760395851</v>
      </c>
    </row>
    <row r="22" spans="1:9" x14ac:dyDescent="0.25">
      <c r="A22" t="s">
        <v>31</v>
      </c>
    </row>
    <row r="23" spans="1:9" ht="15.75" thickBot="1" x14ac:dyDescent="0.3"/>
    <row r="24" spans="1:9" x14ac:dyDescent="0.25">
      <c r="A24" s="4" t="s">
        <v>32</v>
      </c>
      <c r="B24" s="4" t="s">
        <v>39</v>
      </c>
      <c r="C24" s="4" t="s">
        <v>33</v>
      </c>
      <c r="D24" s="4" t="s">
        <v>34</v>
      </c>
    </row>
    <row r="25" spans="1:9" x14ac:dyDescent="0.25">
      <c r="A25" s="2">
        <v>1</v>
      </c>
      <c r="B25" s="2">
        <v>-0.30834934824637994</v>
      </c>
      <c r="C25" s="2">
        <v>0.4481216413549679</v>
      </c>
      <c r="D25" s="2">
        <v>0.58361623772395588</v>
      </c>
    </row>
    <row r="26" spans="1:9" x14ac:dyDescent="0.25">
      <c r="A26" s="2">
        <v>2</v>
      </c>
      <c r="B26" s="2">
        <v>0.3681910797330854</v>
      </c>
      <c r="C26" s="2">
        <v>-1.1823711255533653</v>
      </c>
      <c r="D26" s="2">
        <v>-1.5398742756596486</v>
      </c>
    </row>
    <row r="27" spans="1:9" x14ac:dyDescent="0.25">
      <c r="A27" s="2">
        <v>3</v>
      </c>
      <c r="B27" s="2">
        <v>1.5208155125869895</v>
      </c>
      <c r="C27" s="2">
        <v>0.35537654909744587</v>
      </c>
      <c r="D27" s="2">
        <v>0.46282862825472143</v>
      </c>
    </row>
    <row r="28" spans="1:9" x14ac:dyDescent="0.25">
      <c r="A28" s="2">
        <v>4</v>
      </c>
      <c r="B28" s="2">
        <v>-0.97236124978178118</v>
      </c>
      <c r="C28" s="2">
        <v>0.30477309671722441</v>
      </c>
      <c r="D28" s="2">
        <v>0.39692465538545663</v>
      </c>
    </row>
    <row r="29" spans="1:9" x14ac:dyDescent="0.25">
      <c r="A29" s="2">
        <v>5</v>
      </c>
      <c r="B29" s="2">
        <v>-0.50880577135140681</v>
      </c>
      <c r="C29" s="2">
        <v>2.2135738440097363E-2</v>
      </c>
      <c r="D29" s="2">
        <v>2.8828726835394895E-2</v>
      </c>
    </row>
    <row r="30" spans="1:9" x14ac:dyDescent="0.25">
      <c r="A30" s="2">
        <v>6</v>
      </c>
      <c r="B30" s="2">
        <v>0.40577665906527793</v>
      </c>
      <c r="C30" s="2">
        <v>-0.80307848126321157</v>
      </c>
      <c r="D30" s="2">
        <v>-1.0458982530161796</v>
      </c>
    </row>
    <row r="31" spans="1:9" x14ac:dyDescent="0.25">
      <c r="A31" s="2">
        <v>7</v>
      </c>
      <c r="B31" s="2">
        <v>0.7315183466109465</v>
      </c>
      <c r="C31" s="2">
        <v>6.62524162275685E-2</v>
      </c>
      <c r="D31" s="2">
        <v>8.628457617432235E-2</v>
      </c>
    </row>
    <row r="32" spans="1:9" x14ac:dyDescent="0.25">
      <c r="A32" s="2">
        <v>8</v>
      </c>
      <c r="B32" s="2">
        <v>-0.30834934824637994</v>
      </c>
      <c r="C32" s="2">
        <v>0.30834934824637994</v>
      </c>
      <c r="D32" s="2">
        <v>0.40158222661162957</v>
      </c>
    </row>
    <row r="33" spans="1:4" x14ac:dyDescent="0.25">
      <c r="A33" s="2">
        <v>9</v>
      </c>
      <c r="B33" s="2">
        <v>0.43083371195340625</v>
      </c>
      <c r="C33" s="2">
        <v>-8.168112428136437E-2</v>
      </c>
      <c r="D33" s="2">
        <v>-0.10637832688020492</v>
      </c>
    </row>
    <row r="34" spans="1:4" x14ac:dyDescent="0.25">
      <c r="A34" s="2">
        <v>10</v>
      </c>
      <c r="B34" s="2">
        <v>0.480947817729663</v>
      </c>
      <c r="C34" s="2">
        <v>-0.27218952354011328</v>
      </c>
      <c r="D34" s="2">
        <v>-0.35448907398454516</v>
      </c>
    </row>
    <row r="35" spans="1:4" x14ac:dyDescent="0.25">
      <c r="A35" s="2">
        <v>11</v>
      </c>
      <c r="B35" s="2">
        <v>0.58117602928217638</v>
      </c>
      <c r="C35" s="2">
        <v>0.13643309459661324</v>
      </c>
      <c r="D35" s="2">
        <v>0.17768516853761912</v>
      </c>
    </row>
    <row r="36" spans="1:4" x14ac:dyDescent="0.25">
      <c r="A36" s="2">
        <v>12</v>
      </c>
      <c r="B36" s="2">
        <v>-0.50880577135140681</v>
      </c>
      <c r="C36" s="2">
        <v>-0.47946629303385246</v>
      </c>
      <c r="D36" s="2">
        <v>-0.62443829583810073</v>
      </c>
    </row>
    <row r="37" spans="1:4" x14ac:dyDescent="0.25">
      <c r="A37" s="2">
        <v>13</v>
      </c>
      <c r="B37" s="2">
        <v>0.10509202440773777</v>
      </c>
      <c r="C37" s="2">
        <v>-0.91753141975791463</v>
      </c>
      <c r="D37" s="2">
        <v>-1.1949573191187666</v>
      </c>
    </row>
    <row r="38" spans="1:4" x14ac:dyDescent="0.25">
      <c r="A38" s="2">
        <v>14</v>
      </c>
      <c r="B38" s="2">
        <v>0.68140424083468976</v>
      </c>
      <c r="C38" s="2">
        <v>2.2673342959648197</v>
      </c>
      <c r="D38" s="2">
        <v>2.952888210157433</v>
      </c>
    </row>
    <row r="39" spans="1:4" x14ac:dyDescent="0.25">
      <c r="A39" s="2">
        <v>15</v>
      </c>
      <c r="B39" s="2">
        <v>-0.13294997802948155</v>
      </c>
      <c r="C39" s="2">
        <v>-1.0718852225175093</v>
      </c>
      <c r="D39" s="2">
        <v>-1.395981722610101</v>
      </c>
    </row>
    <row r="40" spans="1:4" x14ac:dyDescent="0.25">
      <c r="A40" s="2">
        <v>16</v>
      </c>
      <c r="B40" s="2">
        <v>-1.5737305190968616</v>
      </c>
      <c r="C40" s="2">
        <v>0.51528839843229912</v>
      </c>
      <c r="D40" s="2">
        <v>0.6710916159428354</v>
      </c>
    </row>
    <row r="41" spans="1:4" x14ac:dyDescent="0.25">
      <c r="A41" s="2">
        <v>17</v>
      </c>
      <c r="B41" s="2">
        <v>1.1574882457091284</v>
      </c>
      <c r="C41" s="2">
        <v>-0.41329157499150049</v>
      </c>
      <c r="D41" s="2">
        <v>-0.53825491076536613</v>
      </c>
    </row>
    <row r="42" spans="1:4" x14ac:dyDescent="0.25">
      <c r="A42" s="2">
        <v>18</v>
      </c>
      <c r="B42" s="2">
        <v>-0.1580070309176099</v>
      </c>
      <c r="C42" s="2">
        <v>0.38882420684784325</v>
      </c>
      <c r="D42" s="2">
        <v>0.50638955987574685</v>
      </c>
    </row>
    <row r="43" spans="1:4" x14ac:dyDescent="0.25">
      <c r="A43" s="2">
        <v>19</v>
      </c>
      <c r="B43" s="2">
        <v>0.54359044994998396</v>
      </c>
      <c r="C43" s="2">
        <v>-0.24416984087230836</v>
      </c>
      <c r="D43" s="2">
        <v>-0.31799732649527351</v>
      </c>
    </row>
    <row r="44" spans="1:4" x14ac:dyDescent="0.25">
      <c r="A44" s="2">
        <v>20</v>
      </c>
      <c r="B44" s="2">
        <v>0.33060550040089287</v>
      </c>
      <c r="C44" s="2">
        <v>-0.69799613172648522</v>
      </c>
      <c r="D44" s="2">
        <v>-0.90904307837568787</v>
      </c>
    </row>
    <row r="45" spans="1:4" x14ac:dyDescent="0.25">
      <c r="A45" s="2">
        <v>21</v>
      </c>
      <c r="B45" s="2">
        <v>0.18026318307212283</v>
      </c>
      <c r="C45" s="2">
        <v>-0.89470342302916883</v>
      </c>
      <c r="D45" s="2">
        <v>-1.1652270219491814</v>
      </c>
    </row>
    <row r="46" spans="1:4" x14ac:dyDescent="0.25">
      <c r="A46" s="2">
        <v>22</v>
      </c>
      <c r="B46" s="2">
        <v>-0.70926219445643357</v>
      </c>
      <c r="C46" s="2">
        <v>1.939518565163433</v>
      </c>
      <c r="D46" s="2">
        <v>2.5259537222390369</v>
      </c>
    </row>
    <row r="47" spans="1:4" x14ac:dyDescent="0.25">
      <c r="A47" s="2">
        <v>23</v>
      </c>
      <c r="B47" s="2">
        <v>0.30554844751276455</v>
      </c>
      <c r="C47" s="2">
        <v>1.7352613336151155</v>
      </c>
      <c r="D47" s="2">
        <v>2.2599370294417511</v>
      </c>
    </row>
    <row r="48" spans="1:4" x14ac:dyDescent="0.25">
      <c r="A48" s="2">
        <v>24</v>
      </c>
      <c r="B48" s="2">
        <v>-0.50880577135140681</v>
      </c>
      <c r="C48" s="2">
        <v>1.0256631922893544</v>
      </c>
      <c r="D48" s="2">
        <v>1.3357839439441286</v>
      </c>
    </row>
    <row r="49" spans="1:4" x14ac:dyDescent="0.25">
      <c r="A49" s="2">
        <v>25</v>
      </c>
      <c r="B49" s="2">
        <v>-1.4233882017680917</v>
      </c>
      <c r="C49" s="2">
        <v>-1.0581683314776158</v>
      </c>
      <c r="D49" s="2">
        <v>-1.3781173759613508</v>
      </c>
    </row>
    <row r="50" spans="1:4" x14ac:dyDescent="0.25">
      <c r="A50" s="2">
        <v>26</v>
      </c>
      <c r="B50" s="2">
        <v>1.2326594043735135</v>
      </c>
      <c r="C50" s="2">
        <v>0.48674182494103779</v>
      </c>
      <c r="D50" s="2">
        <v>0.63391366628946577</v>
      </c>
    </row>
    <row r="51" spans="1:4" x14ac:dyDescent="0.25">
      <c r="A51" s="2">
        <v>27</v>
      </c>
      <c r="B51" s="2">
        <v>0.3681910797330854</v>
      </c>
      <c r="C51" s="2">
        <v>0.12762749694096387</v>
      </c>
      <c r="D51" s="2">
        <v>0.16621709982493185</v>
      </c>
    </row>
    <row r="52" spans="1:4" x14ac:dyDescent="0.25">
      <c r="A52" s="2">
        <v>28</v>
      </c>
      <c r="B52" s="2">
        <v>-1.5236164133206047</v>
      </c>
      <c r="C52" s="2">
        <v>2.1036441014435914E-2</v>
      </c>
      <c r="D52" s="2">
        <v>2.7397044523056035E-2</v>
      </c>
    </row>
    <row r="53" spans="1:4" x14ac:dyDescent="0.25">
      <c r="A53" s="2">
        <v>29</v>
      </c>
      <c r="B53" s="2">
        <v>-0.42110608624295753</v>
      </c>
      <c r="C53" s="2">
        <v>-1.0816234334707988</v>
      </c>
      <c r="D53" s="2">
        <v>-1.4086643906944551</v>
      </c>
    </row>
    <row r="54" spans="1:4" x14ac:dyDescent="0.25">
      <c r="A54" s="2">
        <v>30</v>
      </c>
      <c r="B54" s="2">
        <v>0.45589076484153468</v>
      </c>
      <c r="C54" s="2">
        <v>5.2678930212812114E-2</v>
      </c>
      <c r="D54" s="2">
        <v>6.860699466592142E-2</v>
      </c>
    </row>
    <row r="55" spans="1:4" x14ac:dyDescent="0.25">
      <c r="A55" s="2">
        <v>31</v>
      </c>
      <c r="B55" s="2">
        <v>1.4832299332547969</v>
      </c>
      <c r="C55" s="2">
        <v>-0.26429142874664069</v>
      </c>
      <c r="D55" s="2">
        <v>-0.3442029017867102</v>
      </c>
    </row>
    <row r="56" spans="1:4" x14ac:dyDescent="0.25">
      <c r="A56" s="2">
        <v>32</v>
      </c>
      <c r="B56" s="2">
        <v>-0.52133429779547091</v>
      </c>
      <c r="C56" s="2">
        <v>0.13506740635669096</v>
      </c>
      <c r="D56" s="2">
        <v>0.17590654916526005</v>
      </c>
    </row>
    <row r="57" spans="1:4" x14ac:dyDescent="0.25">
      <c r="A57" s="2">
        <v>33</v>
      </c>
      <c r="B57" s="2">
        <v>-0.3709919804667009</v>
      </c>
      <c r="C57" s="2">
        <v>-0.24489018672138929</v>
      </c>
      <c r="D57" s="2">
        <v>-0.31893547697831981</v>
      </c>
    </row>
    <row r="58" spans="1:4" x14ac:dyDescent="0.25">
      <c r="A58" s="2">
        <v>34</v>
      </c>
      <c r="B58" s="2">
        <v>-2.0193240032903972E-2</v>
      </c>
      <c r="C58" s="2">
        <v>0.52512766419898971</v>
      </c>
      <c r="D58" s="2">
        <v>0.68390589389504308</v>
      </c>
    </row>
    <row r="59" spans="1:4" x14ac:dyDescent="0.25">
      <c r="A59" s="2">
        <v>35</v>
      </c>
      <c r="B59" s="2">
        <v>1.2326594043735135</v>
      </c>
      <c r="C59" s="2">
        <v>0.11467778560922026</v>
      </c>
      <c r="D59" s="2">
        <v>0.14935189826003606</v>
      </c>
    </row>
    <row r="60" spans="1:4" x14ac:dyDescent="0.25">
      <c r="A60" s="2">
        <v>36</v>
      </c>
      <c r="B60" s="2">
        <v>2.9920865743352731E-2</v>
      </c>
      <c r="C60" s="2">
        <v>-0.54818521781766472</v>
      </c>
      <c r="D60" s="2">
        <v>-0.71393515705082555</v>
      </c>
    </row>
    <row r="61" spans="1:4" x14ac:dyDescent="0.25">
      <c r="A61" s="2">
        <v>37</v>
      </c>
      <c r="B61" s="2">
        <v>0.51853339706185553</v>
      </c>
      <c r="C61" s="2">
        <v>-0.3146571308409386</v>
      </c>
      <c r="D61" s="2">
        <v>-0.40979723790875394</v>
      </c>
    </row>
    <row r="62" spans="1:4" x14ac:dyDescent="0.25">
      <c r="A62" s="2">
        <v>38</v>
      </c>
      <c r="B62" s="2">
        <v>-0.14547850447354571</v>
      </c>
      <c r="C62" s="2">
        <v>0.32629695534511394</v>
      </c>
      <c r="D62" s="2">
        <v>0.42495649369553901</v>
      </c>
    </row>
    <row r="63" spans="1:4" x14ac:dyDescent="0.25">
      <c r="A63" s="2">
        <v>39</v>
      </c>
      <c r="B63" s="2">
        <v>-9.5364398697289021E-2</v>
      </c>
      <c r="C63" s="2">
        <v>2.767809940048678E-2</v>
      </c>
      <c r="D63" s="2">
        <v>3.6046882696000586E-2</v>
      </c>
    </row>
    <row r="64" spans="1:4" x14ac:dyDescent="0.25">
      <c r="A64" s="2">
        <v>40</v>
      </c>
      <c r="B64" s="2">
        <v>0.25543434173650792</v>
      </c>
      <c r="C64" s="2">
        <v>-0.27801879345740338</v>
      </c>
      <c r="D64" s="2">
        <v>-0.362080888938002</v>
      </c>
    </row>
    <row r="65" spans="1:4" ht="15.75" thickBot="1" x14ac:dyDescent="0.3">
      <c r="A65" s="3">
        <v>41</v>
      </c>
      <c r="B65" s="3">
        <v>-0.30834934824637994</v>
      </c>
      <c r="C65" s="3">
        <v>-0.48206579791366899</v>
      </c>
      <c r="D65" s="3">
        <v>-0.62782379012781264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73"/>
  <sheetViews>
    <sheetView workbookViewId="0">
      <selection activeCell="N6" sqref="N6"/>
    </sheetView>
  </sheetViews>
  <sheetFormatPr defaultRowHeight="15" x14ac:dyDescent="0.25"/>
  <cols>
    <col min="6" max="6" width="10" bestFit="1" customWidth="1"/>
    <col min="8" max="8" width="14.140625" bestFit="1" customWidth="1"/>
    <col min="9" max="9" width="12.5703125" hidden="1" customWidth="1"/>
    <col min="10" max="10" width="17.7109375" bestFit="1" customWidth="1"/>
    <col min="11" max="11" width="7.5703125" hidden="1" customWidth="1"/>
    <col min="12" max="12" width="16.28515625" hidden="1" customWidth="1"/>
    <col min="13" max="13" width="21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35</v>
      </c>
      <c r="J1" t="s">
        <v>36</v>
      </c>
      <c r="M1" s="8" t="s">
        <v>37</v>
      </c>
    </row>
    <row r="2" spans="1:19" x14ac:dyDescent="0.25">
      <c r="A2" s="1">
        <v>42088</v>
      </c>
      <c r="B2">
        <v>43.68</v>
      </c>
      <c r="C2">
        <v>43.75</v>
      </c>
      <c r="D2">
        <v>42.93</v>
      </c>
      <c r="E2">
        <v>42.93</v>
      </c>
      <c r="F2">
        <v>40.985233000000001</v>
      </c>
      <c r="G2">
        <v>17491000</v>
      </c>
      <c r="I2">
        <v>20150325</v>
      </c>
      <c r="J2" s="9">
        <v>-1.56</v>
      </c>
      <c r="K2" s="9">
        <v>-0.98</v>
      </c>
      <c r="L2" s="9">
        <v>1.03</v>
      </c>
      <c r="M2" s="9">
        <v>0</v>
      </c>
    </row>
    <row r="3" spans="1:19" x14ac:dyDescent="0.25">
      <c r="A3" s="1">
        <v>42089</v>
      </c>
      <c r="B3">
        <v>42.779998999999997</v>
      </c>
      <c r="C3">
        <v>43.23</v>
      </c>
      <c r="D3">
        <v>42.459999000000003</v>
      </c>
      <c r="E3">
        <v>42.990001999999997</v>
      </c>
      <c r="F3">
        <v>41.042518999999999</v>
      </c>
      <c r="G3">
        <v>14065600</v>
      </c>
      <c r="H3">
        <f>100*(F3-F2)/F2 -M3</f>
        <v>0.13977229310858799</v>
      </c>
      <c r="I3">
        <v>20150326</v>
      </c>
      <c r="J3" s="9">
        <v>-0.22</v>
      </c>
      <c r="K3" s="9">
        <v>0.11</v>
      </c>
      <c r="L3" s="9">
        <v>-0.06</v>
      </c>
      <c r="M3" s="9">
        <v>0</v>
      </c>
      <c r="N3" s="6"/>
      <c r="P3" s="6"/>
      <c r="Q3" s="6"/>
      <c r="R3" s="6"/>
      <c r="S3" s="6"/>
    </row>
    <row r="4" spans="1:19" x14ac:dyDescent="0.25">
      <c r="A4" s="1">
        <v>42090</v>
      </c>
      <c r="B4">
        <v>42.93</v>
      </c>
      <c r="C4">
        <v>43.119999</v>
      </c>
      <c r="D4">
        <v>42.419998</v>
      </c>
      <c r="E4">
        <v>42.639999000000003</v>
      </c>
      <c r="F4">
        <v>40.708359000000002</v>
      </c>
      <c r="G4">
        <v>17982800</v>
      </c>
      <c r="H4">
        <f t="shared" ref="H4:H43" si="0">100*(F4-F3)/F3 -M4</f>
        <v>-0.81418004582028003</v>
      </c>
      <c r="I4">
        <v>20150327</v>
      </c>
      <c r="J4" s="9">
        <v>0.32</v>
      </c>
      <c r="K4" s="9">
        <v>0.5</v>
      </c>
      <c r="L4" s="9">
        <v>-0.69</v>
      </c>
      <c r="M4" s="9">
        <v>0</v>
      </c>
      <c r="N4" s="6"/>
      <c r="P4" s="6"/>
      <c r="Q4" s="6"/>
      <c r="R4" s="6"/>
      <c r="S4" s="6"/>
    </row>
    <row r="5" spans="1:19" x14ac:dyDescent="0.25">
      <c r="A5" s="1">
        <v>42093</v>
      </c>
      <c r="B5">
        <v>43.23</v>
      </c>
      <c r="C5">
        <v>43.630001</v>
      </c>
      <c r="D5">
        <v>43.119999</v>
      </c>
      <c r="E5">
        <v>43.439999</v>
      </c>
      <c r="F5">
        <v>41.472126000000003</v>
      </c>
      <c r="G5">
        <v>12730100</v>
      </c>
      <c r="H5">
        <f t="shared" si="0"/>
        <v>1.8761920616844354</v>
      </c>
      <c r="I5">
        <v>20150330</v>
      </c>
      <c r="J5" s="9">
        <v>1.24</v>
      </c>
      <c r="K5" s="9">
        <v>0.01</v>
      </c>
      <c r="L5" s="9">
        <v>-0.04</v>
      </c>
      <c r="M5" s="9">
        <v>0</v>
      </c>
      <c r="N5" s="6"/>
      <c r="P5" s="6"/>
      <c r="Q5" s="6"/>
      <c r="R5" s="6"/>
      <c r="S5" s="6"/>
    </row>
    <row r="6" spans="1:19" x14ac:dyDescent="0.25">
      <c r="A6" s="1">
        <v>42094</v>
      </c>
      <c r="B6">
        <v>43.310001</v>
      </c>
      <c r="C6">
        <v>43.57</v>
      </c>
      <c r="D6">
        <v>43.130001</v>
      </c>
      <c r="E6">
        <v>43.150002000000001</v>
      </c>
      <c r="F6">
        <v>41.195262999999997</v>
      </c>
      <c r="G6">
        <v>13264200</v>
      </c>
      <c r="H6">
        <f t="shared" si="0"/>
        <v>-0.66758815306455677</v>
      </c>
      <c r="I6">
        <v>20150331</v>
      </c>
      <c r="J6" s="9">
        <v>-0.75</v>
      </c>
      <c r="K6" s="9">
        <v>0.42</v>
      </c>
      <c r="L6" s="9">
        <v>0.37</v>
      </c>
      <c r="M6" s="9">
        <v>0</v>
      </c>
      <c r="N6" s="6"/>
      <c r="P6" s="6"/>
      <c r="Q6" s="6"/>
      <c r="R6" s="6"/>
      <c r="S6" s="6"/>
    </row>
    <row r="7" spans="1:19" x14ac:dyDescent="0.25">
      <c r="A7" s="1">
        <v>42095</v>
      </c>
      <c r="B7">
        <v>42.990001999999997</v>
      </c>
      <c r="C7">
        <v>43.119999</v>
      </c>
      <c r="D7">
        <v>42.720001000000003</v>
      </c>
      <c r="E7">
        <v>42.939999</v>
      </c>
      <c r="F7">
        <v>40.994777999999997</v>
      </c>
      <c r="G7">
        <v>12032700</v>
      </c>
      <c r="H7">
        <f t="shared" si="0"/>
        <v>-0.48667003291130945</v>
      </c>
      <c r="I7">
        <v>20150401</v>
      </c>
      <c r="J7" s="9">
        <v>-0.38</v>
      </c>
      <c r="K7" s="9">
        <v>0.34</v>
      </c>
      <c r="L7" s="9">
        <v>0.42</v>
      </c>
      <c r="M7" s="9">
        <v>0</v>
      </c>
      <c r="N7" s="6"/>
      <c r="P7" s="6"/>
      <c r="Q7" s="6"/>
      <c r="R7" s="6"/>
      <c r="S7" s="6"/>
    </row>
    <row r="8" spans="1:19" x14ac:dyDescent="0.25">
      <c r="A8" s="1">
        <v>42096</v>
      </c>
      <c r="B8">
        <v>42.990001999999997</v>
      </c>
      <c r="C8">
        <v>43.110000999999997</v>
      </c>
      <c r="D8">
        <v>42.48</v>
      </c>
      <c r="E8">
        <v>42.619999</v>
      </c>
      <c r="F8">
        <v>40.831904999999999</v>
      </c>
      <c r="G8">
        <v>11183900</v>
      </c>
      <c r="H8">
        <f t="shared" si="0"/>
        <v>-0.39730182219793364</v>
      </c>
      <c r="I8">
        <v>20150402</v>
      </c>
      <c r="J8" s="9">
        <v>0.35</v>
      </c>
      <c r="K8" s="9">
        <v>-0.09</v>
      </c>
      <c r="L8" s="9">
        <v>0.31</v>
      </c>
      <c r="M8" s="9">
        <v>0</v>
      </c>
      <c r="N8" s="6"/>
      <c r="P8" s="6"/>
      <c r="Q8" s="6"/>
      <c r="R8" s="6"/>
      <c r="S8" s="6"/>
    </row>
    <row r="9" spans="1:19" x14ac:dyDescent="0.25">
      <c r="A9" s="1">
        <v>42100</v>
      </c>
      <c r="B9">
        <v>42.279998999999997</v>
      </c>
      <c r="C9">
        <v>43.099997999999999</v>
      </c>
      <c r="D9">
        <v>42.209999000000003</v>
      </c>
      <c r="E9">
        <v>42.959999000000003</v>
      </c>
      <c r="F9">
        <v>41.157649999999997</v>
      </c>
      <c r="G9">
        <v>9766500</v>
      </c>
      <c r="H9">
        <f t="shared" si="0"/>
        <v>0.797770762838515</v>
      </c>
      <c r="I9">
        <v>20150406</v>
      </c>
      <c r="J9" s="9">
        <v>0.61</v>
      </c>
      <c r="K9" s="9">
        <v>-0.27</v>
      </c>
      <c r="L9" s="9">
        <v>-0.15</v>
      </c>
      <c r="M9" s="9">
        <v>0</v>
      </c>
      <c r="N9" s="6"/>
      <c r="P9" s="6"/>
      <c r="Q9" s="6"/>
      <c r="R9" s="6"/>
      <c r="S9" s="6"/>
    </row>
    <row r="10" spans="1:19" x14ac:dyDescent="0.25">
      <c r="A10" s="1">
        <v>42101</v>
      </c>
      <c r="B10">
        <v>42.990001999999997</v>
      </c>
      <c r="C10">
        <v>43.48</v>
      </c>
      <c r="D10">
        <v>42.939999</v>
      </c>
      <c r="E10">
        <v>42.959999000000003</v>
      </c>
      <c r="F10">
        <v>41.157649999999997</v>
      </c>
      <c r="G10">
        <v>8075400</v>
      </c>
      <c r="H10">
        <f t="shared" si="0"/>
        <v>0</v>
      </c>
      <c r="I10">
        <v>20150407</v>
      </c>
      <c r="J10" s="9">
        <v>-0.22</v>
      </c>
      <c r="K10" s="9">
        <v>-0.19</v>
      </c>
      <c r="L10" s="9">
        <v>-0.16</v>
      </c>
      <c r="M10" s="9">
        <v>0</v>
      </c>
      <c r="N10" s="6"/>
      <c r="P10" s="6"/>
      <c r="Q10" s="6"/>
      <c r="R10" s="6"/>
      <c r="S10" s="6"/>
    </row>
    <row r="11" spans="1:19" x14ac:dyDescent="0.25">
      <c r="A11" s="1">
        <v>42102</v>
      </c>
      <c r="B11">
        <v>42.849997999999999</v>
      </c>
      <c r="C11">
        <v>43.34</v>
      </c>
      <c r="D11">
        <v>42.849997999999999</v>
      </c>
      <c r="E11">
        <v>43.110000999999997</v>
      </c>
      <c r="F11">
        <v>41.301352999999999</v>
      </c>
      <c r="G11">
        <v>6947100</v>
      </c>
      <c r="H11">
        <f t="shared" si="0"/>
        <v>0.34915258767204188</v>
      </c>
      <c r="I11">
        <v>20150408</v>
      </c>
      <c r="J11" s="9">
        <v>0.37</v>
      </c>
      <c r="K11" s="9">
        <v>0.53</v>
      </c>
      <c r="L11" s="9">
        <v>-0.72</v>
      </c>
      <c r="M11" s="9">
        <v>0</v>
      </c>
      <c r="N11" s="6"/>
      <c r="P11" s="6"/>
      <c r="Q11" s="6"/>
      <c r="R11" s="6"/>
      <c r="S11" s="6"/>
    </row>
    <row r="12" spans="1:19" x14ac:dyDescent="0.25">
      <c r="A12" s="1">
        <v>42103</v>
      </c>
      <c r="B12">
        <v>42.970001000000003</v>
      </c>
      <c r="C12">
        <v>43.310001</v>
      </c>
      <c r="D12">
        <v>42.740001999999997</v>
      </c>
      <c r="E12">
        <v>43.200001</v>
      </c>
      <c r="F12">
        <v>41.387573000000003</v>
      </c>
      <c r="G12">
        <v>9399500</v>
      </c>
      <c r="H12">
        <f t="shared" si="0"/>
        <v>0.20875829418954969</v>
      </c>
      <c r="I12">
        <v>20150409</v>
      </c>
      <c r="J12" s="9">
        <v>0.41</v>
      </c>
      <c r="K12" s="9">
        <v>-0.69</v>
      </c>
      <c r="L12" s="9">
        <v>-0.06</v>
      </c>
      <c r="M12" s="9">
        <v>0</v>
      </c>
      <c r="N12" s="6"/>
      <c r="P12" s="6"/>
      <c r="Q12" s="6"/>
      <c r="R12" s="6"/>
      <c r="S12" s="6"/>
    </row>
    <row r="13" spans="1:19" x14ac:dyDescent="0.25">
      <c r="A13" s="1">
        <v>42104</v>
      </c>
      <c r="B13">
        <v>43.080002</v>
      </c>
      <c r="C13">
        <v>43.889999000000003</v>
      </c>
      <c r="D13">
        <v>43.080002</v>
      </c>
      <c r="E13">
        <v>43.509998000000003</v>
      </c>
      <c r="F13">
        <v>41.684573999999998</v>
      </c>
      <c r="G13">
        <v>12542800</v>
      </c>
      <c r="H13">
        <f t="shared" si="0"/>
        <v>0.71760912387878961</v>
      </c>
      <c r="I13">
        <v>20150410</v>
      </c>
      <c r="J13" s="9">
        <v>0.49</v>
      </c>
      <c r="K13" s="9">
        <v>-7.0000000000000007E-2</v>
      </c>
      <c r="L13" s="9">
        <v>-0.28000000000000003</v>
      </c>
      <c r="M13" s="9">
        <v>0</v>
      </c>
      <c r="N13" s="7"/>
      <c r="P13" s="6"/>
      <c r="Q13" s="6"/>
      <c r="R13" s="6"/>
      <c r="S13" s="6"/>
    </row>
    <row r="14" spans="1:19" x14ac:dyDescent="0.25">
      <c r="A14" s="1">
        <v>42107</v>
      </c>
      <c r="B14">
        <v>43.549999</v>
      </c>
      <c r="C14">
        <v>43.790000999999997</v>
      </c>
      <c r="D14">
        <v>43.029998999999997</v>
      </c>
      <c r="E14">
        <v>43.080002</v>
      </c>
      <c r="F14">
        <v>41.272616999999997</v>
      </c>
      <c r="G14">
        <v>10943400</v>
      </c>
      <c r="H14">
        <f t="shared" si="0"/>
        <v>-0.98827206438525927</v>
      </c>
      <c r="I14">
        <v>20150413</v>
      </c>
      <c r="J14" s="9">
        <v>-0.38</v>
      </c>
      <c r="K14" s="9">
        <v>0.5</v>
      </c>
      <c r="L14" s="9">
        <v>0.23</v>
      </c>
      <c r="M14" s="9">
        <v>0</v>
      </c>
      <c r="N14" s="2"/>
      <c r="P14" s="6"/>
      <c r="Q14" s="6"/>
      <c r="R14" s="6"/>
      <c r="S14" s="6"/>
    </row>
    <row r="15" spans="1:19" x14ac:dyDescent="0.25">
      <c r="A15" s="1">
        <v>42108</v>
      </c>
      <c r="B15">
        <v>43.040000999999997</v>
      </c>
      <c r="C15">
        <v>43.060001</v>
      </c>
      <c r="D15">
        <v>42.509998000000003</v>
      </c>
      <c r="E15">
        <v>42.73</v>
      </c>
      <c r="F15">
        <v>40.937302000000003</v>
      </c>
      <c r="G15">
        <v>10468100</v>
      </c>
      <c r="H15">
        <f t="shared" si="0"/>
        <v>-0.81243939535017684</v>
      </c>
      <c r="I15">
        <v>20150414</v>
      </c>
      <c r="J15" s="9">
        <v>0.11</v>
      </c>
      <c r="K15" s="9">
        <v>-0.19</v>
      </c>
      <c r="L15" s="9">
        <v>0.19</v>
      </c>
      <c r="M15" s="9">
        <v>0</v>
      </c>
      <c r="N15" s="2"/>
      <c r="P15" s="6"/>
      <c r="Q15" s="6"/>
      <c r="R15" s="6"/>
      <c r="S15" s="6"/>
    </row>
    <row r="16" spans="1:19" x14ac:dyDescent="0.25">
      <c r="A16" s="1">
        <v>42109</v>
      </c>
      <c r="B16">
        <v>42.950001</v>
      </c>
      <c r="C16">
        <v>44.189999</v>
      </c>
      <c r="D16">
        <v>42.830002</v>
      </c>
      <c r="E16">
        <v>43.990001999999997</v>
      </c>
      <c r="F16">
        <v>42.144435999999999</v>
      </c>
      <c r="G16">
        <v>18188700</v>
      </c>
      <c r="H16">
        <f t="shared" si="0"/>
        <v>2.9487385367995094</v>
      </c>
      <c r="I16">
        <v>20150415</v>
      </c>
      <c r="J16" s="9">
        <v>0.56999999999999995</v>
      </c>
      <c r="K16" s="9">
        <v>0.25</v>
      </c>
      <c r="L16" s="9">
        <v>0.32</v>
      </c>
      <c r="M16" s="9">
        <v>0</v>
      </c>
      <c r="N16" s="2"/>
      <c r="P16" s="6"/>
      <c r="Q16" s="6"/>
      <c r="R16" s="6"/>
      <c r="S16" s="6"/>
    </row>
    <row r="17" spans="1:19" x14ac:dyDescent="0.25">
      <c r="A17" s="1">
        <v>42110</v>
      </c>
      <c r="B17">
        <v>43.689999</v>
      </c>
      <c r="C17">
        <v>43.959999000000003</v>
      </c>
      <c r="D17">
        <v>43.25</v>
      </c>
      <c r="E17">
        <v>43.459999000000003</v>
      </c>
      <c r="F17">
        <v>41.636665000000001</v>
      </c>
      <c r="G17">
        <v>11960800</v>
      </c>
      <c r="H17">
        <f t="shared" si="0"/>
        <v>-1.2048352005469909</v>
      </c>
      <c r="I17">
        <v>20150416</v>
      </c>
      <c r="J17" s="9">
        <v>-0.08</v>
      </c>
      <c r="K17" s="9">
        <v>-0.09</v>
      </c>
      <c r="L17" s="9">
        <v>-0.21</v>
      </c>
      <c r="M17" s="9">
        <v>0</v>
      </c>
      <c r="N17" s="6"/>
      <c r="P17" s="6"/>
      <c r="Q17" s="6"/>
      <c r="R17" s="6"/>
      <c r="S17" s="6"/>
    </row>
    <row r="18" spans="1:19" x14ac:dyDescent="0.25">
      <c r="A18" s="1">
        <v>42111</v>
      </c>
      <c r="B18">
        <v>43.060001</v>
      </c>
      <c r="C18">
        <v>43.400002000000001</v>
      </c>
      <c r="D18">
        <v>42.860000999999997</v>
      </c>
      <c r="E18">
        <v>43</v>
      </c>
      <c r="F18">
        <v>41.195965000000001</v>
      </c>
      <c r="G18">
        <v>12473500</v>
      </c>
      <c r="H18">
        <f t="shared" si="0"/>
        <v>-1.0584421206645624</v>
      </c>
      <c r="I18">
        <v>20150417</v>
      </c>
      <c r="J18" s="9">
        <v>-1.23</v>
      </c>
      <c r="K18" s="9">
        <v>-0.46</v>
      </c>
      <c r="L18" s="9">
        <v>0.22</v>
      </c>
      <c r="M18" s="9">
        <v>0</v>
      </c>
      <c r="N18" s="7"/>
      <c r="P18" s="7"/>
      <c r="Q18" s="7"/>
      <c r="R18" s="7"/>
      <c r="S18" s="6"/>
    </row>
    <row r="19" spans="1:19" x14ac:dyDescent="0.25">
      <c r="A19" s="1">
        <v>42114</v>
      </c>
      <c r="B19">
        <v>43.310001</v>
      </c>
      <c r="C19">
        <v>43.810001</v>
      </c>
      <c r="D19">
        <v>43.25</v>
      </c>
      <c r="E19">
        <v>43.32</v>
      </c>
      <c r="F19">
        <v>41.502544</v>
      </c>
      <c r="G19">
        <v>10426300</v>
      </c>
      <c r="H19">
        <f t="shared" si="0"/>
        <v>0.74419667071762796</v>
      </c>
      <c r="I19">
        <v>20150420</v>
      </c>
      <c r="J19" s="9">
        <v>0.95</v>
      </c>
      <c r="K19" s="9">
        <v>0.16</v>
      </c>
      <c r="L19" s="9">
        <v>-0.27</v>
      </c>
      <c r="M19" s="9">
        <v>0</v>
      </c>
      <c r="N19" s="2"/>
      <c r="P19" s="2"/>
      <c r="Q19" s="2"/>
      <c r="R19" s="2"/>
      <c r="S19" s="6"/>
    </row>
    <row r="20" spans="1:19" x14ac:dyDescent="0.25">
      <c r="A20" s="1">
        <v>42115</v>
      </c>
      <c r="B20">
        <v>43.509998000000003</v>
      </c>
      <c r="C20">
        <v>43.869999</v>
      </c>
      <c r="D20">
        <v>43.400002000000001</v>
      </c>
      <c r="E20">
        <v>43.419998</v>
      </c>
      <c r="F20">
        <v>41.598339000000003</v>
      </c>
      <c r="G20">
        <v>9312900</v>
      </c>
      <c r="H20">
        <f t="shared" si="0"/>
        <v>0.23081717593023338</v>
      </c>
      <c r="I20">
        <v>20150421</v>
      </c>
      <c r="J20" s="9">
        <v>-0.1</v>
      </c>
      <c r="K20" s="9">
        <v>0.19</v>
      </c>
      <c r="L20" s="9">
        <v>-0.76</v>
      </c>
      <c r="M20" s="9">
        <v>0</v>
      </c>
      <c r="N20" s="2"/>
      <c r="P20" s="2"/>
      <c r="Q20" s="2"/>
      <c r="R20" s="2"/>
      <c r="S20" s="6"/>
    </row>
    <row r="21" spans="1:19" x14ac:dyDescent="0.25">
      <c r="A21" s="1">
        <v>42116</v>
      </c>
      <c r="B21">
        <v>43.509998000000003</v>
      </c>
      <c r="C21">
        <v>43.75</v>
      </c>
      <c r="D21">
        <v>43.34</v>
      </c>
      <c r="E21">
        <v>43.549999</v>
      </c>
      <c r="F21">
        <v>41.722892999999999</v>
      </c>
      <c r="G21">
        <v>7343900</v>
      </c>
      <c r="H21">
        <f t="shared" si="0"/>
        <v>0.29942060907767559</v>
      </c>
      <c r="I21">
        <v>20150422</v>
      </c>
      <c r="J21" s="9">
        <v>0.46</v>
      </c>
      <c r="K21" s="9">
        <v>-0.37</v>
      </c>
      <c r="L21" s="9">
        <v>0.17</v>
      </c>
      <c r="M21" s="9">
        <v>0</v>
      </c>
      <c r="N21" s="6"/>
      <c r="P21" s="6"/>
      <c r="Q21" s="6"/>
      <c r="R21" s="6"/>
      <c r="S21" s="6"/>
    </row>
    <row r="22" spans="1:19" x14ac:dyDescent="0.25">
      <c r="A22" s="1">
        <v>42117</v>
      </c>
      <c r="B22">
        <v>43.509998000000003</v>
      </c>
      <c r="C22">
        <v>43.630001</v>
      </c>
      <c r="D22">
        <v>42.990001999999997</v>
      </c>
      <c r="E22">
        <v>43.389999000000003</v>
      </c>
      <c r="F22">
        <v>41.569606999999998</v>
      </c>
      <c r="G22">
        <v>11311000</v>
      </c>
      <c r="H22">
        <f t="shared" si="0"/>
        <v>-0.36739063132559235</v>
      </c>
      <c r="I22">
        <v>20150423</v>
      </c>
      <c r="J22" s="9">
        <v>0.28999999999999998</v>
      </c>
      <c r="K22" s="9">
        <v>0.28000000000000003</v>
      </c>
      <c r="L22" s="9">
        <v>-0.23</v>
      </c>
      <c r="M22" s="9">
        <v>0</v>
      </c>
      <c r="N22" s="6"/>
      <c r="P22" s="6"/>
      <c r="Q22" s="6"/>
      <c r="R22" s="6"/>
      <c r="S22" s="6"/>
    </row>
    <row r="23" spans="1:19" x14ac:dyDescent="0.25">
      <c r="A23" s="1">
        <v>42118</v>
      </c>
      <c r="B23">
        <v>43.41</v>
      </c>
      <c r="C23">
        <v>43.580002</v>
      </c>
      <c r="D23">
        <v>42.75</v>
      </c>
      <c r="E23">
        <v>43.080002</v>
      </c>
      <c r="F23">
        <v>41.272616999999997</v>
      </c>
      <c r="G23">
        <v>17767100</v>
      </c>
      <c r="H23">
        <f t="shared" si="0"/>
        <v>-0.71444023995704597</v>
      </c>
      <c r="I23">
        <v>20150424</v>
      </c>
      <c r="J23" s="9">
        <v>0.17</v>
      </c>
      <c r="K23" s="9">
        <v>-0.51</v>
      </c>
      <c r="L23" s="9">
        <v>-0.28999999999999998</v>
      </c>
      <c r="M23" s="9">
        <v>0</v>
      </c>
      <c r="N23" s="6"/>
    </row>
    <row r="24" spans="1:19" x14ac:dyDescent="0.25">
      <c r="A24" s="1">
        <v>42121</v>
      </c>
      <c r="B24">
        <v>43.099997999999999</v>
      </c>
      <c r="C24">
        <v>43.950001</v>
      </c>
      <c r="D24">
        <v>43.07</v>
      </c>
      <c r="E24">
        <v>43.610000999999997</v>
      </c>
      <c r="F24">
        <v>41.780375999999997</v>
      </c>
      <c r="G24">
        <v>12916000</v>
      </c>
      <c r="H24">
        <f t="shared" si="0"/>
        <v>1.2302563707069996</v>
      </c>
      <c r="I24">
        <v>20150427</v>
      </c>
      <c r="J24" s="9">
        <v>-0.54</v>
      </c>
      <c r="K24" s="9">
        <v>-0.7</v>
      </c>
      <c r="L24" s="9">
        <v>0.56000000000000005</v>
      </c>
      <c r="M24" s="9">
        <v>0</v>
      </c>
      <c r="N24" s="6"/>
    </row>
    <row r="25" spans="1:19" x14ac:dyDescent="0.25">
      <c r="A25" s="1">
        <v>42122</v>
      </c>
      <c r="B25">
        <v>43.709999000000003</v>
      </c>
      <c r="C25">
        <v>44.580002</v>
      </c>
      <c r="D25">
        <v>43.450001</v>
      </c>
      <c r="E25">
        <v>44.5</v>
      </c>
      <c r="F25">
        <v>42.633034000000002</v>
      </c>
      <c r="G25">
        <v>18287700</v>
      </c>
      <c r="H25">
        <f t="shared" si="0"/>
        <v>2.04080978112788</v>
      </c>
      <c r="I25">
        <v>20150428</v>
      </c>
      <c r="J25" s="9">
        <v>0.27</v>
      </c>
      <c r="K25" s="9">
        <v>0.21</v>
      </c>
      <c r="L25" s="9">
        <v>1.02</v>
      </c>
      <c r="M25" s="9">
        <v>0</v>
      </c>
      <c r="N25" s="6"/>
    </row>
    <row r="26" spans="1:19" x14ac:dyDescent="0.25">
      <c r="A26" s="1">
        <v>42123</v>
      </c>
      <c r="B26">
        <v>44.400002000000001</v>
      </c>
      <c r="C26">
        <v>44.900002000000001</v>
      </c>
      <c r="D26">
        <v>43.68</v>
      </c>
      <c r="E26">
        <v>44.73</v>
      </c>
      <c r="F26">
        <v>42.853386</v>
      </c>
      <c r="G26">
        <v>36608700</v>
      </c>
      <c r="H26">
        <f t="shared" si="0"/>
        <v>0.51685742093794762</v>
      </c>
      <c r="I26">
        <v>20150429</v>
      </c>
      <c r="J26" s="9">
        <v>-0.38</v>
      </c>
      <c r="K26" s="9">
        <v>-0.74</v>
      </c>
      <c r="L26" s="9">
        <v>0.74</v>
      </c>
      <c r="M26" s="9">
        <v>0</v>
      </c>
      <c r="N26" s="6"/>
    </row>
    <row r="27" spans="1:19" x14ac:dyDescent="0.25">
      <c r="A27" s="1">
        <v>42124</v>
      </c>
      <c r="B27">
        <v>44.049999</v>
      </c>
      <c r="C27">
        <v>44.41</v>
      </c>
      <c r="D27">
        <v>43.509998000000003</v>
      </c>
      <c r="E27">
        <v>43.619999</v>
      </c>
      <c r="F27">
        <v>41.789954999999999</v>
      </c>
      <c r="G27">
        <v>20196300</v>
      </c>
      <c r="H27">
        <f t="shared" si="0"/>
        <v>-2.4815565332457075</v>
      </c>
      <c r="I27">
        <v>20150430</v>
      </c>
      <c r="J27" s="9">
        <v>-1.1100000000000001</v>
      </c>
      <c r="K27" s="9">
        <v>-1.05</v>
      </c>
      <c r="L27" s="9">
        <v>0.78</v>
      </c>
      <c r="M27" s="9">
        <v>0</v>
      </c>
      <c r="N27" s="6"/>
    </row>
    <row r="28" spans="1:19" x14ac:dyDescent="0.25">
      <c r="A28" s="1">
        <v>42125</v>
      </c>
      <c r="B28">
        <v>43.439999</v>
      </c>
      <c r="C28">
        <v>44.380001</v>
      </c>
      <c r="D28">
        <v>43.439999</v>
      </c>
      <c r="E28">
        <v>44.369999</v>
      </c>
      <c r="F28">
        <v>42.508491999999997</v>
      </c>
      <c r="G28">
        <v>11942000</v>
      </c>
      <c r="H28">
        <f t="shared" si="0"/>
        <v>1.7194012293145513</v>
      </c>
      <c r="I28">
        <v>20150501</v>
      </c>
      <c r="J28" s="9">
        <v>1.01</v>
      </c>
      <c r="K28" s="9">
        <v>-0.3</v>
      </c>
      <c r="L28" s="9">
        <v>-0.62</v>
      </c>
      <c r="M28" s="9">
        <v>0</v>
      </c>
      <c r="N28" s="6"/>
    </row>
    <row r="29" spans="1:19" x14ac:dyDescent="0.25">
      <c r="A29" s="1">
        <v>42128</v>
      </c>
      <c r="B29">
        <v>44.549999</v>
      </c>
      <c r="C29">
        <v>44.849997999999999</v>
      </c>
      <c r="D29">
        <v>44.240001999999997</v>
      </c>
      <c r="E29">
        <v>44.59</v>
      </c>
      <c r="F29">
        <v>42.719256999999999</v>
      </c>
      <c r="G29">
        <v>9168200</v>
      </c>
      <c r="H29">
        <f t="shared" si="0"/>
        <v>0.49581857667404927</v>
      </c>
      <c r="I29">
        <v>20150504</v>
      </c>
      <c r="J29" s="9">
        <v>0.32</v>
      </c>
      <c r="K29" s="9">
        <v>0.03</v>
      </c>
      <c r="L29" s="9">
        <v>0.24</v>
      </c>
      <c r="M29" s="9">
        <v>0</v>
      </c>
      <c r="N29" s="6"/>
    </row>
    <row r="30" spans="1:19" x14ac:dyDescent="0.25">
      <c r="A30" s="1">
        <v>42129</v>
      </c>
      <c r="B30">
        <v>44.470001000000003</v>
      </c>
      <c r="C30">
        <v>44.619999</v>
      </c>
      <c r="D30">
        <v>43.889999000000003</v>
      </c>
      <c r="E30">
        <v>43.919998</v>
      </c>
      <c r="F30">
        <v>42.077365999999998</v>
      </c>
      <c r="G30">
        <v>11410200</v>
      </c>
      <c r="H30">
        <f t="shared" si="0"/>
        <v>-1.5025799723061688</v>
      </c>
      <c r="I30">
        <v>20150505</v>
      </c>
      <c r="J30" s="9">
        <v>-1.19</v>
      </c>
      <c r="K30" s="9">
        <v>-0.15</v>
      </c>
      <c r="L30" s="9">
        <v>0.5</v>
      </c>
      <c r="M30" s="9">
        <v>0</v>
      </c>
      <c r="N30" s="6"/>
    </row>
    <row r="31" spans="1:19" x14ac:dyDescent="0.25">
      <c r="A31" s="1">
        <v>42130</v>
      </c>
      <c r="B31">
        <v>44.200001</v>
      </c>
      <c r="C31">
        <v>44.240001999999997</v>
      </c>
      <c r="D31">
        <v>43</v>
      </c>
      <c r="E31">
        <v>43.259998000000003</v>
      </c>
      <c r="F31">
        <v>41.445056999999998</v>
      </c>
      <c r="G31">
        <v>12732100</v>
      </c>
      <c r="H31">
        <f t="shared" si="0"/>
        <v>-1.5027295197137562</v>
      </c>
      <c r="I31">
        <v>20150506</v>
      </c>
      <c r="J31" s="9">
        <v>-0.31</v>
      </c>
      <c r="K31" s="9">
        <v>0.64</v>
      </c>
      <c r="L31" s="9">
        <v>-0.13</v>
      </c>
      <c r="M31" s="9">
        <v>0</v>
      </c>
      <c r="N31" s="6"/>
    </row>
    <row r="32" spans="1:19" x14ac:dyDescent="0.25">
      <c r="A32" s="1">
        <v>42131</v>
      </c>
      <c r="B32">
        <v>43.169998</v>
      </c>
      <c r="C32">
        <v>43.66</v>
      </c>
      <c r="D32">
        <v>43.02</v>
      </c>
      <c r="E32">
        <v>43.48</v>
      </c>
      <c r="F32">
        <v>41.655833999999999</v>
      </c>
      <c r="G32">
        <v>8787100</v>
      </c>
      <c r="H32">
        <f t="shared" si="0"/>
        <v>0.50856969505434679</v>
      </c>
      <c r="I32">
        <v>20150507</v>
      </c>
      <c r="J32" s="9">
        <v>0.39</v>
      </c>
      <c r="K32" s="9">
        <v>0.06</v>
      </c>
      <c r="L32" s="9">
        <v>-0.39</v>
      </c>
      <c r="M32" s="9">
        <v>0</v>
      </c>
      <c r="N32" s="6"/>
    </row>
    <row r="33" spans="1:14" x14ac:dyDescent="0.25">
      <c r="A33" s="1">
        <v>42132</v>
      </c>
      <c r="B33">
        <v>43.830002</v>
      </c>
      <c r="C33">
        <v>44.240001999999997</v>
      </c>
      <c r="D33">
        <v>43.689999</v>
      </c>
      <c r="E33">
        <v>44.009998000000003</v>
      </c>
      <c r="F33">
        <v>42.163592999999999</v>
      </c>
      <c r="G33">
        <v>9582900</v>
      </c>
      <c r="H33">
        <f t="shared" si="0"/>
        <v>1.2189385045081562</v>
      </c>
      <c r="I33">
        <v>20150508</v>
      </c>
      <c r="J33" s="9">
        <v>1.21</v>
      </c>
      <c r="K33" s="9">
        <v>-0.56000000000000005</v>
      </c>
      <c r="L33" s="9">
        <v>-0.12</v>
      </c>
      <c r="M33" s="9">
        <v>0</v>
      </c>
      <c r="N33" s="6"/>
    </row>
    <row r="34" spans="1:14" x14ac:dyDescent="0.25">
      <c r="A34" s="1">
        <v>42135</v>
      </c>
      <c r="B34">
        <v>43.970001000000003</v>
      </c>
      <c r="C34">
        <v>44.200001</v>
      </c>
      <c r="D34">
        <v>43.599997999999999</v>
      </c>
      <c r="E34">
        <v>43.84</v>
      </c>
      <c r="F34">
        <v>42.000729</v>
      </c>
      <c r="G34">
        <v>7429400</v>
      </c>
      <c r="H34">
        <f t="shared" si="0"/>
        <v>-0.38626689143877996</v>
      </c>
      <c r="I34">
        <v>20150511</v>
      </c>
      <c r="J34" s="9">
        <v>-0.39</v>
      </c>
      <c r="K34" s="9">
        <v>0.68</v>
      </c>
      <c r="L34" s="9">
        <v>-0.03</v>
      </c>
      <c r="M34" s="9">
        <v>0</v>
      </c>
      <c r="N34" s="6"/>
    </row>
    <row r="35" spans="1:14" x14ac:dyDescent="0.25">
      <c r="A35" s="1">
        <v>42136</v>
      </c>
      <c r="B35">
        <v>43.650002000000001</v>
      </c>
      <c r="C35">
        <v>43.689999</v>
      </c>
      <c r="D35">
        <v>43.279998999999997</v>
      </c>
      <c r="E35">
        <v>43.57</v>
      </c>
      <c r="F35">
        <v>41.742054000000003</v>
      </c>
      <c r="G35">
        <v>8515100</v>
      </c>
      <c r="H35">
        <f t="shared" si="0"/>
        <v>-0.61588216718809019</v>
      </c>
      <c r="I35">
        <v>20150512</v>
      </c>
      <c r="J35" s="9">
        <v>-0.27</v>
      </c>
      <c r="K35" s="9">
        <v>0</v>
      </c>
      <c r="L35" s="9">
        <v>7.0000000000000007E-2</v>
      </c>
      <c r="M35" s="9">
        <v>0</v>
      </c>
      <c r="N35" s="6"/>
    </row>
    <row r="36" spans="1:14" x14ac:dyDescent="0.25">
      <c r="A36" s="1">
        <v>42137</v>
      </c>
      <c r="B36">
        <v>43.759998000000003</v>
      </c>
      <c r="C36">
        <v>44.07</v>
      </c>
      <c r="D36">
        <v>43.619999</v>
      </c>
      <c r="E36">
        <v>43.790000999999997</v>
      </c>
      <c r="F36">
        <v>41.952824</v>
      </c>
      <c r="G36">
        <v>7451200</v>
      </c>
      <c r="H36">
        <f t="shared" si="0"/>
        <v>0.50493442416608569</v>
      </c>
      <c r="I36">
        <v>20150513</v>
      </c>
      <c r="J36" s="9">
        <v>0.01</v>
      </c>
      <c r="K36" s="9">
        <v>0</v>
      </c>
      <c r="L36" s="9">
        <v>0.02</v>
      </c>
      <c r="M36" s="9">
        <v>0</v>
      </c>
      <c r="N36" s="6"/>
    </row>
    <row r="37" spans="1:14" x14ac:dyDescent="0.25">
      <c r="A37" s="1">
        <v>42138</v>
      </c>
      <c r="B37">
        <v>44.110000999999997</v>
      </c>
      <c r="C37">
        <v>44.400002000000001</v>
      </c>
      <c r="D37">
        <v>44</v>
      </c>
      <c r="E37">
        <v>44.380001</v>
      </c>
      <c r="F37">
        <v>42.518070000000002</v>
      </c>
      <c r="G37">
        <v>7293000</v>
      </c>
      <c r="H37">
        <f t="shared" si="0"/>
        <v>1.3473371899827338</v>
      </c>
      <c r="I37">
        <v>20150514</v>
      </c>
      <c r="J37" s="9">
        <v>1.01</v>
      </c>
      <c r="K37" s="9">
        <v>-0.1</v>
      </c>
      <c r="L37" s="9">
        <v>-0.35</v>
      </c>
      <c r="M37" s="9">
        <v>0</v>
      </c>
      <c r="N37" s="6"/>
    </row>
    <row r="38" spans="1:14" x14ac:dyDescent="0.25">
      <c r="A38" s="1">
        <v>42139</v>
      </c>
      <c r="B38">
        <v>44.41</v>
      </c>
      <c r="C38">
        <v>44.439999</v>
      </c>
      <c r="D38">
        <v>43.939999</v>
      </c>
      <c r="E38">
        <v>44.150002000000001</v>
      </c>
      <c r="F38">
        <v>42.297713999999999</v>
      </c>
      <c r="G38">
        <v>9369500</v>
      </c>
      <c r="H38">
        <f t="shared" si="0"/>
        <v>-0.51826435207431198</v>
      </c>
      <c r="I38">
        <v>20150515</v>
      </c>
      <c r="J38" s="9">
        <v>0.05</v>
      </c>
      <c r="K38" s="9">
        <v>-0.24</v>
      </c>
      <c r="L38" s="9">
        <v>-0.2</v>
      </c>
      <c r="M38" s="9">
        <v>0</v>
      </c>
      <c r="N38" s="6"/>
    </row>
    <row r="39" spans="1:14" x14ac:dyDescent="0.25">
      <c r="A39" s="1">
        <v>42142</v>
      </c>
      <c r="B39">
        <v>43.939999</v>
      </c>
      <c r="C39">
        <v>44.41</v>
      </c>
      <c r="D39">
        <v>43.880001</v>
      </c>
      <c r="E39">
        <v>44.240001999999997</v>
      </c>
      <c r="F39">
        <v>42.383949000000001</v>
      </c>
      <c r="G39">
        <v>6043100</v>
      </c>
      <c r="H39">
        <f t="shared" si="0"/>
        <v>0.20387626622091695</v>
      </c>
      <c r="I39">
        <v>20150518</v>
      </c>
      <c r="J39" s="9">
        <v>0.44</v>
      </c>
      <c r="K39" s="9">
        <v>0.74</v>
      </c>
      <c r="L39" s="9">
        <v>-0.09</v>
      </c>
      <c r="M39" s="9">
        <v>0</v>
      </c>
      <c r="N39" s="6"/>
    </row>
    <row r="40" spans="1:14" x14ac:dyDescent="0.25">
      <c r="A40" s="1">
        <v>42143</v>
      </c>
      <c r="B40">
        <v>44.419998</v>
      </c>
      <c r="C40">
        <v>44.459999000000003</v>
      </c>
      <c r="D40">
        <v>44.16</v>
      </c>
      <c r="E40">
        <v>44.32</v>
      </c>
      <c r="F40">
        <v>42.460586999999997</v>
      </c>
      <c r="G40">
        <v>8640000</v>
      </c>
      <c r="H40">
        <f t="shared" si="0"/>
        <v>0.18081845087156825</v>
      </c>
      <c r="I40">
        <v>20150519</v>
      </c>
      <c r="J40" s="9">
        <v>-0.09</v>
      </c>
      <c r="K40" s="9">
        <v>-0.12</v>
      </c>
      <c r="L40" s="9">
        <v>0.23</v>
      </c>
      <c r="M40" s="9">
        <v>0</v>
      </c>
      <c r="N40" s="6"/>
    </row>
    <row r="41" spans="1:14" x14ac:dyDescent="0.25">
      <c r="A41" s="1">
        <v>42144</v>
      </c>
      <c r="B41">
        <v>44.220001000000003</v>
      </c>
      <c r="C41">
        <v>44.599997999999999</v>
      </c>
      <c r="D41">
        <v>44.09</v>
      </c>
      <c r="E41">
        <v>44.290000999999997</v>
      </c>
      <c r="F41">
        <v>42.431846999999998</v>
      </c>
      <c r="G41">
        <v>9055700</v>
      </c>
      <c r="H41">
        <f t="shared" si="0"/>
        <v>-6.7686299296802241E-2</v>
      </c>
      <c r="I41">
        <v>20150520</v>
      </c>
      <c r="J41" s="9">
        <v>-0.05</v>
      </c>
      <c r="K41" s="9">
        <v>0.22</v>
      </c>
      <c r="L41" s="9">
        <v>-0.14000000000000001</v>
      </c>
      <c r="M41" s="9">
        <v>0</v>
      </c>
      <c r="N41" s="6"/>
    </row>
    <row r="42" spans="1:14" x14ac:dyDescent="0.25">
      <c r="A42" s="1">
        <v>42145</v>
      </c>
      <c r="B42">
        <v>44.220001000000003</v>
      </c>
      <c r="C42">
        <v>44.450001</v>
      </c>
      <c r="D42">
        <v>43.950001</v>
      </c>
      <c r="E42">
        <v>44.279998999999997</v>
      </c>
      <c r="F42">
        <v>42.422263999999998</v>
      </c>
      <c r="G42">
        <v>8036400</v>
      </c>
      <c r="H42">
        <f t="shared" si="0"/>
        <v>-2.2584451720895467E-2</v>
      </c>
      <c r="I42">
        <v>20150521</v>
      </c>
      <c r="J42" s="9">
        <v>0.23</v>
      </c>
      <c r="K42" s="9">
        <v>-0.28999999999999998</v>
      </c>
      <c r="L42" s="9">
        <v>-0.02</v>
      </c>
      <c r="M42" s="9">
        <v>0</v>
      </c>
      <c r="N42" s="6"/>
    </row>
    <row r="43" spans="1:14" x14ac:dyDescent="0.25">
      <c r="A43" s="1">
        <v>42146</v>
      </c>
      <c r="B43">
        <v>44.200001</v>
      </c>
      <c r="C43">
        <v>44.27</v>
      </c>
      <c r="D43">
        <v>43.880001</v>
      </c>
      <c r="E43">
        <v>43.93</v>
      </c>
      <c r="F43">
        <v>42.086951999999997</v>
      </c>
      <c r="G43">
        <v>7484300</v>
      </c>
      <c r="H43">
        <f t="shared" si="0"/>
        <v>-0.79041514616004893</v>
      </c>
      <c r="I43">
        <v>20150522</v>
      </c>
      <c r="J43" s="9">
        <v>-0.22</v>
      </c>
      <c r="K43" s="9">
        <v>-0.11</v>
      </c>
      <c r="L43" s="9">
        <v>-0.14000000000000001</v>
      </c>
      <c r="M43" s="9">
        <v>0</v>
      </c>
      <c r="N43" s="6"/>
    </row>
    <row r="44" spans="1:14" x14ac:dyDescent="0.25">
      <c r="I44" s="6"/>
      <c r="J44" s="2"/>
      <c r="K44" s="2"/>
      <c r="L44" s="2"/>
      <c r="M44" s="2"/>
      <c r="N44" s="6"/>
    </row>
    <row r="45" spans="1:14" x14ac:dyDescent="0.25">
      <c r="I45" s="6"/>
      <c r="J45" s="2"/>
      <c r="K45" s="2"/>
      <c r="L45" s="2"/>
      <c r="M45" s="2"/>
      <c r="N45" s="6"/>
    </row>
    <row r="46" spans="1:14" x14ac:dyDescent="0.25">
      <c r="I46" s="6"/>
      <c r="J46" s="2"/>
      <c r="K46" s="2"/>
      <c r="L46" s="2"/>
      <c r="M46" s="2"/>
      <c r="N46" s="6"/>
    </row>
    <row r="47" spans="1:14" x14ac:dyDescent="0.25">
      <c r="I47" s="6"/>
      <c r="J47" s="2"/>
      <c r="K47" s="2"/>
      <c r="L47" s="2"/>
      <c r="M47" s="2"/>
      <c r="N47" s="6"/>
    </row>
    <row r="48" spans="1:14" x14ac:dyDescent="0.25">
      <c r="I48" s="6"/>
      <c r="J48" s="2"/>
      <c r="K48" s="2"/>
      <c r="L48" s="2"/>
      <c r="M48" s="2"/>
      <c r="N48" s="6"/>
    </row>
    <row r="49" spans="9:14" x14ac:dyDescent="0.25">
      <c r="I49" s="6"/>
      <c r="J49" s="2"/>
      <c r="K49" s="2"/>
      <c r="L49" s="2"/>
      <c r="M49" s="2"/>
      <c r="N49" s="6"/>
    </row>
    <row r="50" spans="9:14" x14ac:dyDescent="0.25">
      <c r="I50" s="6"/>
      <c r="J50" s="2"/>
      <c r="K50" s="2"/>
      <c r="L50" s="2"/>
      <c r="M50" s="2"/>
      <c r="N50" s="6"/>
    </row>
    <row r="51" spans="9:14" x14ac:dyDescent="0.25">
      <c r="I51" s="6"/>
      <c r="J51" s="2"/>
      <c r="K51" s="2"/>
      <c r="L51" s="2"/>
      <c r="M51" s="2"/>
      <c r="N51" s="6"/>
    </row>
    <row r="52" spans="9:14" x14ac:dyDescent="0.25">
      <c r="I52" s="6"/>
      <c r="J52" s="2"/>
      <c r="K52" s="2"/>
      <c r="L52" s="2"/>
      <c r="M52" s="2"/>
      <c r="N52" s="6"/>
    </row>
    <row r="53" spans="9:14" x14ac:dyDescent="0.25">
      <c r="I53" s="6"/>
      <c r="J53" s="2"/>
      <c r="K53" s="2"/>
      <c r="L53" s="2"/>
      <c r="M53" s="2"/>
      <c r="N53" s="6"/>
    </row>
    <row r="54" spans="9:14" x14ac:dyDescent="0.25">
      <c r="I54" s="6"/>
      <c r="J54" s="2"/>
      <c r="K54" s="2"/>
      <c r="L54" s="2"/>
      <c r="M54" s="2"/>
      <c r="N54" s="6"/>
    </row>
    <row r="55" spans="9:14" x14ac:dyDescent="0.25">
      <c r="I55" s="6"/>
      <c r="J55" s="2"/>
      <c r="K55" s="2"/>
      <c r="L55" s="2"/>
      <c r="M55" s="2"/>
      <c r="N55" s="6"/>
    </row>
    <row r="56" spans="9:14" x14ac:dyDescent="0.25">
      <c r="I56" s="6"/>
      <c r="J56" s="2"/>
      <c r="K56" s="2"/>
      <c r="L56" s="2"/>
      <c r="M56" s="2"/>
      <c r="N56" s="6"/>
    </row>
    <row r="57" spans="9:14" x14ac:dyDescent="0.25">
      <c r="I57" s="6"/>
      <c r="J57" s="2"/>
      <c r="K57" s="2"/>
      <c r="L57" s="2"/>
      <c r="M57" s="2"/>
      <c r="N57" s="6"/>
    </row>
    <row r="58" spans="9:14" x14ac:dyDescent="0.25">
      <c r="I58" s="6"/>
      <c r="J58" s="2"/>
      <c r="K58" s="2"/>
      <c r="L58" s="2"/>
      <c r="M58" s="2"/>
      <c r="N58" s="6"/>
    </row>
    <row r="59" spans="9:14" x14ac:dyDescent="0.25">
      <c r="I59" s="6"/>
      <c r="J59" s="2"/>
      <c r="K59" s="2"/>
      <c r="L59" s="2"/>
      <c r="M59" s="2"/>
      <c r="N59" s="6"/>
    </row>
    <row r="60" spans="9:14" x14ac:dyDescent="0.25">
      <c r="I60" s="6"/>
      <c r="J60" s="2"/>
      <c r="K60" s="2"/>
      <c r="L60" s="2"/>
      <c r="M60" s="2"/>
      <c r="N60" s="6"/>
    </row>
    <row r="61" spans="9:14" x14ac:dyDescent="0.25">
      <c r="I61" s="6"/>
      <c r="J61" s="2"/>
      <c r="K61" s="2"/>
      <c r="L61" s="2"/>
      <c r="M61" s="2"/>
      <c r="N61" s="6"/>
    </row>
    <row r="62" spans="9:14" x14ac:dyDescent="0.25">
      <c r="I62" s="6"/>
      <c r="J62" s="2"/>
      <c r="K62" s="2"/>
      <c r="L62" s="2"/>
      <c r="M62" s="2"/>
      <c r="N62" s="6"/>
    </row>
    <row r="63" spans="9:14" x14ac:dyDescent="0.25">
      <c r="I63" s="6"/>
      <c r="J63" s="2"/>
      <c r="K63" s="2"/>
      <c r="L63" s="2"/>
      <c r="M63" s="2"/>
      <c r="N63" s="6"/>
    </row>
    <row r="64" spans="9:14" x14ac:dyDescent="0.25">
      <c r="I64" s="6"/>
      <c r="J64" s="2"/>
      <c r="K64" s="2"/>
      <c r="L64" s="2"/>
      <c r="M64" s="2"/>
      <c r="N64" s="6"/>
    </row>
    <row r="65" spans="9:14" x14ac:dyDescent="0.25">
      <c r="I65" s="6"/>
      <c r="J65" s="2"/>
      <c r="K65" s="2"/>
      <c r="L65" s="2"/>
      <c r="M65" s="2"/>
      <c r="N65" s="6"/>
    </row>
    <row r="66" spans="9:14" x14ac:dyDescent="0.25">
      <c r="I66" s="6"/>
      <c r="J66" s="2"/>
      <c r="K66" s="2"/>
      <c r="L66" s="2"/>
      <c r="M66" s="2"/>
      <c r="N66" s="6"/>
    </row>
    <row r="67" spans="9:14" x14ac:dyDescent="0.25">
      <c r="I67" s="6"/>
      <c r="J67" s="2"/>
      <c r="K67" s="2"/>
      <c r="L67" s="2"/>
      <c r="M67" s="2"/>
      <c r="N67" s="6"/>
    </row>
    <row r="68" spans="9:14" x14ac:dyDescent="0.25">
      <c r="I68" s="6"/>
      <c r="J68" s="2"/>
      <c r="K68" s="2"/>
      <c r="L68" s="2"/>
      <c r="M68" s="2"/>
      <c r="N68" s="6"/>
    </row>
    <row r="69" spans="9:14" x14ac:dyDescent="0.25">
      <c r="I69" s="6"/>
      <c r="J69" s="6"/>
      <c r="K69" s="6"/>
      <c r="L69" s="6"/>
      <c r="M69" s="6"/>
      <c r="N69" s="6"/>
    </row>
    <row r="70" spans="9:14" x14ac:dyDescent="0.25">
      <c r="I70" s="6"/>
      <c r="J70" s="6"/>
      <c r="K70" s="6"/>
      <c r="L70" s="6"/>
      <c r="M70" s="6"/>
      <c r="N70" s="6"/>
    </row>
    <row r="71" spans="9:14" x14ac:dyDescent="0.25">
      <c r="I71" s="6"/>
      <c r="J71" s="6"/>
      <c r="K71" s="6"/>
      <c r="L71" s="6"/>
      <c r="M71" s="6"/>
      <c r="N71" s="6"/>
    </row>
    <row r="72" spans="9:14" x14ac:dyDescent="0.25">
      <c r="I72" s="6"/>
      <c r="J72" s="6"/>
      <c r="K72" s="6"/>
      <c r="L72" s="6"/>
      <c r="M72" s="6"/>
      <c r="N72" s="6"/>
    </row>
    <row r="73" spans="9:14" x14ac:dyDescent="0.25">
      <c r="I73" s="6"/>
      <c r="J73" s="6"/>
      <c r="K73" s="6"/>
      <c r="L73" s="6"/>
      <c r="M73" s="6"/>
      <c r="N73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Regression</vt:lpstr>
      <vt:lpstr>Sheet4</vt:lpstr>
      <vt:lpstr>Mini_Project_2_Econometrics_Nik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Pareschi</dc:creator>
  <cp:lastModifiedBy>Nikolas Pareschi</cp:lastModifiedBy>
  <dcterms:created xsi:type="dcterms:W3CDTF">2018-01-15T18:50:26Z</dcterms:created>
  <dcterms:modified xsi:type="dcterms:W3CDTF">2018-01-16T18:01:37Z</dcterms:modified>
</cp:coreProperties>
</file>