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\Documents\MAGISTR\2. semestr\BAYES\SEMINARKA_BAYES\"/>
    </mc:Choice>
  </mc:AlternateContent>
  <xr:revisionPtr revIDLastSave="0" documentId="13_ncr:1_{1569A6A5-D454-4ACF-8B08-97DFDAB04F66}" xr6:coauthVersionLast="47" xr6:coauthVersionMax="47" xr10:uidLastSave="{00000000-0000-0000-0000-000000000000}"/>
  <bookViews>
    <workbookView minimized="1" xWindow="9015" yWindow="1725" windowWidth="13635" windowHeight="11325" activeTab="1" xr2:uid="{F1A0C12D-F84B-4FEB-ADAC-AFF58D676632}"/>
  </bookViews>
  <sheets>
    <sheet name="List1" sheetId="1" r:id="rId1"/>
    <sheet name="List2" sheetId="2" r:id="rId2"/>
    <sheet name="List3" sheetId="3" r:id="rId3"/>
    <sheet name="NA" sheetId="4" r:id="rId4"/>
    <sheet name="List5" sheetId="5" r:id="rId5"/>
    <sheet name="rank" sheetId="6" r:id="rId6"/>
  </sheets>
  <definedNames>
    <definedName name="_xlnm._FilterDatabase" localSheetId="1" hidden="1">List2!$K$1:$AD$93</definedName>
    <definedName name="_xlnm._FilterDatabase" localSheetId="5" hidden="1">rank!$H$2:$L$32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5" l="1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2" i="5"/>
  <c r="AN14" i="3"/>
  <c r="AN13" i="3"/>
  <c r="AN12" i="3"/>
  <c r="AN11" i="3"/>
  <c r="AN10" i="3"/>
  <c r="AN9" i="3"/>
  <c r="AN8" i="3"/>
  <c r="AN7" i="3"/>
  <c r="AN6" i="3"/>
  <c r="AN5" i="3"/>
  <c r="AN4" i="3"/>
  <c r="AN3" i="3"/>
  <c r="AN2" i="3"/>
  <c r="AC3" i="3"/>
  <c r="AC4" i="3"/>
  <c r="AC5" i="3"/>
  <c r="AC6" i="3"/>
  <c r="AC7" i="3"/>
  <c r="AC8" i="3"/>
  <c r="AC9" i="3"/>
  <c r="AC10" i="3"/>
  <c r="AC11" i="3"/>
  <c r="AC12" i="3"/>
  <c r="AC13" i="3"/>
  <c r="AC14" i="3"/>
  <c r="AC2" i="3"/>
  <c r="AN2" i="2" a="1"/>
  <c r="AN2" i="2"/>
  <c r="AN3" i="2" a="1"/>
  <c r="AN3" i="2" s="1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X35" i="2"/>
  <c r="AX36" i="2"/>
  <c r="AY2" i="2" s="1" a="1"/>
  <c r="AY2" i="2" s="1"/>
  <c r="AX37" i="2"/>
  <c r="AX38" i="2"/>
  <c r="AX39" i="2"/>
  <c r="AX40" i="2"/>
  <c r="AX41" i="2"/>
  <c r="AX42" i="2"/>
  <c r="AX43" i="2"/>
  <c r="AX44" i="2"/>
  <c r="AX45" i="2"/>
  <c r="AX46" i="2"/>
  <c r="AX47" i="2"/>
  <c r="AX48" i="2"/>
  <c r="AX49" i="2"/>
  <c r="AX50" i="2"/>
  <c r="AX51" i="2"/>
  <c r="AX52" i="2"/>
  <c r="AX53" i="2"/>
  <c r="AX54" i="2"/>
  <c r="AX55" i="2"/>
  <c r="AX56" i="2"/>
  <c r="AX57" i="2"/>
  <c r="AX58" i="2"/>
  <c r="AX59" i="2"/>
  <c r="AX60" i="2"/>
  <c r="AX61" i="2"/>
  <c r="AX62" i="2"/>
  <c r="AX63" i="2"/>
  <c r="AX64" i="2"/>
  <c r="AX65" i="2"/>
  <c r="AX66" i="2"/>
  <c r="AX67" i="2"/>
  <c r="AX68" i="2"/>
  <c r="AX69" i="2"/>
  <c r="AX70" i="2"/>
  <c r="AX71" i="2"/>
  <c r="AX72" i="2"/>
  <c r="AX73" i="2"/>
  <c r="AX74" i="2"/>
  <c r="AX75" i="2"/>
  <c r="AX76" i="2"/>
  <c r="AX77" i="2"/>
  <c r="AX78" i="2"/>
  <c r="AX79" i="2"/>
  <c r="AX80" i="2"/>
  <c r="AX81" i="2"/>
  <c r="AX82" i="2"/>
  <c r="AX83" i="2"/>
  <c r="AX84" i="2"/>
  <c r="AX85" i="2"/>
  <c r="AX86" i="2"/>
  <c r="AX87" i="2"/>
  <c r="AX88" i="2"/>
  <c r="AX89" i="2"/>
  <c r="AX90" i="2"/>
  <c r="AX91" i="2"/>
  <c r="AX92" i="2"/>
  <c r="AX93" i="2"/>
  <c r="AX94" i="2"/>
  <c r="AX95" i="2"/>
  <c r="AX96" i="2"/>
  <c r="AX97" i="2"/>
  <c r="AX98" i="2"/>
  <c r="AX99" i="2"/>
  <c r="AX100" i="2"/>
  <c r="AX101" i="2"/>
  <c r="AX102" i="2"/>
  <c r="AX103" i="2"/>
  <c r="AX104" i="2"/>
  <c r="AX105" i="2"/>
  <c r="AX106" i="2"/>
  <c r="AX107" i="2"/>
  <c r="AX108" i="2"/>
  <c r="AX109" i="2"/>
  <c r="AX110" i="2"/>
  <c r="AX111" i="2"/>
  <c r="AX112" i="2"/>
  <c r="AX113" i="2"/>
  <c r="AX114" i="2"/>
  <c r="AX115" i="2"/>
  <c r="AX116" i="2"/>
  <c r="AX117" i="2"/>
  <c r="AX118" i="2"/>
  <c r="AX119" i="2"/>
  <c r="AX120" i="2"/>
  <c r="AX121" i="2"/>
  <c r="AX122" i="2"/>
  <c r="AX123" i="2"/>
  <c r="AX124" i="2"/>
  <c r="AX125" i="2"/>
  <c r="AX126" i="2"/>
  <c r="AX3" i="2"/>
  <c r="AX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M61" i="2"/>
  <c r="AM62" i="2"/>
  <c r="AM63" i="2"/>
  <c r="AM64" i="2"/>
  <c r="AM65" i="2"/>
  <c r="AM66" i="2"/>
  <c r="AM67" i="2"/>
  <c r="AM68" i="2"/>
  <c r="AM69" i="2"/>
  <c r="AM70" i="2"/>
  <c r="AM71" i="2"/>
  <c r="AM72" i="2"/>
  <c r="AM73" i="2"/>
  <c r="AM74" i="2"/>
  <c r="AM75" i="2"/>
  <c r="AM76" i="2"/>
  <c r="AM77" i="2"/>
  <c r="AM78" i="2"/>
  <c r="AM79" i="2"/>
  <c r="AM80" i="2"/>
  <c r="AM81" i="2"/>
  <c r="AM82" i="2"/>
  <c r="AM83" i="2"/>
  <c r="AM84" i="2"/>
  <c r="AM85" i="2"/>
  <c r="AM86" i="2"/>
  <c r="AM87" i="2"/>
  <c r="AM88" i="2"/>
  <c r="AM89" i="2"/>
  <c r="AM90" i="2"/>
  <c r="AM91" i="2"/>
  <c r="AM92" i="2"/>
  <c r="AM93" i="2"/>
  <c r="AM94" i="2"/>
  <c r="AM95" i="2"/>
  <c r="AM96" i="2"/>
  <c r="AM97" i="2"/>
  <c r="AM98" i="2"/>
  <c r="AM99" i="2"/>
  <c r="AM100" i="2"/>
  <c r="AM101" i="2"/>
  <c r="AM102" i="2"/>
  <c r="AM103" i="2"/>
  <c r="AM104" i="2"/>
  <c r="AM105" i="2"/>
  <c r="AM106" i="2"/>
  <c r="AM107" i="2"/>
  <c r="AM108" i="2"/>
  <c r="AM109" i="2"/>
  <c r="AM110" i="2"/>
  <c r="AM111" i="2"/>
  <c r="AM112" i="2"/>
  <c r="AM113" i="2"/>
  <c r="AM114" i="2"/>
  <c r="AM115" i="2"/>
  <c r="AM116" i="2"/>
  <c r="AM117" i="2"/>
  <c r="AM118" i="2"/>
  <c r="AM119" i="2"/>
  <c r="AM120" i="2"/>
  <c r="AM121" i="2"/>
  <c r="AM122" i="2"/>
  <c r="AM123" i="2"/>
  <c r="AM124" i="2"/>
  <c r="AM125" i="2"/>
  <c r="AM126" i="2"/>
  <c r="AM2" i="2"/>
  <c r="AB2" i="2"/>
  <c r="AB3" i="2"/>
  <c r="AB4" i="2"/>
  <c r="AC4" i="2" s="1"/>
  <c r="AB5" i="2"/>
  <c r="AC5" i="2" s="1"/>
  <c r="AB6" i="2"/>
  <c r="AC6" i="2" s="1"/>
  <c r="AB7" i="2"/>
  <c r="AC7" i="2" s="1"/>
  <c r="AB8" i="2"/>
  <c r="AC8" i="2"/>
  <c r="AB9" i="2"/>
  <c r="AC9" i="2" s="1"/>
  <c r="AB10" i="2"/>
  <c r="AC10" i="2" s="1"/>
  <c r="AB11" i="2"/>
  <c r="AC11" i="2" s="1"/>
  <c r="AB12" i="2"/>
  <c r="AC12" i="2" s="1"/>
  <c r="AB13" i="2"/>
  <c r="AC13" i="2" s="1"/>
  <c r="AB14" i="2"/>
  <c r="AC14" i="2"/>
  <c r="AB15" i="2"/>
  <c r="AC15" i="2" s="1"/>
  <c r="AB16" i="2"/>
  <c r="AC16" i="2"/>
  <c r="AB17" i="2"/>
  <c r="AC17" i="2" s="1"/>
  <c r="AB18" i="2"/>
  <c r="AC18" i="2" s="1"/>
  <c r="AB19" i="2"/>
  <c r="AC19" i="2" s="1"/>
  <c r="AB20" i="2"/>
  <c r="AC20" i="2"/>
  <c r="AB21" i="2"/>
  <c r="AC21" i="2" s="1"/>
  <c r="AB22" i="2"/>
  <c r="AC22" i="2" s="1"/>
  <c r="AB23" i="2"/>
  <c r="AC23" i="2" s="1"/>
  <c r="AB24" i="2"/>
  <c r="AC24" i="2" s="1"/>
  <c r="AB25" i="2"/>
  <c r="AC25" i="2" s="1"/>
  <c r="AB26" i="2"/>
  <c r="AC26" i="2" s="1"/>
  <c r="AB27" i="2"/>
  <c r="AC27" i="2" s="1"/>
  <c r="AB28" i="2"/>
  <c r="AC28" i="2" s="1"/>
  <c r="AB29" i="2"/>
  <c r="AC29" i="2" s="1"/>
  <c r="AB30" i="2"/>
  <c r="AC30" i="2"/>
  <c r="AB31" i="2"/>
  <c r="AC31" i="2" s="1"/>
  <c r="AB32" i="2"/>
  <c r="AC32" i="2"/>
  <c r="AB33" i="2"/>
  <c r="AC33" i="2" s="1"/>
  <c r="AB34" i="2"/>
  <c r="AC34" i="2" s="1"/>
  <c r="AB35" i="2"/>
  <c r="AC35" i="2" s="1"/>
  <c r="AB36" i="2"/>
  <c r="AC36" i="2"/>
  <c r="AB37" i="2"/>
  <c r="AC37" i="2" s="1"/>
  <c r="AB38" i="2"/>
  <c r="AC38" i="2" s="1"/>
  <c r="AB39" i="2"/>
  <c r="AC39" i="2" s="1"/>
  <c r="AB40" i="2"/>
  <c r="AC40" i="2"/>
  <c r="AB41" i="2"/>
  <c r="AC41" i="2" s="1"/>
  <c r="AB42" i="2"/>
  <c r="AC42" i="2" s="1"/>
  <c r="AB43" i="2"/>
  <c r="AC43" i="2" s="1"/>
  <c r="AB44" i="2"/>
  <c r="AC44" i="2" s="1"/>
  <c r="AB45" i="2"/>
  <c r="AC45" i="2" s="1"/>
  <c r="AB46" i="2"/>
  <c r="AC46" i="2"/>
  <c r="AB47" i="2"/>
  <c r="AC47" i="2" s="1"/>
  <c r="AB48" i="2"/>
  <c r="AC48" i="2"/>
  <c r="AB49" i="2"/>
  <c r="AC49" i="2" s="1"/>
  <c r="AB50" i="2"/>
  <c r="AC50" i="2" s="1"/>
  <c r="AB51" i="2"/>
  <c r="AC51" i="2" s="1"/>
  <c r="AB52" i="2"/>
  <c r="AC52" i="2"/>
  <c r="AB53" i="2"/>
  <c r="AC53" i="2" s="1"/>
  <c r="AB54" i="2"/>
  <c r="AC54" i="2" s="1"/>
  <c r="AB55" i="2"/>
  <c r="AC55" i="2" s="1"/>
  <c r="AB56" i="2"/>
  <c r="AC56" i="2"/>
  <c r="AB57" i="2"/>
  <c r="AC57" i="2" s="1"/>
  <c r="AB58" i="2"/>
  <c r="AC58" i="2" s="1"/>
  <c r="AB59" i="2"/>
  <c r="AC59" i="2" s="1"/>
  <c r="AB60" i="2"/>
  <c r="AC60" i="2"/>
  <c r="AB61" i="2"/>
  <c r="AC61" i="2" s="1"/>
  <c r="AB62" i="2"/>
  <c r="AC62" i="2"/>
  <c r="AB63" i="2"/>
  <c r="AC63" i="2" s="1"/>
  <c r="AB64" i="2"/>
  <c r="AC64" i="2"/>
  <c r="AB65" i="2"/>
  <c r="AC65" i="2" s="1"/>
  <c r="AB66" i="2"/>
  <c r="AC66" i="2" s="1"/>
  <c r="AB67" i="2"/>
  <c r="AC67" i="2" s="1"/>
  <c r="AB68" i="2"/>
  <c r="AC68" i="2"/>
  <c r="AB69" i="2"/>
  <c r="AC69" i="2" s="1"/>
  <c r="AB70" i="2"/>
  <c r="AC70" i="2" s="1"/>
  <c r="AB71" i="2"/>
  <c r="AC71" i="2" s="1"/>
  <c r="AB72" i="2"/>
  <c r="AC72" i="2"/>
  <c r="AB73" i="2"/>
  <c r="AC73" i="2" s="1"/>
  <c r="AB74" i="2"/>
  <c r="AC74" i="2" s="1"/>
  <c r="AB75" i="2"/>
  <c r="AC75" i="2" s="1"/>
  <c r="AB76" i="2"/>
  <c r="AC76" i="2"/>
  <c r="AB77" i="2"/>
  <c r="AC77" i="2" s="1"/>
  <c r="AB78" i="2"/>
  <c r="AC78" i="2"/>
  <c r="AB79" i="2"/>
  <c r="AC79" i="2" s="1"/>
  <c r="AB80" i="2"/>
  <c r="AC80" i="2"/>
  <c r="AB81" i="2"/>
  <c r="AC81" i="2" s="1"/>
  <c r="AB82" i="2"/>
  <c r="AC82" i="2" s="1"/>
  <c r="AB83" i="2"/>
  <c r="AC83" i="2" s="1"/>
  <c r="AB84" i="2"/>
  <c r="AC84" i="2"/>
  <c r="AB85" i="2"/>
  <c r="AC85" i="2" s="1"/>
  <c r="AB86" i="2"/>
  <c r="AC86" i="2" s="1"/>
  <c r="AB87" i="2"/>
  <c r="AC87" i="2" s="1"/>
  <c r="AB88" i="2"/>
  <c r="AC88" i="2"/>
  <c r="AB89" i="2"/>
  <c r="AC89" i="2" s="1"/>
  <c r="AB90" i="2"/>
  <c r="AC90" i="2" s="1"/>
  <c r="AB91" i="2"/>
  <c r="AC91" i="2" s="1"/>
  <c r="AB92" i="2"/>
  <c r="AC92" i="2"/>
  <c r="AB93" i="2"/>
  <c r="AC93" i="2" s="1"/>
  <c r="AC3" i="2" a="1"/>
  <c r="AC3" i="2" s="1"/>
  <c r="AB95" i="2"/>
  <c r="AC95" i="2" s="1"/>
  <c r="AB96" i="2"/>
  <c r="AC96" i="2" s="1"/>
  <c r="AB97" i="2"/>
  <c r="AC97" i="2" s="1"/>
  <c r="AB98" i="2"/>
  <c r="AC98" i="2"/>
  <c r="AB99" i="2"/>
  <c r="AC99" i="2" s="1"/>
  <c r="AB100" i="2"/>
  <c r="AC100" i="2"/>
  <c r="AB101" i="2"/>
  <c r="AC101" i="2" s="1"/>
  <c r="AB102" i="2"/>
  <c r="AC102" i="2"/>
  <c r="AB103" i="2"/>
  <c r="AC103" i="2" s="1"/>
  <c r="AB104" i="2"/>
  <c r="AC104" i="2" s="1"/>
  <c r="AB105" i="2"/>
  <c r="AC105" i="2" s="1"/>
  <c r="AB106" i="2"/>
  <c r="AC106" i="2" s="1"/>
  <c r="AB107" i="2"/>
  <c r="AC107" i="2" s="1"/>
  <c r="AB108" i="2"/>
  <c r="AC108" i="2" s="1"/>
  <c r="AB109" i="2"/>
  <c r="AC109" i="2" s="1"/>
  <c r="AB110" i="2"/>
  <c r="AC110" i="2"/>
  <c r="AB111" i="2"/>
  <c r="AC111" i="2" s="1"/>
  <c r="AB112" i="2"/>
  <c r="AC112" i="2" s="1"/>
  <c r="AB113" i="2"/>
  <c r="AC113" i="2" s="1"/>
  <c r="AB114" i="2"/>
  <c r="AC114" i="2"/>
  <c r="AB115" i="2"/>
  <c r="AC115" i="2" s="1"/>
  <c r="AB116" i="2"/>
  <c r="AC116" i="2"/>
  <c r="AB117" i="2"/>
  <c r="AC117" i="2" s="1"/>
  <c r="AB118" i="2"/>
  <c r="AC118" i="2"/>
  <c r="AB119" i="2"/>
  <c r="AC119" i="2" s="1"/>
  <c r="AB120" i="2"/>
  <c r="AC120" i="2" s="1"/>
  <c r="AB121" i="2"/>
  <c r="AC121" i="2" s="1"/>
  <c r="AB122" i="2"/>
  <c r="AC122" i="2"/>
  <c r="AB123" i="2"/>
  <c r="AC123" i="2" s="1"/>
  <c r="AB124" i="2"/>
  <c r="AC124" i="2" s="1"/>
  <c r="AB125" i="2"/>
  <c r="AC125" i="2" s="1"/>
  <c r="AB126" i="2"/>
  <c r="AC126" i="2"/>
  <c r="AB94" i="2"/>
  <c r="AC94" i="2" s="1"/>
  <c r="R95" i="2"/>
  <c r="S95" i="2" s="1"/>
  <c r="R96" i="2"/>
  <c r="S96" i="2" s="1"/>
  <c r="R97" i="2"/>
  <c r="S97" i="2"/>
  <c r="R98" i="2"/>
  <c r="S98" i="2" s="1"/>
  <c r="R99" i="2"/>
  <c r="S99" i="2"/>
  <c r="R100" i="2"/>
  <c r="S100" i="2" s="1"/>
  <c r="R101" i="2"/>
  <c r="S101" i="2"/>
  <c r="R102" i="2"/>
  <c r="S102" i="2" s="1"/>
  <c r="R103" i="2"/>
  <c r="S103" i="2" s="1"/>
  <c r="R104" i="2"/>
  <c r="S104" i="2" s="1"/>
  <c r="R105" i="2"/>
  <c r="S105" i="2"/>
  <c r="R106" i="2"/>
  <c r="S106" i="2" s="1"/>
  <c r="R107" i="2"/>
  <c r="S107" i="2" s="1"/>
  <c r="R108" i="2"/>
  <c r="S108" i="2" s="1"/>
  <c r="R109" i="2"/>
  <c r="S109" i="2" s="1"/>
  <c r="R110" i="2"/>
  <c r="S110" i="2" s="1"/>
  <c r="R111" i="2"/>
  <c r="S111" i="2" s="1"/>
  <c r="R112" i="2"/>
  <c r="S112" i="2" s="1"/>
  <c r="R113" i="2"/>
  <c r="S113" i="2"/>
  <c r="R114" i="2"/>
  <c r="S114" i="2" s="1"/>
  <c r="R115" i="2"/>
  <c r="S115" i="2"/>
  <c r="R116" i="2"/>
  <c r="S116" i="2" s="1"/>
  <c r="R117" i="2"/>
  <c r="S117" i="2"/>
  <c r="R118" i="2"/>
  <c r="S118" i="2" s="1"/>
  <c r="R119" i="2"/>
  <c r="S119" i="2" s="1"/>
  <c r="R120" i="2"/>
  <c r="S120" i="2" s="1"/>
  <c r="R121" i="2"/>
  <c r="S121" i="2"/>
  <c r="R122" i="2"/>
  <c r="S122" i="2" s="1"/>
  <c r="R123" i="2"/>
  <c r="S123" i="2" s="1"/>
  <c r="R124" i="2"/>
  <c r="S124" i="2" s="1"/>
  <c r="R125" i="2"/>
  <c r="S125" i="2"/>
  <c r="R126" i="2"/>
  <c r="S126" i="2" s="1"/>
  <c r="S94" i="2"/>
  <c r="R94" i="2"/>
  <c r="S4" i="2"/>
  <c r="S5" i="2"/>
  <c r="S6" i="2"/>
  <c r="S12" i="2"/>
  <c r="S13" i="2"/>
  <c r="S14" i="2"/>
  <c r="S20" i="2"/>
  <c r="S21" i="2"/>
  <c r="S22" i="2"/>
  <c r="S28" i="2"/>
  <c r="S29" i="2"/>
  <c r="S30" i="2"/>
  <c r="S36" i="2"/>
  <c r="S37" i="2"/>
  <c r="S38" i="2"/>
  <c r="S44" i="2"/>
  <c r="S45" i="2"/>
  <c r="S46" i="2"/>
  <c r="S52" i="2"/>
  <c r="S53" i="2"/>
  <c r="S54" i="2"/>
  <c r="S60" i="2"/>
  <c r="S61" i="2"/>
  <c r="S62" i="2"/>
  <c r="S68" i="2"/>
  <c r="S69" i="2"/>
  <c r="S70" i="2"/>
  <c r="S76" i="2"/>
  <c r="S77" i="2"/>
  <c r="S78" i="2"/>
  <c r="S84" i="2"/>
  <c r="S85" i="2"/>
  <c r="S86" i="2"/>
  <c r="S92" i="2"/>
  <c r="S93" i="2"/>
  <c r="R3" i="2"/>
  <c r="R4" i="2"/>
  <c r="R5" i="2"/>
  <c r="R6" i="2"/>
  <c r="R7" i="2"/>
  <c r="S7" i="2" s="1"/>
  <c r="R8" i="2"/>
  <c r="S8" i="2" s="1"/>
  <c r="R9" i="2"/>
  <c r="S9" i="2" s="1"/>
  <c r="R10" i="2"/>
  <c r="S10" i="2" s="1"/>
  <c r="R11" i="2"/>
  <c r="S11" i="2" s="1"/>
  <c r="R12" i="2"/>
  <c r="R13" i="2"/>
  <c r="R14" i="2"/>
  <c r="R15" i="2"/>
  <c r="S15" i="2" s="1"/>
  <c r="R16" i="2"/>
  <c r="S16" i="2" s="1"/>
  <c r="R17" i="2"/>
  <c r="S17" i="2" s="1"/>
  <c r="R18" i="2"/>
  <c r="S18" i="2" s="1"/>
  <c r="R19" i="2"/>
  <c r="S19" i="2" s="1"/>
  <c r="R20" i="2"/>
  <c r="R21" i="2"/>
  <c r="R22" i="2"/>
  <c r="R23" i="2"/>
  <c r="S23" i="2" s="1"/>
  <c r="R24" i="2"/>
  <c r="S24" i="2" s="1"/>
  <c r="R25" i="2"/>
  <c r="S25" i="2" s="1"/>
  <c r="R26" i="2"/>
  <c r="S26" i="2" s="1"/>
  <c r="R27" i="2"/>
  <c r="S27" i="2" s="1"/>
  <c r="R28" i="2"/>
  <c r="R29" i="2"/>
  <c r="R30" i="2"/>
  <c r="R31" i="2"/>
  <c r="S31" i="2" s="1"/>
  <c r="R32" i="2"/>
  <c r="S2" i="2" s="1" a="1"/>
  <c r="S2" i="2" s="1"/>
  <c r="R33" i="2"/>
  <c r="S33" i="2" s="1"/>
  <c r="R34" i="2"/>
  <c r="S34" i="2" s="1"/>
  <c r="R35" i="2"/>
  <c r="S35" i="2" s="1"/>
  <c r="R36" i="2"/>
  <c r="R37" i="2"/>
  <c r="R38" i="2"/>
  <c r="R39" i="2"/>
  <c r="S39" i="2" s="1"/>
  <c r="R40" i="2"/>
  <c r="S40" i="2" s="1"/>
  <c r="R41" i="2"/>
  <c r="S41" i="2" s="1"/>
  <c r="R42" i="2"/>
  <c r="S42" i="2" s="1"/>
  <c r="R43" i="2"/>
  <c r="S43" i="2" s="1"/>
  <c r="R44" i="2"/>
  <c r="R45" i="2"/>
  <c r="R46" i="2"/>
  <c r="R47" i="2"/>
  <c r="S47" i="2" s="1"/>
  <c r="R48" i="2"/>
  <c r="S48" i="2" s="1"/>
  <c r="R49" i="2"/>
  <c r="S49" i="2" s="1"/>
  <c r="R50" i="2"/>
  <c r="S50" i="2" s="1"/>
  <c r="R51" i="2"/>
  <c r="S51" i="2" s="1"/>
  <c r="R52" i="2"/>
  <c r="R53" i="2"/>
  <c r="R54" i="2"/>
  <c r="R55" i="2"/>
  <c r="S55" i="2" s="1"/>
  <c r="R56" i="2"/>
  <c r="S56" i="2" s="1"/>
  <c r="R57" i="2"/>
  <c r="S57" i="2" s="1"/>
  <c r="R58" i="2"/>
  <c r="S58" i="2" s="1"/>
  <c r="R59" i="2"/>
  <c r="S59" i="2" s="1"/>
  <c r="R60" i="2"/>
  <c r="R61" i="2"/>
  <c r="R62" i="2"/>
  <c r="R63" i="2"/>
  <c r="S63" i="2" s="1"/>
  <c r="R64" i="2"/>
  <c r="S64" i="2" s="1"/>
  <c r="R65" i="2"/>
  <c r="S65" i="2" s="1"/>
  <c r="R66" i="2"/>
  <c r="S66" i="2" s="1"/>
  <c r="R67" i="2"/>
  <c r="S67" i="2" s="1"/>
  <c r="R68" i="2"/>
  <c r="R69" i="2"/>
  <c r="R70" i="2"/>
  <c r="R71" i="2"/>
  <c r="S71" i="2" s="1"/>
  <c r="R72" i="2"/>
  <c r="S72" i="2" s="1"/>
  <c r="R73" i="2"/>
  <c r="S73" i="2" s="1"/>
  <c r="R74" i="2"/>
  <c r="S74" i="2" s="1"/>
  <c r="R75" i="2"/>
  <c r="S75" i="2" s="1"/>
  <c r="R76" i="2"/>
  <c r="R77" i="2"/>
  <c r="R78" i="2"/>
  <c r="R79" i="2"/>
  <c r="S79" i="2" s="1"/>
  <c r="R80" i="2"/>
  <c r="S80" i="2" s="1"/>
  <c r="R81" i="2"/>
  <c r="S81" i="2" s="1"/>
  <c r="R82" i="2"/>
  <c r="S82" i="2" s="1"/>
  <c r="R83" i="2"/>
  <c r="S83" i="2" s="1"/>
  <c r="R84" i="2"/>
  <c r="R85" i="2"/>
  <c r="R86" i="2"/>
  <c r="R87" i="2"/>
  <c r="S87" i="2" s="1"/>
  <c r="R88" i="2"/>
  <c r="S88" i="2" s="1"/>
  <c r="R89" i="2"/>
  <c r="S89" i="2" s="1"/>
  <c r="R90" i="2"/>
  <c r="S90" i="2" s="1"/>
  <c r="R91" i="2"/>
  <c r="S91" i="2" s="1"/>
  <c r="R92" i="2"/>
  <c r="R93" i="2"/>
  <c r="R2" i="2"/>
  <c r="S3" i="2" s="1" a="1"/>
  <c r="S3" i="2" s="1"/>
  <c r="AY3" i="2" l="1" a="1"/>
  <c r="AY3" i="2" s="1"/>
  <c r="S32" i="2"/>
  <c r="AC2" i="2" a="1"/>
  <c r="A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<sst xmlns="http://schemas.openxmlformats.org/spreadsheetml/2006/main" count="5129" uniqueCount="2278">
  <si>
    <t>node</t>
  </si>
  <si>
    <t xml:space="preserve"> mean</t>
  </si>
  <si>
    <t xml:space="preserve"> sd</t>
  </si>
  <si>
    <t xml:space="preserve"> MC error</t>
  </si>
  <si>
    <t>2.5%</t>
  </si>
  <si>
    <t>median</t>
  </si>
  <si>
    <t>97.5%</t>
  </si>
  <si>
    <t>start</t>
  </si>
  <si>
    <t>sample</t>
  </si>
  <si>
    <t>Y2032[1]</t>
  </si>
  <si>
    <t>3.513</t>
  </si>
  <si>
    <t>0.9151</t>
  </si>
  <si>
    <t>0.01397</t>
  </si>
  <si>
    <t>1.718</t>
  </si>
  <si>
    <t>3.517</t>
  </si>
  <si>
    <t>5.292</t>
  </si>
  <si>
    <t>Y2032[2]</t>
  </si>
  <si>
    <t>3.397</t>
  </si>
  <si>
    <t>0.9079</t>
  </si>
  <si>
    <t>0.01363</t>
  </si>
  <si>
    <t>1.606</t>
  </si>
  <si>
    <t>3.398</t>
  </si>
  <si>
    <t>5.148</t>
  </si>
  <si>
    <t>Y2032[3]</t>
  </si>
  <si>
    <t>3.501</t>
  </si>
  <si>
    <t>0.9155</t>
  </si>
  <si>
    <t>0.01256</t>
  </si>
  <si>
    <t>1.665</t>
  </si>
  <si>
    <t>3.504</t>
  </si>
  <si>
    <t>5.267</t>
  </si>
  <si>
    <t>Y2032[4]</t>
  </si>
  <si>
    <t>3.527</t>
  </si>
  <si>
    <t>0.894</t>
  </si>
  <si>
    <t>0.01323</t>
  </si>
  <si>
    <t>1.781</t>
  </si>
  <si>
    <t>3.528</t>
  </si>
  <si>
    <t>5.282</t>
  </si>
  <si>
    <t>Y2032[5]</t>
  </si>
  <si>
    <t>3.512</t>
  </si>
  <si>
    <t>0.9153</t>
  </si>
  <si>
    <t>0.0143</t>
  </si>
  <si>
    <t>1.715</t>
  </si>
  <si>
    <t>3.503</t>
  </si>
  <si>
    <t>5.347</t>
  </si>
  <si>
    <t>Y2032[6]</t>
  </si>
  <si>
    <t>3.522</t>
  </si>
  <si>
    <t>0.9063</t>
  </si>
  <si>
    <t>0.01402</t>
  </si>
  <si>
    <t>1.698</t>
  </si>
  <si>
    <t>3.535</t>
  </si>
  <si>
    <t>Y2032[7]</t>
  </si>
  <si>
    <t>3.562</t>
  </si>
  <si>
    <t>0.9092</t>
  </si>
  <si>
    <t>0.01364</t>
  </si>
  <si>
    <t>1.792</t>
  </si>
  <si>
    <t>3.548</t>
  </si>
  <si>
    <t>5.328</t>
  </si>
  <si>
    <t>Y2032[8]</t>
  </si>
  <si>
    <t>3.566</t>
  </si>
  <si>
    <t>0.9182</t>
  </si>
  <si>
    <t>0.01443</t>
  </si>
  <si>
    <t>1.799</t>
  </si>
  <si>
    <t>5.381</t>
  </si>
  <si>
    <t>Y2032[9]</t>
  </si>
  <si>
    <t>0.9206</t>
  </si>
  <si>
    <t>0.01362</t>
  </si>
  <si>
    <t>1.676</t>
  </si>
  <si>
    <t>3.525</t>
  </si>
  <si>
    <t>5.318</t>
  </si>
  <si>
    <t>Y2032[10]</t>
  </si>
  <si>
    <t>3.482</t>
  </si>
  <si>
    <t>0.9059</t>
  </si>
  <si>
    <t>0.0129</t>
  </si>
  <si>
    <t>1.685</t>
  </si>
  <si>
    <t>3.487</t>
  </si>
  <si>
    <t>5.255</t>
  </si>
  <si>
    <t>Y2032[11]</t>
  </si>
  <si>
    <t>0.902</t>
  </si>
  <si>
    <t>0.01365</t>
  </si>
  <si>
    <t>1.732</t>
  </si>
  <si>
    <t>3.489</t>
  </si>
  <si>
    <t>5.294</t>
  </si>
  <si>
    <t>Y2032[12]</t>
  </si>
  <si>
    <t>3.533</t>
  </si>
  <si>
    <t>0.917</t>
  </si>
  <si>
    <t>0.01321</t>
  </si>
  <si>
    <t>1.762</t>
  </si>
  <si>
    <t>5.375</t>
  </si>
  <si>
    <t>Y2032[13]</t>
  </si>
  <si>
    <t>3.452</t>
  </si>
  <si>
    <t>0.9033</t>
  </si>
  <si>
    <t>0.01513</t>
  </si>
  <si>
    <t>1.689</t>
  </si>
  <si>
    <t>5.241</t>
  </si>
  <si>
    <t>Y2032[14]</t>
  </si>
  <si>
    <t>3.405</t>
  </si>
  <si>
    <t>0.9034</t>
  </si>
  <si>
    <t>0.01537</t>
  </si>
  <si>
    <t>1.628</t>
  </si>
  <si>
    <t>5.203</t>
  </si>
  <si>
    <t>Y2032[15]</t>
  </si>
  <si>
    <t>3.546</t>
  </si>
  <si>
    <t>0.9035</t>
  </si>
  <si>
    <t>0.01246</t>
  </si>
  <si>
    <t>1.785</t>
  </si>
  <si>
    <t>3.542</t>
  </si>
  <si>
    <t>5.323</t>
  </si>
  <si>
    <t>Y2032[16]</t>
  </si>
  <si>
    <t>3.421</t>
  </si>
  <si>
    <t>0.9173</t>
  </si>
  <si>
    <t>0.01523</t>
  </si>
  <si>
    <t>1.635</t>
  </si>
  <si>
    <t>5.256</t>
  </si>
  <si>
    <t>Y2032[17]</t>
  </si>
  <si>
    <t>3.507</t>
  </si>
  <si>
    <t>0.9001</t>
  </si>
  <si>
    <t>0.01253</t>
  </si>
  <si>
    <t>1.726</t>
  </si>
  <si>
    <t>5.287</t>
  </si>
  <si>
    <t>Y2032[18]</t>
  </si>
  <si>
    <t>0.9036</t>
  </si>
  <si>
    <t>0.01291</t>
  </si>
  <si>
    <t>1.705</t>
  </si>
  <si>
    <t>3.505</t>
  </si>
  <si>
    <t>5.264</t>
  </si>
  <si>
    <t>Y2032[19]</t>
  </si>
  <si>
    <t>3.446</t>
  </si>
  <si>
    <t>0.9107</t>
  </si>
  <si>
    <t>0.01314</t>
  </si>
  <si>
    <t>1.663</t>
  </si>
  <si>
    <t>3.453</t>
  </si>
  <si>
    <t>Y2032[20]</t>
  </si>
  <si>
    <t>0.9105</t>
  </si>
  <si>
    <t>0.0144</t>
  </si>
  <si>
    <t>5.321</t>
  </si>
  <si>
    <t>Y2032[21]</t>
  </si>
  <si>
    <t>3.438</t>
  </si>
  <si>
    <t>0.9125</t>
  </si>
  <si>
    <t>0.01398</t>
  </si>
  <si>
    <t>1.669</t>
  </si>
  <si>
    <t>3.428</t>
  </si>
  <si>
    <t>5.252</t>
  </si>
  <si>
    <t>Y2032[22]</t>
  </si>
  <si>
    <t>3.514</t>
  </si>
  <si>
    <t>0.9131</t>
  </si>
  <si>
    <t>1.719</t>
  </si>
  <si>
    <t>3.506</t>
  </si>
  <si>
    <t>5.332</t>
  </si>
  <si>
    <t>Y2032[23]</t>
  </si>
  <si>
    <t>3.451</t>
  </si>
  <si>
    <t>0.9011</t>
  </si>
  <si>
    <t>0.01411</t>
  </si>
  <si>
    <t>1.642</t>
  </si>
  <si>
    <t>3.448</t>
  </si>
  <si>
    <t>5.219</t>
  </si>
  <si>
    <t>Y2032[24]</t>
  </si>
  <si>
    <t>3.462</t>
  </si>
  <si>
    <t>0.9093</t>
  </si>
  <si>
    <t>0.01264</t>
  </si>
  <si>
    <t>1.683</t>
  </si>
  <si>
    <t>3.471</t>
  </si>
  <si>
    <t>5.235</t>
  </si>
  <si>
    <t>Y2032[25]</t>
  </si>
  <si>
    <t>0.01354</t>
  </si>
  <si>
    <t>1.655</t>
  </si>
  <si>
    <t>3.441</t>
  </si>
  <si>
    <t>5.257</t>
  </si>
  <si>
    <t>Y2032[26]</t>
  </si>
  <si>
    <t>3.569</t>
  </si>
  <si>
    <t>0.01339</t>
  </si>
  <si>
    <t>3.575</t>
  </si>
  <si>
    <t>5.334</t>
  </si>
  <si>
    <t>Y2032[27]</t>
  </si>
  <si>
    <t>0.01357</t>
  </si>
  <si>
    <t>1.758</t>
  </si>
  <si>
    <t>3.534</t>
  </si>
  <si>
    <t>5.289</t>
  </si>
  <si>
    <t>Y2032[28]</t>
  </si>
  <si>
    <t>0.9129</t>
  </si>
  <si>
    <t>0.01414</t>
  </si>
  <si>
    <t>3.434</t>
  </si>
  <si>
    <t>Y2032[29]</t>
  </si>
  <si>
    <t>3.491</t>
  </si>
  <si>
    <t>0.9136</t>
  </si>
  <si>
    <t>0.01506</t>
  </si>
  <si>
    <t>1.703</t>
  </si>
  <si>
    <t>5.279</t>
  </si>
  <si>
    <t>Y2032[30]</t>
  </si>
  <si>
    <t>3.373</t>
  </si>
  <si>
    <t>0.9039</t>
  </si>
  <si>
    <t>0.01494</t>
  </si>
  <si>
    <t>1.559</t>
  </si>
  <si>
    <t>3.378</t>
  </si>
  <si>
    <t>5.096</t>
  </si>
  <si>
    <t>alpha[1]</t>
  </si>
  <si>
    <t>5.922</t>
  </si>
  <si>
    <t>0.1551</t>
  </si>
  <si>
    <t>0.003234</t>
  </si>
  <si>
    <t>5.592</t>
  </si>
  <si>
    <t>5.921</t>
  </si>
  <si>
    <t>6.253</t>
  </si>
  <si>
    <t>alpha[2]</t>
  </si>
  <si>
    <t>5.873</t>
  </si>
  <si>
    <t>0.1657</t>
  </si>
  <si>
    <t>0.004497</t>
  </si>
  <si>
    <t>5.468</t>
  </si>
  <si>
    <t>5.895</t>
  </si>
  <si>
    <t>6.174</t>
  </si>
  <si>
    <t>alpha[3]</t>
  </si>
  <si>
    <t>5.985</t>
  </si>
  <si>
    <t>0.1687</t>
  </si>
  <si>
    <t>0.004751</t>
  </si>
  <si>
    <t>5.692</t>
  </si>
  <si>
    <t>5.956</t>
  </si>
  <si>
    <t>6.393</t>
  </si>
  <si>
    <t>alpha[4]</t>
  </si>
  <si>
    <t>6.008</t>
  </si>
  <si>
    <t>0.1763</t>
  </si>
  <si>
    <t>0.005952</t>
  </si>
  <si>
    <t>5.727</t>
  </si>
  <si>
    <t>5.971</t>
  </si>
  <si>
    <t>6.441</t>
  </si>
  <si>
    <t>alpha[5]</t>
  </si>
  <si>
    <t>6.029</t>
  </si>
  <si>
    <t>0.1853</t>
  </si>
  <si>
    <t>0.006825</t>
  </si>
  <si>
    <t>5.748</t>
  </si>
  <si>
    <t>6.486</t>
  </si>
  <si>
    <t>alpha[6]</t>
  </si>
  <si>
    <t>0.1756</t>
  </si>
  <si>
    <t>0.005949</t>
  </si>
  <si>
    <t>6.437</t>
  </si>
  <si>
    <t>alpha[7]</t>
  </si>
  <si>
    <t>0.1684</t>
  </si>
  <si>
    <t>0.005032</t>
  </si>
  <si>
    <t>5.695</t>
  </si>
  <si>
    <t>6.386</t>
  </si>
  <si>
    <t>alpha[8]</t>
  </si>
  <si>
    <t>6.011</t>
  </si>
  <si>
    <t>0.1754</t>
  </si>
  <si>
    <t>0.006148</t>
  </si>
  <si>
    <t>5.731</t>
  </si>
  <si>
    <t>5.975</t>
  </si>
  <si>
    <t>6.444</t>
  </si>
  <si>
    <t>alpha[9]</t>
  </si>
  <si>
    <t>5.961</t>
  </si>
  <si>
    <t>0.1597</t>
  </si>
  <si>
    <t>0.003814</t>
  </si>
  <si>
    <t>5.652</t>
  </si>
  <si>
    <t>5.943</t>
  </si>
  <si>
    <t>6.329</t>
  </si>
  <si>
    <t>alpha[10]</t>
  </si>
  <si>
    <t>5.914</t>
  </si>
  <si>
    <t>0.1581</t>
  </si>
  <si>
    <t>0.003357</t>
  </si>
  <si>
    <t>5.573</t>
  </si>
  <si>
    <t>5.918</t>
  </si>
  <si>
    <t>6.239</t>
  </si>
  <si>
    <t>alpha[11]</t>
  </si>
  <si>
    <t>5.912</t>
  </si>
  <si>
    <t>0.156</t>
  </si>
  <si>
    <t>0.003364</t>
  </si>
  <si>
    <t>5.575</t>
  </si>
  <si>
    <t>5.916</t>
  </si>
  <si>
    <t>6.232</t>
  </si>
  <si>
    <t>alpha[12]</t>
  </si>
  <si>
    <t>0.16</t>
  </si>
  <si>
    <t>0.004061</t>
  </si>
  <si>
    <t>5.674</t>
  </si>
  <si>
    <t>5.948</t>
  </si>
  <si>
    <t>alpha[13]</t>
  </si>
  <si>
    <t>5.863</t>
  </si>
  <si>
    <t>0.1704</t>
  </si>
  <si>
    <t>0.00501</t>
  </si>
  <si>
    <t>5.446</t>
  </si>
  <si>
    <t>6.162</t>
  </si>
  <si>
    <t>alpha[14]</t>
  </si>
  <si>
    <t>0.1773</t>
  </si>
  <si>
    <t>0.005912</t>
  </si>
  <si>
    <t>5.878</t>
  </si>
  <si>
    <t>6.125</t>
  </si>
  <si>
    <t>alpha[15]</t>
  </si>
  <si>
    <t>5.957</t>
  </si>
  <si>
    <t>0.1582</t>
  </si>
  <si>
    <t>0.003698</t>
  </si>
  <si>
    <t>5.651</t>
  </si>
  <si>
    <t>5.941</t>
  </si>
  <si>
    <t>6.323</t>
  </si>
  <si>
    <t>alpha[16]</t>
  </si>
  <si>
    <t>5.814</t>
  </si>
  <si>
    <t>0.1908</t>
  </si>
  <si>
    <t>0.007332</t>
  </si>
  <si>
    <t>5.337</t>
  </si>
  <si>
    <t>6.091</t>
  </si>
  <si>
    <t>alpha[17]</t>
  </si>
  <si>
    <t>5.947</t>
  </si>
  <si>
    <t>0.003565</t>
  </si>
  <si>
    <t>5.632</t>
  </si>
  <si>
    <t>5.935</t>
  </si>
  <si>
    <t>6.301</t>
  </si>
  <si>
    <t>alpha[18]</t>
  </si>
  <si>
    <t>0.159</t>
  </si>
  <si>
    <t>0.003569</t>
  </si>
  <si>
    <t>5.622</t>
  </si>
  <si>
    <t>6.299</t>
  </si>
  <si>
    <t>alpha[19]</t>
  </si>
  <si>
    <t>5.864</t>
  </si>
  <si>
    <t>0.1681</t>
  </si>
  <si>
    <t>0.004667</t>
  </si>
  <si>
    <t>5.462</t>
  </si>
  <si>
    <t>6.153</t>
  </si>
  <si>
    <t>alpha[20]</t>
  </si>
  <si>
    <t>5.905</t>
  </si>
  <si>
    <t>0.1596</t>
  </si>
  <si>
    <t>0.003588</t>
  </si>
  <si>
    <t>5.551</t>
  </si>
  <si>
    <t>5.913</t>
  </si>
  <si>
    <t>alpha[21]</t>
  </si>
  <si>
    <t>5.906</t>
  </si>
  <si>
    <t>0.1587</t>
  </si>
  <si>
    <t>0.003377</t>
  </si>
  <si>
    <t>6.218</t>
  </si>
  <si>
    <t>alpha[22]</t>
  </si>
  <si>
    <t>0.1557</t>
  </si>
  <si>
    <t>0.003283</t>
  </si>
  <si>
    <t>5.588</t>
  </si>
  <si>
    <t>6.247</t>
  </si>
  <si>
    <t>alpha[23]</t>
  </si>
  <si>
    <t>5.919</t>
  </si>
  <si>
    <t>0.1565</t>
  </si>
  <si>
    <t>0.00332</t>
  </si>
  <si>
    <t>5.587</t>
  </si>
  <si>
    <t>6.251</t>
  </si>
  <si>
    <t>alpha[24]</t>
  </si>
  <si>
    <t>0.1589</t>
  </si>
  <si>
    <t>0.003214</t>
  </si>
  <si>
    <t>6.233</t>
  </si>
  <si>
    <t>alpha[25]</t>
  </si>
  <si>
    <t>5.882</t>
  </si>
  <si>
    <t>0.1621</t>
  </si>
  <si>
    <t>0.003863</t>
  </si>
  <si>
    <t>5.505</t>
  </si>
  <si>
    <t>5.901</t>
  </si>
  <si>
    <t>6.185</t>
  </si>
  <si>
    <t>alpha[26]</t>
  </si>
  <si>
    <t>5.973</t>
  </si>
  <si>
    <t>0.1644</t>
  </si>
  <si>
    <t>0.004448</t>
  </si>
  <si>
    <t>5.677</t>
  </si>
  <si>
    <t>6.369</t>
  </si>
  <si>
    <t>alpha[27]</t>
  </si>
  <si>
    <t>5.933</t>
  </si>
  <si>
    <t>0.1566</t>
  </si>
  <si>
    <t>0.003229</t>
  </si>
  <si>
    <t>5.606</t>
  </si>
  <si>
    <t>5.927</t>
  </si>
  <si>
    <t>6.268</t>
  </si>
  <si>
    <t>alpha[28]</t>
  </si>
  <si>
    <t>0.1842</t>
  </si>
  <si>
    <t>0.00635</t>
  </si>
  <si>
    <t>5.382</t>
  </si>
  <si>
    <t>5.871</t>
  </si>
  <si>
    <t>alpha[29]</t>
  </si>
  <si>
    <t>5.939</t>
  </si>
  <si>
    <t>0.1591</t>
  </si>
  <si>
    <t>0.003523</t>
  </si>
  <si>
    <t>5.605</t>
  </si>
  <si>
    <t>5.931</t>
  </si>
  <si>
    <t>6.287</t>
  </si>
  <si>
    <t>alpha[30]</t>
  </si>
  <si>
    <t>5.838</t>
  </si>
  <si>
    <t>0.1779</t>
  </si>
  <si>
    <t>0.006204</t>
  </si>
  <si>
    <t>5.411</t>
  </si>
  <si>
    <t>5.874</t>
  </si>
  <si>
    <t>alpha.c</t>
  </si>
  <si>
    <t>5.925</t>
  </si>
  <si>
    <t>0.07216</t>
  </si>
  <si>
    <t>0.00306</t>
  </si>
  <si>
    <t>5.786</t>
  </si>
  <si>
    <t>6.072</t>
  </si>
  <si>
    <t>beta[1]</t>
  </si>
  <si>
    <t>-0.08007</t>
  </si>
  <si>
    <t>0.008403</t>
  </si>
  <si>
    <t>3.443E-4</t>
  </si>
  <si>
    <t>-0.09606</t>
  </si>
  <si>
    <t>-0.08036</t>
  </si>
  <si>
    <t>-0.06225</t>
  </si>
  <si>
    <t>beta[2]</t>
  </si>
  <si>
    <t>-0.08224</t>
  </si>
  <si>
    <t>0.008319</t>
  </si>
  <si>
    <t>3.345E-4</t>
  </si>
  <si>
    <t>-0.09993</t>
  </si>
  <si>
    <t>-0.08187</t>
  </si>
  <si>
    <t>-0.06585</t>
  </si>
  <si>
    <t>beta[3]</t>
  </si>
  <si>
    <t>-0.08245</t>
  </si>
  <si>
    <t>0.008394</t>
  </si>
  <si>
    <t>3.343E-4</t>
  </si>
  <si>
    <t>-0.101</t>
  </si>
  <si>
    <t>-0.08203</t>
  </si>
  <si>
    <t>-0.06676</t>
  </si>
  <si>
    <t>beta[4]</t>
  </si>
  <si>
    <t>-0.08219</t>
  </si>
  <si>
    <t>0.00832</t>
  </si>
  <si>
    <t>3.278E-4</t>
  </si>
  <si>
    <t>-0.1003</t>
  </si>
  <si>
    <t>-0.06603</t>
  </si>
  <si>
    <t>beta[5]</t>
  </si>
  <si>
    <t>-0.08378</t>
  </si>
  <si>
    <t>0.008895</t>
  </si>
  <si>
    <t>3.614E-4</t>
  </si>
  <si>
    <t>-0.1048</t>
  </si>
  <si>
    <t>-0.08294</t>
  </si>
  <si>
    <t>-0.06854</t>
  </si>
  <si>
    <t>beta[6]</t>
  </si>
  <si>
    <t>-0.08314</t>
  </si>
  <si>
    <t>0.008582</t>
  </si>
  <si>
    <t>3.304E-4</t>
  </si>
  <si>
    <t>-0.102</t>
  </si>
  <si>
    <t>-0.08246</t>
  </si>
  <si>
    <t>-0.06773</t>
  </si>
  <si>
    <t>beta[7]</t>
  </si>
  <si>
    <t>-0.08159</t>
  </si>
  <si>
    <t>0.008156</t>
  </si>
  <si>
    <t>3.336E-4</t>
  </si>
  <si>
    <t>-0.09848</t>
  </si>
  <si>
    <t>-0.0815</t>
  </si>
  <si>
    <t>-0.06529</t>
  </si>
  <si>
    <t>beta[8]</t>
  </si>
  <si>
    <t>-0.08208</t>
  </si>
  <si>
    <t>0.008404</t>
  </si>
  <si>
    <t>3.302E-4</t>
  </si>
  <si>
    <t>-0.1</t>
  </si>
  <si>
    <t>-0.08176</t>
  </si>
  <si>
    <t>-0.06598</t>
  </si>
  <si>
    <t>beta[9]</t>
  </si>
  <si>
    <t>-0.08153</t>
  </si>
  <si>
    <t>0.008269</t>
  </si>
  <si>
    <t>3.214E-4</t>
  </si>
  <si>
    <t>-0.09854</t>
  </si>
  <si>
    <t>-0.08144</t>
  </si>
  <si>
    <t>-0.06511</t>
  </si>
  <si>
    <t>beta[10]</t>
  </si>
  <si>
    <t>-0.08093</t>
  </si>
  <si>
    <t>0.008329</t>
  </si>
  <si>
    <t>3.297E-4</t>
  </si>
  <si>
    <t>-0.09777</t>
  </si>
  <si>
    <t>-0.06338</t>
  </si>
  <si>
    <t>beta[11]</t>
  </si>
  <si>
    <t>-0.08067</t>
  </si>
  <si>
    <t>3.378E-4</t>
  </si>
  <si>
    <t>-0.09681</t>
  </si>
  <si>
    <t>-0.0808</t>
  </si>
  <si>
    <t>-0.06325</t>
  </si>
  <si>
    <t>beta[12]</t>
  </si>
  <si>
    <t>-0.08149</t>
  </si>
  <si>
    <t>0.008358</t>
  </si>
  <si>
    <t>3.191E-4</t>
  </si>
  <si>
    <t>-0.09878</t>
  </si>
  <si>
    <t>-0.08136</t>
  </si>
  <si>
    <t>-0.06466</t>
  </si>
  <si>
    <t>beta[13]</t>
  </si>
  <si>
    <t>-0.08087</t>
  </si>
  <si>
    <t>0.008235</t>
  </si>
  <si>
    <t>3.366E-4</t>
  </si>
  <si>
    <t>-0.09743</t>
  </si>
  <si>
    <t>-0.0809</t>
  </si>
  <si>
    <t>-0.06376</t>
  </si>
  <si>
    <t>beta[14]</t>
  </si>
  <si>
    <t>-0.08147</t>
  </si>
  <si>
    <t>0.008239</t>
  </si>
  <si>
    <t>3.317E-4</t>
  </si>
  <si>
    <t>-0.09812</t>
  </si>
  <si>
    <t>-0.08139</t>
  </si>
  <si>
    <t>-0.06454</t>
  </si>
  <si>
    <t>beta[15]</t>
  </si>
  <si>
    <t>-0.08033</t>
  </si>
  <si>
    <t>0.008306</t>
  </si>
  <si>
    <t>3.427E-4</t>
  </si>
  <si>
    <t>-0.09632</t>
  </si>
  <si>
    <t>-0.08066</t>
  </si>
  <si>
    <t>-0.06183</t>
  </si>
  <si>
    <t>beta[16]</t>
  </si>
  <si>
    <t>-0.07973</t>
  </si>
  <si>
    <t>0.008727</t>
  </si>
  <si>
    <t>3.57E-4</t>
  </si>
  <si>
    <t>-0.09587</t>
  </si>
  <si>
    <t>-0.08023</t>
  </si>
  <si>
    <t>-0.06048</t>
  </si>
  <si>
    <t>beta[17]</t>
  </si>
  <si>
    <t>-0.08152</t>
  </si>
  <si>
    <t>0.00834</t>
  </si>
  <si>
    <t>3.276E-4</t>
  </si>
  <si>
    <t>-0.09891</t>
  </si>
  <si>
    <t>-0.0814</t>
  </si>
  <si>
    <t>-0.0649</t>
  </si>
  <si>
    <t>beta[18]</t>
  </si>
  <si>
    <t>-0.081</t>
  </si>
  <si>
    <t>0.008258</t>
  </si>
  <si>
    <t>3.192E-4</t>
  </si>
  <si>
    <t>-0.09758</t>
  </si>
  <si>
    <t>-0.08101</t>
  </si>
  <si>
    <t>-0.06372</t>
  </si>
  <si>
    <t>beta[19]</t>
  </si>
  <si>
    <t>-0.08076</t>
  </si>
  <si>
    <t>0.008305</t>
  </si>
  <si>
    <t>3.31E-4</t>
  </si>
  <si>
    <t>-0.09718</t>
  </si>
  <si>
    <t>-0.08084</t>
  </si>
  <si>
    <t>-0.06343</t>
  </si>
  <si>
    <t>beta[20]</t>
  </si>
  <si>
    <t>-0.07965</t>
  </si>
  <si>
    <t>0.008516</t>
  </si>
  <si>
    <t>3.645E-4</t>
  </si>
  <si>
    <t>-0.09549</t>
  </si>
  <si>
    <t>-0.08013</t>
  </si>
  <si>
    <t>-0.06072</t>
  </si>
  <si>
    <t>beta[21]</t>
  </si>
  <si>
    <t>-0.08196</t>
  </si>
  <si>
    <t>0.008323</t>
  </si>
  <si>
    <t>3.265E-4</t>
  </si>
  <si>
    <t>-0.0992</t>
  </si>
  <si>
    <t>-0.0817</t>
  </si>
  <si>
    <t>-0.06557</t>
  </si>
  <si>
    <t>beta[22]</t>
  </si>
  <si>
    <t>-0.08045</t>
  </si>
  <si>
    <t>0.008348</t>
  </si>
  <si>
    <t>3.434E-4</t>
  </si>
  <si>
    <t>-0.09664</t>
  </si>
  <si>
    <t>-0.08073</t>
  </si>
  <si>
    <t>-0.06256</t>
  </si>
  <si>
    <t>beta[23]</t>
  </si>
  <si>
    <t>-0.08213</t>
  </si>
  <si>
    <t>0.008276</t>
  </si>
  <si>
    <t>3.292E-4</t>
  </si>
  <si>
    <t>-0.1001</t>
  </si>
  <si>
    <t>-0.0818</t>
  </si>
  <si>
    <t>-0.06609</t>
  </si>
  <si>
    <t>beta[24]</t>
  </si>
  <si>
    <t>-0.08141</t>
  </si>
  <si>
    <t>3.242E-4</t>
  </si>
  <si>
    <t>-0.09826</t>
  </si>
  <si>
    <t>-0.08131</t>
  </si>
  <si>
    <t>-0.06439</t>
  </si>
  <si>
    <t>beta[25]</t>
  </si>
  <si>
    <t>-0.08105</t>
  </si>
  <si>
    <t>0.008389</t>
  </si>
  <si>
    <t>3.277E-4</t>
  </si>
  <si>
    <t>-0.09799</t>
  </si>
  <si>
    <t>-0.08102</t>
  </si>
  <si>
    <t>-0.06407</t>
  </si>
  <si>
    <t>beta[26]</t>
  </si>
  <si>
    <t>-0.08003</t>
  </si>
  <si>
    <t>3.506E-4</t>
  </si>
  <si>
    <t>-0.09619</t>
  </si>
  <si>
    <t>-0.08029</t>
  </si>
  <si>
    <t>-0.06168</t>
  </si>
  <si>
    <t>beta[27]</t>
  </si>
  <si>
    <t>-0.07993</t>
  </si>
  <si>
    <t>0.008396</t>
  </si>
  <si>
    <t>3.513E-4</t>
  </si>
  <si>
    <t>-0.09586</t>
  </si>
  <si>
    <t>-0.08024</t>
  </si>
  <si>
    <t>-0.06132</t>
  </si>
  <si>
    <t>beta[28]</t>
  </si>
  <si>
    <t>-0.07971</t>
  </si>
  <si>
    <t>0.008492</t>
  </si>
  <si>
    <t>3.561E-4</t>
  </si>
  <si>
    <t>-0.09599</t>
  </si>
  <si>
    <t>-0.06088</t>
  </si>
  <si>
    <t>beta[29]</t>
  </si>
  <si>
    <t>-0.0813</t>
  </si>
  <si>
    <t>3.334E-4</t>
  </si>
  <si>
    <t>-0.09815</t>
  </si>
  <si>
    <t>-0.08124</t>
  </si>
  <si>
    <t>-0.06403</t>
  </si>
  <si>
    <t>beta[30]</t>
  </si>
  <si>
    <t>0.008209</t>
  </si>
  <si>
    <t>3.333E-4</t>
  </si>
  <si>
    <t>-0.09967</t>
  </si>
  <si>
    <t>-0.08163</t>
  </si>
  <si>
    <t>1001</t>
  </si>
  <si>
    <t>10000</t>
  </si>
  <si>
    <t>5.28</t>
  </si>
  <si>
    <t>3.55</t>
  </si>
  <si>
    <t>3.45</t>
  </si>
  <si>
    <t>3.42</t>
  </si>
  <si>
    <t>1.74</t>
  </si>
  <si>
    <t>1.65</t>
  </si>
  <si>
    <t>5.72</t>
  </si>
  <si>
    <t>5.99</t>
  </si>
  <si>
    <t>5.96</t>
  </si>
  <si>
    <t>5.97</t>
  </si>
  <si>
    <t>6.34</t>
  </si>
  <si>
    <t>5.89</t>
  </si>
  <si>
    <t>5.84</t>
  </si>
  <si>
    <t>5.4</t>
  </si>
  <si>
    <t>5.86</t>
  </si>
  <si>
    <t>5.93</t>
  </si>
  <si>
    <t>6.22</t>
  </si>
  <si>
    <t>5.92</t>
  </si>
  <si>
    <t>5.56</t>
  </si>
  <si>
    <t>5.83</t>
  </si>
  <si>
    <t>6.12</t>
  </si>
  <si>
    <t>beta.c</t>
  </si>
  <si>
    <t>-0.08123</t>
  </si>
  <si>
    <t>0.005355</t>
  </si>
  <si>
    <t>3.258E-4</t>
  </si>
  <si>
    <t>-0.09237</t>
  </si>
  <si>
    <t>-0.0811</t>
  </si>
  <si>
    <t>-0.07095</t>
  </si>
  <si>
    <t>mu[1,1]</t>
  </si>
  <si>
    <t>7.523</t>
  </si>
  <si>
    <t>0.2275</t>
  </si>
  <si>
    <t>0.007809</t>
  </si>
  <si>
    <t>7.048</t>
  </si>
  <si>
    <t>7.524</t>
  </si>
  <si>
    <t>7.974</t>
  </si>
  <si>
    <t>mu[1,2]</t>
  </si>
  <si>
    <t>6.723</t>
  </si>
  <si>
    <t>0.004885</t>
  </si>
  <si>
    <t>6.354</t>
  </si>
  <si>
    <t>6.722</t>
  </si>
  <si>
    <t>7.09</t>
  </si>
  <si>
    <t>mu[1,3]</t>
  </si>
  <si>
    <t>mu[1,4]</t>
  </si>
  <si>
    <t>5.121</t>
  </si>
  <si>
    <t>0.1772</t>
  </si>
  <si>
    <t>0.004556</t>
  </si>
  <si>
    <t>4.747</t>
  </si>
  <si>
    <t>5.12</t>
  </si>
  <si>
    <t>5.486</t>
  </si>
  <si>
    <t>mu[1,5]</t>
  </si>
  <si>
    <t>4.321</t>
  </si>
  <si>
    <t>0.2299</t>
  </si>
  <si>
    <t>0.007401</t>
  </si>
  <si>
    <t>3.862</t>
  </si>
  <si>
    <t>4.317</t>
  </si>
  <si>
    <t>4.796</t>
  </si>
  <si>
    <t>mu[2,1]</t>
  </si>
  <si>
    <t>7.518</t>
  </si>
  <si>
    <t>0.2346</t>
  </si>
  <si>
    <t>0.007855</t>
  </si>
  <si>
    <t>7.025</t>
  </si>
  <si>
    <t>7.521</t>
  </si>
  <si>
    <t>7.979</t>
  </si>
  <si>
    <t>mu[2,2]</t>
  </si>
  <si>
    <t>6.695</t>
  </si>
  <si>
    <t>0.005457</t>
  </si>
  <si>
    <t>6.273</t>
  </si>
  <si>
    <t>6.709</t>
  </si>
  <si>
    <t>7.041</t>
  </si>
  <si>
    <t>mu[2,3]</t>
  </si>
  <si>
    <t>mu[2,4]</t>
  </si>
  <si>
    <t>5.051</t>
  </si>
  <si>
    <t>0.1855</t>
  </si>
  <si>
    <t>0.005749</t>
  </si>
  <si>
    <t>4.62</t>
  </si>
  <si>
    <t>5.067</t>
  </si>
  <si>
    <t>5.396</t>
  </si>
  <si>
    <t>mu[2,5]</t>
  </si>
  <si>
    <t>4.228</t>
  </si>
  <si>
    <t>0.235</t>
  </si>
  <si>
    <t>0.008262</t>
  </si>
  <si>
    <t>3.719</t>
  </si>
  <si>
    <t>4.242</t>
  </si>
  <si>
    <t>4.677</t>
  </si>
  <si>
    <t>mu[3,1]</t>
  </si>
  <si>
    <t>7.634</t>
  </si>
  <si>
    <t>0.2386</t>
  </si>
  <si>
    <t>0.008735</t>
  </si>
  <si>
    <t>7.208</t>
  </si>
  <si>
    <t>7.612</t>
  </si>
  <si>
    <t>8.166</t>
  </si>
  <si>
    <t>mu[3,2]</t>
  </si>
  <si>
    <t>6.809</t>
  </si>
  <si>
    <t>0.1888</t>
  </si>
  <si>
    <t>0.006185</t>
  </si>
  <si>
    <t>6.483</t>
  </si>
  <si>
    <t>6.787</t>
  </si>
  <si>
    <t>7.249</t>
  </si>
  <si>
    <t>mu[3,3]</t>
  </si>
  <si>
    <t>mu[3,4]</t>
  </si>
  <si>
    <t>5.16</t>
  </si>
  <si>
    <t>0.1881</t>
  </si>
  <si>
    <t>0.005406</t>
  </si>
  <si>
    <t>4.824</t>
  </si>
  <si>
    <t>5.143</t>
  </si>
  <si>
    <t>5.596</t>
  </si>
  <si>
    <t>mu[3,5]</t>
  </si>
  <si>
    <t>4.336</t>
  </si>
  <si>
    <t>0.2375</t>
  </si>
  <si>
    <t>0.00763</t>
  </si>
  <si>
    <t>3.876</t>
  </si>
  <si>
    <t>4.326</t>
  </si>
  <si>
    <t>4.84</t>
  </si>
  <si>
    <t>mu[4,1]</t>
  </si>
  <si>
    <t>7.652</t>
  </si>
  <si>
    <t>0.2446</t>
  </si>
  <si>
    <t>0.009465</t>
  </si>
  <si>
    <t>7.216</t>
  </si>
  <si>
    <t>7.628</t>
  </si>
  <si>
    <t>8.211</t>
  </si>
  <si>
    <t>mu[4,2]</t>
  </si>
  <si>
    <t>6.83</t>
  </si>
  <si>
    <t>0.1963</t>
  </si>
  <si>
    <t>0.007194</t>
  </si>
  <si>
    <t>6.503</t>
  </si>
  <si>
    <t>6.802</t>
  </si>
  <si>
    <t>7.291</t>
  </si>
  <si>
    <t>mu[4,3]</t>
  </si>
  <si>
    <t>mu[4,4]</t>
  </si>
  <si>
    <t>5.186</t>
  </si>
  <si>
    <t>0.1936</t>
  </si>
  <si>
    <t>0.00637</t>
  </si>
  <si>
    <t>4.857</t>
  </si>
  <si>
    <t>5.159</t>
  </si>
  <si>
    <t>5.647</t>
  </si>
  <si>
    <t>mu[4,5]</t>
  </si>
  <si>
    <t>4.365</t>
  </si>
  <si>
    <t>0.2403</t>
  </si>
  <si>
    <t>0.008198</t>
  </si>
  <si>
    <t>3.909</t>
  </si>
  <si>
    <t>4.347</t>
  </si>
  <si>
    <t>4.896</t>
  </si>
  <si>
    <t>mu[5,1]</t>
  </si>
  <si>
    <t>7.704</t>
  </si>
  <si>
    <t>0.2616</t>
  </si>
  <si>
    <t>0.01081</t>
  </si>
  <si>
    <t>7.276</t>
  </si>
  <si>
    <t>7.673</t>
  </si>
  <si>
    <t>8.3</t>
  </si>
  <si>
    <t>mu[5,2]</t>
  </si>
  <si>
    <t>6.866</t>
  </si>
  <si>
    <t>0.2086</t>
  </si>
  <si>
    <t>0.008285</t>
  </si>
  <si>
    <t>6.539</t>
  </si>
  <si>
    <t>6.833</t>
  </si>
  <si>
    <t>7.361</t>
  </si>
  <si>
    <t>mu[5,3]</t>
  </si>
  <si>
    <t>mu[5,4]</t>
  </si>
  <si>
    <t>5.191</t>
  </si>
  <si>
    <t>0.2026</t>
  </si>
  <si>
    <t>0.007115</t>
  </si>
  <si>
    <t>4.849</t>
  </si>
  <si>
    <t>5.163</t>
  </si>
  <si>
    <t>5.666</t>
  </si>
  <si>
    <t>mu[5,5]</t>
  </si>
  <si>
    <t>4.353</t>
  </si>
  <si>
    <t>0.2521</t>
  </si>
  <si>
    <t>0.008988</t>
  </si>
  <si>
    <t>3.87</t>
  </si>
  <si>
    <t>4.342</t>
  </si>
  <si>
    <t>4.895</t>
  </si>
  <si>
    <t>mu[6,1]</t>
  </si>
  <si>
    <t>7.671</t>
  </si>
  <si>
    <t>0.2496</t>
  </si>
  <si>
    <t>0.00952</t>
  </si>
  <si>
    <t>7.248</t>
  </si>
  <si>
    <t>7.645</t>
  </si>
  <si>
    <t>8.244</t>
  </si>
  <si>
    <t>mu[6,2]</t>
  </si>
  <si>
    <t>6.839</t>
  </si>
  <si>
    <t>0.198</t>
  </si>
  <si>
    <t>0.007218</t>
  </si>
  <si>
    <t>6.509</t>
  </si>
  <si>
    <t>6.81</t>
  </si>
  <si>
    <t>7.313</t>
  </si>
  <si>
    <t>mu[6,3]</t>
  </si>
  <si>
    <t>mu[6,4]</t>
  </si>
  <si>
    <t>5.176</t>
  </si>
  <si>
    <t>0.1929</t>
  </si>
  <si>
    <t>0.006366</t>
  </si>
  <si>
    <t>4.836</t>
  </si>
  <si>
    <t>5.154</t>
  </si>
  <si>
    <t>5.634</t>
  </si>
  <si>
    <t>mu[6,5]</t>
  </si>
  <si>
    <t>4.345</t>
  </si>
  <si>
    <t>0.2415</t>
  </si>
  <si>
    <t>0.008216</t>
  </si>
  <si>
    <t>3.881</t>
  </si>
  <si>
    <t>4.337</t>
  </si>
  <si>
    <t>4.859</t>
  </si>
  <si>
    <t>mu[7,1]</t>
  </si>
  <si>
    <t>7.622</t>
  </si>
  <si>
    <t>0.2363</t>
  </si>
  <si>
    <t>0.008896</t>
  </si>
  <si>
    <t>7.186</t>
  </si>
  <si>
    <t>7.604</t>
  </si>
  <si>
    <t>8.138</t>
  </si>
  <si>
    <t>mu[7,2]</t>
  </si>
  <si>
    <t>6.806</t>
  </si>
  <si>
    <t>0.1882</t>
  </si>
  <si>
    <t>0.006411</t>
  </si>
  <si>
    <t>6.472</t>
  </si>
  <si>
    <t>6.784</t>
  </si>
  <si>
    <t>7.242</t>
  </si>
  <si>
    <t>mu[7,3]</t>
  </si>
  <si>
    <t>mu[7,4]</t>
  </si>
  <si>
    <t>5.174</t>
  </si>
  <si>
    <t>0.186</t>
  </si>
  <si>
    <t>0.005639</t>
  </si>
  <si>
    <t>4.843</t>
  </si>
  <si>
    <t>5.156</t>
  </si>
  <si>
    <t>5.598</t>
  </si>
  <si>
    <t>mu[7,5]</t>
  </si>
  <si>
    <t>4.358</t>
  </si>
  <si>
    <t>0.2326</t>
  </si>
  <si>
    <t>0.00778</t>
  </si>
  <si>
    <t>3.924</t>
  </si>
  <si>
    <t>mu[8,1]</t>
  </si>
  <si>
    <t>7.653</t>
  </si>
  <si>
    <t>0.2457</t>
  </si>
  <si>
    <t>0.009213</t>
  </si>
  <si>
    <t>7.211</t>
  </si>
  <si>
    <t>7.631</t>
  </si>
  <si>
    <t>8.201</t>
  </si>
  <si>
    <t>mu[8,2]</t>
  </si>
  <si>
    <t>6.832</t>
  </si>
  <si>
    <t>0.007101</t>
  </si>
  <si>
    <t>6.805</t>
  </si>
  <si>
    <t>7.287</t>
  </si>
  <si>
    <t>mu[8,3]</t>
  </si>
  <si>
    <t>mu[8,4]</t>
  </si>
  <si>
    <t>5.19</t>
  </si>
  <si>
    <t>0.1928</t>
  </si>
  <si>
    <t>0.006853</t>
  </si>
  <si>
    <t>4.866</t>
  </si>
  <si>
    <t>5.165</t>
  </si>
  <si>
    <t>5.645</t>
  </si>
  <si>
    <t>mu[8,5]</t>
  </si>
  <si>
    <t>4.369</t>
  </si>
  <si>
    <t>0.2401</t>
  </si>
  <si>
    <t>0.008829</t>
  </si>
  <si>
    <t>3.921</t>
  </si>
  <si>
    <t>4.355</t>
  </si>
  <si>
    <t>4.894</t>
  </si>
  <si>
    <t>mu[9,1]</t>
  </si>
  <si>
    <t>7.591</t>
  </si>
  <si>
    <t>0.2312</t>
  </si>
  <si>
    <t>0.008017</t>
  </si>
  <si>
    <t>7.139</t>
  </si>
  <si>
    <t>7.578</t>
  </si>
  <si>
    <t>8.086</t>
  </si>
  <si>
    <t>mu[9,2]</t>
  </si>
  <si>
    <t>6.776</t>
  </si>
  <si>
    <t>0.1807</t>
  </si>
  <si>
    <t>0.005392</t>
  </si>
  <si>
    <t>6.431</t>
  </si>
  <si>
    <t>6.762</t>
  </si>
  <si>
    <t>7.175</t>
  </si>
  <si>
    <t>mu[9,3]</t>
  </si>
  <si>
    <t>mu[9,4]</t>
  </si>
  <si>
    <t>5.145</t>
  </si>
  <si>
    <t>0.1791</t>
  </si>
  <si>
    <t>0.004547</t>
  </si>
  <si>
    <t>4.798</t>
  </si>
  <si>
    <t>5.134</t>
  </si>
  <si>
    <t>5.535</t>
  </si>
  <si>
    <t>mu[9,5]</t>
  </si>
  <si>
    <t>4.33</t>
  </si>
  <si>
    <t>0.2287</t>
  </si>
  <si>
    <t>0.00689</t>
  </si>
  <si>
    <t>3.878</t>
  </si>
  <si>
    <t>4.324</t>
  </si>
  <si>
    <t>4.804</t>
  </si>
  <si>
    <t>mu[10,1]</t>
  </si>
  <si>
    <t>7.533</t>
  </si>
  <si>
    <t>0.23</t>
  </si>
  <si>
    <t>0.007793</t>
  </si>
  <si>
    <t>7.062</t>
  </si>
  <si>
    <t>7.529</t>
  </si>
  <si>
    <t>7.996</t>
  </si>
  <si>
    <t>mu[10,2]</t>
  </si>
  <si>
    <t>0.1789</t>
  </si>
  <si>
    <t>0.005013</t>
  </si>
  <si>
    <t>6.341</t>
  </si>
  <si>
    <t>7.081</t>
  </si>
  <si>
    <t>mu[10,3]</t>
  </si>
  <si>
    <t>mu[10,4]</t>
  </si>
  <si>
    <t>5.105</t>
  </si>
  <si>
    <t>0.1785</t>
  </si>
  <si>
    <t>0.004376</t>
  </si>
  <si>
    <t>4.73</t>
  </si>
  <si>
    <t>5.107</t>
  </si>
  <si>
    <t>5.463</t>
  </si>
  <si>
    <t>mu[10,5]</t>
  </si>
  <si>
    <t>4.296</t>
  </si>
  <si>
    <t>0.2293</t>
  </si>
  <si>
    <t>0.006983</t>
  </si>
  <si>
    <t>3.825</t>
  </si>
  <si>
    <t>4.299</t>
  </si>
  <si>
    <t>4.751</t>
  </si>
  <si>
    <t>mu[11,1]</t>
  </si>
  <si>
    <t>7.525</t>
  </si>
  <si>
    <t>0.2304</t>
  </si>
  <si>
    <t>0.007464</t>
  </si>
  <si>
    <t>7.05</t>
  </si>
  <si>
    <t>7.527</t>
  </si>
  <si>
    <t>mu[11,2]</t>
  </si>
  <si>
    <t>6.718</t>
  </si>
  <si>
    <t>0.004701</t>
  </si>
  <si>
    <t>6.339</t>
  </si>
  <si>
    <t>6.721</t>
  </si>
  <si>
    <t>7.076</t>
  </si>
  <si>
    <t>mu[11,3]</t>
  </si>
  <si>
    <t>mu[11,4]</t>
  </si>
  <si>
    <t>0.1765</t>
  </si>
  <si>
    <t>0.004833</t>
  </si>
  <si>
    <t>4.737</t>
  </si>
  <si>
    <t>5.465</t>
  </si>
  <si>
    <t>mu[11,5]</t>
  </si>
  <si>
    <t>4.298</t>
  </si>
  <si>
    <t>0.2282</t>
  </si>
  <si>
    <t>0.007631</t>
  </si>
  <si>
    <t>3.837</t>
  </si>
  <si>
    <t>4.297</t>
  </si>
  <si>
    <t>4.764</t>
  </si>
  <si>
    <t>mu[12,1]</t>
  </si>
  <si>
    <t>7.6</t>
  </si>
  <si>
    <t>0.2319</t>
  </si>
  <si>
    <t>0.008011</t>
  </si>
  <si>
    <t>7.161</t>
  </si>
  <si>
    <t>7.586</t>
  </si>
  <si>
    <t>8.106</t>
  </si>
  <si>
    <t>mu[12,2]</t>
  </si>
  <si>
    <t>6.785</t>
  </si>
  <si>
    <t>0.1809</t>
  </si>
  <si>
    <t>0.005491</t>
  </si>
  <si>
    <t>6.447</t>
  </si>
  <si>
    <t>6.77</t>
  </si>
  <si>
    <t>7.198</t>
  </si>
  <si>
    <t>mu[12,3]</t>
  </si>
  <si>
    <t>mu[12,4]</t>
  </si>
  <si>
    <t>5.155</t>
  </si>
  <si>
    <t>0.1802</t>
  </si>
  <si>
    <t>0.004817</t>
  </si>
  <si>
    <t>4.813</t>
  </si>
  <si>
    <t>5.561</t>
  </si>
  <si>
    <t>mu[12,5]</t>
  </si>
  <si>
    <t>4.34</t>
  </si>
  <si>
    <t>0.2308</t>
  </si>
  <si>
    <t>0.007091</t>
  </si>
  <si>
    <t>3.893</t>
  </si>
  <si>
    <t>4.333</t>
  </si>
  <si>
    <t>4.833</t>
  </si>
  <si>
    <t>mu[13,1]</t>
  </si>
  <si>
    <t>7.48</t>
  </si>
  <si>
    <t>0.2368</t>
  </si>
  <si>
    <t>0.00838</t>
  </si>
  <si>
    <t>6.971</t>
  </si>
  <si>
    <t>7.489</t>
  </si>
  <si>
    <t>7.93</t>
  </si>
  <si>
    <t>mu[13,2]</t>
  </si>
  <si>
    <t>6.671</t>
  </si>
  <si>
    <t>0.1891</t>
  </si>
  <si>
    <t>0.006028</t>
  </si>
  <si>
    <t>6.235</t>
  </si>
  <si>
    <t>6.689</t>
  </si>
  <si>
    <t>7.012</t>
  </si>
  <si>
    <t>mu[13,3]</t>
  </si>
  <si>
    <t>mu[13,4]</t>
  </si>
  <si>
    <t>5.054</t>
  </si>
  <si>
    <t>0.1893</t>
  </si>
  <si>
    <t>0.006044</t>
  </si>
  <si>
    <t>4.612</t>
  </si>
  <si>
    <t>5.073</t>
  </si>
  <si>
    <t>5.395</t>
  </si>
  <si>
    <t>mu[13,5]</t>
  </si>
  <si>
    <t>4.245</t>
  </si>
  <si>
    <t>0.2371</t>
  </si>
  <si>
    <t>3.722</t>
  </si>
  <si>
    <t>4.259</t>
  </si>
  <si>
    <t>4.685</t>
  </si>
  <si>
    <t>mu[14,1]</t>
  </si>
  <si>
    <t>7.469</t>
  </si>
  <si>
    <t>0.2426</t>
  </si>
  <si>
    <t>0.008619</t>
  </si>
  <si>
    <t>6.936</t>
  </si>
  <si>
    <t>7.484</t>
  </si>
  <si>
    <t>7.912</t>
  </si>
  <si>
    <t>mu[14,2]</t>
  </si>
  <si>
    <t>6.655</t>
  </si>
  <si>
    <t>0.1958</t>
  </si>
  <si>
    <t>0.006604</t>
  </si>
  <si>
    <t>6.192</t>
  </si>
  <si>
    <t>6.681</t>
  </si>
  <si>
    <t>6.987</t>
  </si>
  <si>
    <t>mu[14,3]</t>
  </si>
  <si>
    <t>mu[14,4]</t>
  </si>
  <si>
    <t>5.025</t>
  </si>
  <si>
    <t>0.1951</t>
  </si>
  <si>
    <t>0.006949</t>
  </si>
  <si>
    <t>4.561</t>
  </si>
  <si>
    <t>5.052</t>
  </si>
  <si>
    <t>mu[14,5]</t>
  </si>
  <si>
    <t>4.211</t>
  </si>
  <si>
    <t>0.2414</t>
  </si>
  <si>
    <t>0.009145</t>
  </si>
  <si>
    <t>3.674</t>
  </si>
  <si>
    <t>4.646</t>
  </si>
  <si>
    <t>mu[15,1]</t>
  </si>
  <si>
    <t>7.563</t>
  </si>
  <si>
    <t>0.2289</t>
  </si>
  <si>
    <t>0.008078</t>
  </si>
  <si>
    <t>7.101</t>
  </si>
  <si>
    <t>7.557</t>
  </si>
  <si>
    <t>8.032</t>
  </si>
  <si>
    <t>mu[15,2]</t>
  </si>
  <si>
    <t>6.76</t>
  </si>
  <si>
    <t>0.1784</t>
  </si>
  <si>
    <t>0.005265</t>
  </si>
  <si>
    <t>6.412</t>
  </si>
  <si>
    <t>6.749</t>
  </si>
  <si>
    <t>7.156</t>
  </si>
  <si>
    <t>mu[15,3]</t>
  </si>
  <si>
    <t>mu[15,4]</t>
  </si>
  <si>
    <t>5.153</t>
  </si>
  <si>
    <t>0.004808</t>
  </si>
  <si>
    <t>4.82</t>
  </si>
  <si>
    <t>5.14</t>
  </si>
  <si>
    <t>5.548</t>
  </si>
  <si>
    <t>mu[15,5]</t>
  </si>
  <si>
    <t>4.35</t>
  </si>
  <si>
    <t>0.007487</t>
  </si>
  <si>
    <t>4.338</t>
  </si>
  <si>
    <t>4.846</t>
  </si>
  <si>
    <t>mu[16,1]</t>
  </si>
  <si>
    <t>7.408</t>
  </si>
  <si>
    <t>0.2607</t>
  </si>
  <si>
    <t>0.01021</t>
  </si>
  <si>
    <t>6.811</t>
  </si>
  <si>
    <t>7.44</t>
  </si>
  <si>
    <t>7.85</t>
  </si>
  <si>
    <t>mu[16,2]</t>
  </si>
  <si>
    <t>6.611</t>
  </si>
  <si>
    <t>0.2111</t>
  </si>
  <si>
    <t>0.008141</t>
  </si>
  <si>
    <t>6.104</t>
  </si>
  <si>
    <t>6.648</t>
  </si>
  <si>
    <t>6.946</t>
  </si>
  <si>
    <t>mu[16,3]</t>
  </si>
  <si>
    <t>mu[16,4]</t>
  </si>
  <si>
    <t>5.017</t>
  </si>
  <si>
    <t>0.2084</t>
  </si>
  <si>
    <t>0.008169</t>
  </si>
  <si>
    <t>4.513</t>
  </si>
  <si>
    <t>5.048</t>
  </si>
  <si>
    <t>5.358</t>
  </si>
  <si>
    <t>mu[16,5]</t>
  </si>
  <si>
    <t>4.219</t>
  </si>
  <si>
    <t>0.2564</t>
  </si>
  <si>
    <t>0.01026</t>
  </si>
  <si>
    <t>3.645</t>
  </si>
  <si>
    <t>4.236</t>
  </si>
  <si>
    <t>4.7</t>
  </si>
  <si>
    <t>mu[17,1]</t>
  </si>
  <si>
    <t>0.007954</t>
  </si>
  <si>
    <t>7.135</t>
  </si>
  <si>
    <t>7.57</t>
  </si>
  <si>
    <t>8.061</t>
  </si>
  <si>
    <t>mu[17,2]</t>
  </si>
  <si>
    <t>6.763</t>
  </si>
  <si>
    <t>0.1801</t>
  </si>
  <si>
    <t>0.00522</t>
  </si>
  <si>
    <t>6.414</t>
  </si>
  <si>
    <t>6.753</t>
  </si>
  <si>
    <t>7.152</t>
  </si>
  <si>
    <t>mu[17,3]</t>
  </si>
  <si>
    <t>mu[17,4]</t>
  </si>
  <si>
    <t>5.132</t>
  </si>
  <si>
    <t>0.1775</t>
  </si>
  <si>
    <t>0.004431</t>
  </si>
  <si>
    <t>4.784</t>
  </si>
  <si>
    <t>5.125</t>
  </si>
  <si>
    <t>5.524</t>
  </si>
  <si>
    <t>mu[17,5]</t>
  </si>
  <si>
    <t>0.2278</t>
  </si>
  <si>
    <t>0.00693</t>
  </si>
  <si>
    <t>3.866</t>
  </si>
  <si>
    <t>4.314</t>
  </si>
  <si>
    <t>4.791</t>
  </si>
  <si>
    <t>mu[18,1]</t>
  </si>
  <si>
    <t>7.561</t>
  </si>
  <si>
    <t>0.2292</t>
  </si>
  <si>
    <t>0.00736</t>
  </si>
  <si>
    <t>7.095</t>
  </si>
  <si>
    <t>7.554</t>
  </si>
  <si>
    <t>mu[18,2]</t>
  </si>
  <si>
    <t>6.751</t>
  </si>
  <si>
    <t>0.004823</t>
  </si>
  <si>
    <t>6.394</t>
  </si>
  <si>
    <t>6.743</t>
  </si>
  <si>
    <t>7.136</t>
  </si>
  <si>
    <t>mu[18,3]</t>
  </si>
  <si>
    <t>mu[18,4]</t>
  </si>
  <si>
    <t>5.131</t>
  </si>
  <si>
    <t>0.004753</t>
  </si>
  <si>
    <t>4.775</t>
  </si>
  <si>
    <t>5.52</t>
  </si>
  <si>
    <t>mu[18,5]</t>
  </si>
  <si>
    <t>4.322</t>
  </si>
  <si>
    <t>0.007268</t>
  </si>
  <si>
    <t>3.863</t>
  </si>
  <si>
    <t>4.802</t>
  </si>
  <si>
    <t>mu[19,1]</t>
  </si>
  <si>
    <t>7.479</t>
  </si>
  <si>
    <t>0.2369</t>
  </si>
  <si>
    <t>0.007886</t>
  </si>
  <si>
    <t>6.963</t>
  </si>
  <si>
    <t>7.493</t>
  </si>
  <si>
    <t>7.913</t>
  </si>
  <si>
    <t>mu[19,2]</t>
  </si>
  <si>
    <t>6.672</t>
  </si>
  <si>
    <t>0.1879</t>
  </si>
  <si>
    <t>0.00557</t>
  </si>
  <si>
    <t>6.69</t>
  </si>
  <si>
    <t>7.006</t>
  </si>
  <si>
    <t>mu[19,3]</t>
  </si>
  <si>
    <t>mu[19,4]</t>
  </si>
  <si>
    <t>5.056</t>
  </si>
  <si>
    <t>0.1871</t>
  </si>
  <si>
    <t>0.00587</t>
  </si>
  <si>
    <t>4.624</t>
  </si>
  <si>
    <t>5.072</t>
  </si>
  <si>
    <t>5.389</t>
  </si>
  <si>
    <t>mu[19,5]</t>
  </si>
  <si>
    <t>4.249</t>
  </si>
  <si>
    <t>0.2356</t>
  </si>
  <si>
    <t>0.008309</t>
  </si>
  <si>
    <t>3.745</t>
  </si>
  <si>
    <t>4.26</t>
  </si>
  <si>
    <t>4.689</t>
  </si>
  <si>
    <t>mu[20,1]</t>
  </si>
  <si>
    <t>7.498</t>
  </si>
  <si>
    <t>0.2336</t>
  </si>
  <si>
    <t>0.008298</t>
  </si>
  <si>
    <t>6.995</t>
  </si>
  <si>
    <t>7.501</t>
  </si>
  <si>
    <t>7.954</t>
  </si>
  <si>
    <t>mu[20,2]</t>
  </si>
  <si>
    <t>6.701</t>
  </si>
  <si>
    <t>0.1811</t>
  </si>
  <si>
    <t>0.005252</t>
  </si>
  <si>
    <t>6.306</t>
  </si>
  <si>
    <t>6.707</t>
  </si>
  <si>
    <t>mu[20,3]</t>
  </si>
  <si>
    <t>mu[20,4]</t>
  </si>
  <si>
    <t>5.108</t>
  </si>
  <si>
    <t>0.1808</t>
  </si>
  <si>
    <t>0.004973</t>
  </si>
  <si>
    <t>5.11</t>
  </si>
  <si>
    <t>5.472</t>
  </si>
  <si>
    <t>mu[20,5]</t>
  </si>
  <si>
    <t>4.312</t>
  </si>
  <si>
    <t>0.2332</t>
  </si>
  <si>
    <t>0.007947</t>
  </si>
  <si>
    <t>3.852</t>
  </si>
  <si>
    <t>4.306</t>
  </si>
  <si>
    <t>mu[21,1]</t>
  </si>
  <si>
    <t>7.545</t>
  </si>
  <si>
    <t>0.232</t>
  </si>
  <si>
    <t>7.067</t>
  </si>
  <si>
    <t>7.542</t>
  </si>
  <si>
    <t>8.014</t>
  </si>
  <si>
    <t>mu[21,2]</t>
  </si>
  <si>
    <t>6.725</t>
  </si>
  <si>
    <t>0.1805</t>
  </si>
  <si>
    <t>0.004632</t>
  </si>
  <si>
    <t>6.727</t>
  </si>
  <si>
    <t>7.084</t>
  </si>
  <si>
    <t>mu[21,3]</t>
  </si>
  <si>
    <t>mu[21,4]</t>
  </si>
  <si>
    <t>5.086</t>
  </si>
  <si>
    <t>0.178</t>
  </si>
  <si>
    <t>0.004763</t>
  </si>
  <si>
    <t>4.702</t>
  </si>
  <si>
    <t>5.093</t>
  </si>
  <si>
    <t>5.435</t>
  </si>
  <si>
    <t>mu[21,5]</t>
  </si>
  <si>
    <t>4.267</t>
  </si>
  <si>
    <t>0.228</t>
  </si>
  <si>
    <t>0.007436</t>
  </si>
  <si>
    <t>3.773</t>
  </si>
  <si>
    <t>4.273</t>
  </si>
  <si>
    <t>4.708</t>
  </si>
  <si>
    <t>mu[22,1]</t>
  </si>
  <si>
    <t>0.2273</t>
  </si>
  <si>
    <t>0.007606</t>
  </si>
  <si>
    <t>7.046</t>
  </si>
  <si>
    <t>7.972</t>
  </si>
  <si>
    <t>mu[22,2]</t>
  </si>
  <si>
    <t>0.1761</t>
  </si>
  <si>
    <t>0.004746</t>
  </si>
  <si>
    <t>6.353</t>
  </si>
  <si>
    <t>7.08</t>
  </si>
  <si>
    <t>mu[22,3]</t>
  </si>
  <si>
    <t>mu[22,4]</t>
  </si>
  <si>
    <t>5.116</t>
  </si>
  <si>
    <t>0.004756</t>
  </si>
  <si>
    <t>4.743</t>
  </si>
  <si>
    <t>5.114</t>
  </si>
  <si>
    <t>5.482</t>
  </si>
  <si>
    <t>mu[22,5]</t>
  </si>
  <si>
    <t>4.311</t>
  </si>
  <si>
    <t>0.007619</t>
  </si>
  <si>
    <t>3.842</t>
  </si>
  <si>
    <t>4.307</t>
  </si>
  <si>
    <t>4.786</t>
  </si>
  <si>
    <t>mu[23,1]</t>
  </si>
  <si>
    <t>7.562</t>
  </si>
  <si>
    <t>0.2284</t>
  </si>
  <si>
    <t>0.007514</t>
  </si>
  <si>
    <t>7.11</t>
  </si>
  <si>
    <t>7.553</t>
  </si>
  <si>
    <t>8.045</t>
  </si>
  <si>
    <t>mu[23,2]</t>
  </si>
  <si>
    <t>6.74</t>
  </si>
  <si>
    <t>0.1774</t>
  </si>
  <si>
    <t>0.004786</t>
  </si>
  <si>
    <t>6.383</t>
  </si>
  <si>
    <t>6.735</t>
  </si>
  <si>
    <t>7.118</t>
  </si>
  <si>
    <t>mu[23,3]</t>
  </si>
  <si>
    <t>mu[23,4]</t>
  </si>
  <si>
    <t>5.098</t>
  </si>
  <si>
    <t>0.1766</t>
  </si>
  <si>
    <t>0.004562</t>
  </si>
  <si>
    <t>4.731</t>
  </si>
  <si>
    <t>5.099</t>
  </si>
  <si>
    <t>mu[23,5]</t>
  </si>
  <si>
    <t>4.276</t>
  </si>
  <si>
    <t>0.2271</t>
  </si>
  <si>
    <t>0.00723</t>
  </si>
  <si>
    <t>3.8</t>
  </si>
  <si>
    <t>4.281</t>
  </si>
  <si>
    <t>4.728</t>
  </si>
  <si>
    <t>mu[24,1]</t>
  </si>
  <si>
    <t>7.54</t>
  </si>
  <si>
    <t>0.2322</t>
  </si>
  <si>
    <t>0.007327</t>
  </si>
  <si>
    <t>7.065</t>
  </si>
  <si>
    <t>7.538</t>
  </si>
  <si>
    <t>8.015</t>
  </si>
  <si>
    <t>mu[24,2]</t>
  </si>
  <si>
    <t>6.726</t>
  </si>
  <si>
    <t>0.004636</t>
  </si>
  <si>
    <t>6.343</t>
  </si>
  <si>
    <t>6.728</t>
  </si>
  <si>
    <t>7.094</t>
  </si>
  <si>
    <t>mu[24,3]</t>
  </si>
  <si>
    <t>mu[24,4]</t>
  </si>
  <si>
    <t>0.004494</t>
  </si>
  <si>
    <t>4.709</t>
  </si>
  <si>
    <t>5.103</t>
  </si>
  <si>
    <t>5.452</t>
  </si>
  <si>
    <t>mu[24,5]</t>
  </si>
  <si>
    <t>4.284</t>
  </si>
  <si>
    <t>0.2279</t>
  </si>
  <si>
    <t>0.007148</t>
  </si>
  <si>
    <t>3.797</t>
  </si>
  <si>
    <t>4.288</t>
  </si>
  <si>
    <t>4.723</t>
  </si>
  <si>
    <t>mu[25,1]</t>
  </si>
  <si>
    <t>7.503</t>
  </si>
  <si>
    <t>0.2343</t>
  </si>
  <si>
    <t>7.015</t>
  </si>
  <si>
    <t>7.507</t>
  </si>
  <si>
    <t>7.958</t>
  </si>
  <si>
    <t>mu[25,2]</t>
  </si>
  <si>
    <t>6.693</t>
  </si>
  <si>
    <t>0.1832</t>
  </si>
  <si>
    <t>0.005064</t>
  </si>
  <si>
    <t>6.282</t>
  </si>
  <si>
    <t>6.704</t>
  </si>
  <si>
    <t>7.037</t>
  </si>
  <si>
    <t>mu[25,3]</t>
  </si>
  <si>
    <t>mu[25,4]</t>
  </si>
  <si>
    <t>0.1819</t>
  </si>
  <si>
    <t>0.005068</t>
  </si>
  <si>
    <t>4.663</t>
  </si>
  <si>
    <t>5.083</t>
  </si>
  <si>
    <t>5.419</t>
  </si>
  <si>
    <t>mu[25,5]</t>
  </si>
  <si>
    <t>4.262</t>
  </si>
  <si>
    <t>0.2323</t>
  </si>
  <si>
    <t>0.00761</t>
  </si>
  <si>
    <t>3.758</t>
  </si>
  <si>
    <t>4.268</t>
  </si>
  <si>
    <t>4.712</t>
  </si>
  <si>
    <t>mu[26,1]</t>
  </si>
  <si>
    <t>7.574</t>
  </si>
  <si>
    <t>0.2362</t>
  </si>
  <si>
    <t>0.008413</t>
  </si>
  <si>
    <t>8.079</t>
  </si>
  <si>
    <t>mu[26,2]</t>
  </si>
  <si>
    <t>6.773</t>
  </si>
  <si>
    <t>0.1854</t>
  </si>
  <si>
    <t>0.005743</t>
  </si>
  <si>
    <t>6.436</t>
  </si>
  <si>
    <t>6.755</t>
  </si>
  <si>
    <t>7.195</t>
  </si>
  <si>
    <t>mu[26,3]</t>
  </si>
  <si>
    <t>mu[26,4]</t>
  </si>
  <si>
    <t>5.173</t>
  </si>
  <si>
    <t>0.1839</t>
  </si>
  <si>
    <t>0.005583</t>
  </si>
  <si>
    <t>4.831</t>
  </si>
  <si>
    <t>5.157</t>
  </si>
  <si>
    <t>5.594</t>
  </si>
  <si>
    <t>mu[26,5]</t>
  </si>
  <si>
    <t>4.373</t>
  </si>
  <si>
    <t>0.234</t>
  </si>
  <si>
    <t>0.008195</t>
  </si>
  <si>
    <t>3.943</t>
  </si>
  <si>
    <t>4.883</t>
  </si>
  <si>
    <t>mu[27,1]</t>
  </si>
  <si>
    <t>7.531</t>
  </si>
  <si>
    <t>0.2298</t>
  </si>
  <si>
    <t>0.00765</t>
  </si>
  <si>
    <t>7.988</t>
  </si>
  <si>
    <t>mu[27,2]</t>
  </si>
  <si>
    <t>6.732</t>
  </si>
  <si>
    <t>0.1778</t>
  </si>
  <si>
    <t>0.004704</t>
  </si>
  <si>
    <t>6.366</t>
  </si>
  <si>
    <t>6.729</t>
  </si>
  <si>
    <t>7.102</t>
  </si>
  <si>
    <t>mu[27,3]</t>
  </si>
  <si>
    <t>mu[27,4]</t>
  </si>
  <si>
    <t>5.133</t>
  </si>
  <si>
    <t>0.1776</t>
  </si>
  <si>
    <t>0.004837</t>
  </si>
  <si>
    <t>4.771</t>
  </si>
  <si>
    <t>5.13</t>
  </si>
  <si>
    <t>5.509</t>
  </si>
  <si>
    <t>mu[27,5]</t>
  </si>
  <si>
    <t>4.334</t>
  </si>
  <si>
    <t>0.2295</t>
  </si>
  <si>
    <t>0.007814</t>
  </si>
  <si>
    <t>3.886</t>
  </si>
  <si>
    <t>4.327</t>
  </si>
  <si>
    <t>4.821</t>
  </si>
  <si>
    <t>mu[28,1]</t>
  </si>
  <si>
    <t>7.424</t>
  </si>
  <si>
    <t>0.251</t>
  </si>
  <si>
    <t>0.009317</t>
  </si>
  <si>
    <t>6.857</t>
  </si>
  <si>
    <t>7.45</t>
  </si>
  <si>
    <t>7.867</t>
  </si>
  <si>
    <t>mu[28,2]</t>
  </si>
  <si>
    <t>6.627</t>
  </si>
  <si>
    <t>0.2031</t>
  </si>
  <si>
    <t>0.007133</t>
  </si>
  <si>
    <t>6.146</t>
  </si>
  <si>
    <t>6.659</t>
  </si>
  <si>
    <t>6.96</t>
  </si>
  <si>
    <t>mu[28,3]</t>
  </si>
  <si>
    <t>mu[28,4]</t>
  </si>
  <si>
    <t>5.032</t>
  </si>
  <si>
    <t>0.007425</t>
  </si>
  <si>
    <t>4.569</t>
  </si>
  <si>
    <t>5.06</t>
  </si>
  <si>
    <t>5.376</t>
  </si>
  <si>
    <t>mu[28,5]</t>
  </si>
  <si>
    <t>4.235</t>
  </si>
  <si>
    <t>0.2501</t>
  </si>
  <si>
    <t>0.009763</t>
  </si>
  <si>
    <t>3.697</t>
  </si>
  <si>
    <t>4.717</t>
  </si>
  <si>
    <t>mu[29,1]</t>
  </si>
  <si>
    <t>7.565</t>
  </si>
  <si>
    <t>0.2335</t>
  </si>
  <si>
    <t>0.007873</t>
  </si>
  <si>
    <t>7.558</t>
  </si>
  <si>
    <t>8.043</t>
  </si>
  <si>
    <t>mu[29,2]</t>
  </si>
  <si>
    <t>6.752</t>
  </si>
  <si>
    <t>0.1813</t>
  </si>
  <si>
    <t>0.005107</t>
  </si>
  <si>
    <t>6.38</t>
  </si>
  <si>
    <t>6.744</t>
  </si>
  <si>
    <t>7.129</t>
  </si>
  <si>
    <t>mu[29,3]</t>
  </si>
  <si>
    <t>mu[29,4]</t>
  </si>
  <si>
    <t>5.126</t>
  </si>
  <si>
    <t>0.004579</t>
  </si>
  <si>
    <t>4.761</t>
  </si>
  <si>
    <t>5.498</t>
  </si>
  <si>
    <t>mu[29,5]</t>
  </si>
  <si>
    <t>4.313</t>
  </si>
  <si>
    <t>0.2291</t>
  </si>
  <si>
    <t>0.007195</t>
  </si>
  <si>
    <t>3.85</t>
  </si>
  <si>
    <t>mu[30,1]</t>
  </si>
  <si>
    <t>7.477</t>
  </si>
  <si>
    <t>0.242</t>
  </si>
  <si>
    <t>0.008687</t>
  </si>
  <si>
    <t>7.49</t>
  </si>
  <si>
    <t>7.935</t>
  </si>
  <si>
    <t>mu[30,2]</t>
  </si>
  <si>
    <t>6.657</t>
  </si>
  <si>
    <t>0.1959</t>
  </si>
  <si>
    <t>0.006773</t>
  </si>
  <si>
    <t>6.208</t>
  </si>
  <si>
    <t>6.683</t>
  </si>
  <si>
    <t>6.999</t>
  </si>
  <si>
    <t>mu[30,3]</t>
  </si>
  <si>
    <t>mu[30,4]</t>
  </si>
  <si>
    <t>5.018</t>
  </si>
  <si>
    <t>0.196</t>
  </si>
  <si>
    <t>0.007304</t>
  </si>
  <si>
    <t>5.049</t>
  </si>
  <si>
    <t>mu[30,5]</t>
  </si>
  <si>
    <t>4.199</t>
  </si>
  <si>
    <t>0.2422</t>
  </si>
  <si>
    <t>0.009509</t>
  </si>
  <si>
    <t>3.652</t>
  </si>
  <si>
    <t>4.223</t>
  </si>
  <si>
    <t>4.623</t>
  </si>
  <si>
    <t>mu2032[1]</t>
  </si>
  <si>
    <t>3.52</t>
  </si>
  <si>
    <t>0.2974</t>
  </si>
  <si>
    <t>0.01061</t>
  </si>
  <si>
    <t>2.939</t>
  </si>
  <si>
    <t>4.14</t>
  </si>
  <si>
    <t>mu2032[2]</t>
  </si>
  <si>
    <t>3.406</t>
  </si>
  <si>
    <t>0.2998</t>
  </si>
  <si>
    <t>0.01122</t>
  </si>
  <si>
    <t>2.768</t>
  </si>
  <si>
    <t>3.422</t>
  </si>
  <si>
    <t>3.981</t>
  </si>
  <si>
    <t>mu2032[3]</t>
  </si>
  <si>
    <t>3.511</t>
  </si>
  <si>
    <t>0.3025</t>
  </si>
  <si>
    <t>0.01047</t>
  </si>
  <si>
    <t>2.907</t>
  </si>
  <si>
    <t>4.117</t>
  </si>
  <si>
    <t>mu2032[4]</t>
  </si>
  <si>
    <t>3.543</t>
  </si>
  <si>
    <t>0.303</t>
  </si>
  <si>
    <t>0.01074</t>
  </si>
  <si>
    <t>2.931</t>
  </si>
  <si>
    <t>3.532</t>
  </si>
  <si>
    <t>4.181</t>
  </si>
  <si>
    <t>mu2032[5]</t>
  </si>
  <si>
    <t>3.515</t>
  </si>
  <si>
    <t>0.3192</t>
  </si>
  <si>
    <t>0.01171</t>
  </si>
  <si>
    <t>2.842</t>
  </si>
  <si>
    <t>3.518</t>
  </si>
  <si>
    <t>4.142</t>
  </si>
  <si>
    <t>mu2032[6]</t>
  </si>
  <si>
    <t>0.3068</t>
  </si>
  <si>
    <t>0.01078</t>
  </si>
  <si>
    <t>2.884</t>
  </si>
  <si>
    <t>3.516</t>
  </si>
  <si>
    <t>4.128</t>
  </si>
  <si>
    <t>mu2032[7]</t>
  </si>
  <si>
    <t>0.2949</t>
  </si>
  <si>
    <t>0.01056</t>
  </si>
  <si>
    <t>2.975</t>
  </si>
  <si>
    <t>3.538</t>
  </si>
  <si>
    <t>4.145</t>
  </si>
  <si>
    <t>mu2032[8]</t>
  </si>
  <si>
    <t>3.549</t>
  </si>
  <si>
    <t>0.3038</t>
  </si>
  <si>
    <t>0.01143</t>
  </si>
  <si>
    <t>2.947</t>
  </si>
  <si>
    <t>3.541</t>
  </si>
  <si>
    <t>4.184</t>
  </si>
  <si>
    <t>mu2032[9]</t>
  </si>
  <si>
    <t>0.2936</t>
  </si>
  <si>
    <t>0.009743</t>
  </si>
  <si>
    <t>2.927</t>
  </si>
  <si>
    <t>4.098</t>
  </si>
  <si>
    <t>mu2032[10]</t>
  </si>
  <si>
    <t>3.486</t>
  </si>
  <si>
    <t>0.2953</t>
  </si>
  <si>
    <t>0.01001</t>
  </si>
  <si>
    <t>2.89</t>
  </si>
  <si>
    <t>3.488</t>
  </si>
  <si>
    <t>4.08</t>
  </si>
  <si>
    <t>mu2032[11]</t>
  </si>
  <si>
    <t>0.2951</t>
  </si>
  <si>
    <t>0.01077</t>
  </si>
  <si>
    <t>2.905</t>
  </si>
  <si>
    <t>4.086</t>
  </si>
  <si>
    <t>mu2032[12]</t>
  </si>
  <si>
    <t>0.2968</t>
  </si>
  <si>
    <t>0.009885</t>
  </si>
  <si>
    <t>2.933</t>
  </si>
  <si>
    <t>3.521</t>
  </si>
  <si>
    <t>4.133</t>
  </si>
  <si>
    <t>mu2032[13]</t>
  </si>
  <si>
    <t>3.437</t>
  </si>
  <si>
    <t>0.3003</t>
  </si>
  <si>
    <t>0.01129</t>
  </si>
  <si>
    <t>2.803</t>
  </si>
  <si>
    <t>4.014</t>
  </si>
  <si>
    <t>mu2032[14]</t>
  </si>
  <si>
    <t>3.396</t>
  </si>
  <si>
    <t>0.3035</t>
  </si>
  <si>
    <t>0.01187</t>
  </si>
  <si>
    <t>2.746</t>
  </si>
  <si>
    <t>3.409</t>
  </si>
  <si>
    <t>3.97</t>
  </si>
  <si>
    <t>mu2032[15]</t>
  </si>
  <si>
    <t>3.547</t>
  </si>
  <si>
    <t>0.2958</t>
  </si>
  <si>
    <t>2.991</t>
  </si>
  <si>
    <t>4.183</t>
  </si>
  <si>
    <t>mu2032[16]</t>
  </si>
  <si>
    <t>0.3213</t>
  </si>
  <si>
    <t>0.01301</t>
  </si>
  <si>
    <t>2.758</t>
  </si>
  <si>
    <t>4.069</t>
  </si>
  <si>
    <t>mu2032[17]</t>
  </si>
  <si>
    <t>3.502</t>
  </si>
  <si>
    <t>0.009893</t>
  </si>
  <si>
    <t>2.91</t>
  </si>
  <si>
    <t>4.101</t>
  </si>
  <si>
    <t>mu2032[18]</t>
  </si>
  <si>
    <t>0.2944</t>
  </si>
  <si>
    <t>0.01017</t>
  </si>
  <si>
    <t>2.929</t>
  </si>
  <si>
    <t>3.508</t>
  </si>
  <si>
    <t>4.124</t>
  </si>
  <si>
    <t>mu2032[19]</t>
  </si>
  <si>
    <t>0.0112</t>
  </si>
  <si>
    <t>2.807</t>
  </si>
  <si>
    <t>3.447</t>
  </si>
  <si>
    <t>4.024</t>
  </si>
  <si>
    <t>mu2032[20]</t>
  </si>
  <si>
    <t>0.301</t>
  </si>
  <si>
    <t>0.01132</t>
  </si>
  <si>
    <t>2.934</t>
  </si>
  <si>
    <t>4.152</t>
  </si>
  <si>
    <t>mu2032[21]</t>
  </si>
  <si>
    <t>0.01045</t>
  </si>
  <si>
    <t>2.832</t>
  </si>
  <si>
    <t>3.457</t>
  </si>
  <si>
    <t>4.005</t>
  </si>
  <si>
    <t>mu2032[22]</t>
  </si>
  <si>
    <t>0.2961</t>
  </si>
  <si>
    <t>0.01082</t>
  </si>
  <si>
    <t>2.919</t>
  </si>
  <si>
    <t>3.5</t>
  </si>
  <si>
    <t>4.123</t>
  </si>
  <si>
    <t>mu2032[23]</t>
  </si>
  <si>
    <t>3.455</t>
  </si>
  <si>
    <t>0.2927</t>
  </si>
  <si>
    <t>0.01027</t>
  </si>
  <si>
    <t>2.836</t>
  </si>
  <si>
    <t>3.463</t>
  </si>
  <si>
    <t>4.03</t>
  </si>
  <si>
    <t>mu2032[24]</t>
  </si>
  <si>
    <t>3.47</t>
  </si>
  <si>
    <t>0.2933</t>
  </si>
  <si>
    <t>0.01015</t>
  </si>
  <si>
    <t>2.857</t>
  </si>
  <si>
    <t>3.473</t>
  </si>
  <si>
    <t>4.047</t>
  </si>
  <si>
    <t>mu2032[25]</t>
  </si>
  <si>
    <t>0.2982</t>
  </si>
  <si>
    <t>0.01057</t>
  </si>
  <si>
    <t>2.825</t>
  </si>
  <si>
    <t>3.456</t>
  </si>
  <si>
    <t>4.043</t>
  </si>
  <si>
    <t>mu2032[26]</t>
  </si>
  <si>
    <t>3.572</t>
  </si>
  <si>
    <t>0.2996</t>
  </si>
  <si>
    <t>0.0113</t>
  </si>
  <si>
    <t>3.016</t>
  </si>
  <si>
    <t>3.558</t>
  </si>
  <si>
    <t>4.207</t>
  </si>
  <si>
    <t>mu2032[27]</t>
  </si>
  <si>
    <t>0.2964</t>
  </si>
  <si>
    <t>0.01111</t>
  </si>
  <si>
    <t>2.973</t>
  </si>
  <si>
    <t>3.526</t>
  </si>
  <si>
    <t>4.176</t>
  </si>
  <si>
    <t>mu2032[28]</t>
  </si>
  <si>
    <t>0.3139</t>
  </si>
  <si>
    <t>0.01268</t>
  </si>
  <si>
    <t>2.797</t>
  </si>
  <si>
    <t>3.442</t>
  </si>
  <si>
    <t>4.081</t>
  </si>
  <si>
    <t>mu2032[29]</t>
  </si>
  <si>
    <t>0.2954</t>
  </si>
  <si>
    <t>0.01024</t>
  </si>
  <si>
    <t>4.083</t>
  </si>
  <si>
    <t>mu2032[30]</t>
  </si>
  <si>
    <t>3.379</t>
  </si>
  <si>
    <t>0.304</t>
  </si>
  <si>
    <t>0.01224</t>
  </si>
  <si>
    <t>2.714</t>
  </si>
  <si>
    <t>3.401</t>
  </si>
  <si>
    <t>3.933</t>
  </si>
  <si>
    <t>sigma</t>
  </si>
  <si>
    <t>0.8592</t>
  </si>
  <si>
    <t>0.05243</t>
  </si>
  <si>
    <t>7.429E-4</t>
  </si>
  <si>
    <t>0.7633</t>
  </si>
  <si>
    <t>0.8573</t>
  </si>
  <si>
    <t>0.9692</t>
  </si>
  <si>
    <t>sigma.alpha</t>
  </si>
  <si>
    <t>0.1443</t>
  </si>
  <si>
    <t>0.09912</t>
  </si>
  <si>
    <t>0.00652</t>
  </si>
  <si>
    <t>0.006774</t>
  </si>
  <si>
    <t>0.1309</t>
  </si>
  <si>
    <t>0.3634</t>
  </si>
  <si>
    <t>sigma.beta</t>
  </si>
  <si>
    <t>0.005829</t>
  </si>
  <si>
    <t>0.004216</t>
  </si>
  <si>
    <t>2.73E-4</t>
  </si>
  <si>
    <t>5.119E-4</t>
  </si>
  <si>
    <t>0.004959</t>
  </si>
  <si>
    <t>0.01594</t>
  </si>
  <si>
    <t xml:space="preserve"> node</t>
  </si>
  <si>
    <t>3.499</t>
  </si>
  <si>
    <t>0.9198</t>
  </si>
  <si>
    <t>0.01391</t>
  </si>
  <si>
    <t>1.722</t>
  </si>
  <si>
    <t>5.313</t>
  </si>
  <si>
    <t>3.399</t>
  </si>
  <si>
    <t>0.9055</t>
  </si>
  <si>
    <t>1.592</t>
  </si>
  <si>
    <t>3.408</t>
  </si>
  <si>
    <t>5.169</t>
  </si>
  <si>
    <t>3.494</t>
  </si>
  <si>
    <t>0.9027</t>
  </si>
  <si>
    <t>0.013</t>
  </si>
  <si>
    <t>1.695</t>
  </si>
  <si>
    <t>3.49</t>
  </si>
  <si>
    <t>5.239</t>
  </si>
  <si>
    <t>0.9159</t>
  </si>
  <si>
    <t>0.01578</t>
  </si>
  <si>
    <t>1.756</t>
  </si>
  <si>
    <t>5.314</t>
  </si>
  <si>
    <t>0.9088</t>
  </si>
  <si>
    <t>0.01567</t>
  </si>
  <si>
    <t>1.76</t>
  </si>
  <si>
    <t>5.307</t>
  </si>
  <si>
    <t>3.495</t>
  </si>
  <si>
    <t>0.9018</t>
  </si>
  <si>
    <t>0.01463</t>
  </si>
  <si>
    <t>5.262</t>
  </si>
  <si>
    <t>0.9009</t>
  </si>
  <si>
    <t>0.01435</t>
  </si>
  <si>
    <t>1.778</t>
  </si>
  <si>
    <t>1.754</t>
  </si>
  <si>
    <t>5.339</t>
  </si>
  <si>
    <t>0.9024</t>
  </si>
  <si>
    <t>5.275</t>
  </si>
  <si>
    <t>3.454</t>
  </si>
  <si>
    <t>0.9012</t>
  </si>
  <si>
    <t>0.0131</t>
  </si>
  <si>
    <t>1.654</t>
  </si>
  <si>
    <t>5.215</t>
  </si>
  <si>
    <t>3.476</t>
  </si>
  <si>
    <t>0.01307</t>
  </si>
  <si>
    <t>1.697</t>
  </si>
  <si>
    <t>5.274</t>
  </si>
  <si>
    <t>0.9069</t>
  </si>
  <si>
    <t>0.01396</t>
  </si>
  <si>
    <t>1.706</t>
  </si>
  <si>
    <t>5.303</t>
  </si>
  <si>
    <t>0.8994</t>
  </si>
  <si>
    <t>0.01452</t>
  </si>
  <si>
    <t>1.648</t>
  </si>
  <si>
    <t>3.416</t>
  </si>
  <si>
    <t>5.183</t>
  </si>
  <si>
    <t>3.371</t>
  </si>
  <si>
    <t>0.9038</t>
  </si>
  <si>
    <t>0.01551</t>
  </si>
  <si>
    <t>1.571</t>
  </si>
  <si>
    <t>3.368</t>
  </si>
  <si>
    <t>0.8943</t>
  </si>
  <si>
    <t>0.01379</t>
  </si>
  <si>
    <t>5.288</t>
  </si>
  <si>
    <t>3.376</t>
  </si>
  <si>
    <t>0.9239</t>
  </si>
  <si>
    <t>0.01679</t>
  </si>
  <si>
    <t>1.552</t>
  </si>
  <si>
    <t>3.38</t>
  </si>
  <si>
    <t>5.193</t>
  </si>
  <si>
    <t>0.9058</t>
  </si>
  <si>
    <t>0.01378</t>
  </si>
  <si>
    <t>0.9008</t>
  </si>
  <si>
    <t>1.716</t>
  </si>
  <si>
    <t>5.243</t>
  </si>
  <si>
    <t>3.436</t>
  </si>
  <si>
    <t>0.9097</t>
  </si>
  <si>
    <t>0.01524</t>
  </si>
  <si>
    <t>1.625</t>
  </si>
  <si>
    <t>5.208</t>
  </si>
  <si>
    <t>3.481</t>
  </si>
  <si>
    <t>0.9067</t>
  </si>
  <si>
    <t>3.493</t>
  </si>
  <si>
    <t>5.244</t>
  </si>
  <si>
    <t>0.8909</t>
  </si>
  <si>
    <t>0.01436</t>
  </si>
  <si>
    <t>1.708</t>
  </si>
  <si>
    <t>5.185</t>
  </si>
  <si>
    <t>0.01455</t>
  </si>
  <si>
    <t>1.702</t>
  </si>
  <si>
    <t>3.44</t>
  </si>
  <si>
    <t>0.9019</t>
  </si>
  <si>
    <t>0.01343</t>
  </si>
  <si>
    <t>1.658</t>
  </si>
  <si>
    <t>3.445</t>
  </si>
  <si>
    <t>0.9178</t>
  </si>
  <si>
    <t>0.0146</t>
  </si>
  <si>
    <t>1.672</t>
  </si>
  <si>
    <t>5.237</t>
  </si>
  <si>
    <t>0.905</t>
  </si>
  <si>
    <t>0.01331</t>
  </si>
  <si>
    <t>3.424</t>
  </si>
  <si>
    <t>0.8999</t>
  </si>
  <si>
    <t>0.01287</t>
  </si>
  <si>
    <t>1.796</t>
  </si>
  <si>
    <t>5.305</t>
  </si>
  <si>
    <t>3.496</t>
  </si>
  <si>
    <t>0.9015</t>
  </si>
  <si>
    <t>0.01416</t>
  </si>
  <si>
    <t>1.711</t>
  </si>
  <si>
    <t>0.9231</t>
  </si>
  <si>
    <t>0.0155</t>
  </si>
  <si>
    <t>1.612</t>
  </si>
  <si>
    <t>3.419</t>
  </si>
  <si>
    <t>5.25</t>
  </si>
  <si>
    <t>3.475</t>
  </si>
  <si>
    <t>0.915</t>
  </si>
  <si>
    <t>0.01332</t>
  </si>
  <si>
    <t>1.67</t>
  </si>
  <si>
    <t>3.472</t>
  </si>
  <si>
    <t>3.367</t>
  </si>
  <si>
    <t>0.9042</t>
  </si>
  <si>
    <t>0.01407</t>
  </si>
  <si>
    <t>1.602</t>
  </si>
  <si>
    <t>5.932</t>
  </si>
  <si>
    <t>0.1626</t>
  </si>
  <si>
    <t>0.00499</t>
  </si>
  <si>
    <t>5.583</t>
  </si>
  <si>
    <t>6.252</t>
  </si>
  <si>
    <t>5.881</t>
  </si>
  <si>
    <t>0.1717</t>
  </si>
  <si>
    <t>0.00638</t>
  </si>
  <si>
    <t>5.481</t>
  </si>
  <si>
    <t>5.897</t>
  </si>
  <si>
    <t>6.175</t>
  </si>
  <si>
    <t>5.992</t>
  </si>
  <si>
    <t>0.1674</t>
  </si>
  <si>
    <t>0.005541</t>
  </si>
  <si>
    <t>5.691</t>
  </si>
  <si>
    <t>5.977</t>
  </si>
  <si>
    <t>6.37</t>
  </si>
  <si>
    <t>6.013</t>
  </si>
  <si>
    <t>0.176</t>
  </si>
  <si>
    <t>0.006116</t>
  </si>
  <si>
    <t>5.713</t>
  </si>
  <si>
    <t>6.429</t>
  </si>
  <si>
    <t>6.04</t>
  </si>
  <si>
    <t>0.1857</t>
  </si>
  <si>
    <t>0.006954</t>
  </si>
  <si>
    <t>5.743</t>
  </si>
  <si>
    <t>6.01</t>
  </si>
  <si>
    <t>6.497</t>
  </si>
  <si>
    <t>6.015</t>
  </si>
  <si>
    <t>0.1771</t>
  </si>
  <si>
    <t>0.006193</t>
  </si>
  <si>
    <t>5.719</t>
  </si>
  <si>
    <t>6.438</t>
  </si>
  <si>
    <t>5.997</t>
  </si>
  <si>
    <t>0.1694</t>
  </si>
  <si>
    <t>0.005862</t>
  </si>
  <si>
    <t>5.698</t>
  </si>
  <si>
    <t>6.391</t>
  </si>
  <si>
    <t>6.021</t>
  </si>
  <si>
    <t>0.1783</t>
  </si>
  <si>
    <t>0.006273</t>
  </si>
  <si>
    <t>5.729</t>
  </si>
  <si>
    <t>6.448</t>
  </si>
  <si>
    <t>0.1655</t>
  </si>
  <si>
    <t>0.005155</t>
  </si>
  <si>
    <t>5.657</t>
  </si>
  <si>
    <t>0.1638</t>
  </si>
  <si>
    <t>0.005294</t>
  </si>
  <si>
    <t>5.562</t>
  </si>
  <si>
    <t>5.924</t>
  </si>
  <si>
    <t>6.24</t>
  </si>
  <si>
    <t>0.1631</t>
  </si>
  <si>
    <t>0.005205</t>
  </si>
  <si>
    <t>5.566</t>
  </si>
  <si>
    <t>0.1668</t>
  </si>
  <si>
    <t>0.00508</t>
  </si>
  <si>
    <t>5.662</t>
  </si>
  <si>
    <t>5.962</t>
  </si>
  <si>
    <t>5.87</t>
  </si>
  <si>
    <t>0.1747</t>
  </si>
  <si>
    <t>0.006718</t>
  </si>
  <si>
    <t>5.467</t>
  </si>
  <si>
    <t>5.891</t>
  </si>
  <si>
    <t>6.16</t>
  </si>
  <si>
    <t>5.849</t>
  </si>
  <si>
    <t>0.1848</t>
  </si>
  <si>
    <t>0.007763</t>
  </si>
  <si>
    <t>0.1656</t>
  </si>
  <si>
    <t>0.005135</t>
  </si>
  <si>
    <t>5.637</t>
  </si>
  <si>
    <t>5.953</t>
  </si>
  <si>
    <t>6.324</t>
  </si>
  <si>
    <t>5.821</t>
  </si>
  <si>
    <t>0.1998</t>
  </si>
  <si>
    <t>0.008985</t>
  </si>
  <si>
    <t>5.336</t>
  </si>
  <si>
    <t>5.855</t>
  </si>
  <si>
    <t>6.141</t>
  </si>
  <si>
    <t>5.952</t>
  </si>
  <si>
    <t>0.1611</t>
  </si>
  <si>
    <t>0.004933</t>
  </si>
  <si>
    <t>5.628</t>
  </si>
  <si>
    <t>6.293</t>
  </si>
  <si>
    <t>5.949</t>
  </si>
  <si>
    <t>0.1639</t>
  </si>
  <si>
    <t>0.004901</t>
  </si>
  <si>
    <t>5.621</t>
  </si>
  <si>
    <t>6.294</t>
  </si>
  <si>
    <t>5.875</t>
  </si>
  <si>
    <t>0.1743</t>
  </si>
  <si>
    <t>0.006724</t>
  </si>
  <si>
    <t>5.474</t>
  </si>
  <si>
    <t>5.893</t>
  </si>
  <si>
    <t>6.167</t>
  </si>
  <si>
    <t>5.915</t>
  </si>
  <si>
    <t>0.1634</t>
  </si>
  <si>
    <t>0.005333</t>
  </si>
  <si>
    <t>5.559</t>
  </si>
  <si>
    <t>6.226</t>
  </si>
  <si>
    <t>0.1616</t>
  </si>
  <si>
    <t>0.005221</t>
  </si>
  <si>
    <t>6.215</t>
  </si>
  <si>
    <t>0.005166</t>
  </si>
  <si>
    <t>5.586</t>
  </si>
  <si>
    <t>5.926</t>
  </si>
  <si>
    <t>0.1629</t>
  </si>
  <si>
    <t>0.005122</t>
  </si>
  <si>
    <t>5.928</t>
  </si>
  <si>
    <t>6.243</t>
  </si>
  <si>
    <t>0.1632</t>
  </si>
  <si>
    <t>0.005117</t>
  </si>
  <si>
    <t>5.567</t>
  </si>
  <si>
    <t>6.236</t>
  </si>
  <si>
    <t>5.888</t>
  </si>
  <si>
    <t>0.1716</t>
  </si>
  <si>
    <t>0.006071</t>
  </si>
  <si>
    <t>5.504</t>
  </si>
  <si>
    <t>5.902</t>
  </si>
  <si>
    <t>6.184</t>
  </si>
  <si>
    <t>5.98</t>
  </si>
  <si>
    <t>0.1658</t>
  </si>
  <si>
    <t>0.005247</t>
  </si>
  <si>
    <t>5.669</t>
  </si>
  <si>
    <t>5.967</t>
  </si>
  <si>
    <t>6.344</t>
  </si>
  <si>
    <t>0.1615</t>
  </si>
  <si>
    <t>0.005152</t>
  </si>
  <si>
    <t>5.6</t>
  </si>
  <si>
    <t>5.938</t>
  </si>
  <si>
    <t>6.272</t>
  </si>
  <si>
    <t>0.1885</t>
  </si>
  <si>
    <t>0.008133</t>
  </si>
  <si>
    <t>5.392</t>
  </si>
  <si>
    <t>5.869</t>
  </si>
  <si>
    <t>6.143</t>
  </si>
  <si>
    <t>5.945</t>
  </si>
  <si>
    <t>0.1603</t>
  </si>
  <si>
    <t>0.004898</t>
  </si>
  <si>
    <t>5.618</t>
  </si>
  <si>
    <t>5.845</t>
  </si>
  <si>
    <t>0.1851</t>
  </si>
  <si>
    <t>0.00782</t>
  </si>
  <si>
    <t>5.416</t>
  </si>
  <si>
    <t>5.872</t>
  </si>
  <si>
    <t>6.144</t>
  </si>
  <si>
    <t>5.934</t>
  </si>
  <si>
    <t>0.08371</t>
  </si>
  <si>
    <t>0.004936</t>
  </si>
  <si>
    <t>5.776</t>
  </si>
  <si>
    <t>6.126</t>
  </si>
  <si>
    <t>-0.08119</t>
  </si>
  <si>
    <t>0.007735</t>
  </si>
  <si>
    <t>3.679E-4</t>
  </si>
  <si>
    <t>-0.09509</t>
  </si>
  <si>
    <t>-0.08207</t>
  </si>
  <si>
    <t>-0.06335</t>
  </si>
  <si>
    <t>-0.08302</t>
  </si>
  <si>
    <t>0.007536</t>
  </si>
  <si>
    <t>3.32E-4</t>
  </si>
  <si>
    <t>-0.09868</t>
  </si>
  <si>
    <t>-0.08354</t>
  </si>
  <si>
    <t>-0.06743</t>
  </si>
  <si>
    <t>-0.08316</t>
  </si>
  <si>
    <t>0.007608</t>
  </si>
  <si>
    <t>3.34E-4</t>
  </si>
  <si>
    <t>-0.09977</t>
  </si>
  <si>
    <t>-0.08348</t>
  </si>
  <si>
    <t>-0.06811</t>
  </si>
  <si>
    <t>-0.08317</t>
  </si>
  <si>
    <t>0.007524</t>
  </si>
  <si>
    <t>3.385E-4</t>
  </si>
  <si>
    <t>-0.09925</t>
  </si>
  <si>
    <t>-0.06826</t>
  </si>
  <si>
    <t>-0.08437</t>
  </si>
  <si>
    <t>0.007811</t>
  </si>
  <si>
    <t>3.49E-4</t>
  </si>
  <si>
    <t>-0.1022</t>
  </si>
  <si>
    <t>-0.08439</t>
  </si>
  <si>
    <t>-0.07031</t>
  </si>
  <si>
    <t>-0.08372</t>
  </si>
  <si>
    <t>0.007592</t>
  </si>
  <si>
    <t>3.346E-4</t>
  </si>
  <si>
    <t>-0.1005</t>
  </si>
  <si>
    <t>-0.08397</t>
  </si>
  <si>
    <t>-0.06941</t>
  </si>
  <si>
    <t>-0.08253</t>
  </si>
  <si>
    <t>0.007513</t>
  </si>
  <si>
    <t>3.4E-4</t>
  </si>
  <si>
    <t>-0.09768</t>
  </si>
  <si>
    <t>-0.08315</t>
  </si>
  <si>
    <t>-0.06687</t>
  </si>
  <si>
    <t>-0.08289</t>
  </si>
  <si>
    <t>0.007485</t>
  </si>
  <si>
    <t>3.238E-4</t>
  </si>
  <si>
    <t>-0.09835</t>
  </si>
  <si>
    <t>-0.08335</t>
  </si>
  <si>
    <t>-0.06788</t>
  </si>
  <si>
    <t>-0.08254</t>
  </si>
  <si>
    <t>0.007596</t>
  </si>
  <si>
    <t>3.349E-4</t>
  </si>
  <si>
    <t>-0.09794</t>
  </si>
  <si>
    <t>-0.08308</t>
  </si>
  <si>
    <t>-0.06644</t>
  </si>
  <si>
    <t>-0.08205</t>
  </si>
  <si>
    <t>0.007636</t>
  </si>
  <si>
    <t>3.406E-4</t>
  </si>
  <si>
    <t>-0.09638</t>
  </si>
  <si>
    <t>-0.08282</t>
  </si>
  <si>
    <t>-0.0659</t>
  </si>
  <si>
    <t>0.007673</t>
  </si>
  <si>
    <t>3.473E-4</t>
  </si>
  <si>
    <t>-0.09626</t>
  </si>
  <si>
    <t>-0.08241</t>
  </si>
  <si>
    <t>-0.0647</t>
  </si>
  <si>
    <t>-0.08234</t>
  </si>
  <si>
    <t>0.007449</t>
  </si>
  <si>
    <t>3.414E-4</t>
  </si>
  <si>
    <t>-0.09713</t>
  </si>
  <si>
    <t>-0.08293</t>
  </si>
  <si>
    <t>-0.06629</t>
  </si>
  <si>
    <t>-0.08197</t>
  </si>
  <si>
    <t>0.007561</t>
  </si>
  <si>
    <t>3.492E-4</t>
  </si>
  <si>
    <t>-0.09688</t>
  </si>
  <si>
    <t>-0.08268</t>
  </si>
  <si>
    <t>-0.06569</t>
  </si>
  <si>
    <t>-0.08235</t>
  </si>
  <si>
    <t>0.007446</t>
  </si>
  <si>
    <t>3.281E-4</t>
  </si>
  <si>
    <t>-0.09709</t>
  </si>
  <si>
    <t>-0.08296</t>
  </si>
  <si>
    <t>-0.06648</t>
  </si>
  <si>
    <t>0.007665</t>
  </si>
  <si>
    <t>3.555E-4</t>
  </si>
  <si>
    <t>-0.09566</t>
  </si>
  <si>
    <t>-0.08228</t>
  </si>
  <si>
    <t>-0.06451</t>
  </si>
  <si>
    <t>-0.08095</t>
  </si>
  <si>
    <t>0.007935</t>
  </si>
  <si>
    <t>3.8E-4</t>
  </si>
  <si>
    <t>-0.09458</t>
  </si>
  <si>
    <t>-0.08204</t>
  </si>
  <si>
    <t>-0.06262</t>
  </si>
  <si>
    <t>-0.08249</t>
  </si>
  <si>
    <t>0.007554</t>
  </si>
  <si>
    <t>3.362E-4</t>
  </si>
  <si>
    <t>-0.09744</t>
  </si>
  <si>
    <t>-0.08313</t>
  </si>
  <si>
    <t>-0.06661</t>
  </si>
  <si>
    <t>-0.0822</t>
  </si>
  <si>
    <t>0.007595</t>
  </si>
  <si>
    <t>3.47E-4</t>
  </si>
  <si>
    <t>-0.09725</t>
  </si>
  <si>
    <t>-0.08277</t>
  </si>
  <si>
    <t>-0.06581</t>
  </si>
  <si>
    <t>-0.08182</t>
  </si>
  <si>
    <t>0.007635</t>
  </si>
  <si>
    <t>3.498E-4</t>
  </si>
  <si>
    <t>-0.09656</t>
  </si>
  <si>
    <t>-0.08257</t>
  </si>
  <si>
    <t>-0.06545</t>
  </si>
  <si>
    <t>-0.08109</t>
  </si>
  <si>
    <t>0.00781</t>
  </si>
  <si>
    <t>3.666E-4</t>
  </si>
  <si>
    <t>-0.09481</t>
  </si>
  <si>
    <t>-0.08206</t>
  </si>
  <si>
    <t>-0.06345</t>
  </si>
  <si>
    <t>-0.08278</t>
  </si>
  <si>
    <t>0.007437</t>
  </si>
  <si>
    <t>3.311E-4</t>
  </si>
  <si>
    <t>-0.09785</t>
  </si>
  <si>
    <t>-0.08329</t>
  </si>
  <si>
    <t>-0.06777</t>
  </si>
  <si>
    <t>-0.08155</t>
  </si>
  <si>
    <t>3.566E-4</t>
  </si>
  <si>
    <t>-0.09539</t>
  </si>
  <si>
    <t>-0.08297</t>
  </si>
  <si>
    <t>0.007637</t>
  </si>
  <si>
    <t>3.293E-4</t>
  </si>
  <si>
    <t>-0.09861</t>
  </si>
  <si>
    <t>-0.08341</t>
  </si>
  <si>
    <t>-0.06746</t>
  </si>
  <si>
    <t>0.007589</t>
  </si>
  <si>
    <t>3.41E-4</t>
  </si>
  <si>
    <t>-0.08304</t>
  </si>
  <si>
    <t>-0.06628</t>
  </si>
  <si>
    <t>0.007522</t>
  </si>
  <si>
    <t>3.328E-4</t>
  </si>
  <si>
    <t>-0.097</t>
  </si>
  <si>
    <t>-0.06567</t>
  </si>
  <si>
    <t>0.007715</t>
  </si>
  <si>
    <t>3.581E-4</t>
  </si>
  <si>
    <t>-0.09546</t>
  </si>
  <si>
    <t>-0.08216</t>
  </si>
  <si>
    <t>-0.06368</t>
  </si>
  <si>
    <t>-0.08122</t>
  </si>
  <si>
    <t>0.007621</t>
  </si>
  <si>
    <t>3.662E-4</t>
  </si>
  <si>
    <t>-0.09483</t>
  </si>
  <si>
    <t>-0.08211</t>
  </si>
  <si>
    <t>-0.06377</t>
  </si>
  <si>
    <t>-0.08107</t>
  </si>
  <si>
    <t>0.007972</t>
  </si>
  <si>
    <t>3.699E-4</t>
  </si>
  <si>
    <t>-0.09519</t>
  </si>
  <si>
    <t>-0.06246</t>
  </si>
  <si>
    <t>0.0075</t>
  </si>
  <si>
    <t>3.448E-4</t>
  </si>
  <si>
    <t>-0.09722</t>
  </si>
  <si>
    <t>-0.06602</t>
  </si>
  <si>
    <t>-0.08285</t>
  </si>
  <si>
    <t>0.007565</t>
  </si>
  <si>
    <t>-0.09858</t>
  </si>
  <si>
    <t>-0.08332</t>
  </si>
  <si>
    <t>-0.06745</t>
  </si>
  <si>
    <t>-0.08225</t>
  </si>
  <si>
    <t>0.004966</t>
  </si>
  <si>
    <t>3.387E-4</t>
  </si>
  <si>
    <t>-0.0912</t>
  </si>
  <si>
    <t>-0.08267</t>
  </si>
  <si>
    <t>-0.07243</t>
  </si>
  <si>
    <t>0.2805</t>
  </si>
  <si>
    <t>0.01147</t>
  </si>
  <si>
    <t>2.967</t>
  </si>
  <si>
    <t>3.483</t>
  </si>
  <si>
    <t>4.11</t>
  </si>
  <si>
    <t>3.39</t>
  </si>
  <si>
    <t>0.2838</t>
  </si>
  <si>
    <t>0.01152</t>
  </si>
  <si>
    <t>2.789</t>
  </si>
  <si>
    <t>3.393</t>
  </si>
  <si>
    <t>3.937</t>
  </si>
  <si>
    <t>3.497</t>
  </si>
  <si>
    <t>0.2836</t>
  </si>
  <si>
    <t>0.01104</t>
  </si>
  <si>
    <t>2.914</t>
  </si>
  <si>
    <t>4.071</t>
  </si>
  <si>
    <t>0.2864</t>
  </si>
  <si>
    <t>0.01153</t>
  </si>
  <si>
    <t>2.946</t>
  </si>
  <si>
    <t>4.114</t>
  </si>
  <si>
    <t>3.509</t>
  </si>
  <si>
    <t>0.2995</t>
  </si>
  <si>
    <t>0.01212</t>
  </si>
  <si>
    <t>2.897</t>
  </si>
  <si>
    <t>4.12</t>
  </si>
  <si>
    <t>0.29</t>
  </si>
  <si>
    <t>4.099</t>
  </si>
  <si>
    <t>0.2834</t>
  </si>
  <si>
    <t>0.01162</t>
  </si>
  <si>
    <t>4.13</t>
  </si>
  <si>
    <t>0.2856</t>
  </si>
  <si>
    <t>0.01112</t>
  </si>
  <si>
    <t>2.976</t>
  </si>
  <si>
    <t>0.2804</t>
  </si>
  <si>
    <t>0.01089</t>
  </si>
  <si>
    <t>2.953</t>
  </si>
  <si>
    <t>3.459</t>
  </si>
  <si>
    <t>0.2813</t>
  </si>
  <si>
    <t>0.0114</t>
  </si>
  <si>
    <t>2.912</t>
  </si>
  <si>
    <t>4.046</t>
  </si>
  <si>
    <t>0.2806</t>
  </si>
  <si>
    <t>2.92</t>
  </si>
  <si>
    <t>3.46</t>
  </si>
  <si>
    <t>4.05</t>
  </si>
  <si>
    <t>0.2773</t>
  </si>
  <si>
    <t>2.965</t>
  </si>
  <si>
    <t>3.492</t>
  </si>
  <si>
    <t>4.093</t>
  </si>
  <si>
    <t>3.411</t>
  </si>
  <si>
    <t>0.2845</t>
  </si>
  <si>
    <t>2.847</t>
  </si>
  <si>
    <t>3.992</t>
  </si>
  <si>
    <t>0.2889</t>
  </si>
  <si>
    <t>0.01204</t>
  </si>
  <si>
    <t>2.78</t>
  </si>
  <si>
    <t>3.385</t>
  </si>
  <si>
    <t>3.942</t>
  </si>
  <si>
    <t>0.2829</t>
  </si>
  <si>
    <t>2.977</t>
  </si>
  <si>
    <t>4.121</t>
  </si>
  <si>
    <t>0.3093</t>
  </si>
  <si>
    <t>2.775</t>
  </si>
  <si>
    <t>3.391</t>
  </si>
  <si>
    <t>4.037</t>
  </si>
  <si>
    <t>3.477</t>
  </si>
  <si>
    <t>0.277</t>
  </si>
  <si>
    <t>0.01075</t>
  </si>
  <si>
    <t>4.044</t>
  </si>
  <si>
    <t>0.2795</t>
  </si>
  <si>
    <t>0.01118</t>
  </si>
  <si>
    <t>3.474</t>
  </si>
  <si>
    <t>4.062</t>
  </si>
  <si>
    <t>0.2861</t>
  </si>
  <si>
    <t>0.01196</t>
  </si>
  <si>
    <t>2.854</t>
  </si>
  <si>
    <t>3.418</t>
  </si>
  <si>
    <t>3.991</t>
  </si>
  <si>
    <t>0.284</t>
  </si>
  <si>
    <t>0.01198</t>
  </si>
  <si>
    <t>2.943</t>
  </si>
  <si>
    <t>3.469</t>
  </si>
  <si>
    <t>4.079</t>
  </si>
  <si>
    <t>3.431</t>
  </si>
  <si>
    <t>0.2775</t>
  </si>
  <si>
    <t>0.01105</t>
  </si>
  <si>
    <t>2.858</t>
  </si>
  <si>
    <t>3.983</t>
  </si>
  <si>
    <t>3.485</t>
  </si>
  <si>
    <t>0.2774</t>
  </si>
  <si>
    <t>2.96</t>
  </si>
  <si>
    <t>0.2791</t>
  </si>
  <si>
    <t>2.864</t>
  </si>
  <si>
    <t>0.28</t>
  </si>
  <si>
    <t>0.011</t>
  </si>
  <si>
    <t>2.906</t>
  </si>
  <si>
    <t>3.443</t>
  </si>
  <si>
    <t>4.026</t>
  </si>
  <si>
    <t>3.423</t>
  </si>
  <si>
    <t>0.2844</t>
  </si>
  <si>
    <t>0.01181</t>
  </si>
  <si>
    <t>2.859</t>
  </si>
  <si>
    <t>3.994</t>
  </si>
  <si>
    <t>0.2831</t>
  </si>
  <si>
    <t>0.01149</t>
  </si>
  <si>
    <t>4.169</t>
  </si>
  <si>
    <t>0.2801</t>
  </si>
  <si>
    <t>0.01186</t>
  </si>
  <si>
    <t>2.985</t>
  </si>
  <si>
    <t>4.111</t>
  </si>
  <si>
    <t>0.3027</t>
  </si>
  <si>
    <t>0.0138</t>
  </si>
  <si>
    <t>3.404</t>
  </si>
  <si>
    <t>0.2758</t>
  </si>
  <si>
    <t>0.01091</t>
  </si>
  <si>
    <t>2.944</t>
  </si>
  <si>
    <t>3.36</t>
  </si>
  <si>
    <t>0.2913</t>
  </si>
  <si>
    <t>0.01248</t>
  </si>
  <si>
    <t>2.732</t>
  </si>
  <si>
    <t>3.369</t>
  </si>
  <si>
    <t>3.916</t>
  </si>
  <si>
    <t>0.8589</t>
  </si>
  <si>
    <t>0.0537</t>
  </si>
  <si>
    <t>0.001089</t>
  </si>
  <si>
    <t>0.7617</t>
  </si>
  <si>
    <t>0.8564</t>
  </si>
  <si>
    <t>0.9745</t>
  </si>
  <si>
    <t>0.1462</t>
  </si>
  <si>
    <t>0.09766</t>
  </si>
  <si>
    <t>0.006388</t>
  </si>
  <si>
    <t>0.01335</t>
  </si>
  <si>
    <t>0.1343</t>
  </si>
  <si>
    <t>0.366</t>
  </si>
  <si>
    <t>0.004909</t>
  </si>
  <si>
    <t>0.004101</t>
  </si>
  <si>
    <t>2.869E-4</t>
  </si>
  <si>
    <t>6.436E-5</t>
  </si>
  <si>
    <t>0.004</t>
  </si>
  <si>
    <t>0.01475</t>
  </si>
  <si>
    <t>getInits</t>
  </si>
  <si>
    <t>všechny inits=0</t>
  </si>
  <si>
    <t>všechny na 0, sigma.alpha a beta = (0,1)</t>
  </si>
  <si>
    <t>vše nastaveno, navíc sigma alpfa beta snizeny na (0,1)</t>
  </si>
  <si>
    <t>Y[1,5]</t>
  </si>
  <si>
    <t>Y[2,5]</t>
  </si>
  <si>
    <t>Y[3,5]</t>
  </si>
  <si>
    <t>Y[4,5]</t>
  </si>
  <si>
    <t>Y[5,5]</t>
  </si>
  <si>
    <t>Y[6,5]</t>
  </si>
  <si>
    <t>Y[8,5]</t>
  </si>
  <si>
    <t>Y[9,5]</t>
  </si>
  <si>
    <t>Y[10,5]</t>
  </si>
  <si>
    <t>Y[12,5]</t>
  </si>
  <si>
    <t>Y[13,5]</t>
  </si>
  <si>
    <t>Y[14,5]</t>
  </si>
  <si>
    <t>Y[15,5]</t>
  </si>
  <si>
    <t>Y[16,5]</t>
  </si>
  <si>
    <t>Y[17,5]</t>
  </si>
  <si>
    <t>Y[18,5]</t>
  </si>
  <si>
    <t>Y[19,5]</t>
  </si>
  <si>
    <t>Y[20,5]</t>
  </si>
  <si>
    <t>Y[21,5]</t>
  </si>
  <si>
    <t>Y[22,5]</t>
  </si>
  <si>
    <t>Y[23,5]</t>
  </si>
  <si>
    <t>Y[26,5]</t>
  </si>
  <si>
    <t>Y[27,5]</t>
  </si>
  <si>
    <t>Y[28,5]</t>
  </si>
  <si>
    <t>Y[29,5]</t>
  </si>
  <si>
    <t>Y[30,2]</t>
  </si>
  <si>
    <t>Y[30,3]</t>
  </si>
  <si>
    <t>Y[30,4]</t>
  </si>
  <si>
    <t>Y[30,5]</t>
  </si>
  <si>
    <t>real value</t>
  </si>
  <si>
    <t>diff</t>
  </si>
  <si>
    <t>Praha</t>
  </si>
  <si>
    <t>Vlašim</t>
  </si>
  <si>
    <t>Kladno</t>
  </si>
  <si>
    <t>Vary</t>
  </si>
  <si>
    <t>Aš</t>
  </si>
  <si>
    <t>Ustí</t>
  </si>
  <si>
    <t>Duchcov</t>
  </si>
  <si>
    <t>Liberec</t>
  </si>
  <si>
    <t>Semily</t>
  </si>
  <si>
    <t>Hradec</t>
  </si>
  <si>
    <t>Nové Město nad Metují</t>
  </si>
  <si>
    <t>Pardubice</t>
  </si>
  <si>
    <t>Třebová</t>
  </si>
  <si>
    <t>Hlinsko</t>
  </si>
  <si>
    <t>Olomouc</t>
  </si>
  <si>
    <t>Jeseník</t>
  </si>
  <si>
    <t>Ostrava</t>
  </si>
  <si>
    <t>Bohumín</t>
  </si>
  <si>
    <t>Zlín</t>
  </si>
  <si>
    <t>Uherské Hradiště</t>
  </si>
  <si>
    <t>Bystřice pod Hostýnem</t>
  </si>
  <si>
    <t>Brno</t>
  </si>
  <si>
    <t>Břeclav</t>
  </si>
  <si>
    <t>Jihlava</t>
  </si>
  <si>
    <t>Humpolec</t>
  </si>
  <si>
    <t>Budějovice</t>
  </si>
  <si>
    <t>Krumlov</t>
  </si>
  <si>
    <t>Strakonice</t>
  </si>
  <si>
    <t>Plzeň</t>
  </si>
  <si>
    <t>Sušice</t>
  </si>
  <si>
    <t>město</t>
  </si>
  <si>
    <t>jiná sigma.alfa beta:</t>
  </si>
  <si>
    <t>Karlovy Vary</t>
  </si>
  <si>
    <t>Ústí nad Labem</t>
  </si>
  <si>
    <t>Hradec Králové</t>
  </si>
  <si>
    <t>Česká Třebová</t>
  </si>
  <si>
    <t>České Budějovice</t>
  </si>
  <si>
    <t>Český Krumlov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</si>
</sst>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0"/>
    <numFmt numFmtId="167" formatCode="0.0000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0" fontId="0" fillId="0" borderId="0" xfId="0" applyNumberFormat="1"/>
    <xf numFmtId="11" fontId="0" fillId="0" borderId="0" xfId="0" applyNumberFormat="1"/>
    <xf numFmtId="0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A8AD7-58F1-416E-8260-4E96355BFFDA}">
  <dimension ref="B1:U276"/>
  <sheetViews>
    <sheetView topLeftCell="A85" workbookViewId="0">
      <selection activeCell="M85" sqref="M1:S1048576"/>
    </sheetView>
  </sheetViews>
  <sheetFormatPr defaultRowHeight="15" x14ac:dyDescent="0.25"/>
  <cols>
    <col min="1" max="1" width="9.140625" style="1"/>
    <col min="2" max="2" width="11.5703125" style="1" bestFit="1" customWidth="1"/>
    <col min="3" max="16384" width="9.140625" style="1"/>
  </cols>
  <sheetData>
    <row r="1" spans="2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M1" s="1" t="s">
        <v>1622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</row>
    <row r="2" spans="2:21" x14ac:dyDescent="0.25"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582</v>
      </c>
      <c r="J2" s="1" t="s">
        <v>583</v>
      </c>
      <c r="M2" s="1" t="s">
        <v>9</v>
      </c>
      <c r="N2" s="1" t="s">
        <v>1623</v>
      </c>
      <c r="O2" s="1" t="s">
        <v>1624</v>
      </c>
      <c r="P2" s="1" t="s">
        <v>1625</v>
      </c>
      <c r="Q2" s="1" t="s">
        <v>1626</v>
      </c>
      <c r="R2" s="1" t="s">
        <v>1520</v>
      </c>
      <c r="S2" s="1" t="s">
        <v>1627</v>
      </c>
      <c r="T2" s="1" t="s">
        <v>582</v>
      </c>
      <c r="U2" s="1" t="s">
        <v>583</v>
      </c>
    </row>
    <row r="3" spans="2:21" x14ac:dyDescent="0.25"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582</v>
      </c>
      <c r="J3" s="1" t="s">
        <v>583</v>
      </c>
      <c r="M3" s="1" t="s">
        <v>16</v>
      </c>
      <c r="N3" s="1" t="s">
        <v>1628</v>
      </c>
      <c r="O3" s="1" t="s">
        <v>1629</v>
      </c>
      <c r="P3" s="1" t="s">
        <v>78</v>
      </c>
      <c r="Q3" s="1" t="s">
        <v>1630</v>
      </c>
      <c r="R3" s="1" t="s">
        <v>1631</v>
      </c>
      <c r="S3" s="1" t="s">
        <v>1632</v>
      </c>
      <c r="T3" s="1" t="s">
        <v>582</v>
      </c>
      <c r="U3" s="1" t="s">
        <v>583</v>
      </c>
    </row>
    <row r="4" spans="2:21" x14ac:dyDescent="0.25"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582</v>
      </c>
      <c r="J4" s="1" t="s">
        <v>583</v>
      </c>
      <c r="M4" s="1" t="s">
        <v>23</v>
      </c>
      <c r="N4" s="1" t="s">
        <v>1633</v>
      </c>
      <c r="O4" s="1" t="s">
        <v>1634</v>
      </c>
      <c r="P4" s="1" t="s">
        <v>1635</v>
      </c>
      <c r="Q4" s="1" t="s">
        <v>1636</v>
      </c>
      <c r="R4" s="1" t="s">
        <v>1637</v>
      </c>
      <c r="S4" s="1" t="s">
        <v>1638</v>
      </c>
      <c r="T4" s="1" t="s">
        <v>582</v>
      </c>
      <c r="U4" s="1" t="s">
        <v>583</v>
      </c>
    </row>
    <row r="5" spans="2:21" x14ac:dyDescent="0.25"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582</v>
      </c>
      <c r="J5" s="1" t="s">
        <v>583</v>
      </c>
      <c r="M5" s="1" t="s">
        <v>30</v>
      </c>
      <c r="N5" s="1" t="s">
        <v>175</v>
      </c>
      <c r="O5" s="1" t="s">
        <v>1639</v>
      </c>
      <c r="P5" s="1" t="s">
        <v>1640</v>
      </c>
      <c r="Q5" s="1" t="s">
        <v>1641</v>
      </c>
      <c r="R5" s="1" t="s">
        <v>105</v>
      </c>
      <c r="S5" s="1" t="s">
        <v>1642</v>
      </c>
      <c r="T5" s="1" t="s">
        <v>582</v>
      </c>
      <c r="U5" s="1" t="s">
        <v>583</v>
      </c>
    </row>
    <row r="6" spans="2:21" x14ac:dyDescent="0.25"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582</v>
      </c>
      <c r="J6" s="1" t="s">
        <v>583</v>
      </c>
      <c r="M6" s="1" t="s">
        <v>37</v>
      </c>
      <c r="N6" s="1" t="s">
        <v>1435</v>
      </c>
      <c r="O6" s="1" t="s">
        <v>1643</v>
      </c>
      <c r="P6" s="1" t="s">
        <v>1644</v>
      </c>
      <c r="Q6" s="1" t="s">
        <v>1645</v>
      </c>
      <c r="R6" s="1" t="s">
        <v>143</v>
      </c>
      <c r="S6" s="1" t="s">
        <v>1646</v>
      </c>
      <c r="T6" s="1" t="s">
        <v>582</v>
      </c>
      <c r="U6" s="1" t="s">
        <v>583</v>
      </c>
    </row>
    <row r="7" spans="2:21" x14ac:dyDescent="0.25"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49</v>
      </c>
      <c r="H7" s="1" t="s">
        <v>584</v>
      </c>
      <c r="I7" s="1" t="s">
        <v>582</v>
      </c>
      <c r="J7" s="1" t="s">
        <v>583</v>
      </c>
      <c r="M7" s="1" t="s">
        <v>44</v>
      </c>
      <c r="N7" s="1" t="s">
        <v>1647</v>
      </c>
      <c r="O7" s="1" t="s">
        <v>1648</v>
      </c>
      <c r="P7" s="1" t="s">
        <v>1649</v>
      </c>
      <c r="Q7" s="1" t="s">
        <v>41</v>
      </c>
      <c r="R7" s="1" t="s">
        <v>1647</v>
      </c>
      <c r="S7" s="1" t="s">
        <v>1650</v>
      </c>
      <c r="T7" s="1" t="s">
        <v>582</v>
      </c>
      <c r="U7" s="1" t="s">
        <v>583</v>
      </c>
    </row>
    <row r="8" spans="2:21" x14ac:dyDescent="0.25"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582</v>
      </c>
      <c r="J8" s="1" t="s">
        <v>583</v>
      </c>
      <c r="M8" s="1" t="s">
        <v>50</v>
      </c>
      <c r="N8" s="1" t="s">
        <v>67</v>
      </c>
      <c r="O8" s="1" t="s">
        <v>1651</v>
      </c>
      <c r="P8" s="1" t="s">
        <v>1652</v>
      </c>
      <c r="Q8" s="1" t="s">
        <v>1653</v>
      </c>
      <c r="R8" s="1" t="s">
        <v>1582</v>
      </c>
      <c r="S8" s="1" t="s">
        <v>106</v>
      </c>
      <c r="T8" s="1" t="s">
        <v>582</v>
      </c>
      <c r="U8" s="1" t="s">
        <v>583</v>
      </c>
    </row>
    <row r="9" spans="2:21" x14ac:dyDescent="0.25"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585</v>
      </c>
      <c r="H9" s="1" t="s">
        <v>62</v>
      </c>
      <c r="I9" s="1" t="s">
        <v>582</v>
      </c>
      <c r="J9" s="1" t="s">
        <v>583</v>
      </c>
      <c r="M9" s="1" t="s">
        <v>57</v>
      </c>
      <c r="N9" s="1" t="s">
        <v>175</v>
      </c>
      <c r="O9" s="1" t="s">
        <v>137</v>
      </c>
      <c r="P9" s="1" t="s">
        <v>138</v>
      </c>
      <c r="Q9" s="1" t="s">
        <v>1654</v>
      </c>
      <c r="R9" s="1" t="s">
        <v>67</v>
      </c>
      <c r="S9" s="1" t="s">
        <v>1655</v>
      </c>
      <c r="T9" s="1" t="s">
        <v>582</v>
      </c>
      <c r="U9" s="1" t="s">
        <v>583</v>
      </c>
    </row>
    <row r="10" spans="2:21" x14ac:dyDescent="0.25">
      <c r="B10" s="1" t="s">
        <v>63</v>
      </c>
      <c r="C10" s="1" t="s">
        <v>14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1" t="s">
        <v>582</v>
      </c>
      <c r="J10" s="1" t="s">
        <v>583</v>
      </c>
      <c r="M10" s="1" t="s">
        <v>63</v>
      </c>
      <c r="N10" s="1" t="s">
        <v>146</v>
      </c>
      <c r="O10" s="1" t="s">
        <v>1656</v>
      </c>
      <c r="P10" s="1" t="s">
        <v>53</v>
      </c>
      <c r="Q10" s="1" t="s">
        <v>117</v>
      </c>
      <c r="R10" s="1" t="s">
        <v>1623</v>
      </c>
      <c r="S10" s="1" t="s">
        <v>1657</v>
      </c>
      <c r="T10" s="1" t="s">
        <v>582</v>
      </c>
      <c r="U10" s="1" t="s">
        <v>583</v>
      </c>
    </row>
    <row r="11" spans="2:21" x14ac:dyDescent="0.25"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75</v>
      </c>
      <c r="I11" s="1" t="s">
        <v>582</v>
      </c>
      <c r="J11" s="1" t="s">
        <v>583</v>
      </c>
      <c r="M11" s="1" t="s">
        <v>69</v>
      </c>
      <c r="N11" s="1" t="s">
        <v>1658</v>
      </c>
      <c r="O11" s="1" t="s">
        <v>1659</v>
      </c>
      <c r="P11" s="1" t="s">
        <v>1660</v>
      </c>
      <c r="Q11" s="1" t="s">
        <v>1661</v>
      </c>
      <c r="R11" s="1" t="s">
        <v>1569</v>
      </c>
      <c r="S11" s="1" t="s">
        <v>1662</v>
      </c>
      <c r="T11" s="1" t="s">
        <v>582</v>
      </c>
      <c r="U11" s="1" t="s">
        <v>583</v>
      </c>
    </row>
    <row r="12" spans="2:21" x14ac:dyDescent="0.25">
      <c r="B12" s="1" t="s">
        <v>76</v>
      </c>
      <c r="C12" s="1" t="s">
        <v>24</v>
      </c>
      <c r="D12" s="1" t="s">
        <v>77</v>
      </c>
      <c r="E12" s="1" t="s">
        <v>78</v>
      </c>
      <c r="F12" s="1" t="s">
        <v>79</v>
      </c>
      <c r="G12" s="1" t="s">
        <v>80</v>
      </c>
      <c r="H12" s="1" t="s">
        <v>81</v>
      </c>
      <c r="I12" s="1" t="s">
        <v>582</v>
      </c>
      <c r="J12" s="1" t="s">
        <v>583</v>
      </c>
      <c r="M12" s="1" t="s">
        <v>76</v>
      </c>
      <c r="N12" s="1" t="s">
        <v>1663</v>
      </c>
      <c r="O12" s="1" t="s">
        <v>183</v>
      </c>
      <c r="P12" s="1" t="s">
        <v>1664</v>
      </c>
      <c r="Q12" s="1" t="s">
        <v>1665</v>
      </c>
      <c r="R12" s="1" t="s">
        <v>1563</v>
      </c>
      <c r="S12" s="1" t="s">
        <v>1666</v>
      </c>
      <c r="T12" s="1" t="s">
        <v>582</v>
      </c>
      <c r="U12" s="1" t="s">
        <v>583</v>
      </c>
    </row>
    <row r="13" spans="2:21" x14ac:dyDescent="0.25">
      <c r="B13" s="1" t="s">
        <v>82</v>
      </c>
      <c r="C13" s="1" t="s">
        <v>83</v>
      </c>
      <c r="D13" s="1" t="s">
        <v>84</v>
      </c>
      <c r="E13" s="1" t="s">
        <v>85</v>
      </c>
      <c r="F13" s="1" t="s">
        <v>86</v>
      </c>
      <c r="G13" s="1" t="s">
        <v>45</v>
      </c>
      <c r="H13" s="1" t="s">
        <v>87</v>
      </c>
      <c r="I13" s="1" t="s">
        <v>582</v>
      </c>
      <c r="J13" s="1" t="s">
        <v>583</v>
      </c>
      <c r="M13" s="1" t="s">
        <v>82</v>
      </c>
      <c r="N13" s="1" t="s">
        <v>114</v>
      </c>
      <c r="O13" s="1" t="s">
        <v>1667</v>
      </c>
      <c r="P13" s="1" t="s">
        <v>1668</v>
      </c>
      <c r="Q13" s="1" t="s">
        <v>1669</v>
      </c>
      <c r="R13" s="1" t="s">
        <v>146</v>
      </c>
      <c r="S13" s="1" t="s">
        <v>1670</v>
      </c>
      <c r="T13" s="1" t="s">
        <v>582</v>
      </c>
      <c r="U13" s="1" t="s">
        <v>583</v>
      </c>
    </row>
    <row r="14" spans="2:21" x14ac:dyDescent="0.25">
      <c r="B14" s="1" t="s">
        <v>88</v>
      </c>
      <c r="C14" s="1" t="s">
        <v>89</v>
      </c>
      <c r="D14" s="1" t="s">
        <v>90</v>
      </c>
      <c r="E14" s="1" t="s">
        <v>91</v>
      </c>
      <c r="F14" s="1" t="s">
        <v>92</v>
      </c>
      <c r="G14" s="1" t="s">
        <v>586</v>
      </c>
      <c r="H14" s="1" t="s">
        <v>93</v>
      </c>
      <c r="I14" s="1" t="s">
        <v>582</v>
      </c>
      <c r="J14" s="1" t="s">
        <v>583</v>
      </c>
      <c r="M14" s="1" t="s">
        <v>88</v>
      </c>
      <c r="N14" s="1" t="s">
        <v>587</v>
      </c>
      <c r="O14" s="1" t="s">
        <v>1671</v>
      </c>
      <c r="P14" s="1" t="s">
        <v>1672</v>
      </c>
      <c r="Q14" s="1" t="s">
        <v>1673</v>
      </c>
      <c r="R14" s="1" t="s">
        <v>1674</v>
      </c>
      <c r="S14" s="1" t="s">
        <v>1675</v>
      </c>
      <c r="T14" s="1" t="s">
        <v>582</v>
      </c>
      <c r="U14" s="1" t="s">
        <v>583</v>
      </c>
    </row>
    <row r="15" spans="2:21" x14ac:dyDescent="0.25">
      <c r="B15" s="1" t="s">
        <v>94</v>
      </c>
      <c r="C15" s="1" t="s">
        <v>95</v>
      </c>
      <c r="D15" s="1" t="s">
        <v>96</v>
      </c>
      <c r="E15" s="1" t="s">
        <v>97</v>
      </c>
      <c r="F15" s="1" t="s">
        <v>98</v>
      </c>
      <c r="G15" s="1" t="s">
        <v>21</v>
      </c>
      <c r="H15" s="1" t="s">
        <v>99</v>
      </c>
      <c r="I15" s="1" t="s">
        <v>582</v>
      </c>
      <c r="J15" s="1" t="s">
        <v>583</v>
      </c>
      <c r="M15" s="1" t="s">
        <v>94</v>
      </c>
      <c r="N15" s="1" t="s">
        <v>1676</v>
      </c>
      <c r="O15" s="1" t="s">
        <v>1677</v>
      </c>
      <c r="P15" s="1" t="s">
        <v>1678</v>
      </c>
      <c r="Q15" s="1" t="s">
        <v>1679</v>
      </c>
      <c r="R15" s="1" t="s">
        <v>1680</v>
      </c>
      <c r="S15" s="1" t="s">
        <v>746</v>
      </c>
      <c r="T15" s="1" t="s">
        <v>582</v>
      </c>
      <c r="U15" s="1" t="s">
        <v>583</v>
      </c>
    </row>
    <row r="16" spans="2:21" x14ac:dyDescent="0.25">
      <c r="B16" s="1" t="s">
        <v>100</v>
      </c>
      <c r="C16" s="1" t="s">
        <v>101</v>
      </c>
      <c r="D16" s="1" t="s">
        <v>102</v>
      </c>
      <c r="E16" s="1" t="s">
        <v>103</v>
      </c>
      <c r="F16" s="1" t="s">
        <v>104</v>
      </c>
      <c r="G16" s="1" t="s">
        <v>105</v>
      </c>
      <c r="H16" s="1" t="s">
        <v>106</v>
      </c>
      <c r="I16" s="1" t="s">
        <v>582</v>
      </c>
      <c r="J16" s="1" t="s">
        <v>583</v>
      </c>
      <c r="M16" s="1" t="s">
        <v>100</v>
      </c>
      <c r="N16" s="1" t="s">
        <v>1623</v>
      </c>
      <c r="O16" s="1" t="s">
        <v>1681</v>
      </c>
      <c r="P16" s="1" t="s">
        <v>1682</v>
      </c>
      <c r="Q16" s="1" t="s">
        <v>1626</v>
      </c>
      <c r="R16" s="1" t="s">
        <v>1483</v>
      </c>
      <c r="S16" s="1" t="s">
        <v>1683</v>
      </c>
      <c r="T16" s="1" t="s">
        <v>582</v>
      </c>
      <c r="U16" s="1" t="s">
        <v>583</v>
      </c>
    </row>
    <row r="17" spans="2:21" x14ac:dyDescent="0.25">
      <c r="B17" s="1" t="s">
        <v>107</v>
      </c>
      <c r="C17" s="1" t="s">
        <v>108</v>
      </c>
      <c r="D17" s="1" t="s">
        <v>109</v>
      </c>
      <c r="E17" s="1" t="s">
        <v>110</v>
      </c>
      <c r="F17" s="1" t="s">
        <v>111</v>
      </c>
      <c r="G17" s="1" t="s">
        <v>587</v>
      </c>
      <c r="H17" s="1" t="s">
        <v>112</v>
      </c>
      <c r="I17" s="1" t="s">
        <v>582</v>
      </c>
      <c r="J17" s="1" t="s">
        <v>583</v>
      </c>
      <c r="M17" s="1" t="s">
        <v>107</v>
      </c>
      <c r="N17" s="1" t="s">
        <v>1684</v>
      </c>
      <c r="O17" s="1" t="s">
        <v>1685</v>
      </c>
      <c r="P17" s="1" t="s">
        <v>1686</v>
      </c>
      <c r="Q17" s="1" t="s">
        <v>1687</v>
      </c>
      <c r="R17" s="1" t="s">
        <v>1688</v>
      </c>
      <c r="S17" s="1" t="s">
        <v>1689</v>
      </c>
      <c r="T17" s="1" t="s">
        <v>582</v>
      </c>
      <c r="U17" s="1" t="s">
        <v>583</v>
      </c>
    </row>
    <row r="18" spans="2:21" x14ac:dyDescent="0.25">
      <c r="B18" s="1" t="s">
        <v>113</v>
      </c>
      <c r="C18" s="1" t="s">
        <v>114</v>
      </c>
      <c r="D18" s="1" t="s">
        <v>115</v>
      </c>
      <c r="E18" s="1" t="s">
        <v>116</v>
      </c>
      <c r="F18" s="1" t="s">
        <v>117</v>
      </c>
      <c r="G18" s="1" t="s">
        <v>114</v>
      </c>
      <c r="H18" s="1" t="s">
        <v>118</v>
      </c>
      <c r="I18" s="1" t="s">
        <v>582</v>
      </c>
      <c r="J18" s="1" t="s">
        <v>583</v>
      </c>
      <c r="M18" s="1" t="s">
        <v>113</v>
      </c>
      <c r="N18" s="1" t="s">
        <v>70</v>
      </c>
      <c r="O18" s="1" t="s">
        <v>1690</v>
      </c>
      <c r="P18" s="1" t="s">
        <v>1691</v>
      </c>
      <c r="Q18" s="1" t="s">
        <v>41</v>
      </c>
      <c r="R18" s="1" t="s">
        <v>1637</v>
      </c>
      <c r="S18" s="1" t="s">
        <v>1666</v>
      </c>
      <c r="T18" s="1" t="s">
        <v>582</v>
      </c>
      <c r="U18" s="1" t="s">
        <v>583</v>
      </c>
    </row>
    <row r="19" spans="2:21" x14ac:dyDescent="0.25">
      <c r="B19" s="1" t="s">
        <v>119</v>
      </c>
      <c r="C19" s="1" t="s">
        <v>28</v>
      </c>
      <c r="D19" s="1" t="s">
        <v>120</v>
      </c>
      <c r="E19" s="1" t="s">
        <v>121</v>
      </c>
      <c r="F19" s="1" t="s">
        <v>122</v>
      </c>
      <c r="G19" s="1" t="s">
        <v>123</v>
      </c>
      <c r="H19" s="1" t="s">
        <v>124</v>
      </c>
      <c r="I19" s="1" t="s">
        <v>582</v>
      </c>
      <c r="J19" s="1" t="s">
        <v>583</v>
      </c>
      <c r="M19" s="1" t="s">
        <v>119</v>
      </c>
      <c r="N19" s="1" t="s">
        <v>70</v>
      </c>
      <c r="O19" s="1" t="s">
        <v>1692</v>
      </c>
      <c r="P19" s="1" t="s">
        <v>1652</v>
      </c>
      <c r="Q19" s="1" t="s">
        <v>1693</v>
      </c>
      <c r="R19" s="1" t="s">
        <v>74</v>
      </c>
      <c r="S19" s="1" t="s">
        <v>1694</v>
      </c>
      <c r="T19" s="1" t="s">
        <v>582</v>
      </c>
      <c r="U19" s="1" t="s">
        <v>583</v>
      </c>
    </row>
    <row r="20" spans="2:21" x14ac:dyDescent="0.25">
      <c r="B20" s="1" t="s">
        <v>125</v>
      </c>
      <c r="C20" s="1" t="s">
        <v>126</v>
      </c>
      <c r="D20" s="1" t="s">
        <v>127</v>
      </c>
      <c r="E20" s="1" t="s">
        <v>128</v>
      </c>
      <c r="F20" s="1" t="s">
        <v>129</v>
      </c>
      <c r="G20" s="1" t="s">
        <v>130</v>
      </c>
      <c r="H20" s="1" t="s">
        <v>124</v>
      </c>
      <c r="I20" s="1" t="s">
        <v>582</v>
      </c>
      <c r="J20" s="1" t="s">
        <v>583</v>
      </c>
      <c r="M20" s="1" t="s">
        <v>125</v>
      </c>
      <c r="N20" s="1" t="s">
        <v>1695</v>
      </c>
      <c r="O20" s="1" t="s">
        <v>1696</v>
      </c>
      <c r="P20" s="1" t="s">
        <v>1697</v>
      </c>
      <c r="Q20" s="1" t="s">
        <v>1698</v>
      </c>
      <c r="R20" s="1" t="s">
        <v>1588</v>
      </c>
      <c r="S20" s="1" t="s">
        <v>1699</v>
      </c>
      <c r="T20" s="1" t="s">
        <v>582</v>
      </c>
      <c r="U20" s="1" t="s">
        <v>583</v>
      </c>
    </row>
    <row r="21" spans="2:21" x14ac:dyDescent="0.25">
      <c r="B21" s="1" t="s">
        <v>131</v>
      </c>
      <c r="C21" s="1" t="s">
        <v>38</v>
      </c>
      <c r="D21" s="1" t="s">
        <v>132</v>
      </c>
      <c r="E21" s="1" t="s">
        <v>133</v>
      </c>
      <c r="F21" s="1" t="s">
        <v>588</v>
      </c>
      <c r="G21" s="1" t="s">
        <v>28</v>
      </c>
      <c r="H21" s="1" t="s">
        <v>134</v>
      </c>
      <c r="I21" s="1" t="s">
        <v>582</v>
      </c>
      <c r="J21" s="1" t="s">
        <v>583</v>
      </c>
      <c r="M21" s="1" t="s">
        <v>131</v>
      </c>
      <c r="N21" s="1" t="s">
        <v>1700</v>
      </c>
      <c r="O21" s="1" t="s">
        <v>1701</v>
      </c>
      <c r="P21" s="1" t="s">
        <v>1621</v>
      </c>
      <c r="Q21" s="1" t="s">
        <v>27</v>
      </c>
      <c r="R21" s="1" t="s">
        <v>1702</v>
      </c>
      <c r="S21" s="1" t="s">
        <v>1703</v>
      </c>
      <c r="T21" s="1" t="s">
        <v>582</v>
      </c>
      <c r="U21" s="1" t="s">
        <v>583</v>
      </c>
    </row>
    <row r="22" spans="2:21" x14ac:dyDescent="0.25">
      <c r="B22" s="1" t="s">
        <v>135</v>
      </c>
      <c r="C22" s="1" t="s">
        <v>136</v>
      </c>
      <c r="D22" s="1" t="s">
        <v>137</v>
      </c>
      <c r="E22" s="1" t="s">
        <v>138</v>
      </c>
      <c r="F22" s="1" t="s">
        <v>139</v>
      </c>
      <c r="G22" s="1" t="s">
        <v>140</v>
      </c>
      <c r="H22" s="1" t="s">
        <v>141</v>
      </c>
      <c r="I22" s="1" t="s">
        <v>582</v>
      </c>
      <c r="J22" s="1" t="s">
        <v>583</v>
      </c>
      <c r="M22" s="1" t="s">
        <v>135</v>
      </c>
      <c r="N22" s="1" t="s">
        <v>108</v>
      </c>
      <c r="O22" s="1" t="s">
        <v>1704</v>
      </c>
      <c r="P22" s="1" t="s">
        <v>1705</v>
      </c>
      <c r="Q22" s="1" t="s">
        <v>1706</v>
      </c>
      <c r="R22" s="1" t="s">
        <v>1674</v>
      </c>
      <c r="S22" s="1" t="s">
        <v>1707</v>
      </c>
      <c r="T22" s="1" t="s">
        <v>582</v>
      </c>
      <c r="U22" s="1" t="s">
        <v>583</v>
      </c>
    </row>
    <row r="23" spans="2:21" x14ac:dyDescent="0.25">
      <c r="B23" s="1" t="s">
        <v>142</v>
      </c>
      <c r="C23" s="1" t="s">
        <v>143</v>
      </c>
      <c r="D23" s="1" t="s">
        <v>144</v>
      </c>
      <c r="E23" s="1" t="s">
        <v>12</v>
      </c>
      <c r="F23" s="1" t="s">
        <v>145</v>
      </c>
      <c r="G23" s="1" t="s">
        <v>146</v>
      </c>
      <c r="H23" s="1" t="s">
        <v>147</v>
      </c>
      <c r="I23" s="1" t="s">
        <v>582</v>
      </c>
      <c r="J23" s="1" t="s">
        <v>583</v>
      </c>
      <c r="M23" s="1" t="s">
        <v>142</v>
      </c>
      <c r="N23" s="1" t="s">
        <v>1633</v>
      </c>
      <c r="O23" s="1" t="s">
        <v>102</v>
      </c>
      <c r="P23" s="1" t="s">
        <v>1708</v>
      </c>
      <c r="Q23" s="1" t="s">
        <v>1709</v>
      </c>
      <c r="R23" s="1" t="s">
        <v>1633</v>
      </c>
      <c r="S23" s="1" t="s">
        <v>1666</v>
      </c>
      <c r="T23" s="1" t="s">
        <v>582</v>
      </c>
      <c r="U23" s="1" t="s">
        <v>583</v>
      </c>
    </row>
    <row r="24" spans="2:21" x14ac:dyDescent="0.25">
      <c r="B24" s="1" t="s">
        <v>148</v>
      </c>
      <c r="C24" s="1" t="s">
        <v>149</v>
      </c>
      <c r="D24" s="1" t="s">
        <v>150</v>
      </c>
      <c r="E24" s="1" t="s">
        <v>151</v>
      </c>
      <c r="F24" s="1" t="s">
        <v>152</v>
      </c>
      <c r="G24" s="1" t="s">
        <v>153</v>
      </c>
      <c r="H24" s="1" t="s">
        <v>154</v>
      </c>
      <c r="I24" s="1" t="s">
        <v>582</v>
      </c>
      <c r="J24" s="1" t="s">
        <v>583</v>
      </c>
      <c r="M24" s="1" t="s">
        <v>148</v>
      </c>
      <c r="N24" s="1" t="s">
        <v>1710</v>
      </c>
      <c r="O24" s="1" t="s">
        <v>1711</v>
      </c>
      <c r="P24" s="1" t="s">
        <v>1712</v>
      </c>
      <c r="Q24" s="1" t="s">
        <v>1713</v>
      </c>
      <c r="R24" s="1" t="s">
        <v>140</v>
      </c>
      <c r="S24" s="1" t="s">
        <v>1703</v>
      </c>
      <c r="T24" s="1" t="s">
        <v>582</v>
      </c>
      <c r="U24" s="1" t="s">
        <v>583</v>
      </c>
    </row>
    <row r="25" spans="2:21" x14ac:dyDescent="0.25">
      <c r="B25" s="1" t="s">
        <v>155</v>
      </c>
      <c r="C25" s="1" t="s">
        <v>156</v>
      </c>
      <c r="D25" s="1" t="s">
        <v>157</v>
      </c>
      <c r="E25" s="1" t="s">
        <v>158</v>
      </c>
      <c r="F25" s="1" t="s">
        <v>159</v>
      </c>
      <c r="G25" s="1" t="s">
        <v>160</v>
      </c>
      <c r="H25" s="1" t="s">
        <v>161</v>
      </c>
      <c r="I25" s="1" t="s">
        <v>582</v>
      </c>
      <c r="J25" s="1" t="s">
        <v>583</v>
      </c>
      <c r="M25" s="1" t="s">
        <v>155</v>
      </c>
      <c r="N25" s="1" t="s">
        <v>1714</v>
      </c>
      <c r="O25" s="1" t="s">
        <v>1715</v>
      </c>
      <c r="P25" s="1" t="s">
        <v>1716</v>
      </c>
      <c r="Q25" s="1" t="s">
        <v>1717</v>
      </c>
      <c r="R25" s="1" t="s">
        <v>153</v>
      </c>
      <c r="S25" s="1" t="s">
        <v>1718</v>
      </c>
      <c r="T25" s="1" t="s">
        <v>582</v>
      </c>
      <c r="U25" s="1" t="s">
        <v>583</v>
      </c>
    </row>
    <row r="26" spans="2:21" x14ac:dyDescent="0.25">
      <c r="B26" s="1" t="s">
        <v>162</v>
      </c>
      <c r="C26" s="1" t="s">
        <v>586</v>
      </c>
      <c r="D26" s="1" t="s">
        <v>52</v>
      </c>
      <c r="E26" s="1" t="s">
        <v>163</v>
      </c>
      <c r="F26" s="1" t="s">
        <v>164</v>
      </c>
      <c r="G26" s="1" t="s">
        <v>165</v>
      </c>
      <c r="H26" s="1" t="s">
        <v>166</v>
      </c>
      <c r="I26" s="1" t="s">
        <v>582</v>
      </c>
      <c r="J26" s="1" t="s">
        <v>583</v>
      </c>
      <c r="M26" s="1" t="s">
        <v>162</v>
      </c>
      <c r="N26" s="1" t="s">
        <v>587</v>
      </c>
      <c r="O26" s="1" t="s">
        <v>1719</v>
      </c>
      <c r="P26" s="1" t="s">
        <v>1720</v>
      </c>
      <c r="Q26" s="1" t="s">
        <v>1673</v>
      </c>
      <c r="R26" s="1" t="s">
        <v>1721</v>
      </c>
      <c r="S26" s="1" t="s">
        <v>99</v>
      </c>
      <c r="T26" s="1" t="s">
        <v>582</v>
      </c>
      <c r="U26" s="1" t="s">
        <v>583</v>
      </c>
    </row>
    <row r="27" spans="2:21" x14ac:dyDescent="0.25">
      <c r="B27" s="1" t="s">
        <v>167</v>
      </c>
      <c r="C27" s="1" t="s">
        <v>168</v>
      </c>
      <c r="D27" s="1" t="s">
        <v>18</v>
      </c>
      <c r="E27" s="1" t="s">
        <v>169</v>
      </c>
      <c r="F27" s="1" t="s">
        <v>104</v>
      </c>
      <c r="G27" s="1" t="s">
        <v>170</v>
      </c>
      <c r="H27" s="1" t="s">
        <v>171</v>
      </c>
      <c r="I27" s="1" t="s">
        <v>582</v>
      </c>
      <c r="J27" s="1" t="s">
        <v>583</v>
      </c>
      <c r="M27" s="1" t="s">
        <v>167</v>
      </c>
      <c r="N27" s="1" t="s">
        <v>1582</v>
      </c>
      <c r="O27" s="1" t="s">
        <v>1722</v>
      </c>
      <c r="P27" s="1" t="s">
        <v>1723</v>
      </c>
      <c r="Q27" s="1" t="s">
        <v>1724</v>
      </c>
      <c r="R27" s="1" t="s">
        <v>175</v>
      </c>
      <c r="S27" s="1" t="s">
        <v>1725</v>
      </c>
      <c r="T27" s="1" t="s">
        <v>582</v>
      </c>
      <c r="U27" s="1" t="s">
        <v>583</v>
      </c>
    </row>
    <row r="28" spans="2:21" x14ac:dyDescent="0.25">
      <c r="B28" s="1" t="s">
        <v>172</v>
      </c>
      <c r="C28" s="1" t="s">
        <v>83</v>
      </c>
      <c r="D28" s="1" t="s">
        <v>39</v>
      </c>
      <c r="E28" s="1" t="s">
        <v>173</v>
      </c>
      <c r="F28" s="1" t="s">
        <v>174</v>
      </c>
      <c r="G28" s="1" t="s">
        <v>175</v>
      </c>
      <c r="H28" s="1" t="s">
        <v>176</v>
      </c>
      <c r="I28" s="1" t="s">
        <v>582</v>
      </c>
      <c r="J28" s="1" t="s">
        <v>583</v>
      </c>
      <c r="M28" s="1" t="s">
        <v>172</v>
      </c>
      <c r="N28" s="1" t="s">
        <v>1726</v>
      </c>
      <c r="O28" s="1" t="s">
        <v>1727</v>
      </c>
      <c r="P28" s="1" t="s">
        <v>1728</v>
      </c>
      <c r="Q28" s="1" t="s">
        <v>1729</v>
      </c>
      <c r="R28" s="1" t="s">
        <v>1633</v>
      </c>
      <c r="S28" s="1" t="s">
        <v>75</v>
      </c>
      <c r="T28" s="1" t="s">
        <v>582</v>
      </c>
      <c r="U28" s="1" t="s">
        <v>583</v>
      </c>
    </row>
    <row r="29" spans="2:21" x14ac:dyDescent="0.25">
      <c r="B29" s="1" t="s">
        <v>177</v>
      </c>
      <c r="C29" s="1" t="s">
        <v>165</v>
      </c>
      <c r="D29" s="1" t="s">
        <v>178</v>
      </c>
      <c r="E29" s="1" t="s">
        <v>179</v>
      </c>
      <c r="F29" s="1" t="s">
        <v>589</v>
      </c>
      <c r="G29" s="1" t="s">
        <v>180</v>
      </c>
      <c r="H29" s="1" t="s">
        <v>161</v>
      </c>
      <c r="I29" s="1" t="s">
        <v>582</v>
      </c>
      <c r="J29" s="1" t="s">
        <v>583</v>
      </c>
      <c r="M29" s="1" t="s">
        <v>177</v>
      </c>
      <c r="N29" s="1" t="s">
        <v>1432</v>
      </c>
      <c r="O29" s="1" t="s">
        <v>1730</v>
      </c>
      <c r="P29" s="1" t="s">
        <v>1731</v>
      </c>
      <c r="Q29" s="1" t="s">
        <v>1732</v>
      </c>
      <c r="R29" s="1" t="s">
        <v>1733</v>
      </c>
      <c r="S29" s="1" t="s">
        <v>1734</v>
      </c>
      <c r="T29" s="1" t="s">
        <v>582</v>
      </c>
      <c r="U29" s="1" t="s">
        <v>583</v>
      </c>
    </row>
    <row r="30" spans="2:21" x14ac:dyDescent="0.25">
      <c r="B30" s="1" t="s">
        <v>181</v>
      </c>
      <c r="C30" s="1" t="s">
        <v>182</v>
      </c>
      <c r="D30" s="1" t="s">
        <v>183</v>
      </c>
      <c r="E30" s="1" t="s">
        <v>184</v>
      </c>
      <c r="F30" s="1" t="s">
        <v>185</v>
      </c>
      <c r="G30" s="1" t="s">
        <v>74</v>
      </c>
      <c r="H30" s="1" t="s">
        <v>186</v>
      </c>
      <c r="I30" s="1" t="s">
        <v>582</v>
      </c>
      <c r="J30" s="1" t="s">
        <v>583</v>
      </c>
      <c r="M30" s="1" t="s">
        <v>181</v>
      </c>
      <c r="N30" s="1" t="s">
        <v>1735</v>
      </c>
      <c r="O30" s="1" t="s">
        <v>1736</v>
      </c>
      <c r="P30" s="1" t="s">
        <v>1737</v>
      </c>
      <c r="Q30" s="1" t="s">
        <v>1738</v>
      </c>
      <c r="R30" s="1" t="s">
        <v>1739</v>
      </c>
      <c r="S30" s="1" t="s">
        <v>584</v>
      </c>
      <c r="T30" s="1" t="s">
        <v>582</v>
      </c>
      <c r="U30" s="1" t="s">
        <v>583</v>
      </c>
    </row>
    <row r="31" spans="2:21" x14ac:dyDescent="0.25">
      <c r="B31" s="1" t="s">
        <v>187</v>
      </c>
      <c r="C31" s="1" t="s">
        <v>188</v>
      </c>
      <c r="D31" s="1" t="s">
        <v>189</v>
      </c>
      <c r="E31" s="1" t="s">
        <v>190</v>
      </c>
      <c r="F31" s="1" t="s">
        <v>191</v>
      </c>
      <c r="G31" s="1" t="s">
        <v>192</v>
      </c>
      <c r="H31" s="1" t="s">
        <v>193</v>
      </c>
      <c r="I31" s="1" t="s">
        <v>582</v>
      </c>
      <c r="J31" s="1" t="s">
        <v>583</v>
      </c>
      <c r="M31" s="1" t="s">
        <v>187</v>
      </c>
      <c r="N31" s="1" t="s">
        <v>1740</v>
      </c>
      <c r="O31" s="1" t="s">
        <v>1741</v>
      </c>
      <c r="P31" s="1" t="s">
        <v>1742</v>
      </c>
      <c r="Q31" s="1" t="s">
        <v>1743</v>
      </c>
      <c r="R31" s="1" t="s">
        <v>1740</v>
      </c>
      <c r="S31" s="1" t="s">
        <v>688</v>
      </c>
      <c r="T31" s="1" t="s">
        <v>582</v>
      </c>
      <c r="U31" s="1" t="s">
        <v>583</v>
      </c>
    </row>
    <row r="32" spans="2:21" x14ac:dyDescent="0.25">
      <c r="B32" s="1" t="s">
        <v>194</v>
      </c>
      <c r="C32" s="1" t="s">
        <v>195</v>
      </c>
      <c r="D32" s="1" t="s">
        <v>196</v>
      </c>
      <c r="E32" s="1" t="s">
        <v>197</v>
      </c>
      <c r="F32" s="1" t="s">
        <v>198</v>
      </c>
      <c r="G32" s="1" t="s">
        <v>199</v>
      </c>
      <c r="H32" s="1" t="s">
        <v>200</v>
      </c>
      <c r="I32" s="1" t="s">
        <v>582</v>
      </c>
      <c r="J32" s="1" t="s">
        <v>583</v>
      </c>
      <c r="M32" s="1" t="s">
        <v>194</v>
      </c>
      <c r="N32" s="1" t="s">
        <v>1744</v>
      </c>
      <c r="O32" s="1" t="s">
        <v>1745</v>
      </c>
      <c r="P32" s="1" t="s">
        <v>1746</v>
      </c>
      <c r="Q32" s="1" t="s">
        <v>1747</v>
      </c>
      <c r="R32" s="1" t="s">
        <v>351</v>
      </c>
      <c r="S32" s="1" t="s">
        <v>1748</v>
      </c>
      <c r="T32" s="1" t="s">
        <v>582</v>
      </c>
      <c r="U32" s="1" t="s">
        <v>583</v>
      </c>
    </row>
    <row r="33" spans="2:21" x14ac:dyDescent="0.25">
      <c r="B33" s="1" t="s">
        <v>201</v>
      </c>
      <c r="C33" s="1" t="s">
        <v>202</v>
      </c>
      <c r="D33" s="1" t="s">
        <v>203</v>
      </c>
      <c r="E33" s="1" t="s">
        <v>204</v>
      </c>
      <c r="F33" s="1" t="s">
        <v>205</v>
      </c>
      <c r="G33" s="1" t="s">
        <v>206</v>
      </c>
      <c r="H33" s="1" t="s">
        <v>207</v>
      </c>
      <c r="I33" s="1" t="s">
        <v>582</v>
      </c>
      <c r="J33" s="1" t="s">
        <v>583</v>
      </c>
      <c r="M33" s="1" t="s">
        <v>201</v>
      </c>
      <c r="N33" s="1" t="s">
        <v>1749</v>
      </c>
      <c r="O33" s="1" t="s">
        <v>1750</v>
      </c>
      <c r="P33" s="1" t="s">
        <v>1751</v>
      </c>
      <c r="Q33" s="1" t="s">
        <v>1752</v>
      </c>
      <c r="R33" s="1" t="s">
        <v>1753</v>
      </c>
      <c r="S33" s="1" t="s">
        <v>1754</v>
      </c>
      <c r="T33" s="1" t="s">
        <v>582</v>
      </c>
      <c r="U33" s="1" t="s">
        <v>583</v>
      </c>
    </row>
    <row r="34" spans="2:21" x14ac:dyDescent="0.25">
      <c r="B34" s="1" t="s">
        <v>208</v>
      </c>
      <c r="C34" s="1" t="s">
        <v>209</v>
      </c>
      <c r="D34" s="1" t="s">
        <v>210</v>
      </c>
      <c r="E34" s="1" t="s">
        <v>211</v>
      </c>
      <c r="F34" s="1" t="s">
        <v>212</v>
      </c>
      <c r="G34" s="1" t="s">
        <v>213</v>
      </c>
      <c r="H34" s="1" t="s">
        <v>214</v>
      </c>
      <c r="I34" s="1" t="s">
        <v>582</v>
      </c>
      <c r="J34" s="1" t="s">
        <v>583</v>
      </c>
      <c r="M34" s="1" t="s">
        <v>208</v>
      </c>
      <c r="N34" s="1" t="s">
        <v>1755</v>
      </c>
      <c r="O34" s="1" t="s">
        <v>1756</v>
      </c>
      <c r="P34" s="1" t="s">
        <v>1757</v>
      </c>
      <c r="Q34" s="1" t="s">
        <v>1758</v>
      </c>
      <c r="R34" s="1" t="s">
        <v>1759</v>
      </c>
      <c r="S34" s="1" t="s">
        <v>1760</v>
      </c>
      <c r="T34" s="1" t="s">
        <v>582</v>
      </c>
      <c r="U34" s="1" t="s">
        <v>583</v>
      </c>
    </row>
    <row r="35" spans="2:21" x14ac:dyDescent="0.25">
      <c r="B35" s="1" t="s">
        <v>215</v>
      </c>
      <c r="C35" s="1" t="s">
        <v>216</v>
      </c>
      <c r="D35" s="1" t="s">
        <v>217</v>
      </c>
      <c r="E35" s="1" t="s">
        <v>218</v>
      </c>
      <c r="F35" s="1" t="s">
        <v>219</v>
      </c>
      <c r="G35" s="1" t="s">
        <v>220</v>
      </c>
      <c r="H35" s="1" t="s">
        <v>221</v>
      </c>
      <c r="I35" s="1" t="s">
        <v>582</v>
      </c>
      <c r="J35" s="1" t="s">
        <v>583</v>
      </c>
      <c r="M35" s="1" t="s">
        <v>215</v>
      </c>
      <c r="N35" s="1" t="s">
        <v>1761</v>
      </c>
      <c r="O35" s="1" t="s">
        <v>1762</v>
      </c>
      <c r="P35" s="1" t="s">
        <v>1763</v>
      </c>
      <c r="Q35" s="1" t="s">
        <v>1764</v>
      </c>
      <c r="R35" s="1" t="s">
        <v>591</v>
      </c>
      <c r="S35" s="1" t="s">
        <v>1765</v>
      </c>
      <c r="T35" s="1" t="s">
        <v>582</v>
      </c>
      <c r="U35" s="1" t="s">
        <v>583</v>
      </c>
    </row>
    <row r="36" spans="2:21" x14ac:dyDescent="0.25">
      <c r="B36" s="1" t="s">
        <v>222</v>
      </c>
      <c r="C36" s="1" t="s">
        <v>223</v>
      </c>
      <c r="D36" s="1" t="s">
        <v>224</v>
      </c>
      <c r="E36" s="1" t="s">
        <v>225</v>
      </c>
      <c r="F36" s="1" t="s">
        <v>226</v>
      </c>
      <c r="G36" s="1" t="s">
        <v>209</v>
      </c>
      <c r="H36" s="1" t="s">
        <v>227</v>
      </c>
      <c r="I36" s="1" t="s">
        <v>582</v>
      </c>
      <c r="J36" s="1" t="s">
        <v>583</v>
      </c>
      <c r="M36" s="1" t="s">
        <v>222</v>
      </c>
      <c r="N36" s="1" t="s">
        <v>1766</v>
      </c>
      <c r="O36" s="1" t="s">
        <v>1767</v>
      </c>
      <c r="P36" s="1" t="s">
        <v>1768</v>
      </c>
      <c r="Q36" s="1" t="s">
        <v>1769</v>
      </c>
      <c r="R36" s="1" t="s">
        <v>1770</v>
      </c>
      <c r="S36" s="1" t="s">
        <v>1771</v>
      </c>
      <c r="T36" s="1" t="s">
        <v>582</v>
      </c>
      <c r="U36" s="1" t="s">
        <v>583</v>
      </c>
    </row>
    <row r="37" spans="2:21" x14ac:dyDescent="0.25">
      <c r="B37" s="1" t="s">
        <v>228</v>
      </c>
      <c r="C37" s="1" t="s">
        <v>216</v>
      </c>
      <c r="D37" s="1" t="s">
        <v>229</v>
      </c>
      <c r="E37" s="1" t="s">
        <v>230</v>
      </c>
      <c r="F37" s="1" t="s">
        <v>590</v>
      </c>
      <c r="G37" s="1" t="s">
        <v>220</v>
      </c>
      <c r="H37" s="1" t="s">
        <v>231</v>
      </c>
      <c r="I37" s="1" t="s">
        <v>582</v>
      </c>
      <c r="J37" s="1" t="s">
        <v>583</v>
      </c>
      <c r="M37" s="1" t="s">
        <v>228</v>
      </c>
      <c r="N37" s="1" t="s">
        <v>1772</v>
      </c>
      <c r="O37" s="1" t="s">
        <v>1773</v>
      </c>
      <c r="P37" s="1" t="s">
        <v>1774</v>
      </c>
      <c r="Q37" s="1" t="s">
        <v>1775</v>
      </c>
      <c r="R37" s="1" t="s">
        <v>591</v>
      </c>
      <c r="S37" s="1" t="s">
        <v>1776</v>
      </c>
      <c r="T37" s="1" t="s">
        <v>582</v>
      </c>
      <c r="U37" s="1" t="s">
        <v>583</v>
      </c>
    </row>
    <row r="38" spans="2:21" x14ac:dyDescent="0.25">
      <c r="B38" s="1" t="s">
        <v>232</v>
      </c>
      <c r="C38" s="1" t="s">
        <v>591</v>
      </c>
      <c r="D38" s="1" t="s">
        <v>233</v>
      </c>
      <c r="E38" s="1" t="s">
        <v>234</v>
      </c>
      <c r="F38" s="1" t="s">
        <v>235</v>
      </c>
      <c r="G38" s="1" t="s">
        <v>592</v>
      </c>
      <c r="H38" s="1" t="s">
        <v>236</v>
      </c>
      <c r="I38" s="1" t="s">
        <v>582</v>
      </c>
      <c r="J38" s="1" t="s">
        <v>583</v>
      </c>
      <c r="M38" s="1" t="s">
        <v>232</v>
      </c>
      <c r="N38" s="1" t="s">
        <v>1777</v>
      </c>
      <c r="O38" s="1" t="s">
        <v>1778</v>
      </c>
      <c r="P38" s="1" t="s">
        <v>1779</v>
      </c>
      <c r="Q38" s="1" t="s">
        <v>1780</v>
      </c>
      <c r="R38" s="1" t="s">
        <v>1759</v>
      </c>
      <c r="S38" s="1" t="s">
        <v>1781</v>
      </c>
      <c r="T38" s="1" t="s">
        <v>582</v>
      </c>
      <c r="U38" s="1" t="s">
        <v>583</v>
      </c>
    </row>
    <row r="39" spans="2:21" x14ac:dyDescent="0.25">
      <c r="B39" s="1" t="s">
        <v>237</v>
      </c>
      <c r="C39" s="1" t="s">
        <v>238</v>
      </c>
      <c r="D39" s="1" t="s">
        <v>239</v>
      </c>
      <c r="E39" s="1" t="s">
        <v>240</v>
      </c>
      <c r="F39" s="1" t="s">
        <v>241</v>
      </c>
      <c r="G39" s="1" t="s">
        <v>242</v>
      </c>
      <c r="H39" s="1" t="s">
        <v>243</v>
      </c>
      <c r="I39" s="1" t="s">
        <v>582</v>
      </c>
      <c r="J39" s="1" t="s">
        <v>583</v>
      </c>
      <c r="M39" s="1" t="s">
        <v>237</v>
      </c>
      <c r="N39" s="1" t="s">
        <v>1782</v>
      </c>
      <c r="O39" s="1" t="s">
        <v>1783</v>
      </c>
      <c r="P39" s="1" t="s">
        <v>1784</v>
      </c>
      <c r="Q39" s="1" t="s">
        <v>1785</v>
      </c>
      <c r="R39" s="1" t="s">
        <v>1777</v>
      </c>
      <c r="S39" s="1" t="s">
        <v>1786</v>
      </c>
      <c r="T39" s="1" t="s">
        <v>582</v>
      </c>
      <c r="U39" s="1" t="s">
        <v>583</v>
      </c>
    </row>
    <row r="40" spans="2:21" x14ac:dyDescent="0.25">
      <c r="B40" s="1" t="s">
        <v>244</v>
      </c>
      <c r="C40" s="1" t="s">
        <v>245</v>
      </c>
      <c r="D40" s="1" t="s">
        <v>246</v>
      </c>
      <c r="E40" s="1" t="s">
        <v>247</v>
      </c>
      <c r="F40" s="1" t="s">
        <v>248</v>
      </c>
      <c r="G40" s="1" t="s">
        <v>249</v>
      </c>
      <c r="H40" s="1" t="s">
        <v>250</v>
      </c>
      <c r="I40" s="1" t="s">
        <v>582</v>
      </c>
      <c r="J40" s="1" t="s">
        <v>583</v>
      </c>
      <c r="M40" s="1" t="s">
        <v>244</v>
      </c>
      <c r="N40" s="1" t="s">
        <v>593</v>
      </c>
      <c r="O40" s="1" t="s">
        <v>1787</v>
      </c>
      <c r="P40" s="1" t="s">
        <v>1788</v>
      </c>
      <c r="Q40" s="1" t="s">
        <v>1789</v>
      </c>
      <c r="R40" s="1" t="s">
        <v>245</v>
      </c>
      <c r="S40" s="1" t="s">
        <v>594</v>
      </c>
      <c r="T40" s="1" t="s">
        <v>582</v>
      </c>
      <c r="U40" s="1" t="s">
        <v>583</v>
      </c>
    </row>
    <row r="41" spans="2:21" x14ac:dyDescent="0.25">
      <c r="B41" s="1" t="s">
        <v>251</v>
      </c>
      <c r="C41" s="1" t="s">
        <v>252</v>
      </c>
      <c r="D41" s="1" t="s">
        <v>253</v>
      </c>
      <c r="E41" s="1" t="s">
        <v>254</v>
      </c>
      <c r="F41" s="1" t="s">
        <v>255</v>
      </c>
      <c r="G41" s="1" t="s">
        <v>256</v>
      </c>
      <c r="H41" s="1" t="s">
        <v>257</v>
      </c>
      <c r="I41" s="1" t="s">
        <v>582</v>
      </c>
      <c r="J41" s="1" t="s">
        <v>583</v>
      </c>
      <c r="M41" s="1" t="s">
        <v>251</v>
      </c>
      <c r="N41" s="1" t="s">
        <v>199</v>
      </c>
      <c r="O41" s="1" t="s">
        <v>1790</v>
      </c>
      <c r="P41" s="1" t="s">
        <v>1791</v>
      </c>
      <c r="Q41" s="1" t="s">
        <v>1792</v>
      </c>
      <c r="R41" s="1" t="s">
        <v>1793</v>
      </c>
      <c r="S41" s="1" t="s">
        <v>1794</v>
      </c>
      <c r="T41" s="1" t="s">
        <v>582</v>
      </c>
      <c r="U41" s="1" t="s">
        <v>583</v>
      </c>
    </row>
    <row r="42" spans="2:21" x14ac:dyDescent="0.25">
      <c r="B42" s="1" t="s">
        <v>258</v>
      </c>
      <c r="C42" s="1" t="s">
        <v>259</v>
      </c>
      <c r="D42" s="1" t="s">
        <v>260</v>
      </c>
      <c r="E42" s="1" t="s">
        <v>261</v>
      </c>
      <c r="F42" s="1" t="s">
        <v>262</v>
      </c>
      <c r="G42" s="1" t="s">
        <v>263</v>
      </c>
      <c r="H42" s="1" t="s">
        <v>264</v>
      </c>
      <c r="I42" s="1" t="s">
        <v>582</v>
      </c>
      <c r="J42" s="1" t="s">
        <v>583</v>
      </c>
      <c r="M42" s="1" t="s">
        <v>258</v>
      </c>
      <c r="N42" s="1" t="s">
        <v>199</v>
      </c>
      <c r="O42" s="1" t="s">
        <v>1795</v>
      </c>
      <c r="P42" s="1" t="s">
        <v>1796</v>
      </c>
      <c r="Q42" s="1" t="s">
        <v>1797</v>
      </c>
      <c r="R42" s="1" t="s">
        <v>376</v>
      </c>
      <c r="S42" s="1" t="s">
        <v>336</v>
      </c>
      <c r="T42" s="1" t="s">
        <v>582</v>
      </c>
      <c r="U42" s="1" t="s">
        <v>583</v>
      </c>
    </row>
    <row r="43" spans="2:21" x14ac:dyDescent="0.25">
      <c r="B43" s="1" t="s">
        <v>265</v>
      </c>
      <c r="C43" s="1" t="s">
        <v>593</v>
      </c>
      <c r="D43" s="1" t="s">
        <v>266</v>
      </c>
      <c r="E43" s="1" t="s">
        <v>267</v>
      </c>
      <c r="F43" s="1" t="s">
        <v>268</v>
      </c>
      <c r="G43" s="1" t="s">
        <v>269</v>
      </c>
      <c r="H43" s="1" t="s">
        <v>594</v>
      </c>
      <c r="I43" s="1" t="s">
        <v>582</v>
      </c>
      <c r="J43" s="1" t="s">
        <v>583</v>
      </c>
      <c r="M43" s="1" t="s">
        <v>265</v>
      </c>
      <c r="N43" s="1" t="s">
        <v>242</v>
      </c>
      <c r="O43" s="1" t="s">
        <v>1798</v>
      </c>
      <c r="P43" s="1" t="s">
        <v>1799</v>
      </c>
      <c r="Q43" s="1" t="s">
        <v>1800</v>
      </c>
      <c r="R43" s="1" t="s">
        <v>1801</v>
      </c>
      <c r="S43" s="1" t="s">
        <v>1195</v>
      </c>
      <c r="T43" s="1" t="s">
        <v>582</v>
      </c>
      <c r="U43" s="1" t="s">
        <v>583</v>
      </c>
    </row>
    <row r="44" spans="2:21" x14ac:dyDescent="0.25">
      <c r="B44" s="1" t="s">
        <v>270</v>
      </c>
      <c r="C44" s="1" t="s">
        <v>271</v>
      </c>
      <c r="D44" s="1" t="s">
        <v>272</v>
      </c>
      <c r="E44" s="1" t="s">
        <v>273</v>
      </c>
      <c r="F44" s="1" t="s">
        <v>274</v>
      </c>
      <c r="G44" s="1" t="s">
        <v>595</v>
      </c>
      <c r="H44" s="1" t="s">
        <v>275</v>
      </c>
      <c r="I44" s="1" t="s">
        <v>582</v>
      </c>
      <c r="J44" s="1" t="s">
        <v>583</v>
      </c>
      <c r="M44" s="1" t="s">
        <v>270</v>
      </c>
      <c r="N44" s="1" t="s">
        <v>1802</v>
      </c>
      <c r="O44" s="1" t="s">
        <v>1803</v>
      </c>
      <c r="P44" s="1" t="s">
        <v>1804</v>
      </c>
      <c r="Q44" s="1" t="s">
        <v>1805</v>
      </c>
      <c r="R44" s="1" t="s">
        <v>1806</v>
      </c>
      <c r="S44" s="1" t="s">
        <v>1807</v>
      </c>
      <c r="T44" s="1" t="s">
        <v>582</v>
      </c>
      <c r="U44" s="1" t="s">
        <v>583</v>
      </c>
    </row>
    <row r="45" spans="2:21" x14ac:dyDescent="0.25">
      <c r="B45" s="1" t="s">
        <v>276</v>
      </c>
      <c r="C45" s="1" t="s">
        <v>596</v>
      </c>
      <c r="D45" s="1" t="s">
        <v>277</v>
      </c>
      <c r="E45" s="1" t="s">
        <v>278</v>
      </c>
      <c r="F45" s="1" t="s">
        <v>597</v>
      </c>
      <c r="G45" s="1" t="s">
        <v>279</v>
      </c>
      <c r="H45" s="1" t="s">
        <v>280</v>
      </c>
      <c r="I45" s="1" t="s">
        <v>582</v>
      </c>
      <c r="J45" s="1" t="s">
        <v>583</v>
      </c>
      <c r="M45" s="1" t="s">
        <v>276</v>
      </c>
      <c r="N45" s="1" t="s">
        <v>1808</v>
      </c>
      <c r="O45" s="1" t="s">
        <v>1809</v>
      </c>
      <c r="P45" s="1" t="s">
        <v>1810</v>
      </c>
      <c r="Q45" s="1" t="s">
        <v>373</v>
      </c>
      <c r="R45" s="1" t="s">
        <v>374</v>
      </c>
      <c r="S45" s="1" t="s">
        <v>1355</v>
      </c>
      <c r="T45" s="1" t="s">
        <v>582</v>
      </c>
      <c r="U45" s="1" t="s">
        <v>583</v>
      </c>
    </row>
    <row r="46" spans="2:21" x14ac:dyDescent="0.25">
      <c r="B46" s="1" t="s">
        <v>281</v>
      </c>
      <c r="C46" s="1" t="s">
        <v>282</v>
      </c>
      <c r="D46" s="1" t="s">
        <v>283</v>
      </c>
      <c r="E46" s="1" t="s">
        <v>284</v>
      </c>
      <c r="F46" s="1" t="s">
        <v>285</v>
      </c>
      <c r="G46" s="1" t="s">
        <v>286</v>
      </c>
      <c r="H46" s="1" t="s">
        <v>287</v>
      </c>
      <c r="I46" s="1" t="s">
        <v>582</v>
      </c>
      <c r="J46" s="1" t="s">
        <v>583</v>
      </c>
      <c r="M46" s="1" t="s">
        <v>281</v>
      </c>
      <c r="N46" s="1" t="s">
        <v>1801</v>
      </c>
      <c r="O46" s="1" t="s">
        <v>1811</v>
      </c>
      <c r="P46" s="1" t="s">
        <v>1812</v>
      </c>
      <c r="Q46" s="1" t="s">
        <v>1813</v>
      </c>
      <c r="R46" s="1" t="s">
        <v>1814</v>
      </c>
      <c r="S46" s="1" t="s">
        <v>1815</v>
      </c>
      <c r="T46" s="1" t="s">
        <v>582</v>
      </c>
      <c r="U46" s="1" t="s">
        <v>583</v>
      </c>
    </row>
    <row r="47" spans="2:21" x14ac:dyDescent="0.25">
      <c r="B47" s="1" t="s">
        <v>288</v>
      </c>
      <c r="C47" s="1" t="s">
        <v>289</v>
      </c>
      <c r="D47" s="1" t="s">
        <v>290</v>
      </c>
      <c r="E47" s="1" t="s">
        <v>291</v>
      </c>
      <c r="F47" s="1" t="s">
        <v>292</v>
      </c>
      <c r="G47" s="1" t="s">
        <v>598</v>
      </c>
      <c r="H47" s="1" t="s">
        <v>293</v>
      </c>
      <c r="I47" s="1" t="s">
        <v>582</v>
      </c>
      <c r="J47" s="1" t="s">
        <v>583</v>
      </c>
      <c r="M47" s="1" t="s">
        <v>288</v>
      </c>
      <c r="N47" s="1" t="s">
        <v>1816</v>
      </c>
      <c r="O47" s="1" t="s">
        <v>1817</v>
      </c>
      <c r="P47" s="1" t="s">
        <v>1818</v>
      </c>
      <c r="Q47" s="1" t="s">
        <v>1819</v>
      </c>
      <c r="R47" s="1" t="s">
        <v>1820</v>
      </c>
      <c r="S47" s="1" t="s">
        <v>1821</v>
      </c>
      <c r="T47" s="1" t="s">
        <v>582</v>
      </c>
      <c r="U47" s="1" t="s">
        <v>583</v>
      </c>
    </row>
    <row r="48" spans="2:21" x14ac:dyDescent="0.25">
      <c r="B48" s="1" t="s">
        <v>294</v>
      </c>
      <c r="C48" s="1" t="s">
        <v>295</v>
      </c>
      <c r="D48" s="1" t="s">
        <v>283</v>
      </c>
      <c r="E48" s="1" t="s">
        <v>296</v>
      </c>
      <c r="F48" s="1" t="s">
        <v>297</v>
      </c>
      <c r="G48" s="1" t="s">
        <v>298</v>
      </c>
      <c r="H48" s="1" t="s">
        <v>299</v>
      </c>
      <c r="I48" s="1" t="s">
        <v>582</v>
      </c>
      <c r="J48" s="1" t="s">
        <v>583</v>
      </c>
      <c r="M48" s="1" t="s">
        <v>294</v>
      </c>
      <c r="N48" s="1" t="s">
        <v>1822</v>
      </c>
      <c r="O48" s="1" t="s">
        <v>1823</v>
      </c>
      <c r="P48" s="1" t="s">
        <v>1824</v>
      </c>
      <c r="Q48" s="1" t="s">
        <v>1825</v>
      </c>
      <c r="R48" s="1" t="s">
        <v>295</v>
      </c>
      <c r="S48" s="1" t="s">
        <v>1826</v>
      </c>
      <c r="T48" s="1" t="s">
        <v>582</v>
      </c>
      <c r="U48" s="1" t="s">
        <v>583</v>
      </c>
    </row>
    <row r="49" spans="2:21" x14ac:dyDescent="0.25">
      <c r="B49" s="1" t="s">
        <v>300</v>
      </c>
      <c r="C49" s="1" t="s">
        <v>286</v>
      </c>
      <c r="D49" s="1" t="s">
        <v>301</v>
      </c>
      <c r="E49" s="1" t="s">
        <v>302</v>
      </c>
      <c r="F49" s="1" t="s">
        <v>303</v>
      </c>
      <c r="G49" s="1" t="s">
        <v>599</v>
      </c>
      <c r="H49" s="1" t="s">
        <v>304</v>
      </c>
      <c r="I49" s="1" t="s">
        <v>582</v>
      </c>
      <c r="J49" s="1" t="s">
        <v>583</v>
      </c>
      <c r="M49" s="1" t="s">
        <v>300</v>
      </c>
      <c r="N49" s="1" t="s">
        <v>1827</v>
      </c>
      <c r="O49" s="1" t="s">
        <v>1828</v>
      </c>
      <c r="P49" s="1" t="s">
        <v>1829</v>
      </c>
      <c r="Q49" s="1" t="s">
        <v>1830</v>
      </c>
      <c r="R49" s="1" t="s">
        <v>249</v>
      </c>
      <c r="S49" s="1" t="s">
        <v>1831</v>
      </c>
      <c r="T49" s="1" t="s">
        <v>582</v>
      </c>
      <c r="U49" s="1" t="s">
        <v>583</v>
      </c>
    </row>
    <row r="50" spans="2:21" x14ac:dyDescent="0.25">
      <c r="B50" s="1" t="s">
        <v>305</v>
      </c>
      <c r="C50" s="1" t="s">
        <v>306</v>
      </c>
      <c r="D50" s="1" t="s">
        <v>307</v>
      </c>
      <c r="E50" s="1" t="s">
        <v>308</v>
      </c>
      <c r="F50" s="1" t="s">
        <v>309</v>
      </c>
      <c r="G50" s="1" t="s">
        <v>595</v>
      </c>
      <c r="H50" s="1" t="s">
        <v>310</v>
      </c>
      <c r="I50" s="1" t="s">
        <v>582</v>
      </c>
      <c r="J50" s="1" t="s">
        <v>583</v>
      </c>
      <c r="M50" s="1" t="s">
        <v>305</v>
      </c>
      <c r="N50" s="1" t="s">
        <v>1832</v>
      </c>
      <c r="O50" s="1" t="s">
        <v>1833</v>
      </c>
      <c r="P50" s="1" t="s">
        <v>1834</v>
      </c>
      <c r="Q50" s="1" t="s">
        <v>1835</v>
      </c>
      <c r="R50" s="1" t="s">
        <v>1836</v>
      </c>
      <c r="S50" s="1" t="s">
        <v>1837</v>
      </c>
      <c r="T50" s="1" t="s">
        <v>582</v>
      </c>
      <c r="U50" s="1" t="s">
        <v>583</v>
      </c>
    </row>
    <row r="51" spans="2:21" x14ac:dyDescent="0.25">
      <c r="B51" s="1" t="s">
        <v>311</v>
      </c>
      <c r="C51" s="1" t="s">
        <v>312</v>
      </c>
      <c r="D51" s="1" t="s">
        <v>313</v>
      </c>
      <c r="E51" s="1" t="s">
        <v>314</v>
      </c>
      <c r="F51" s="1" t="s">
        <v>315</v>
      </c>
      <c r="G51" s="1" t="s">
        <v>316</v>
      </c>
      <c r="H51" s="1" t="s">
        <v>600</v>
      </c>
      <c r="I51" s="1" t="s">
        <v>582</v>
      </c>
      <c r="J51" s="1" t="s">
        <v>583</v>
      </c>
      <c r="M51" s="1" t="s">
        <v>311</v>
      </c>
      <c r="N51" s="1" t="s">
        <v>1838</v>
      </c>
      <c r="O51" s="1" t="s">
        <v>1839</v>
      </c>
      <c r="P51" s="1" t="s">
        <v>1840</v>
      </c>
      <c r="Q51" s="1" t="s">
        <v>1841</v>
      </c>
      <c r="R51" s="1" t="s">
        <v>195</v>
      </c>
      <c r="S51" s="1" t="s">
        <v>1842</v>
      </c>
      <c r="T51" s="1" t="s">
        <v>582</v>
      </c>
      <c r="U51" s="1" t="s">
        <v>583</v>
      </c>
    </row>
    <row r="52" spans="2:21" x14ac:dyDescent="0.25">
      <c r="B52" s="1" t="s">
        <v>317</v>
      </c>
      <c r="C52" s="1" t="s">
        <v>318</v>
      </c>
      <c r="D52" s="1" t="s">
        <v>319</v>
      </c>
      <c r="E52" s="1" t="s">
        <v>320</v>
      </c>
      <c r="F52" s="1" t="s">
        <v>315</v>
      </c>
      <c r="G52" s="1" t="s">
        <v>316</v>
      </c>
      <c r="H52" s="1" t="s">
        <v>321</v>
      </c>
      <c r="I52" s="1" t="s">
        <v>582</v>
      </c>
      <c r="J52" s="1" t="s">
        <v>583</v>
      </c>
      <c r="M52" s="1" t="s">
        <v>317</v>
      </c>
      <c r="N52" s="1" t="s">
        <v>252</v>
      </c>
      <c r="O52" s="1" t="s">
        <v>1843</v>
      </c>
      <c r="P52" s="1" t="s">
        <v>1844</v>
      </c>
      <c r="Q52" s="1" t="s">
        <v>602</v>
      </c>
      <c r="R52" s="1" t="s">
        <v>601</v>
      </c>
      <c r="S52" s="1" t="s">
        <v>1845</v>
      </c>
      <c r="T52" s="1" t="s">
        <v>582</v>
      </c>
      <c r="U52" s="1" t="s">
        <v>583</v>
      </c>
    </row>
    <row r="53" spans="2:21" x14ac:dyDescent="0.25">
      <c r="B53" s="1" t="s">
        <v>322</v>
      </c>
      <c r="C53" s="1" t="s">
        <v>601</v>
      </c>
      <c r="D53" s="1" t="s">
        <v>323</v>
      </c>
      <c r="E53" s="1" t="s">
        <v>324</v>
      </c>
      <c r="F53" s="1" t="s">
        <v>325</v>
      </c>
      <c r="G53" s="1" t="s">
        <v>601</v>
      </c>
      <c r="H53" s="1" t="s">
        <v>326</v>
      </c>
      <c r="I53" s="1" t="s">
        <v>582</v>
      </c>
      <c r="J53" s="1" t="s">
        <v>583</v>
      </c>
      <c r="M53" s="1" t="s">
        <v>322</v>
      </c>
      <c r="N53" s="1" t="s">
        <v>367</v>
      </c>
      <c r="O53" s="1" t="s">
        <v>1745</v>
      </c>
      <c r="P53" s="1" t="s">
        <v>1846</v>
      </c>
      <c r="Q53" s="1" t="s">
        <v>1847</v>
      </c>
      <c r="R53" s="1" t="s">
        <v>367</v>
      </c>
      <c r="S53" s="1" t="s">
        <v>332</v>
      </c>
      <c r="T53" s="1" t="s">
        <v>582</v>
      </c>
      <c r="U53" s="1" t="s">
        <v>583</v>
      </c>
    </row>
    <row r="54" spans="2:21" x14ac:dyDescent="0.25">
      <c r="B54" s="1" t="s">
        <v>327</v>
      </c>
      <c r="C54" s="1" t="s">
        <v>328</v>
      </c>
      <c r="D54" s="1" t="s">
        <v>329</v>
      </c>
      <c r="E54" s="1" t="s">
        <v>330</v>
      </c>
      <c r="F54" s="1" t="s">
        <v>331</v>
      </c>
      <c r="G54" s="1" t="s">
        <v>601</v>
      </c>
      <c r="H54" s="1" t="s">
        <v>332</v>
      </c>
      <c r="I54" s="1" t="s">
        <v>582</v>
      </c>
      <c r="J54" s="1" t="s">
        <v>583</v>
      </c>
      <c r="M54" s="1" t="s">
        <v>327</v>
      </c>
      <c r="N54" s="1" t="s">
        <v>1848</v>
      </c>
      <c r="O54" s="1" t="s">
        <v>1849</v>
      </c>
      <c r="P54" s="1" t="s">
        <v>1850</v>
      </c>
      <c r="Q54" s="1" t="s">
        <v>262</v>
      </c>
      <c r="R54" s="1" t="s">
        <v>1851</v>
      </c>
      <c r="S54" s="1" t="s">
        <v>1852</v>
      </c>
      <c r="T54" s="1" t="s">
        <v>582</v>
      </c>
      <c r="U54" s="1" t="s">
        <v>583</v>
      </c>
    </row>
    <row r="55" spans="2:21" x14ac:dyDescent="0.25">
      <c r="B55" s="1" t="s">
        <v>333</v>
      </c>
      <c r="C55" s="1" t="s">
        <v>259</v>
      </c>
      <c r="D55" s="1" t="s">
        <v>334</v>
      </c>
      <c r="E55" s="1" t="s">
        <v>335</v>
      </c>
      <c r="F55" s="1" t="s">
        <v>602</v>
      </c>
      <c r="G55" s="1" t="s">
        <v>256</v>
      </c>
      <c r="H55" s="1" t="s">
        <v>336</v>
      </c>
      <c r="I55" s="1" t="s">
        <v>582</v>
      </c>
      <c r="J55" s="1" t="s">
        <v>583</v>
      </c>
      <c r="M55" s="1" t="s">
        <v>333</v>
      </c>
      <c r="N55" s="1" t="s">
        <v>199</v>
      </c>
      <c r="O55" s="1" t="s">
        <v>1853</v>
      </c>
      <c r="P55" s="1" t="s">
        <v>1854</v>
      </c>
      <c r="Q55" s="1" t="s">
        <v>1855</v>
      </c>
      <c r="R55" s="1" t="s">
        <v>376</v>
      </c>
      <c r="S55" s="1" t="s">
        <v>1856</v>
      </c>
      <c r="T55" s="1" t="s">
        <v>582</v>
      </c>
      <c r="U55" s="1" t="s">
        <v>583</v>
      </c>
    </row>
    <row r="56" spans="2:21" x14ac:dyDescent="0.25">
      <c r="B56" s="1" t="s">
        <v>337</v>
      </c>
      <c r="C56" s="1" t="s">
        <v>338</v>
      </c>
      <c r="D56" s="1" t="s">
        <v>339</v>
      </c>
      <c r="E56" s="1" t="s">
        <v>340</v>
      </c>
      <c r="F56" s="1" t="s">
        <v>341</v>
      </c>
      <c r="G56" s="1" t="s">
        <v>342</v>
      </c>
      <c r="H56" s="1" t="s">
        <v>343</v>
      </c>
      <c r="I56" s="1" t="s">
        <v>582</v>
      </c>
      <c r="J56" s="1" t="s">
        <v>583</v>
      </c>
      <c r="M56" s="1" t="s">
        <v>337</v>
      </c>
      <c r="N56" s="1" t="s">
        <v>1857</v>
      </c>
      <c r="O56" s="1" t="s">
        <v>1858</v>
      </c>
      <c r="P56" s="1" t="s">
        <v>1859</v>
      </c>
      <c r="Q56" s="1" t="s">
        <v>1860</v>
      </c>
      <c r="R56" s="1" t="s">
        <v>1861</v>
      </c>
      <c r="S56" s="1" t="s">
        <v>1862</v>
      </c>
      <c r="T56" s="1" t="s">
        <v>582</v>
      </c>
      <c r="U56" s="1" t="s">
        <v>583</v>
      </c>
    </row>
    <row r="57" spans="2:21" x14ac:dyDescent="0.25">
      <c r="B57" s="1" t="s">
        <v>344</v>
      </c>
      <c r="C57" s="1" t="s">
        <v>345</v>
      </c>
      <c r="D57" s="1" t="s">
        <v>346</v>
      </c>
      <c r="E57" s="1" t="s">
        <v>347</v>
      </c>
      <c r="F57" s="1" t="s">
        <v>348</v>
      </c>
      <c r="G57" s="1" t="s">
        <v>269</v>
      </c>
      <c r="H57" s="1" t="s">
        <v>349</v>
      </c>
      <c r="I57" s="1" t="s">
        <v>582</v>
      </c>
      <c r="J57" s="1" t="s">
        <v>583</v>
      </c>
      <c r="M57" s="1" t="s">
        <v>344</v>
      </c>
      <c r="N57" s="1" t="s">
        <v>1863</v>
      </c>
      <c r="O57" s="1" t="s">
        <v>1864</v>
      </c>
      <c r="P57" s="1" t="s">
        <v>1865</v>
      </c>
      <c r="Q57" s="1" t="s">
        <v>1866</v>
      </c>
      <c r="R57" s="1" t="s">
        <v>1867</v>
      </c>
      <c r="S57" s="1" t="s">
        <v>1868</v>
      </c>
      <c r="T57" s="1" t="s">
        <v>582</v>
      </c>
      <c r="U57" s="1" t="s">
        <v>583</v>
      </c>
    </row>
    <row r="58" spans="2:21" x14ac:dyDescent="0.25">
      <c r="B58" s="1" t="s">
        <v>350</v>
      </c>
      <c r="C58" s="1" t="s">
        <v>351</v>
      </c>
      <c r="D58" s="1" t="s">
        <v>352</v>
      </c>
      <c r="E58" s="1" t="s">
        <v>353</v>
      </c>
      <c r="F58" s="1" t="s">
        <v>354</v>
      </c>
      <c r="G58" s="1" t="s">
        <v>355</v>
      </c>
      <c r="H58" s="1" t="s">
        <v>356</v>
      </c>
      <c r="I58" s="1" t="s">
        <v>582</v>
      </c>
      <c r="J58" s="1" t="s">
        <v>583</v>
      </c>
      <c r="M58" s="1" t="s">
        <v>350</v>
      </c>
      <c r="N58" s="1" t="s">
        <v>363</v>
      </c>
      <c r="O58" s="1" t="s">
        <v>1869</v>
      </c>
      <c r="P58" s="1" t="s">
        <v>1870</v>
      </c>
      <c r="Q58" s="1" t="s">
        <v>1871</v>
      </c>
      <c r="R58" s="1" t="s">
        <v>1872</v>
      </c>
      <c r="S58" s="1" t="s">
        <v>1873</v>
      </c>
      <c r="T58" s="1" t="s">
        <v>582</v>
      </c>
      <c r="U58" s="1" t="s">
        <v>583</v>
      </c>
    </row>
    <row r="59" spans="2:21" x14ac:dyDescent="0.25">
      <c r="B59" s="1" t="s">
        <v>357</v>
      </c>
      <c r="C59" s="1" t="s">
        <v>603</v>
      </c>
      <c r="D59" s="1" t="s">
        <v>358</v>
      </c>
      <c r="E59" s="1" t="s">
        <v>359</v>
      </c>
      <c r="F59" s="1" t="s">
        <v>360</v>
      </c>
      <c r="G59" s="1" t="s">
        <v>361</v>
      </c>
      <c r="H59" s="1" t="s">
        <v>604</v>
      </c>
      <c r="I59" s="1" t="s">
        <v>582</v>
      </c>
      <c r="J59" s="1" t="s">
        <v>583</v>
      </c>
      <c r="M59" s="1" t="s">
        <v>357</v>
      </c>
      <c r="N59" s="1" t="s">
        <v>596</v>
      </c>
      <c r="O59" s="1" t="s">
        <v>1874</v>
      </c>
      <c r="P59" s="1" t="s">
        <v>1875</v>
      </c>
      <c r="Q59" s="1" t="s">
        <v>1876</v>
      </c>
      <c r="R59" s="1" t="s">
        <v>1877</v>
      </c>
      <c r="S59" s="1" t="s">
        <v>1878</v>
      </c>
      <c r="T59" s="1" t="s">
        <v>582</v>
      </c>
      <c r="U59" s="1" t="s">
        <v>583</v>
      </c>
    </row>
    <row r="60" spans="2:21" x14ac:dyDescent="0.25">
      <c r="B60" s="1" t="s">
        <v>362</v>
      </c>
      <c r="C60" s="1" t="s">
        <v>363</v>
      </c>
      <c r="D60" s="1" t="s">
        <v>364</v>
      </c>
      <c r="E60" s="1" t="s">
        <v>365</v>
      </c>
      <c r="F60" s="1" t="s">
        <v>366</v>
      </c>
      <c r="G60" s="1" t="s">
        <v>367</v>
      </c>
      <c r="H60" s="1" t="s">
        <v>368</v>
      </c>
      <c r="I60" s="1" t="s">
        <v>582</v>
      </c>
      <c r="J60" s="1" t="s">
        <v>583</v>
      </c>
      <c r="M60" s="1" t="s">
        <v>362</v>
      </c>
      <c r="N60" s="1" t="s">
        <v>1879</v>
      </c>
      <c r="O60" s="1" t="s">
        <v>1880</v>
      </c>
      <c r="P60" s="1" t="s">
        <v>1881</v>
      </c>
      <c r="Q60" s="1" t="s">
        <v>1882</v>
      </c>
      <c r="R60" s="1" t="s">
        <v>363</v>
      </c>
      <c r="S60" s="1" t="s">
        <v>1274</v>
      </c>
      <c r="T60" s="1" t="s">
        <v>582</v>
      </c>
      <c r="U60" s="1" t="s">
        <v>583</v>
      </c>
    </row>
    <row r="61" spans="2:21" x14ac:dyDescent="0.25">
      <c r="B61" s="1" t="s">
        <v>369</v>
      </c>
      <c r="C61" s="1" t="s">
        <v>370</v>
      </c>
      <c r="D61" s="1" t="s">
        <v>371</v>
      </c>
      <c r="E61" s="1" t="s">
        <v>372</v>
      </c>
      <c r="F61" s="1" t="s">
        <v>373</v>
      </c>
      <c r="G61" s="1" t="s">
        <v>374</v>
      </c>
      <c r="H61" s="1" t="s">
        <v>604</v>
      </c>
      <c r="I61" s="1" t="s">
        <v>582</v>
      </c>
      <c r="J61" s="1" t="s">
        <v>583</v>
      </c>
      <c r="M61" s="1" t="s">
        <v>369</v>
      </c>
      <c r="N61" s="1" t="s">
        <v>1883</v>
      </c>
      <c r="O61" s="1" t="s">
        <v>1884</v>
      </c>
      <c r="P61" s="1" t="s">
        <v>1885</v>
      </c>
      <c r="Q61" s="1" t="s">
        <v>1886</v>
      </c>
      <c r="R61" s="1" t="s">
        <v>1887</v>
      </c>
      <c r="S61" s="1" t="s">
        <v>1888</v>
      </c>
      <c r="T61" s="1" t="s">
        <v>582</v>
      </c>
      <c r="U61" s="1" t="s">
        <v>583</v>
      </c>
    </row>
    <row r="62" spans="2:21" x14ac:dyDescent="0.25">
      <c r="B62" s="1" t="s">
        <v>375</v>
      </c>
      <c r="C62" s="1" t="s">
        <v>376</v>
      </c>
      <c r="D62" s="1" t="s">
        <v>377</v>
      </c>
      <c r="E62" s="1" t="s">
        <v>378</v>
      </c>
      <c r="F62" s="1" t="s">
        <v>379</v>
      </c>
      <c r="G62" s="1" t="s">
        <v>195</v>
      </c>
      <c r="H62" s="1" t="s">
        <v>380</v>
      </c>
      <c r="I62" s="1" t="s">
        <v>582</v>
      </c>
      <c r="J62" s="1" t="s">
        <v>583</v>
      </c>
      <c r="M62" s="1" t="s">
        <v>375</v>
      </c>
      <c r="N62" s="1" t="s">
        <v>1889</v>
      </c>
      <c r="O62" s="1" t="s">
        <v>1890</v>
      </c>
      <c r="P62" s="1" t="s">
        <v>1891</v>
      </c>
      <c r="Q62" s="1" t="s">
        <v>1892</v>
      </c>
      <c r="R62" s="1" t="s">
        <v>599</v>
      </c>
      <c r="S62" s="1" t="s">
        <v>1893</v>
      </c>
      <c r="T62" s="1" t="s">
        <v>582</v>
      </c>
      <c r="U62" s="1" t="s">
        <v>583</v>
      </c>
    </row>
    <row r="63" spans="2:21" x14ac:dyDescent="0.25">
      <c r="B63" s="1" t="s">
        <v>381</v>
      </c>
      <c r="C63" s="1" t="s">
        <v>382</v>
      </c>
      <c r="D63" s="1" t="s">
        <v>383</v>
      </c>
      <c r="E63" s="1" t="s">
        <v>384</v>
      </c>
      <c r="F63" s="1" t="s">
        <v>385</v>
      </c>
      <c r="G63" s="1" t="s">
        <v>386</v>
      </c>
      <c r="H63" s="1" t="s">
        <v>387</v>
      </c>
      <c r="I63" s="1" t="s">
        <v>582</v>
      </c>
      <c r="J63" s="1" t="s">
        <v>583</v>
      </c>
      <c r="M63" s="1" t="s">
        <v>381</v>
      </c>
      <c r="N63" s="1" t="s">
        <v>1894</v>
      </c>
      <c r="O63" s="1" t="s">
        <v>1895</v>
      </c>
      <c r="P63" s="1" t="s">
        <v>1896</v>
      </c>
      <c r="Q63" s="1" t="s">
        <v>1897</v>
      </c>
      <c r="R63" s="1" t="s">
        <v>1898</v>
      </c>
      <c r="S63" s="1" t="s">
        <v>1899</v>
      </c>
      <c r="T63" s="1" t="s">
        <v>582</v>
      </c>
      <c r="U63" s="1" t="s">
        <v>583</v>
      </c>
    </row>
    <row r="64" spans="2:21" x14ac:dyDescent="0.25">
      <c r="B64" s="1" t="s">
        <v>388</v>
      </c>
      <c r="C64" s="1" t="s">
        <v>389</v>
      </c>
      <c r="D64" s="1" t="s">
        <v>390</v>
      </c>
      <c r="E64" s="1" t="s">
        <v>391</v>
      </c>
      <c r="F64" s="1" t="s">
        <v>392</v>
      </c>
      <c r="G64" s="1" t="s">
        <v>393</v>
      </c>
      <c r="H64" s="1" t="s">
        <v>394</v>
      </c>
      <c r="I64" s="1" t="s">
        <v>582</v>
      </c>
      <c r="J64" s="1" t="s">
        <v>583</v>
      </c>
      <c r="M64" s="1" t="s">
        <v>388</v>
      </c>
      <c r="N64" s="1" t="s">
        <v>1900</v>
      </c>
      <c r="O64" s="1" t="s">
        <v>1901</v>
      </c>
      <c r="P64" s="1" t="s">
        <v>1902</v>
      </c>
      <c r="Q64" s="1" t="s">
        <v>1903</v>
      </c>
      <c r="R64" s="1" t="s">
        <v>1904</v>
      </c>
      <c r="S64" s="1" t="s">
        <v>1905</v>
      </c>
      <c r="T64" s="1" t="s">
        <v>582</v>
      </c>
      <c r="U64" s="1" t="s">
        <v>583</v>
      </c>
    </row>
    <row r="65" spans="2:21" x14ac:dyDescent="0.25">
      <c r="B65" s="1" t="s">
        <v>395</v>
      </c>
      <c r="C65" s="1" t="s">
        <v>396</v>
      </c>
      <c r="D65" s="1" t="s">
        <v>397</v>
      </c>
      <c r="E65" s="1" t="s">
        <v>398</v>
      </c>
      <c r="F65" s="1" t="s">
        <v>399</v>
      </c>
      <c r="G65" s="1" t="s">
        <v>400</v>
      </c>
      <c r="H65" s="1" t="s">
        <v>401</v>
      </c>
      <c r="I65" s="1" t="s">
        <v>582</v>
      </c>
      <c r="J65" s="1" t="s">
        <v>583</v>
      </c>
      <c r="M65" s="1" t="s">
        <v>395</v>
      </c>
      <c r="N65" s="1" t="s">
        <v>1906</v>
      </c>
      <c r="O65" s="1" t="s">
        <v>1907</v>
      </c>
      <c r="P65" s="1" t="s">
        <v>1908</v>
      </c>
      <c r="Q65" s="1" t="s">
        <v>1909</v>
      </c>
      <c r="R65" s="1" t="s">
        <v>1910</v>
      </c>
      <c r="S65" s="1" t="s">
        <v>1911</v>
      </c>
      <c r="T65" s="1" t="s">
        <v>582</v>
      </c>
      <c r="U65" s="1" t="s">
        <v>583</v>
      </c>
    </row>
    <row r="66" spans="2:21" x14ac:dyDescent="0.25">
      <c r="B66" s="1" t="s">
        <v>402</v>
      </c>
      <c r="C66" s="1" t="s">
        <v>403</v>
      </c>
      <c r="D66" s="1" t="s">
        <v>404</v>
      </c>
      <c r="E66" s="1" t="s">
        <v>405</v>
      </c>
      <c r="F66" s="1" t="s">
        <v>406</v>
      </c>
      <c r="G66" s="1" t="s">
        <v>393</v>
      </c>
      <c r="H66" s="1" t="s">
        <v>407</v>
      </c>
      <c r="I66" s="1" t="s">
        <v>582</v>
      </c>
      <c r="J66" s="1" t="s">
        <v>583</v>
      </c>
      <c r="M66" s="1" t="s">
        <v>402</v>
      </c>
      <c r="N66" s="1" t="s">
        <v>1912</v>
      </c>
      <c r="O66" s="1" t="s">
        <v>1913</v>
      </c>
      <c r="P66" s="1" t="s">
        <v>1914</v>
      </c>
      <c r="Q66" s="1" t="s">
        <v>1915</v>
      </c>
      <c r="R66" s="1" t="s">
        <v>1904</v>
      </c>
      <c r="S66" s="1" t="s">
        <v>1916</v>
      </c>
      <c r="T66" s="1" t="s">
        <v>582</v>
      </c>
      <c r="U66" s="1" t="s">
        <v>583</v>
      </c>
    </row>
    <row r="67" spans="2:21" x14ac:dyDescent="0.25">
      <c r="B67" s="1" t="s">
        <v>408</v>
      </c>
      <c r="C67" s="1" t="s">
        <v>409</v>
      </c>
      <c r="D67" s="1" t="s">
        <v>410</v>
      </c>
      <c r="E67" s="1" t="s">
        <v>411</v>
      </c>
      <c r="F67" s="1" t="s">
        <v>412</v>
      </c>
      <c r="G67" s="1" t="s">
        <v>413</v>
      </c>
      <c r="H67" s="1" t="s">
        <v>414</v>
      </c>
      <c r="I67" s="1" t="s">
        <v>582</v>
      </c>
      <c r="J67" s="1" t="s">
        <v>583</v>
      </c>
      <c r="M67" s="1" t="s">
        <v>408</v>
      </c>
      <c r="N67" s="1" t="s">
        <v>1917</v>
      </c>
      <c r="O67" s="1" t="s">
        <v>1918</v>
      </c>
      <c r="P67" s="1" t="s">
        <v>1919</v>
      </c>
      <c r="Q67" s="1" t="s">
        <v>1920</v>
      </c>
      <c r="R67" s="1" t="s">
        <v>1921</v>
      </c>
      <c r="S67" s="1" t="s">
        <v>1922</v>
      </c>
      <c r="T67" s="1" t="s">
        <v>582</v>
      </c>
      <c r="U67" s="1" t="s">
        <v>583</v>
      </c>
    </row>
    <row r="68" spans="2:21" x14ac:dyDescent="0.25">
      <c r="B68" s="1" t="s">
        <v>415</v>
      </c>
      <c r="C68" s="1" t="s">
        <v>416</v>
      </c>
      <c r="D68" s="1" t="s">
        <v>417</v>
      </c>
      <c r="E68" s="1" t="s">
        <v>418</v>
      </c>
      <c r="F68" s="1" t="s">
        <v>419</v>
      </c>
      <c r="G68" s="1" t="s">
        <v>420</v>
      </c>
      <c r="H68" s="1" t="s">
        <v>421</v>
      </c>
      <c r="I68" s="1" t="s">
        <v>582</v>
      </c>
      <c r="J68" s="1" t="s">
        <v>583</v>
      </c>
      <c r="M68" s="1" t="s">
        <v>415</v>
      </c>
      <c r="N68" s="1" t="s">
        <v>1923</v>
      </c>
      <c r="O68" s="1" t="s">
        <v>1924</v>
      </c>
      <c r="P68" s="1" t="s">
        <v>1925</v>
      </c>
      <c r="Q68" s="1" t="s">
        <v>1926</v>
      </c>
      <c r="R68" s="1" t="s">
        <v>1927</v>
      </c>
      <c r="S68" s="1" t="s">
        <v>1928</v>
      </c>
      <c r="T68" s="1" t="s">
        <v>582</v>
      </c>
      <c r="U68" s="1" t="s">
        <v>583</v>
      </c>
    </row>
    <row r="69" spans="2:21" x14ac:dyDescent="0.25">
      <c r="B69" s="1" t="s">
        <v>422</v>
      </c>
      <c r="C69" s="1" t="s">
        <v>423</v>
      </c>
      <c r="D69" s="1" t="s">
        <v>424</v>
      </c>
      <c r="E69" s="1" t="s">
        <v>425</v>
      </c>
      <c r="F69" s="1" t="s">
        <v>426</v>
      </c>
      <c r="G69" s="1" t="s">
        <v>427</v>
      </c>
      <c r="H69" s="1" t="s">
        <v>428</v>
      </c>
      <c r="I69" s="1" t="s">
        <v>582</v>
      </c>
      <c r="J69" s="1" t="s">
        <v>583</v>
      </c>
      <c r="M69" s="1" t="s">
        <v>422</v>
      </c>
      <c r="N69" s="1" t="s">
        <v>1929</v>
      </c>
      <c r="O69" s="1" t="s">
        <v>1930</v>
      </c>
      <c r="P69" s="1" t="s">
        <v>1931</v>
      </c>
      <c r="Q69" s="1" t="s">
        <v>1932</v>
      </c>
      <c r="R69" s="1" t="s">
        <v>1933</v>
      </c>
      <c r="S69" s="1" t="s">
        <v>1934</v>
      </c>
      <c r="T69" s="1" t="s">
        <v>582</v>
      </c>
      <c r="U69" s="1" t="s">
        <v>583</v>
      </c>
    </row>
    <row r="70" spans="2:21" x14ac:dyDescent="0.25">
      <c r="B70" s="1" t="s">
        <v>429</v>
      </c>
      <c r="C70" s="1" t="s">
        <v>430</v>
      </c>
      <c r="D70" s="1" t="s">
        <v>431</v>
      </c>
      <c r="E70" s="1" t="s">
        <v>432</v>
      </c>
      <c r="F70" s="1" t="s">
        <v>433</v>
      </c>
      <c r="G70" s="1" t="s">
        <v>434</v>
      </c>
      <c r="H70" s="1" t="s">
        <v>435</v>
      </c>
      <c r="I70" s="1" t="s">
        <v>582</v>
      </c>
      <c r="J70" s="1" t="s">
        <v>583</v>
      </c>
      <c r="M70" s="1" t="s">
        <v>429</v>
      </c>
      <c r="N70" s="1" t="s">
        <v>1935</v>
      </c>
      <c r="O70" s="1" t="s">
        <v>1936</v>
      </c>
      <c r="P70" s="1" t="s">
        <v>1937</v>
      </c>
      <c r="Q70" s="1" t="s">
        <v>1938</v>
      </c>
      <c r="R70" s="1" t="s">
        <v>1939</v>
      </c>
      <c r="S70" s="1" t="s">
        <v>1940</v>
      </c>
      <c r="T70" s="1" t="s">
        <v>582</v>
      </c>
      <c r="U70" s="1" t="s">
        <v>583</v>
      </c>
    </row>
    <row r="71" spans="2:21" x14ac:dyDescent="0.25">
      <c r="B71" s="1" t="s">
        <v>436</v>
      </c>
      <c r="C71" s="1" t="s">
        <v>437</v>
      </c>
      <c r="D71" s="1" t="s">
        <v>438</v>
      </c>
      <c r="E71" s="1" t="s">
        <v>439</v>
      </c>
      <c r="F71" s="1" t="s">
        <v>440</v>
      </c>
      <c r="G71" s="1" t="s">
        <v>441</v>
      </c>
      <c r="H71" s="1" t="s">
        <v>442</v>
      </c>
      <c r="I71" s="1" t="s">
        <v>582</v>
      </c>
      <c r="J71" s="1" t="s">
        <v>583</v>
      </c>
      <c r="M71" s="1" t="s">
        <v>436</v>
      </c>
      <c r="N71" s="1" t="s">
        <v>1941</v>
      </c>
      <c r="O71" s="1" t="s">
        <v>1942</v>
      </c>
      <c r="P71" s="1" t="s">
        <v>1943</v>
      </c>
      <c r="Q71" s="1" t="s">
        <v>1944</v>
      </c>
      <c r="R71" s="1" t="s">
        <v>1945</v>
      </c>
      <c r="S71" s="1" t="s">
        <v>1946</v>
      </c>
      <c r="T71" s="1" t="s">
        <v>582</v>
      </c>
      <c r="U71" s="1" t="s">
        <v>583</v>
      </c>
    </row>
    <row r="72" spans="2:21" x14ac:dyDescent="0.25">
      <c r="B72" s="1" t="s">
        <v>443</v>
      </c>
      <c r="C72" s="1" t="s">
        <v>444</v>
      </c>
      <c r="D72" s="1" t="s">
        <v>445</v>
      </c>
      <c r="E72" s="1" t="s">
        <v>446</v>
      </c>
      <c r="F72" s="1" t="s">
        <v>447</v>
      </c>
      <c r="G72" s="1" t="s">
        <v>444</v>
      </c>
      <c r="H72" s="1" t="s">
        <v>448</v>
      </c>
      <c r="I72" s="1" t="s">
        <v>582</v>
      </c>
      <c r="J72" s="1" t="s">
        <v>583</v>
      </c>
      <c r="M72" s="1" t="s">
        <v>443</v>
      </c>
      <c r="N72" s="1" t="s">
        <v>1947</v>
      </c>
      <c r="O72" s="1" t="s">
        <v>1948</v>
      </c>
      <c r="P72" s="1" t="s">
        <v>1949</v>
      </c>
      <c r="Q72" s="1" t="s">
        <v>1950</v>
      </c>
      <c r="R72" s="1" t="s">
        <v>1951</v>
      </c>
      <c r="S72" s="1" t="s">
        <v>1952</v>
      </c>
      <c r="T72" s="1" t="s">
        <v>582</v>
      </c>
      <c r="U72" s="1" t="s">
        <v>583</v>
      </c>
    </row>
    <row r="73" spans="2:21" x14ac:dyDescent="0.25">
      <c r="B73" s="1" t="s">
        <v>449</v>
      </c>
      <c r="C73" s="1" t="s">
        <v>450</v>
      </c>
      <c r="D73" s="1" t="s">
        <v>383</v>
      </c>
      <c r="E73" s="1" t="s">
        <v>451</v>
      </c>
      <c r="F73" s="1" t="s">
        <v>452</v>
      </c>
      <c r="G73" s="1" t="s">
        <v>453</v>
      </c>
      <c r="H73" s="1" t="s">
        <v>454</v>
      </c>
      <c r="I73" s="1" t="s">
        <v>582</v>
      </c>
      <c r="J73" s="1" t="s">
        <v>583</v>
      </c>
      <c r="M73" s="1" t="s">
        <v>449</v>
      </c>
      <c r="N73" s="1" t="s">
        <v>523</v>
      </c>
      <c r="O73" s="1" t="s">
        <v>1953</v>
      </c>
      <c r="P73" s="1" t="s">
        <v>1954</v>
      </c>
      <c r="Q73" s="1" t="s">
        <v>1955</v>
      </c>
      <c r="R73" s="1" t="s">
        <v>1956</v>
      </c>
      <c r="S73" s="1" t="s">
        <v>1957</v>
      </c>
      <c r="T73" s="1" t="s">
        <v>582</v>
      </c>
      <c r="U73" s="1" t="s">
        <v>583</v>
      </c>
    </row>
    <row r="74" spans="2:21" x14ac:dyDescent="0.25">
      <c r="B74" s="1" t="s">
        <v>455</v>
      </c>
      <c r="C74" s="1" t="s">
        <v>456</v>
      </c>
      <c r="D74" s="1" t="s">
        <v>457</v>
      </c>
      <c r="E74" s="1" t="s">
        <v>458</v>
      </c>
      <c r="F74" s="1" t="s">
        <v>459</v>
      </c>
      <c r="G74" s="1" t="s">
        <v>460</v>
      </c>
      <c r="H74" s="1" t="s">
        <v>461</v>
      </c>
      <c r="I74" s="1" t="s">
        <v>582</v>
      </c>
      <c r="J74" s="1" t="s">
        <v>583</v>
      </c>
      <c r="M74" s="1" t="s">
        <v>455</v>
      </c>
      <c r="N74" s="1" t="s">
        <v>1958</v>
      </c>
      <c r="O74" s="1" t="s">
        <v>1959</v>
      </c>
      <c r="P74" s="1" t="s">
        <v>1960</v>
      </c>
      <c r="Q74" s="1" t="s">
        <v>1961</v>
      </c>
      <c r="R74" s="1" t="s">
        <v>1962</v>
      </c>
      <c r="S74" s="1" t="s">
        <v>1963</v>
      </c>
      <c r="T74" s="1" t="s">
        <v>582</v>
      </c>
      <c r="U74" s="1" t="s">
        <v>583</v>
      </c>
    </row>
    <row r="75" spans="2:21" x14ac:dyDescent="0.25">
      <c r="B75" s="1" t="s">
        <v>462</v>
      </c>
      <c r="C75" s="1" t="s">
        <v>463</v>
      </c>
      <c r="D75" s="1" t="s">
        <v>464</v>
      </c>
      <c r="E75" s="1" t="s">
        <v>465</v>
      </c>
      <c r="F75" s="1" t="s">
        <v>466</v>
      </c>
      <c r="G75" s="1" t="s">
        <v>467</v>
      </c>
      <c r="H75" s="1" t="s">
        <v>468</v>
      </c>
      <c r="I75" s="1" t="s">
        <v>582</v>
      </c>
      <c r="J75" s="1" t="s">
        <v>583</v>
      </c>
      <c r="M75" s="1" t="s">
        <v>462</v>
      </c>
      <c r="N75" s="1" t="s">
        <v>1964</v>
      </c>
      <c r="O75" s="1" t="s">
        <v>1965</v>
      </c>
      <c r="P75" s="1" t="s">
        <v>1966</v>
      </c>
      <c r="Q75" s="1" t="s">
        <v>1967</v>
      </c>
      <c r="R75" s="1" t="s">
        <v>1968</v>
      </c>
      <c r="S75" s="1" t="s">
        <v>1969</v>
      </c>
      <c r="T75" s="1" t="s">
        <v>582</v>
      </c>
      <c r="U75" s="1" t="s">
        <v>583</v>
      </c>
    </row>
    <row r="76" spans="2:21" x14ac:dyDescent="0.25">
      <c r="B76" s="1" t="s">
        <v>469</v>
      </c>
      <c r="C76" s="1" t="s">
        <v>470</v>
      </c>
      <c r="D76" s="1" t="s">
        <v>471</v>
      </c>
      <c r="E76" s="1" t="s">
        <v>472</v>
      </c>
      <c r="F76" s="1" t="s">
        <v>473</v>
      </c>
      <c r="G76" s="1" t="s">
        <v>474</v>
      </c>
      <c r="H76" s="1" t="s">
        <v>475</v>
      </c>
      <c r="I76" s="1" t="s">
        <v>582</v>
      </c>
      <c r="J76" s="1" t="s">
        <v>583</v>
      </c>
      <c r="M76" s="1" t="s">
        <v>469</v>
      </c>
      <c r="N76" s="1" t="s">
        <v>1970</v>
      </c>
      <c r="O76" s="1" t="s">
        <v>1971</v>
      </c>
      <c r="P76" s="1" t="s">
        <v>1972</v>
      </c>
      <c r="Q76" s="1" t="s">
        <v>1973</v>
      </c>
      <c r="R76" s="1" t="s">
        <v>1974</v>
      </c>
      <c r="S76" s="1" t="s">
        <v>1975</v>
      </c>
      <c r="T76" s="1" t="s">
        <v>582</v>
      </c>
      <c r="U76" s="1" t="s">
        <v>583</v>
      </c>
    </row>
    <row r="77" spans="2:21" x14ac:dyDescent="0.25">
      <c r="B77" s="1" t="s">
        <v>476</v>
      </c>
      <c r="C77" s="1" t="s">
        <v>477</v>
      </c>
      <c r="D77" s="1" t="s">
        <v>478</v>
      </c>
      <c r="E77" s="1" t="s">
        <v>479</v>
      </c>
      <c r="F77" s="1" t="s">
        <v>480</v>
      </c>
      <c r="G77" s="1" t="s">
        <v>481</v>
      </c>
      <c r="H77" s="1" t="s">
        <v>482</v>
      </c>
      <c r="I77" s="1" t="s">
        <v>582</v>
      </c>
      <c r="J77" s="1" t="s">
        <v>583</v>
      </c>
      <c r="M77" s="1" t="s">
        <v>476</v>
      </c>
      <c r="N77" s="1" t="s">
        <v>437</v>
      </c>
      <c r="O77" s="1" t="s">
        <v>1976</v>
      </c>
      <c r="P77" s="1" t="s">
        <v>1977</v>
      </c>
      <c r="Q77" s="1" t="s">
        <v>1978</v>
      </c>
      <c r="R77" s="1" t="s">
        <v>1979</v>
      </c>
      <c r="S77" s="1" t="s">
        <v>1980</v>
      </c>
      <c r="T77" s="1" t="s">
        <v>582</v>
      </c>
      <c r="U77" s="1" t="s">
        <v>583</v>
      </c>
    </row>
    <row r="78" spans="2:21" x14ac:dyDescent="0.25">
      <c r="B78" s="1" t="s">
        <v>483</v>
      </c>
      <c r="C78" s="1" t="s">
        <v>484</v>
      </c>
      <c r="D78" s="1" t="s">
        <v>485</v>
      </c>
      <c r="E78" s="1" t="s">
        <v>486</v>
      </c>
      <c r="F78" s="1" t="s">
        <v>487</v>
      </c>
      <c r="G78" s="1" t="s">
        <v>488</v>
      </c>
      <c r="H78" s="1" t="s">
        <v>489</v>
      </c>
      <c r="I78" s="1" t="s">
        <v>582</v>
      </c>
      <c r="J78" s="1" t="s">
        <v>583</v>
      </c>
      <c r="M78" s="1" t="s">
        <v>483</v>
      </c>
      <c r="N78" s="1" t="s">
        <v>1981</v>
      </c>
      <c r="O78" s="1" t="s">
        <v>1982</v>
      </c>
      <c r="P78" s="1" t="s">
        <v>1983</v>
      </c>
      <c r="Q78" s="1" t="s">
        <v>1984</v>
      </c>
      <c r="R78" s="1" t="s">
        <v>1985</v>
      </c>
      <c r="S78" s="1" t="s">
        <v>1986</v>
      </c>
      <c r="T78" s="1" t="s">
        <v>582</v>
      </c>
      <c r="U78" s="1" t="s">
        <v>583</v>
      </c>
    </row>
    <row r="79" spans="2:21" x14ac:dyDescent="0.25">
      <c r="B79" s="1" t="s">
        <v>490</v>
      </c>
      <c r="C79" s="1" t="s">
        <v>491</v>
      </c>
      <c r="D79" s="1" t="s">
        <v>492</v>
      </c>
      <c r="E79" s="1" t="s">
        <v>493</v>
      </c>
      <c r="F79" s="1" t="s">
        <v>494</v>
      </c>
      <c r="G79" s="1" t="s">
        <v>495</v>
      </c>
      <c r="H79" s="1" t="s">
        <v>496</v>
      </c>
      <c r="I79" s="1" t="s">
        <v>582</v>
      </c>
      <c r="J79" s="1" t="s">
        <v>583</v>
      </c>
      <c r="M79" s="1" t="s">
        <v>490</v>
      </c>
      <c r="N79" s="1" t="s">
        <v>1987</v>
      </c>
      <c r="O79" s="1" t="s">
        <v>1988</v>
      </c>
      <c r="P79" s="1" t="s">
        <v>1989</v>
      </c>
      <c r="Q79" s="1" t="s">
        <v>1990</v>
      </c>
      <c r="R79" s="1" t="s">
        <v>1991</v>
      </c>
      <c r="S79" s="1" t="s">
        <v>1992</v>
      </c>
      <c r="T79" s="1" t="s">
        <v>582</v>
      </c>
      <c r="U79" s="1" t="s">
        <v>583</v>
      </c>
    </row>
    <row r="80" spans="2:21" x14ac:dyDescent="0.25">
      <c r="B80" s="1" t="s">
        <v>497</v>
      </c>
      <c r="C80" s="1" t="s">
        <v>498</v>
      </c>
      <c r="D80" s="1" t="s">
        <v>499</v>
      </c>
      <c r="E80" s="1" t="s">
        <v>500</v>
      </c>
      <c r="F80" s="1" t="s">
        <v>501</v>
      </c>
      <c r="G80" s="1" t="s">
        <v>502</v>
      </c>
      <c r="H80" s="1" t="s">
        <v>503</v>
      </c>
      <c r="I80" s="1" t="s">
        <v>582</v>
      </c>
      <c r="J80" s="1" t="s">
        <v>583</v>
      </c>
      <c r="M80" s="1" t="s">
        <v>497</v>
      </c>
      <c r="N80" s="1" t="s">
        <v>1993</v>
      </c>
      <c r="O80" s="1" t="s">
        <v>1994</v>
      </c>
      <c r="P80" s="1" t="s">
        <v>1995</v>
      </c>
      <c r="Q80" s="1" t="s">
        <v>1996</v>
      </c>
      <c r="R80" s="1" t="s">
        <v>1997</v>
      </c>
      <c r="S80" s="1" t="s">
        <v>1998</v>
      </c>
      <c r="T80" s="1" t="s">
        <v>582</v>
      </c>
      <c r="U80" s="1" t="s">
        <v>583</v>
      </c>
    </row>
    <row r="81" spans="2:21" x14ac:dyDescent="0.25">
      <c r="B81" s="1" t="s">
        <v>504</v>
      </c>
      <c r="C81" s="1" t="s">
        <v>505</v>
      </c>
      <c r="D81" s="1" t="s">
        <v>506</v>
      </c>
      <c r="E81" s="1" t="s">
        <v>507</v>
      </c>
      <c r="F81" s="1" t="s">
        <v>508</v>
      </c>
      <c r="G81" s="1" t="s">
        <v>509</v>
      </c>
      <c r="H81" s="1" t="s">
        <v>510</v>
      </c>
      <c r="I81" s="1" t="s">
        <v>582</v>
      </c>
      <c r="J81" s="1" t="s">
        <v>583</v>
      </c>
      <c r="M81" s="1" t="s">
        <v>504</v>
      </c>
      <c r="N81" s="1" t="s">
        <v>1999</v>
      </c>
      <c r="O81" s="1" t="s">
        <v>2000</v>
      </c>
      <c r="P81" s="1" t="s">
        <v>2001</v>
      </c>
      <c r="Q81" s="1" t="s">
        <v>2002</v>
      </c>
      <c r="R81" s="1" t="s">
        <v>2003</v>
      </c>
      <c r="S81" s="1" t="s">
        <v>2004</v>
      </c>
      <c r="T81" s="1" t="s">
        <v>582</v>
      </c>
      <c r="U81" s="1" t="s">
        <v>583</v>
      </c>
    </row>
    <row r="82" spans="2:21" x14ac:dyDescent="0.25">
      <c r="B82" s="1" t="s">
        <v>511</v>
      </c>
      <c r="C82" s="1" t="s">
        <v>512</v>
      </c>
      <c r="D82" s="1" t="s">
        <v>513</v>
      </c>
      <c r="E82" s="1" t="s">
        <v>514</v>
      </c>
      <c r="F82" s="1" t="s">
        <v>515</v>
      </c>
      <c r="G82" s="1" t="s">
        <v>516</v>
      </c>
      <c r="H82" s="1" t="s">
        <v>517</v>
      </c>
      <c r="I82" s="1" t="s">
        <v>582</v>
      </c>
      <c r="J82" s="1" t="s">
        <v>583</v>
      </c>
      <c r="M82" s="1" t="s">
        <v>511</v>
      </c>
      <c r="N82" s="1" t="s">
        <v>2005</v>
      </c>
      <c r="O82" s="1" t="s">
        <v>2006</v>
      </c>
      <c r="P82" s="1" t="s">
        <v>2007</v>
      </c>
      <c r="Q82" s="1" t="s">
        <v>2008</v>
      </c>
      <c r="R82" s="1" t="s">
        <v>2009</v>
      </c>
      <c r="S82" s="1" t="s">
        <v>2010</v>
      </c>
      <c r="T82" s="1" t="s">
        <v>582</v>
      </c>
      <c r="U82" s="1" t="s">
        <v>583</v>
      </c>
    </row>
    <row r="83" spans="2:21" x14ac:dyDescent="0.25">
      <c r="B83" s="1" t="s">
        <v>518</v>
      </c>
      <c r="C83" s="1" t="s">
        <v>519</v>
      </c>
      <c r="D83" s="1" t="s">
        <v>520</v>
      </c>
      <c r="E83" s="1" t="s">
        <v>521</v>
      </c>
      <c r="F83" s="1" t="s">
        <v>522</v>
      </c>
      <c r="G83" s="1" t="s">
        <v>523</v>
      </c>
      <c r="H83" s="1" t="s">
        <v>524</v>
      </c>
      <c r="I83" s="1" t="s">
        <v>582</v>
      </c>
      <c r="J83" s="1" t="s">
        <v>583</v>
      </c>
      <c r="M83" s="1" t="s">
        <v>518</v>
      </c>
      <c r="N83" s="1" t="s">
        <v>2011</v>
      </c>
      <c r="O83" s="1" t="s">
        <v>2012</v>
      </c>
      <c r="P83" s="1" t="s">
        <v>2013</v>
      </c>
      <c r="Q83" s="1" t="s">
        <v>2014</v>
      </c>
      <c r="R83" s="1" t="s">
        <v>2015</v>
      </c>
      <c r="S83" s="1" t="s">
        <v>2016</v>
      </c>
      <c r="T83" s="1" t="s">
        <v>582</v>
      </c>
      <c r="U83" s="1" t="s">
        <v>583</v>
      </c>
    </row>
    <row r="84" spans="2:21" x14ac:dyDescent="0.25">
      <c r="B84" s="1" t="s">
        <v>525</v>
      </c>
      <c r="C84" s="1" t="s">
        <v>526</v>
      </c>
      <c r="D84" s="1" t="s">
        <v>527</v>
      </c>
      <c r="E84" s="1" t="s">
        <v>528</v>
      </c>
      <c r="F84" s="1" t="s">
        <v>529</v>
      </c>
      <c r="G84" s="1" t="s">
        <v>530</v>
      </c>
      <c r="H84" s="1" t="s">
        <v>531</v>
      </c>
      <c r="I84" s="1" t="s">
        <v>582</v>
      </c>
      <c r="J84" s="1" t="s">
        <v>583</v>
      </c>
      <c r="M84" s="1" t="s">
        <v>525</v>
      </c>
      <c r="N84" s="1" t="s">
        <v>2017</v>
      </c>
      <c r="O84" s="1" t="s">
        <v>1994</v>
      </c>
      <c r="P84" s="1" t="s">
        <v>2018</v>
      </c>
      <c r="Q84" s="1" t="s">
        <v>2019</v>
      </c>
      <c r="R84" s="1" t="s">
        <v>1958</v>
      </c>
      <c r="S84" s="1" t="s">
        <v>1957</v>
      </c>
      <c r="T84" s="1" t="s">
        <v>582</v>
      </c>
      <c r="U84" s="1" t="s">
        <v>583</v>
      </c>
    </row>
    <row r="85" spans="2:21" x14ac:dyDescent="0.25">
      <c r="B85" s="1" t="s">
        <v>532</v>
      </c>
      <c r="C85" s="1" t="s">
        <v>533</v>
      </c>
      <c r="D85" s="1" t="s">
        <v>534</v>
      </c>
      <c r="E85" s="1" t="s">
        <v>535</v>
      </c>
      <c r="F85" s="1" t="s">
        <v>536</v>
      </c>
      <c r="G85" s="1" t="s">
        <v>537</v>
      </c>
      <c r="H85" s="1" t="s">
        <v>538</v>
      </c>
      <c r="I85" s="1" t="s">
        <v>582</v>
      </c>
      <c r="J85" s="1" t="s">
        <v>583</v>
      </c>
      <c r="M85" s="1" t="s">
        <v>532</v>
      </c>
      <c r="N85" s="1" t="s">
        <v>2020</v>
      </c>
      <c r="O85" s="1" t="s">
        <v>2021</v>
      </c>
      <c r="P85" s="1" t="s">
        <v>2022</v>
      </c>
      <c r="Q85" s="1" t="s">
        <v>2023</v>
      </c>
      <c r="R85" s="1" t="s">
        <v>2024</v>
      </c>
      <c r="S85" s="1" t="s">
        <v>2025</v>
      </c>
      <c r="T85" s="1" t="s">
        <v>582</v>
      </c>
      <c r="U85" s="1" t="s">
        <v>583</v>
      </c>
    </row>
    <row r="86" spans="2:21" x14ac:dyDescent="0.25">
      <c r="B86" s="1" t="s">
        <v>539</v>
      </c>
      <c r="C86" s="1" t="s">
        <v>540</v>
      </c>
      <c r="D86" s="1" t="s">
        <v>404</v>
      </c>
      <c r="E86" s="1" t="s">
        <v>541</v>
      </c>
      <c r="F86" s="1" t="s">
        <v>542</v>
      </c>
      <c r="G86" s="1" t="s">
        <v>543</v>
      </c>
      <c r="H86" s="1" t="s">
        <v>544</v>
      </c>
      <c r="I86" s="1" t="s">
        <v>582</v>
      </c>
      <c r="J86" s="1" t="s">
        <v>583</v>
      </c>
      <c r="M86" s="1" t="s">
        <v>539</v>
      </c>
      <c r="N86" s="1" t="s">
        <v>1970</v>
      </c>
      <c r="O86" s="1" t="s">
        <v>2026</v>
      </c>
      <c r="P86" s="1" t="s">
        <v>2027</v>
      </c>
      <c r="Q86" s="1" t="s">
        <v>1973</v>
      </c>
      <c r="R86" s="1" t="s">
        <v>2028</v>
      </c>
      <c r="S86" s="1" t="s">
        <v>2029</v>
      </c>
      <c r="T86" s="1" t="s">
        <v>582</v>
      </c>
      <c r="U86" s="1" t="s">
        <v>583</v>
      </c>
    </row>
    <row r="87" spans="2:21" x14ac:dyDescent="0.25">
      <c r="B87" s="1" t="s">
        <v>545</v>
      </c>
      <c r="C87" s="1" t="s">
        <v>546</v>
      </c>
      <c r="D87" s="1" t="s">
        <v>547</v>
      </c>
      <c r="E87" s="1" t="s">
        <v>548</v>
      </c>
      <c r="F87" s="1" t="s">
        <v>549</v>
      </c>
      <c r="G87" s="1" t="s">
        <v>550</v>
      </c>
      <c r="H87" s="1" t="s">
        <v>551</v>
      </c>
      <c r="I87" s="1" t="s">
        <v>582</v>
      </c>
      <c r="J87" s="1" t="s">
        <v>583</v>
      </c>
      <c r="M87" s="1" t="s">
        <v>545</v>
      </c>
      <c r="N87" s="1" t="s">
        <v>403</v>
      </c>
      <c r="O87" s="1" t="s">
        <v>2030</v>
      </c>
      <c r="P87" s="1" t="s">
        <v>2031</v>
      </c>
      <c r="Q87" s="1" t="s">
        <v>2032</v>
      </c>
      <c r="R87" s="1" t="s">
        <v>1997</v>
      </c>
      <c r="S87" s="1" t="s">
        <v>2033</v>
      </c>
      <c r="T87" s="1" t="s">
        <v>582</v>
      </c>
      <c r="U87" s="1" t="s">
        <v>583</v>
      </c>
    </row>
    <row r="88" spans="2:21" x14ac:dyDescent="0.25">
      <c r="B88" s="1" t="s">
        <v>552</v>
      </c>
      <c r="C88" s="1" t="s">
        <v>553</v>
      </c>
      <c r="D88" s="1" t="s">
        <v>383</v>
      </c>
      <c r="E88" s="1" t="s">
        <v>554</v>
      </c>
      <c r="F88" s="1" t="s">
        <v>555</v>
      </c>
      <c r="G88" s="1" t="s">
        <v>556</v>
      </c>
      <c r="H88" s="1" t="s">
        <v>557</v>
      </c>
      <c r="I88" s="1" t="s">
        <v>582</v>
      </c>
      <c r="J88" s="1" t="s">
        <v>583</v>
      </c>
      <c r="M88" s="1" t="s">
        <v>552</v>
      </c>
      <c r="N88" s="1" t="s">
        <v>543</v>
      </c>
      <c r="O88" s="1" t="s">
        <v>2034</v>
      </c>
      <c r="P88" s="1" t="s">
        <v>2035</v>
      </c>
      <c r="Q88" s="1" t="s">
        <v>2036</v>
      </c>
      <c r="R88" s="1" t="s">
        <v>2037</v>
      </c>
      <c r="S88" s="1" t="s">
        <v>2038</v>
      </c>
      <c r="T88" s="1" t="s">
        <v>582</v>
      </c>
      <c r="U88" s="1" t="s">
        <v>583</v>
      </c>
    </row>
    <row r="89" spans="2:21" x14ac:dyDescent="0.25">
      <c r="B89" s="1" t="s">
        <v>558</v>
      </c>
      <c r="C89" s="1" t="s">
        <v>559</v>
      </c>
      <c r="D89" s="1" t="s">
        <v>560</v>
      </c>
      <c r="E89" s="1" t="s">
        <v>561</v>
      </c>
      <c r="F89" s="1" t="s">
        <v>562</v>
      </c>
      <c r="G89" s="1" t="s">
        <v>563</v>
      </c>
      <c r="H89" s="1" t="s">
        <v>564</v>
      </c>
      <c r="I89" s="1" t="s">
        <v>582</v>
      </c>
      <c r="J89" s="1" t="s">
        <v>583</v>
      </c>
      <c r="M89" s="1" t="s">
        <v>558</v>
      </c>
      <c r="N89" s="1" t="s">
        <v>2039</v>
      </c>
      <c r="O89" s="1" t="s">
        <v>2040</v>
      </c>
      <c r="P89" s="1" t="s">
        <v>2041</v>
      </c>
      <c r="Q89" s="1" t="s">
        <v>2042</v>
      </c>
      <c r="R89" s="1" t="s">
        <v>2043</v>
      </c>
      <c r="S89" s="1" t="s">
        <v>2044</v>
      </c>
      <c r="T89" s="1" t="s">
        <v>582</v>
      </c>
      <c r="U89" s="1" t="s">
        <v>583</v>
      </c>
    </row>
    <row r="90" spans="2:21" x14ac:dyDescent="0.25">
      <c r="B90" s="1" t="s">
        <v>565</v>
      </c>
      <c r="C90" s="1" t="s">
        <v>566</v>
      </c>
      <c r="D90" s="1" t="s">
        <v>567</v>
      </c>
      <c r="E90" s="1" t="s">
        <v>568</v>
      </c>
      <c r="F90" s="1" t="s">
        <v>569</v>
      </c>
      <c r="G90" s="1" t="s">
        <v>516</v>
      </c>
      <c r="H90" s="1" t="s">
        <v>570</v>
      </c>
      <c r="I90" s="1" t="s">
        <v>582</v>
      </c>
      <c r="J90" s="1" t="s">
        <v>583</v>
      </c>
      <c r="M90" s="1" t="s">
        <v>565</v>
      </c>
      <c r="N90" s="1" t="s">
        <v>2045</v>
      </c>
      <c r="O90" s="1" t="s">
        <v>2046</v>
      </c>
      <c r="P90" s="1" t="s">
        <v>2047</v>
      </c>
      <c r="Q90" s="1" t="s">
        <v>2048</v>
      </c>
      <c r="R90" s="1" t="s">
        <v>1985</v>
      </c>
      <c r="S90" s="1" t="s">
        <v>2049</v>
      </c>
      <c r="T90" s="1" t="s">
        <v>582</v>
      </c>
      <c r="U90" s="1" t="s">
        <v>583</v>
      </c>
    </row>
    <row r="91" spans="2:21" x14ac:dyDescent="0.25">
      <c r="B91" s="1" t="s">
        <v>571</v>
      </c>
      <c r="C91" s="1" t="s">
        <v>572</v>
      </c>
      <c r="D91" s="1" t="s">
        <v>560</v>
      </c>
      <c r="E91" s="1" t="s">
        <v>573</v>
      </c>
      <c r="F91" s="1" t="s">
        <v>574</v>
      </c>
      <c r="G91" s="1" t="s">
        <v>575</v>
      </c>
      <c r="H91" s="1" t="s">
        <v>576</v>
      </c>
      <c r="I91" s="1" t="s">
        <v>582</v>
      </c>
      <c r="J91" s="1" t="s">
        <v>583</v>
      </c>
      <c r="M91" s="1" t="s">
        <v>571</v>
      </c>
      <c r="N91" s="1" t="s">
        <v>389</v>
      </c>
      <c r="O91" s="1" t="s">
        <v>2050</v>
      </c>
      <c r="P91" s="1" t="s">
        <v>2051</v>
      </c>
      <c r="Q91" s="1" t="s">
        <v>2052</v>
      </c>
      <c r="R91" s="1" t="s">
        <v>1962</v>
      </c>
      <c r="S91" s="1" t="s">
        <v>2053</v>
      </c>
      <c r="T91" s="1" t="s">
        <v>582</v>
      </c>
      <c r="U91" s="1" t="s">
        <v>583</v>
      </c>
    </row>
    <row r="92" spans="2:21" x14ac:dyDescent="0.25">
      <c r="B92" s="1" t="s">
        <v>577</v>
      </c>
      <c r="C92" s="1" t="s">
        <v>519</v>
      </c>
      <c r="D92" s="1" t="s">
        <v>578</v>
      </c>
      <c r="E92" s="1" t="s">
        <v>579</v>
      </c>
      <c r="F92" s="1" t="s">
        <v>580</v>
      </c>
      <c r="G92" s="1" t="s">
        <v>581</v>
      </c>
      <c r="H92" s="1" t="s">
        <v>407</v>
      </c>
      <c r="I92" s="1" t="s">
        <v>582</v>
      </c>
      <c r="J92" s="1" t="s">
        <v>583</v>
      </c>
      <c r="M92" s="1" t="s">
        <v>577</v>
      </c>
      <c r="N92" s="1" t="s">
        <v>2054</v>
      </c>
      <c r="O92" s="1" t="s">
        <v>2055</v>
      </c>
      <c r="P92" s="1" t="s">
        <v>2013</v>
      </c>
      <c r="Q92" s="1" t="s">
        <v>2056</v>
      </c>
      <c r="R92" s="1" t="s">
        <v>2057</v>
      </c>
      <c r="S92" s="1" t="s">
        <v>2058</v>
      </c>
      <c r="T92" s="1" t="s">
        <v>582</v>
      </c>
      <c r="U92" s="1" t="s">
        <v>583</v>
      </c>
    </row>
    <row r="93" spans="2:21" x14ac:dyDescent="0.25">
      <c r="B93" s="1" t="s">
        <v>605</v>
      </c>
      <c r="C93" s="1" t="s">
        <v>606</v>
      </c>
      <c r="D93" s="1" t="s">
        <v>607</v>
      </c>
      <c r="E93" s="1" t="s">
        <v>608</v>
      </c>
      <c r="F93" s="1" t="s">
        <v>609</v>
      </c>
      <c r="G93" s="1" t="s">
        <v>610</v>
      </c>
      <c r="H93" s="1" t="s">
        <v>611</v>
      </c>
      <c r="I93" s="1" t="s">
        <v>582</v>
      </c>
      <c r="J93" s="1" t="s">
        <v>583</v>
      </c>
      <c r="M93" s="1" t="s">
        <v>605</v>
      </c>
      <c r="N93" s="1" t="s">
        <v>2059</v>
      </c>
      <c r="O93" s="1" t="s">
        <v>2060</v>
      </c>
      <c r="P93" s="1" t="s">
        <v>2061</v>
      </c>
      <c r="Q93" s="1" t="s">
        <v>2062</v>
      </c>
      <c r="R93" s="1" t="s">
        <v>2063</v>
      </c>
      <c r="S93" s="1" t="s">
        <v>2064</v>
      </c>
      <c r="T93" s="1" t="s">
        <v>582</v>
      </c>
      <c r="U93" s="1" t="s">
        <v>583</v>
      </c>
    </row>
    <row r="94" spans="2:21" x14ac:dyDescent="0.25">
      <c r="B94" s="1" t="s">
        <v>612</v>
      </c>
      <c r="C94" s="1" t="s">
        <v>613</v>
      </c>
      <c r="D94" s="1" t="s">
        <v>614</v>
      </c>
      <c r="E94" s="1" t="s">
        <v>615</v>
      </c>
      <c r="F94" s="1" t="s">
        <v>616</v>
      </c>
      <c r="G94" s="1" t="s">
        <v>617</v>
      </c>
      <c r="H94" s="1" t="s">
        <v>618</v>
      </c>
      <c r="I94" s="1" t="s">
        <v>582</v>
      </c>
      <c r="J94" s="1" t="s">
        <v>583</v>
      </c>
      <c r="M94" s="1" t="s">
        <v>1421</v>
      </c>
      <c r="N94" s="1" t="s">
        <v>1726</v>
      </c>
      <c r="O94" s="1" t="s">
        <v>2065</v>
      </c>
      <c r="P94" s="1" t="s">
        <v>2066</v>
      </c>
      <c r="Q94" s="1" t="s">
        <v>2067</v>
      </c>
      <c r="R94" s="1" t="s">
        <v>2068</v>
      </c>
      <c r="S94" s="1" t="s">
        <v>2069</v>
      </c>
      <c r="T94" s="1" t="s">
        <v>582</v>
      </c>
      <c r="U94" s="1" t="s">
        <v>583</v>
      </c>
    </row>
    <row r="95" spans="2:21" x14ac:dyDescent="0.25">
      <c r="B95" s="1" t="s">
        <v>619</v>
      </c>
      <c r="C95" s="1" t="s">
        <v>620</v>
      </c>
      <c r="D95" s="1" t="s">
        <v>229</v>
      </c>
      <c r="E95" s="1" t="s">
        <v>621</v>
      </c>
      <c r="F95" s="1" t="s">
        <v>622</v>
      </c>
      <c r="G95" s="1" t="s">
        <v>623</v>
      </c>
      <c r="H95" s="1" t="s">
        <v>624</v>
      </c>
      <c r="I95" s="1" t="s">
        <v>582</v>
      </c>
      <c r="J95" s="1" t="s">
        <v>583</v>
      </c>
      <c r="M95" s="1" t="s">
        <v>1427</v>
      </c>
      <c r="N95" s="1" t="s">
        <v>2070</v>
      </c>
      <c r="O95" s="1" t="s">
        <v>2071</v>
      </c>
      <c r="P95" s="1" t="s">
        <v>2072</v>
      </c>
      <c r="Q95" s="1" t="s">
        <v>2073</v>
      </c>
      <c r="R95" s="1" t="s">
        <v>2074</v>
      </c>
      <c r="S95" s="1" t="s">
        <v>2075</v>
      </c>
      <c r="T95" s="1" t="s">
        <v>582</v>
      </c>
      <c r="U95" s="1" t="s">
        <v>583</v>
      </c>
    </row>
    <row r="96" spans="2:21" x14ac:dyDescent="0.25">
      <c r="B96" s="1" t="s">
        <v>625</v>
      </c>
      <c r="C96" s="1" t="s">
        <v>195</v>
      </c>
      <c r="D96" s="1" t="s">
        <v>196</v>
      </c>
      <c r="E96" s="1" t="s">
        <v>197</v>
      </c>
      <c r="F96" s="1" t="s">
        <v>198</v>
      </c>
      <c r="G96" s="1" t="s">
        <v>199</v>
      </c>
      <c r="H96" s="1" t="s">
        <v>200</v>
      </c>
      <c r="I96" s="1" t="s">
        <v>582</v>
      </c>
      <c r="J96" s="1" t="s">
        <v>583</v>
      </c>
      <c r="M96" s="1" t="s">
        <v>1434</v>
      </c>
      <c r="N96" s="1" t="s">
        <v>2076</v>
      </c>
      <c r="O96" s="1" t="s">
        <v>2077</v>
      </c>
      <c r="P96" s="1" t="s">
        <v>2078</v>
      </c>
      <c r="Q96" s="1" t="s">
        <v>2079</v>
      </c>
      <c r="R96" s="1" t="s">
        <v>1726</v>
      </c>
      <c r="S96" s="1" t="s">
        <v>2080</v>
      </c>
      <c r="T96" s="1" t="s">
        <v>582</v>
      </c>
      <c r="U96" s="1" t="s">
        <v>583</v>
      </c>
    </row>
    <row r="97" spans="2:21" x14ac:dyDescent="0.25">
      <c r="B97" s="1" t="s">
        <v>626</v>
      </c>
      <c r="C97" s="1" t="s">
        <v>627</v>
      </c>
      <c r="D97" s="1" t="s">
        <v>628</v>
      </c>
      <c r="E97" s="1" t="s">
        <v>629</v>
      </c>
      <c r="F97" s="1" t="s">
        <v>630</v>
      </c>
      <c r="G97" s="1" t="s">
        <v>631</v>
      </c>
      <c r="H97" s="1" t="s">
        <v>632</v>
      </c>
      <c r="I97" s="1" t="s">
        <v>582</v>
      </c>
      <c r="J97" s="1" t="s">
        <v>583</v>
      </c>
      <c r="M97" s="1" t="s">
        <v>1440</v>
      </c>
      <c r="N97" s="1" t="s">
        <v>1452</v>
      </c>
      <c r="O97" s="1" t="s">
        <v>2081</v>
      </c>
      <c r="P97" s="1" t="s">
        <v>2082</v>
      </c>
      <c r="Q97" s="1" t="s">
        <v>2083</v>
      </c>
      <c r="R97" s="1" t="s">
        <v>1435</v>
      </c>
      <c r="S97" s="1" t="s">
        <v>2084</v>
      </c>
      <c r="T97" s="1" t="s">
        <v>582</v>
      </c>
      <c r="U97" s="1" t="s">
        <v>583</v>
      </c>
    </row>
    <row r="98" spans="2:21" x14ac:dyDescent="0.25">
      <c r="B98" s="1" t="s">
        <v>633</v>
      </c>
      <c r="C98" s="1" t="s">
        <v>634</v>
      </c>
      <c r="D98" s="1" t="s">
        <v>635</v>
      </c>
      <c r="E98" s="1" t="s">
        <v>636</v>
      </c>
      <c r="F98" s="1" t="s">
        <v>637</v>
      </c>
      <c r="G98" s="1" t="s">
        <v>638</v>
      </c>
      <c r="H98" s="1" t="s">
        <v>639</v>
      </c>
      <c r="I98" s="1" t="s">
        <v>582</v>
      </c>
      <c r="J98" s="1" t="s">
        <v>583</v>
      </c>
      <c r="M98" s="1" t="s">
        <v>1447</v>
      </c>
      <c r="N98" s="1" t="s">
        <v>2085</v>
      </c>
      <c r="O98" s="1" t="s">
        <v>2086</v>
      </c>
      <c r="P98" s="1" t="s">
        <v>2087</v>
      </c>
      <c r="Q98" s="1" t="s">
        <v>2088</v>
      </c>
      <c r="R98" s="1" t="s">
        <v>123</v>
      </c>
      <c r="S98" s="1" t="s">
        <v>2089</v>
      </c>
      <c r="T98" s="1" t="s">
        <v>582</v>
      </c>
      <c r="U98" s="1" t="s">
        <v>583</v>
      </c>
    </row>
    <row r="99" spans="2:21" x14ac:dyDescent="0.25">
      <c r="B99" s="1" t="s">
        <v>640</v>
      </c>
      <c r="C99" s="1" t="s">
        <v>641</v>
      </c>
      <c r="D99" s="1" t="s">
        <v>642</v>
      </c>
      <c r="E99" s="1" t="s">
        <v>643</v>
      </c>
      <c r="F99" s="1" t="s">
        <v>644</v>
      </c>
      <c r="G99" s="1" t="s">
        <v>645</v>
      </c>
      <c r="H99" s="1" t="s">
        <v>646</v>
      </c>
      <c r="I99" s="1" t="s">
        <v>582</v>
      </c>
      <c r="J99" s="1" t="s">
        <v>583</v>
      </c>
      <c r="M99" s="1" t="s">
        <v>1454</v>
      </c>
      <c r="N99" s="1" t="s">
        <v>28</v>
      </c>
      <c r="O99" s="1" t="s">
        <v>2090</v>
      </c>
      <c r="P99" s="1" t="s">
        <v>2072</v>
      </c>
      <c r="Q99" s="1" t="s">
        <v>1476</v>
      </c>
      <c r="R99" s="1" t="s">
        <v>24</v>
      </c>
      <c r="S99" s="1" t="s">
        <v>2091</v>
      </c>
      <c r="T99" s="1" t="s">
        <v>582</v>
      </c>
      <c r="U99" s="1" t="s">
        <v>583</v>
      </c>
    </row>
    <row r="100" spans="2:21" x14ac:dyDescent="0.25">
      <c r="B100" s="1" t="s">
        <v>647</v>
      </c>
      <c r="C100" s="1" t="s">
        <v>648</v>
      </c>
      <c r="D100" s="1" t="s">
        <v>224</v>
      </c>
      <c r="E100" s="1" t="s">
        <v>649</v>
      </c>
      <c r="F100" s="1" t="s">
        <v>650</v>
      </c>
      <c r="G100" s="1" t="s">
        <v>651</v>
      </c>
      <c r="H100" s="1" t="s">
        <v>652</v>
      </c>
      <c r="I100" s="1" t="s">
        <v>582</v>
      </c>
      <c r="J100" s="1" t="s">
        <v>583</v>
      </c>
      <c r="M100" s="1" t="s">
        <v>1460</v>
      </c>
      <c r="N100" s="1" t="s">
        <v>1494</v>
      </c>
      <c r="O100" s="1" t="s">
        <v>2092</v>
      </c>
      <c r="P100" s="1" t="s">
        <v>2093</v>
      </c>
      <c r="Q100" s="1" t="s">
        <v>1463</v>
      </c>
      <c r="R100" s="1" t="s">
        <v>38</v>
      </c>
      <c r="S100" s="1" t="s">
        <v>2094</v>
      </c>
      <c r="T100" s="1" t="s">
        <v>582</v>
      </c>
      <c r="U100" s="1" t="s">
        <v>583</v>
      </c>
    </row>
    <row r="101" spans="2:21" x14ac:dyDescent="0.25">
      <c r="B101" s="1" t="s">
        <v>653</v>
      </c>
      <c r="C101" s="1" t="s">
        <v>202</v>
      </c>
      <c r="D101" s="1" t="s">
        <v>203</v>
      </c>
      <c r="E101" s="1" t="s">
        <v>204</v>
      </c>
      <c r="F101" s="1" t="s">
        <v>205</v>
      </c>
      <c r="G101" s="1" t="s">
        <v>206</v>
      </c>
      <c r="H101" s="1" t="s">
        <v>207</v>
      </c>
      <c r="I101" s="1" t="s">
        <v>582</v>
      </c>
      <c r="J101" s="1" t="s">
        <v>583</v>
      </c>
      <c r="M101" s="1" t="s">
        <v>1466</v>
      </c>
      <c r="N101" s="1" t="s">
        <v>175</v>
      </c>
      <c r="O101" s="1" t="s">
        <v>2095</v>
      </c>
      <c r="P101" s="1" t="s">
        <v>2096</v>
      </c>
      <c r="Q101" s="1" t="s">
        <v>2097</v>
      </c>
      <c r="R101" s="1" t="s">
        <v>1582</v>
      </c>
      <c r="S101" s="1" t="s">
        <v>1495</v>
      </c>
      <c r="T101" s="1" t="s">
        <v>582</v>
      </c>
      <c r="U101" s="1" t="s">
        <v>583</v>
      </c>
    </row>
    <row r="102" spans="2:21" x14ac:dyDescent="0.25">
      <c r="B102" s="1" t="s">
        <v>654</v>
      </c>
      <c r="C102" s="1" t="s">
        <v>655</v>
      </c>
      <c r="D102" s="1" t="s">
        <v>656</v>
      </c>
      <c r="E102" s="1" t="s">
        <v>657</v>
      </c>
      <c r="F102" s="1" t="s">
        <v>658</v>
      </c>
      <c r="G102" s="1" t="s">
        <v>659</v>
      </c>
      <c r="H102" s="1" t="s">
        <v>660</v>
      </c>
      <c r="I102" s="1" t="s">
        <v>582</v>
      </c>
      <c r="J102" s="1" t="s">
        <v>583</v>
      </c>
      <c r="M102" s="1" t="s">
        <v>1473</v>
      </c>
      <c r="N102" s="1" t="s">
        <v>1633</v>
      </c>
      <c r="O102" s="1" t="s">
        <v>2098</v>
      </c>
      <c r="P102" s="1" t="s">
        <v>2099</v>
      </c>
      <c r="Q102" s="1" t="s">
        <v>2100</v>
      </c>
      <c r="R102" s="1" t="s">
        <v>2068</v>
      </c>
      <c r="S102" s="1" t="s">
        <v>1589</v>
      </c>
      <c r="T102" s="1" t="s">
        <v>582</v>
      </c>
      <c r="U102" s="1" t="s">
        <v>583</v>
      </c>
    </row>
    <row r="103" spans="2:21" x14ac:dyDescent="0.25">
      <c r="B103" s="1" t="s">
        <v>661</v>
      </c>
      <c r="C103" s="1" t="s">
        <v>662</v>
      </c>
      <c r="D103" s="1" t="s">
        <v>663</v>
      </c>
      <c r="E103" s="1" t="s">
        <v>664</v>
      </c>
      <c r="F103" s="1" t="s">
        <v>665</v>
      </c>
      <c r="G103" s="1" t="s">
        <v>666</v>
      </c>
      <c r="H103" s="1" t="s">
        <v>667</v>
      </c>
      <c r="I103" s="1" t="s">
        <v>582</v>
      </c>
      <c r="J103" s="1" t="s">
        <v>583</v>
      </c>
      <c r="M103" s="1" t="s">
        <v>1478</v>
      </c>
      <c r="N103" s="1" t="s">
        <v>2101</v>
      </c>
      <c r="O103" s="1" t="s">
        <v>2102</v>
      </c>
      <c r="P103" s="1" t="s">
        <v>2103</v>
      </c>
      <c r="Q103" s="1" t="s">
        <v>2104</v>
      </c>
      <c r="R103" s="1" t="s">
        <v>89</v>
      </c>
      <c r="S103" s="1" t="s">
        <v>2105</v>
      </c>
      <c r="T103" s="1" t="s">
        <v>582</v>
      </c>
      <c r="U103" s="1" t="s">
        <v>583</v>
      </c>
    </row>
    <row r="104" spans="2:21" x14ac:dyDescent="0.25">
      <c r="B104" s="1" t="s">
        <v>668</v>
      </c>
      <c r="C104" s="1" t="s">
        <v>669</v>
      </c>
      <c r="D104" s="1" t="s">
        <v>670</v>
      </c>
      <c r="E104" s="1" t="s">
        <v>671</v>
      </c>
      <c r="F104" s="1" t="s">
        <v>672</v>
      </c>
      <c r="G104" s="1" t="s">
        <v>673</v>
      </c>
      <c r="H104" s="1" t="s">
        <v>674</v>
      </c>
      <c r="I104" s="1" t="s">
        <v>582</v>
      </c>
      <c r="J104" s="1" t="s">
        <v>583</v>
      </c>
      <c r="M104" s="1" t="s">
        <v>1485</v>
      </c>
      <c r="N104" s="1" t="s">
        <v>1559</v>
      </c>
      <c r="O104" s="1" t="s">
        <v>2106</v>
      </c>
      <c r="P104" s="1" t="s">
        <v>1531</v>
      </c>
      <c r="Q104" s="1" t="s">
        <v>2107</v>
      </c>
      <c r="R104" s="1" t="s">
        <v>2108</v>
      </c>
      <c r="S104" s="1" t="s">
        <v>2109</v>
      </c>
      <c r="T104" s="1" t="s">
        <v>582</v>
      </c>
      <c r="U104" s="1" t="s">
        <v>583</v>
      </c>
    </row>
    <row r="105" spans="2:21" x14ac:dyDescent="0.25">
      <c r="B105" s="1" t="s">
        <v>675</v>
      </c>
      <c r="C105" s="1" t="s">
        <v>676</v>
      </c>
      <c r="D105" s="1" t="s">
        <v>677</v>
      </c>
      <c r="E105" s="1" t="s">
        <v>678</v>
      </c>
      <c r="F105" s="1" t="s">
        <v>679</v>
      </c>
      <c r="G105" s="1" t="s">
        <v>680</v>
      </c>
      <c r="H105" s="1" t="s">
        <v>681</v>
      </c>
      <c r="I105" s="1" t="s">
        <v>582</v>
      </c>
      <c r="J105" s="1" t="s">
        <v>583</v>
      </c>
      <c r="M105" s="1" t="s">
        <v>1490</v>
      </c>
      <c r="N105" s="1" t="s">
        <v>123</v>
      </c>
      <c r="O105" s="1" t="s">
        <v>2110</v>
      </c>
      <c r="P105" s="1" t="s">
        <v>1443</v>
      </c>
      <c r="Q105" s="1" t="s">
        <v>2111</v>
      </c>
      <c r="R105" s="1" t="s">
        <v>2112</v>
      </c>
      <c r="S105" s="1" t="s">
        <v>2113</v>
      </c>
      <c r="T105" s="1" t="s">
        <v>582</v>
      </c>
      <c r="U105" s="1" t="s">
        <v>583</v>
      </c>
    </row>
    <row r="106" spans="2:21" x14ac:dyDescent="0.25">
      <c r="B106" s="1" t="s">
        <v>682</v>
      </c>
      <c r="C106" s="1" t="s">
        <v>209</v>
      </c>
      <c r="D106" s="1" t="s">
        <v>210</v>
      </c>
      <c r="E106" s="1" t="s">
        <v>211</v>
      </c>
      <c r="F106" s="1" t="s">
        <v>212</v>
      </c>
      <c r="G106" s="1" t="s">
        <v>213</v>
      </c>
      <c r="H106" s="1" t="s">
        <v>214</v>
      </c>
      <c r="I106" s="1" t="s">
        <v>582</v>
      </c>
      <c r="J106" s="1" t="s">
        <v>583</v>
      </c>
      <c r="M106" s="1" t="s">
        <v>1496</v>
      </c>
      <c r="N106" s="1" t="s">
        <v>2114</v>
      </c>
      <c r="O106" s="1" t="s">
        <v>2115</v>
      </c>
      <c r="P106" s="1" t="s">
        <v>1597</v>
      </c>
      <c r="Q106" s="1" t="s">
        <v>2116</v>
      </c>
      <c r="R106" s="1" t="s">
        <v>1428</v>
      </c>
      <c r="S106" s="1" t="s">
        <v>2117</v>
      </c>
      <c r="T106" s="1" t="s">
        <v>582</v>
      </c>
      <c r="U106" s="1" t="s">
        <v>583</v>
      </c>
    </row>
    <row r="107" spans="2:21" x14ac:dyDescent="0.25">
      <c r="B107" s="1" t="s">
        <v>683</v>
      </c>
      <c r="C107" s="1" t="s">
        <v>684</v>
      </c>
      <c r="D107" s="1" t="s">
        <v>685</v>
      </c>
      <c r="E107" s="1" t="s">
        <v>686</v>
      </c>
      <c r="F107" s="1" t="s">
        <v>687</v>
      </c>
      <c r="G107" s="1" t="s">
        <v>688</v>
      </c>
      <c r="H107" s="1" t="s">
        <v>689</v>
      </c>
      <c r="I107" s="1" t="s">
        <v>582</v>
      </c>
      <c r="J107" s="1" t="s">
        <v>583</v>
      </c>
      <c r="M107" s="1" t="s">
        <v>1502</v>
      </c>
      <c r="N107" s="1" t="s">
        <v>192</v>
      </c>
      <c r="O107" s="1" t="s">
        <v>2118</v>
      </c>
      <c r="P107" s="1" t="s">
        <v>2119</v>
      </c>
      <c r="Q107" s="1" t="s">
        <v>2120</v>
      </c>
      <c r="R107" s="1" t="s">
        <v>2121</v>
      </c>
      <c r="S107" s="1" t="s">
        <v>2122</v>
      </c>
      <c r="T107" s="1" t="s">
        <v>582</v>
      </c>
      <c r="U107" s="1" t="s">
        <v>583</v>
      </c>
    </row>
    <row r="108" spans="2:21" x14ac:dyDescent="0.25">
      <c r="B108" s="1" t="s">
        <v>690</v>
      </c>
      <c r="C108" s="1" t="s">
        <v>691</v>
      </c>
      <c r="D108" s="1" t="s">
        <v>692</v>
      </c>
      <c r="E108" s="1" t="s">
        <v>693</v>
      </c>
      <c r="F108" s="1" t="s">
        <v>694</v>
      </c>
      <c r="G108" s="1" t="s">
        <v>695</v>
      </c>
      <c r="H108" s="1" t="s">
        <v>696</v>
      </c>
      <c r="I108" s="1" t="s">
        <v>582</v>
      </c>
      <c r="J108" s="1" t="s">
        <v>583</v>
      </c>
      <c r="M108" s="1" t="s">
        <v>1509</v>
      </c>
      <c r="N108" s="1" t="s">
        <v>1458</v>
      </c>
      <c r="O108" s="1" t="s">
        <v>2123</v>
      </c>
      <c r="P108" s="1" t="s">
        <v>1469</v>
      </c>
      <c r="Q108" s="1" t="s">
        <v>2124</v>
      </c>
      <c r="R108" s="1" t="s">
        <v>1549</v>
      </c>
      <c r="S108" s="1" t="s">
        <v>2125</v>
      </c>
      <c r="T108" s="1" t="s">
        <v>582</v>
      </c>
      <c r="U108" s="1" t="s">
        <v>583</v>
      </c>
    </row>
    <row r="109" spans="2:21" x14ac:dyDescent="0.25">
      <c r="B109" s="1" t="s">
        <v>697</v>
      </c>
      <c r="C109" s="1" t="s">
        <v>698</v>
      </c>
      <c r="D109" s="1" t="s">
        <v>699</v>
      </c>
      <c r="E109" s="1" t="s">
        <v>700</v>
      </c>
      <c r="F109" s="1" t="s">
        <v>701</v>
      </c>
      <c r="G109" s="1" t="s">
        <v>702</v>
      </c>
      <c r="H109" s="1" t="s">
        <v>703</v>
      </c>
      <c r="I109" s="1" t="s">
        <v>582</v>
      </c>
      <c r="J109" s="1" t="s">
        <v>583</v>
      </c>
      <c r="M109" s="1" t="s">
        <v>1514</v>
      </c>
      <c r="N109" s="1" t="s">
        <v>2074</v>
      </c>
      <c r="O109" s="1" t="s">
        <v>2126</v>
      </c>
      <c r="P109" s="1" t="s">
        <v>138</v>
      </c>
      <c r="Q109" s="1" t="s">
        <v>2127</v>
      </c>
      <c r="R109" s="1" t="s">
        <v>2128</v>
      </c>
      <c r="S109" s="1" t="s">
        <v>2129</v>
      </c>
      <c r="T109" s="1" t="s">
        <v>582</v>
      </c>
      <c r="U109" s="1" t="s">
        <v>583</v>
      </c>
    </row>
    <row r="110" spans="2:21" x14ac:dyDescent="0.25">
      <c r="B110" s="1" t="s">
        <v>704</v>
      </c>
      <c r="C110" s="1" t="s">
        <v>705</v>
      </c>
      <c r="D110" s="1" t="s">
        <v>706</v>
      </c>
      <c r="E110" s="1" t="s">
        <v>707</v>
      </c>
      <c r="F110" s="1" t="s">
        <v>708</v>
      </c>
      <c r="G110" s="1" t="s">
        <v>709</v>
      </c>
      <c r="H110" s="1" t="s">
        <v>710</v>
      </c>
      <c r="I110" s="1" t="s">
        <v>582</v>
      </c>
      <c r="J110" s="1" t="s">
        <v>583</v>
      </c>
      <c r="M110" s="1" t="s">
        <v>1519</v>
      </c>
      <c r="N110" s="1" t="s">
        <v>2130</v>
      </c>
      <c r="O110" s="1" t="s">
        <v>2131</v>
      </c>
      <c r="P110" s="1" t="s">
        <v>2132</v>
      </c>
      <c r="Q110" s="1" t="s">
        <v>1527</v>
      </c>
      <c r="R110" s="1" t="s">
        <v>1559</v>
      </c>
      <c r="S110" s="1" t="s">
        <v>2133</v>
      </c>
      <c r="T110" s="1" t="s">
        <v>582</v>
      </c>
      <c r="U110" s="1" t="s">
        <v>583</v>
      </c>
    </row>
    <row r="111" spans="2:21" x14ac:dyDescent="0.25">
      <c r="B111" s="1" t="s">
        <v>711</v>
      </c>
      <c r="C111" s="1" t="s">
        <v>216</v>
      </c>
      <c r="D111" s="1" t="s">
        <v>217</v>
      </c>
      <c r="E111" s="1" t="s">
        <v>218</v>
      </c>
      <c r="F111" s="1" t="s">
        <v>219</v>
      </c>
      <c r="G111" s="1" t="s">
        <v>220</v>
      </c>
      <c r="H111" s="1" t="s">
        <v>221</v>
      </c>
      <c r="I111" s="1" t="s">
        <v>582</v>
      </c>
      <c r="J111" s="1" t="s">
        <v>583</v>
      </c>
      <c r="M111" s="1" t="s">
        <v>1524</v>
      </c>
      <c r="N111" s="1" t="s">
        <v>2068</v>
      </c>
      <c r="O111" s="1" t="s">
        <v>2134</v>
      </c>
      <c r="P111" s="1" t="s">
        <v>2135</v>
      </c>
      <c r="Q111" s="1" t="s">
        <v>1548</v>
      </c>
      <c r="R111" s="1" t="s">
        <v>2136</v>
      </c>
      <c r="S111" s="1" t="s">
        <v>2137</v>
      </c>
      <c r="T111" s="1" t="s">
        <v>582</v>
      </c>
      <c r="U111" s="1" t="s">
        <v>583</v>
      </c>
    </row>
    <row r="112" spans="2:21" x14ac:dyDescent="0.25">
      <c r="B112" s="1" t="s">
        <v>712</v>
      </c>
      <c r="C112" s="1" t="s">
        <v>713</v>
      </c>
      <c r="D112" s="1" t="s">
        <v>714</v>
      </c>
      <c r="E112" s="1" t="s">
        <v>715</v>
      </c>
      <c r="F112" s="1" t="s">
        <v>716</v>
      </c>
      <c r="G112" s="1" t="s">
        <v>717</v>
      </c>
      <c r="H112" s="1" t="s">
        <v>718</v>
      </c>
      <c r="I112" s="1" t="s">
        <v>582</v>
      </c>
      <c r="J112" s="1" t="s">
        <v>583</v>
      </c>
      <c r="M112" s="1" t="s">
        <v>1530</v>
      </c>
      <c r="N112" s="1" t="s">
        <v>587</v>
      </c>
      <c r="O112" s="1" t="s">
        <v>2138</v>
      </c>
      <c r="P112" s="1" t="s">
        <v>2139</v>
      </c>
      <c r="Q112" s="1" t="s">
        <v>2140</v>
      </c>
      <c r="R112" s="1" t="s">
        <v>2141</v>
      </c>
      <c r="S112" s="1" t="s">
        <v>2142</v>
      </c>
      <c r="T112" s="1" t="s">
        <v>582</v>
      </c>
      <c r="U112" s="1" t="s">
        <v>583</v>
      </c>
    </row>
    <row r="113" spans="2:21" x14ac:dyDescent="0.25">
      <c r="B113" s="1" t="s">
        <v>719</v>
      </c>
      <c r="C113" s="1" t="s">
        <v>720</v>
      </c>
      <c r="D113" s="1" t="s">
        <v>721</v>
      </c>
      <c r="E113" s="1" t="s">
        <v>722</v>
      </c>
      <c r="F113" s="1" t="s">
        <v>723</v>
      </c>
      <c r="G113" s="1" t="s">
        <v>724</v>
      </c>
      <c r="H113" s="1" t="s">
        <v>725</v>
      </c>
      <c r="I113" s="1" t="s">
        <v>582</v>
      </c>
      <c r="J113" s="1" t="s">
        <v>583</v>
      </c>
      <c r="M113" s="1" t="s">
        <v>1535</v>
      </c>
      <c r="N113" s="1" t="s">
        <v>70</v>
      </c>
      <c r="O113" s="1" t="s">
        <v>2143</v>
      </c>
      <c r="P113" s="1" t="s">
        <v>2144</v>
      </c>
      <c r="Q113" s="1" t="s">
        <v>2145</v>
      </c>
      <c r="R113" s="1" t="s">
        <v>2146</v>
      </c>
      <c r="S113" s="1" t="s">
        <v>2147</v>
      </c>
      <c r="T113" s="1" t="s">
        <v>582</v>
      </c>
      <c r="U113" s="1" t="s">
        <v>583</v>
      </c>
    </row>
    <row r="114" spans="2:21" x14ac:dyDescent="0.25">
      <c r="B114" s="1" t="s">
        <v>726</v>
      </c>
      <c r="C114" s="1" t="s">
        <v>727</v>
      </c>
      <c r="D114" s="1" t="s">
        <v>728</v>
      </c>
      <c r="E114" s="1" t="s">
        <v>729</v>
      </c>
      <c r="F114" s="1" t="s">
        <v>730</v>
      </c>
      <c r="G114" s="1" t="s">
        <v>731</v>
      </c>
      <c r="H114" s="1" t="s">
        <v>732</v>
      </c>
      <c r="I114" s="1" t="s">
        <v>582</v>
      </c>
      <c r="J114" s="1" t="s">
        <v>583</v>
      </c>
      <c r="M114" s="1" t="s">
        <v>1540</v>
      </c>
      <c r="N114" s="1" t="s">
        <v>2148</v>
      </c>
      <c r="O114" s="1" t="s">
        <v>2149</v>
      </c>
      <c r="P114" s="1" t="s">
        <v>2150</v>
      </c>
      <c r="Q114" s="1" t="s">
        <v>2151</v>
      </c>
      <c r="R114" s="1" t="s">
        <v>140</v>
      </c>
      <c r="S114" s="1" t="s">
        <v>2152</v>
      </c>
      <c r="T114" s="1" t="s">
        <v>582</v>
      </c>
      <c r="U114" s="1" t="s">
        <v>583</v>
      </c>
    </row>
    <row r="115" spans="2:21" x14ac:dyDescent="0.25">
      <c r="B115" s="1" t="s">
        <v>733</v>
      </c>
      <c r="C115" s="1" t="s">
        <v>734</v>
      </c>
      <c r="D115" s="1" t="s">
        <v>735</v>
      </c>
      <c r="E115" s="1" t="s">
        <v>736</v>
      </c>
      <c r="F115" s="1" t="s">
        <v>737</v>
      </c>
      <c r="G115" s="1" t="s">
        <v>738</v>
      </c>
      <c r="H115" s="1" t="s">
        <v>739</v>
      </c>
      <c r="I115" s="1" t="s">
        <v>582</v>
      </c>
      <c r="J115" s="1" t="s">
        <v>583</v>
      </c>
      <c r="M115" s="1" t="s">
        <v>1545</v>
      </c>
      <c r="N115" s="1" t="s">
        <v>2153</v>
      </c>
      <c r="O115" s="1" t="s">
        <v>2154</v>
      </c>
      <c r="P115" s="1" t="s">
        <v>2135</v>
      </c>
      <c r="Q115" s="1" t="s">
        <v>2155</v>
      </c>
      <c r="R115" s="1" t="s">
        <v>2136</v>
      </c>
      <c r="S115" s="1" t="s">
        <v>2080</v>
      </c>
      <c r="T115" s="1" t="s">
        <v>582</v>
      </c>
      <c r="U115" s="1" t="s">
        <v>583</v>
      </c>
    </row>
    <row r="116" spans="2:21" x14ac:dyDescent="0.25">
      <c r="B116" s="1" t="s">
        <v>740</v>
      </c>
      <c r="C116" s="1" t="s">
        <v>223</v>
      </c>
      <c r="D116" s="1" t="s">
        <v>224</v>
      </c>
      <c r="E116" s="1" t="s">
        <v>225</v>
      </c>
      <c r="F116" s="1" t="s">
        <v>226</v>
      </c>
      <c r="G116" s="1" t="s">
        <v>209</v>
      </c>
      <c r="H116" s="1" t="s">
        <v>227</v>
      </c>
      <c r="I116" s="1" t="s">
        <v>582</v>
      </c>
      <c r="J116" s="1" t="s">
        <v>583</v>
      </c>
      <c r="M116" s="1" t="s">
        <v>1551</v>
      </c>
      <c r="N116" s="1" t="s">
        <v>1497</v>
      </c>
      <c r="O116" s="1" t="s">
        <v>2156</v>
      </c>
      <c r="P116" s="1" t="s">
        <v>1567</v>
      </c>
      <c r="Q116" s="1" t="s">
        <v>2157</v>
      </c>
      <c r="R116" s="1" t="s">
        <v>180</v>
      </c>
      <c r="S116" s="1" t="s">
        <v>2142</v>
      </c>
      <c r="T116" s="1" t="s">
        <v>582</v>
      </c>
      <c r="U116" s="1" t="s">
        <v>583</v>
      </c>
    </row>
    <row r="117" spans="2:21" x14ac:dyDescent="0.25">
      <c r="B117" s="1" t="s">
        <v>741</v>
      </c>
      <c r="C117" s="1" t="s">
        <v>742</v>
      </c>
      <c r="D117" s="1" t="s">
        <v>743</v>
      </c>
      <c r="E117" s="1" t="s">
        <v>744</v>
      </c>
      <c r="F117" s="1" t="s">
        <v>745</v>
      </c>
      <c r="G117" s="1" t="s">
        <v>746</v>
      </c>
      <c r="H117" s="1" t="s">
        <v>747</v>
      </c>
      <c r="I117" s="1" t="s">
        <v>582</v>
      </c>
      <c r="J117" s="1" t="s">
        <v>583</v>
      </c>
      <c r="M117" s="1" t="s">
        <v>1558</v>
      </c>
      <c r="N117" s="1" t="s">
        <v>149</v>
      </c>
      <c r="O117" s="1" t="s">
        <v>2158</v>
      </c>
      <c r="P117" s="1" t="s">
        <v>2159</v>
      </c>
      <c r="Q117" s="1" t="s">
        <v>2160</v>
      </c>
      <c r="R117" s="1" t="s">
        <v>2161</v>
      </c>
      <c r="S117" s="1" t="s">
        <v>2162</v>
      </c>
      <c r="T117" s="1" t="s">
        <v>582</v>
      </c>
      <c r="U117" s="1" t="s">
        <v>583</v>
      </c>
    </row>
    <row r="118" spans="2:21" x14ac:dyDescent="0.25">
      <c r="B118" s="1" t="s">
        <v>748</v>
      </c>
      <c r="C118" s="1" t="s">
        <v>749</v>
      </c>
      <c r="D118" s="1" t="s">
        <v>750</v>
      </c>
      <c r="E118" s="1" t="s">
        <v>751</v>
      </c>
      <c r="F118" s="1" t="s">
        <v>752</v>
      </c>
      <c r="G118" s="1" t="s">
        <v>753</v>
      </c>
      <c r="H118" s="1" t="s">
        <v>754</v>
      </c>
      <c r="I118" s="1" t="s">
        <v>582</v>
      </c>
      <c r="J118" s="1" t="s">
        <v>583</v>
      </c>
      <c r="M118" s="1" t="s">
        <v>1565</v>
      </c>
      <c r="N118" s="1" t="s">
        <v>2163</v>
      </c>
      <c r="O118" s="1" t="s">
        <v>2164</v>
      </c>
      <c r="P118" s="1" t="s">
        <v>2165</v>
      </c>
      <c r="Q118" s="1" t="s">
        <v>2166</v>
      </c>
      <c r="R118" s="1" t="s">
        <v>587</v>
      </c>
      <c r="S118" s="1" t="s">
        <v>2167</v>
      </c>
      <c r="T118" s="1" t="s">
        <v>582</v>
      </c>
      <c r="U118" s="1" t="s">
        <v>583</v>
      </c>
    </row>
    <row r="119" spans="2:21" x14ac:dyDescent="0.25">
      <c r="B119" s="1" t="s">
        <v>755</v>
      </c>
      <c r="C119" s="1" t="s">
        <v>756</v>
      </c>
      <c r="D119" s="1" t="s">
        <v>757</v>
      </c>
      <c r="E119" s="1" t="s">
        <v>758</v>
      </c>
      <c r="F119" s="1" t="s">
        <v>759</v>
      </c>
      <c r="G119" s="1" t="s">
        <v>760</v>
      </c>
      <c r="H119" s="1" t="s">
        <v>761</v>
      </c>
      <c r="I119" s="1" t="s">
        <v>582</v>
      </c>
      <c r="J119" s="1" t="s">
        <v>583</v>
      </c>
      <c r="M119" s="1" t="s">
        <v>1571</v>
      </c>
      <c r="N119" s="1" t="s">
        <v>1471</v>
      </c>
      <c r="O119" s="1" t="s">
        <v>2168</v>
      </c>
      <c r="P119" s="1" t="s">
        <v>2169</v>
      </c>
      <c r="Q119" s="1" t="s">
        <v>1575</v>
      </c>
      <c r="R119" s="1" t="s">
        <v>45</v>
      </c>
      <c r="S119" s="1" t="s">
        <v>2170</v>
      </c>
      <c r="T119" s="1" t="s">
        <v>582</v>
      </c>
      <c r="U119" s="1" t="s">
        <v>583</v>
      </c>
    </row>
    <row r="120" spans="2:21" x14ac:dyDescent="0.25">
      <c r="B120" s="1" t="s">
        <v>762</v>
      </c>
      <c r="C120" s="1" t="s">
        <v>763</v>
      </c>
      <c r="D120" s="1" t="s">
        <v>764</v>
      </c>
      <c r="E120" s="1" t="s">
        <v>765</v>
      </c>
      <c r="F120" s="1" t="s">
        <v>766</v>
      </c>
      <c r="G120" s="1" t="s">
        <v>767</v>
      </c>
      <c r="H120" s="1" t="s">
        <v>768</v>
      </c>
      <c r="I120" s="1" t="s">
        <v>582</v>
      </c>
      <c r="J120" s="1" t="s">
        <v>583</v>
      </c>
      <c r="M120" s="1" t="s">
        <v>1578</v>
      </c>
      <c r="N120" s="1" t="s">
        <v>1520</v>
      </c>
      <c r="O120" s="1" t="s">
        <v>2171</v>
      </c>
      <c r="P120" s="1" t="s">
        <v>2172</v>
      </c>
      <c r="Q120" s="1" t="s">
        <v>2173</v>
      </c>
      <c r="R120" s="1" t="s">
        <v>2153</v>
      </c>
      <c r="S120" s="1" t="s">
        <v>2174</v>
      </c>
      <c r="T120" s="1" t="s">
        <v>582</v>
      </c>
      <c r="U120" s="1" t="s">
        <v>583</v>
      </c>
    </row>
    <row r="121" spans="2:21" x14ac:dyDescent="0.25">
      <c r="B121" s="1" t="s">
        <v>769</v>
      </c>
      <c r="C121" s="1" t="s">
        <v>216</v>
      </c>
      <c r="D121" s="1" t="s">
        <v>229</v>
      </c>
      <c r="E121" s="1" t="s">
        <v>230</v>
      </c>
      <c r="F121" s="1" t="s">
        <v>590</v>
      </c>
      <c r="G121" s="1" t="s">
        <v>220</v>
      </c>
      <c r="H121" s="1" t="s">
        <v>231</v>
      </c>
      <c r="I121" s="1" t="s">
        <v>582</v>
      </c>
      <c r="J121" s="1" t="s">
        <v>583</v>
      </c>
      <c r="M121" s="1" t="s">
        <v>1584</v>
      </c>
      <c r="N121" s="1" t="s">
        <v>1631</v>
      </c>
      <c r="O121" s="1" t="s">
        <v>2175</v>
      </c>
      <c r="P121" s="1" t="s">
        <v>2176</v>
      </c>
      <c r="Q121" s="1" t="s">
        <v>1568</v>
      </c>
      <c r="R121" s="1" t="s">
        <v>2177</v>
      </c>
      <c r="S121" s="1" t="s">
        <v>2133</v>
      </c>
      <c r="T121" s="1" t="s">
        <v>582</v>
      </c>
      <c r="U121" s="1" t="s">
        <v>583</v>
      </c>
    </row>
    <row r="122" spans="2:21" x14ac:dyDescent="0.25">
      <c r="B122" s="1" t="s">
        <v>770</v>
      </c>
      <c r="C122" s="1" t="s">
        <v>771</v>
      </c>
      <c r="D122" s="1" t="s">
        <v>772</v>
      </c>
      <c r="E122" s="1" t="s">
        <v>773</v>
      </c>
      <c r="F122" s="1" t="s">
        <v>774</v>
      </c>
      <c r="G122" s="1" t="s">
        <v>775</v>
      </c>
      <c r="H122" s="1" t="s">
        <v>776</v>
      </c>
      <c r="I122" s="1" t="s">
        <v>582</v>
      </c>
      <c r="J122" s="1" t="s">
        <v>583</v>
      </c>
      <c r="M122" s="1" t="s">
        <v>1590</v>
      </c>
      <c r="N122" s="1" t="s">
        <v>2130</v>
      </c>
      <c r="O122" s="1" t="s">
        <v>2178</v>
      </c>
      <c r="P122" s="1" t="s">
        <v>2179</v>
      </c>
      <c r="Q122" s="1" t="s">
        <v>2180</v>
      </c>
      <c r="R122" s="1" t="s">
        <v>2146</v>
      </c>
      <c r="S122" s="1" t="s">
        <v>2137</v>
      </c>
      <c r="T122" s="1" t="s">
        <v>582</v>
      </c>
      <c r="U122" s="1" t="s">
        <v>583</v>
      </c>
    </row>
    <row r="123" spans="2:21" x14ac:dyDescent="0.25">
      <c r="B123" s="1" t="s">
        <v>777</v>
      </c>
      <c r="C123" s="1" t="s">
        <v>778</v>
      </c>
      <c r="D123" s="1" t="s">
        <v>779</v>
      </c>
      <c r="E123" s="1" t="s">
        <v>780</v>
      </c>
      <c r="F123" s="1" t="s">
        <v>781</v>
      </c>
      <c r="G123" s="1" t="s">
        <v>782</v>
      </c>
      <c r="H123" s="1" t="s">
        <v>783</v>
      </c>
      <c r="I123" s="1" t="s">
        <v>582</v>
      </c>
      <c r="J123" s="1" t="s">
        <v>583</v>
      </c>
      <c r="M123" s="1" t="s">
        <v>1594</v>
      </c>
      <c r="N123" s="1" t="s">
        <v>2181</v>
      </c>
      <c r="O123" s="1" t="s">
        <v>2182</v>
      </c>
      <c r="P123" s="1" t="s">
        <v>2183</v>
      </c>
      <c r="Q123" s="1" t="s">
        <v>2184</v>
      </c>
      <c r="R123" s="1" t="s">
        <v>2185</v>
      </c>
      <c r="S123" s="1" t="s">
        <v>2186</v>
      </c>
      <c r="T123" s="1" t="s">
        <v>582</v>
      </c>
      <c r="U123" s="1" t="s">
        <v>583</v>
      </c>
    </row>
    <row r="124" spans="2:21" x14ac:dyDescent="0.25">
      <c r="B124" s="1" t="s">
        <v>784</v>
      </c>
      <c r="C124" s="1" t="s">
        <v>785</v>
      </c>
      <c r="D124" s="1" t="s">
        <v>786</v>
      </c>
      <c r="E124" s="1" t="s">
        <v>787</v>
      </c>
      <c r="F124" s="1" t="s">
        <v>788</v>
      </c>
      <c r="G124" s="1" t="s">
        <v>789</v>
      </c>
      <c r="H124" s="1" t="s">
        <v>790</v>
      </c>
      <c r="I124" s="1" t="s">
        <v>582</v>
      </c>
      <c r="J124" s="1" t="s">
        <v>583</v>
      </c>
      <c r="M124" s="1" t="s">
        <v>1601</v>
      </c>
      <c r="N124" s="1" t="s">
        <v>2187</v>
      </c>
      <c r="O124" s="1" t="s">
        <v>2188</v>
      </c>
      <c r="P124" s="1" t="s">
        <v>2189</v>
      </c>
      <c r="Q124" s="1" t="s">
        <v>2190</v>
      </c>
      <c r="R124" s="1" t="s">
        <v>2191</v>
      </c>
      <c r="S124" s="1" t="s">
        <v>2192</v>
      </c>
      <c r="T124" s="1" t="s">
        <v>582</v>
      </c>
      <c r="U124" s="1" t="s">
        <v>583</v>
      </c>
    </row>
    <row r="125" spans="2:21" x14ac:dyDescent="0.25">
      <c r="B125" s="1" t="s">
        <v>791</v>
      </c>
      <c r="C125" s="1" t="s">
        <v>792</v>
      </c>
      <c r="D125" s="1" t="s">
        <v>793</v>
      </c>
      <c r="E125" s="1" t="s">
        <v>794</v>
      </c>
      <c r="F125" s="1" t="s">
        <v>795</v>
      </c>
      <c r="G125" s="1" t="s">
        <v>796</v>
      </c>
      <c r="H125" s="1" t="s">
        <v>797</v>
      </c>
      <c r="I125" s="1" t="s">
        <v>582</v>
      </c>
      <c r="J125" s="1" t="s">
        <v>583</v>
      </c>
      <c r="M125" s="1" t="s">
        <v>1608</v>
      </c>
      <c r="N125" s="1" t="s">
        <v>2193</v>
      </c>
      <c r="O125" s="1" t="s">
        <v>2194</v>
      </c>
      <c r="P125" s="1" t="s">
        <v>2195</v>
      </c>
      <c r="Q125" s="1" t="s">
        <v>2196</v>
      </c>
      <c r="R125" s="1" t="s">
        <v>2197</v>
      </c>
      <c r="S125" s="1" t="s">
        <v>2198</v>
      </c>
      <c r="T125" s="1" t="s">
        <v>582</v>
      </c>
      <c r="U125" s="1" t="s">
        <v>583</v>
      </c>
    </row>
    <row r="126" spans="2:21" x14ac:dyDescent="0.25">
      <c r="B126" s="1" t="s">
        <v>798</v>
      </c>
      <c r="C126" s="1" t="s">
        <v>591</v>
      </c>
      <c r="D126" s="1" t="s">
        <v>233</v>
      </c>
      <c r="E126" s="1" t="s">
        <v>234</v>
      </c>
      <c r="F126" s="1" t="s">
        <v>235</v>
      </c>
      <c r="G126" s="1" t="s">
        <v>592</v>
      </c>
      <c r="H126" s="1" t="s">
        <v>236</v>
      </c>
      <c r="I126" s="1" t="s">
        <v>582</v>
      </c>
      <c r="J126" s="1" t="s">
        <v>583</v>
      </c>
      <c r="M126" s="1" t="s">
        <v>1615</v>
      </c>
      <c r="N126" s="1" t="s">
        <v>2199</v>
      </c>
      <c r="O126" s="1" t="s">
        <v>2200</v>
      </c>
      <c r="P126" s="1" t="s">
        <v>2201</v>
      </c>
      <c r="Q126" s="1" t="s">
        <v>2202</v>
      </c>
      <c r="R126" s="1" t="s">
        <v>2203</v>
      </c>
      <c r="S126" s="1" t="s">
        <v>2204</v>
      </c>
      <c r="T126" s="1" t="s">
        <v>582</v>
      </c>
      <c r="U126" s="1" t="s">
        <v>583</v>
      </c>
    </row>
    <row r="127" spans="2:21" x14ac:dyDescent="0.25">
      <c r="B127" s="1" t="s">
        <v>799</v>
      </c>
      <c r="C127" s="1" t="s">
        <v>800</v>
      </c>
      <c r="D127" s="1" t="s">
        <v>801</v>
      </c>
      <c r="E127" s="1" t="s">
        <v>802</v>
      </c>
      <c r="F127" s="1" t="s">
        <v>803</v>
      </c>
      <c r="G127" s="1" t="s">
        <v>804</v>
      </c>
      <c r="H127" s="1" t="s">
        <v>805</v>
      </c>
      <c r="I127" s="1" t="s">
        <v>582</v>
      </c>
      <c r="J127" s="1" t="s">
        <v>583</v>
      </c>
    </row>
    <row r="128" spans="2:21" x14ac:dyDescent="0.25">
      <c r="B128" s="1" t="s">
        <v>806</v>
      </c>
      <c r="C128" s="1" t="s">
        <v>807</v>
      </c>
      <c r="D128" s="1" t="s">
        <v>808</v>
      </c>
      <c r="E128" s="1" t="s">
        <v>809</v>
      </c>
      <c r="F128" s="1" t="s">
        <v>810</v>
      </c>
      <c r="G128" s="1" t="s">
        <v>724</v>
      </c>
      <c r="H128" s="1" t="s">
        <v>716</v>
      </c>
      <c r="I128" s="1" t="s">
        <v>582</v>
      </c>
      <c r="J128" s="1" t="s">
        <v>583</v>
      </c>
    </row>
    <row r="129" spans="2:10" x14ac:dyDescent="0.25">
      <c r="B129" s="1" t="s">
        <v>811</v>
      </c>
      <c r="C129" s="1" t="s">
        <v>812</v>
      </c>
      <c r="D129" s="1" t="s">
        <v>813</v>
      </c>
      <c r="E129" s="1" t="s">
        <v>814</v>
      </c>
      <c r="F129" s="1" t="s">
        <v>815</v>
      </c>
      <c r="G129" s="1" t="s">
        <v>816</v>
      </c>
      <c r="H129" s="1" t="s">
        <v>817</v>
      </c>
      <c r="I129" s="1" t="s">
        <v>582</v>
      </c>
      <c r="J129" s="1" t="s">
        <v>583</v>
      </c>
    </row>
    <row r="130" spans="2:10" x14ac:dyDescent="0.25">
      <c r="B130" s="1" t="s">
        <v>818</v>
      </c>
      <c r="C130" s="1" t="s">
        <v>819</v>
      </c>
      <c r="D130" s="1" t="s">
        <v>706</v>
      </c>
      <c r="E130" s="1" t="s">
        <v>820</v>
      </c>
      <c r="F130" s="1" t="s">
        <v>708</v>
      </c>
      <c r="G130" s="1" t="s">
        <v>821</v>
      </c>
      <c r="H130" s="1" t="s">
        <v>822</v>
      </c>
      <c r="I130" s="1" t="s">
        <v>582</v>
      </c>
      <c r="J130" s="1" t="s">
        <v>583</v>
      </c>
    </row>
    <row r="131" spans="2:10" x14ac:dyDescent="0.25">
      <c r="B131" s="1" t="s">
        <v>823</v>
      </c>
      <c r="C131" s="1" t="s">
        <v>238</v>
      </c>
      <c r="D131" s="1" t="s">
        <v>239</v>
      </c>
      <c r="E131" s="1" t="s">
        <v>240</v>
      </c>
      <c r="F131" s="1" t="s">
        <v>241</v>
      </c>
      <c r="G131" s="1" t="s">
        <v>242</v>
      </c>
      <c r="H131" s="1" t="s">
        <v>243</v>
      </c>
      <c r="I131" s="1" t="s">
        <v>582</v>
      </c>
      <c r="J131" s="1" t="s">
        <v>583</v>
      </c>
    </row>
    <row r="132" spans="2:10" x14ac:dyDescent="0.25">
      <c r="B132" s="1" t="s">
        <v>824</v>
      </c>
      <c r="C132" s="1" t="s">
        <v>825</v>
      </c>
      <c r="D132" s="1" t="s">
        <v>826</v>
      </c>
      <c r="E132" s="1" t="s">
        <v>827</v>
      </c>
      <c r="F132" s="1" t="s">
        <v>828</v>
      </c>
      <c r="G132" s="1" t="s">
        <v>829</v>
      </c>
      <c r="H132" s="1" t="s">
        <v>830</v>
      </c>
      <c r="I132" s="1" t="s">
        <v>582</v>
      </c>
      <c r="J132" s="1" t="s">
        <v>583</v>
      </c>
    </row>
    <row r="133" spans="2:10" x14ac:dyDescent="0.25">
      <c r="B133" s="1" t="s">
        <v>831</v>
      </c>
      <c r="C133" s="1" t="s">
        <v>832</v>
      </c>
      <c r="D133" s="1" t="s">
        <v>833</v>
      </c>
      <c r="E133" s="1" t="s">
        <v>834</v>
      </c>
      <c r="F133" s="1" t="s">
        <v>835</v>
      </c>
      <c r="G133" s="1" t="s">
        <v>836</v>
      </c>
      <c r="H133" s="1" t="s">
        <v>837</v>
      </c>
      <c r="I133" s="1" t="s">
        <v>582</v>
      </c>
      <c r="J133" s="1" t="s">
        <v>583</v>
      </c>
    </row>
    <row r="134" spans="2:10" x14ac:dyDescent="0.25">
      <c r="B134" s="1" t="s">
        <v>838</v>
      </c>
      <c r="C134" s="1" t="s">
        <v>839</v>
      </c>
      <c r="D134" s="1" t="s">
        <v>840</v>
      </c>
      <c r="E134" s="1" t="s">
        <v>841</v>
      </c>
      <c r="F134" s="1" t="s">
        <v>842</v>
      </c>
      <c r="G134" s="1" t="s">
        <v>843</v>
      </c>
      <c r="H134" s="1" t="s">
        <v>844</v>
      </c>
      <c r="I134" s="1" t="s">
        <v>582</v>
      </c>
      <c r="J134" s="1" t="s">
        <v>583</v>
      </c>
    </row>
    <row r="135" spans="2:10" x14ac:dyDescent="0.25">
      <c r="B135" s="1" t="s">
        <v>845</v>
      </c>
      <c r="C135" s="1" t="s">
        <v>846</v>
      </c>
      <c r="D135" s="1" t="s">
        <v>847</v>
      </c>
      <c r="E135" s="1" t="s">
        <v>848</v>
      </c>
      <c r="F135" s="1" t="s">
        <v>849</v>
      </c>
      <c r="G135" s="1" t="s">
        <v>850</v>
      </c>
      <c r="H135" s="1" t="s">
        <v>851</v>
      </c>
      <c r="I135" s="1" t="s">
        <v>582</v>
      </c>
      <c r="J135" s="1" t="s">
        <v>583</v>
      </c>
    </row>
    <row r="136" spans="2:10" x14ac:dyDescent="0.25">
      <c r="B136" s="1" t="s">
        <v>852</v>
      </c>
      <c r="C136" s="1" t="s">
        <v>245</v>
      </c>
      <c r="D136" s="1" t="s">
        <v>246</v>
      </c>
      <c r="E136" s="1" t="s">
        <v>247</v>
      </c>
      <c r="F136" s="1" t="s">
        <v>248</v>
      </c>
      <c r="G136" s="1" t="s">
        <v>249</v>
      </c>
      <c r="H136" s="1" t="s">
        <v>250</v>
      </c>
      <c r="I136" s="1" t="s">
        <v>582</v>
      </c>
      <c r="J136" s="1" t="s">
        <v>583</v>
      </c>
    </row>
    <row r="137" spans="2:10" x14ac:dyDescent="0.25">
      <c r="B137" s="1" t="s">
        <v>853</v>
      </c>
      <c r="C137" s="1" t="s">
        <v>854</v>
      </c>
      <c r="D137" s="1" t="s">
        <v>855</v>
      </c>
      <c r="E137" s="1" t="s">
        <v>856</v>
      </c>
      <c r="F137" s="1" t="s">
        <v>857</v>
      </c>
      <c r="G137" s="1" t="s">
        <v>858</v>
      </c>
      <c r="H137" s="1" t="s">
        <v>859</v>
      </c>
      <c r="I137" s="1" t="s">
        <v>582</v>
      </c>
      <c r="J137" s="1" t="s">
        <v>583</v>
      </c>
    </row>
    <row r="138" spans="2:10" x14ac:dyDescent="0.25">
      <c r="B138" s="1" t="s">
        <v>860</v>
      </c>
      <c r="C138" s="1" t="s">
        <v>861</v>
      </c>
      <c r="D138" s="1" t="s">
        <v>862</v>
      </c>
      <c r="E138" s="1" t="s">
        <v>863</v>
      </c>
      <c r="F138" s="1" t="s">
        <v>864</v>
      </c>
      <c r="G138" s="1" t="s">
        <v>865</v>
      </c>
      <c r="H138" s="1" t="s">
        <v>866</v>
      </c>
      <c r="I138" s="1" t="s">
        <v>582</v>
      </c>
      <c r="J138" s="1" t="s">
        <v>583</v>
      </c>
    </row>
    <row r="139" spans="2:10" x14ac:dyDescent="0.25">
      <c r="B139" s="1" t="s">
        <v>867</v>
      </c>
      <c r="C139" s="1" t="s">
        <v>868</v>
      </c>
      <c r="D139" s="1" t="s">
        <v>869</v>
      </c>
      <c r="E139" s="1" t="s">
        <v>870</v>
      </c>
      <c r="F139" s="1" t="s">
        <v>871</v>
      </c>
      <c r="G139" s="1" t="s">
        <v>872</v>
      </c>
      <c r="H139" s="1" t="s">
        <v>873</v>
      </c>
      <c r="I139" s="1" t="s">
        <v>582</v>
      </c>
      <c r="J139" s="1" t="s">
        <v>583</v>
      </c>
    </row>
    <row r="140" spans="2:10" x14ac:dyDescent="0.25">
      <c r="B140" s="1" t="s">
        <v>874</v>
      </c>
      <c r="C140" s="1" t="s">
        <v>620</v>
      </c>
      <c r="D140" s="1" t="s">
        <v>875</v>
      </c>
      <c r="E140" s="1" t="s">
        <v>876</v>
      </c>
      <c r="F140" s="1" t="s">
        <v>877</v>
      </c>
      <c r="G140" s="1" t="s">
        <v>620</v>
      </c>
      <c r="H140" s="1" t="s">
        <v>878</v>
      </c>
      <c r="I140" s="1" t="s">
        <v>582</v>
      </c>
      <c r="J140" s="1" t="s">
        <v>583</v>
      </c>
    </row>
    <row r="141" spans="2:10" x14ac:dyDescent="0.25">
      <c r="B141" s="1" t="s">
        <v>879</v>
      </c>
      <c r="C141" s="1" t="s">
        <v>252</v>
      </c>
      <c r="D141" s="1" t="s">
        <v>253</v>
      </c>
      <c r="E141" s="1" t="s">
        <v>254</v>
      </c>
      <c r="F141" s="1" t="s">
        <v>255</v>
      </c>
      <c r="G141" s="1" t="s">
        <v>256</v>
      </c>
      <c r="H141" s="1" t="s">
        <v>257</v>
      </c>
      <c r="I141" s="1" t="s">
        <v>582</v>
      </c>
      <c r="J141" s="1" t="s">
        <v>583</v>
      </c>
    </row>
    <row r="142" spans="2:10" x14ac:dyDescent="0.25">
      <c r="B142" s="1" t="s">
        <v>880</v>
      </c>
      <c r="C142" s="1" t="s">
        <v>881</v>
      </c>
      <c r="D142" s="1" t="s">
        <v>882</v>
      </c>
      <c r="E142" s="1" t="s">
        <v>883</v>
      </c>
      <c r="F142" s="1" t="s">
        <v>884</v>
      </c>
      <c r="G142" s="1" t="s">
        <v>885</v>
      </c>
      <c r="H142" s="1" t="s">
        <v>886</v>
      </c>
      <c r="I142" s="1" t="s">
        <v>582</v>
      </c>
      <c r="J142" s="1" t="s">
        <v>583</v>
      </c>
    </row>
    <row r="143" spans="2:10" x14ac:dyDescent="0.25">
      <c r="B143" s="1" t="s">
        <v>887</v>
      </c>
      <c r="C143" s="1" t="s">
        <v>888</v>
      </c>
      <c r="D143" s="1" t="s">
        <v>889</v>
      </c>
      <c r="E143" s="1" t="s">
        <v>890</v>
      </c>
      <c r="F143" s="1" t="s">
        <v>891</v>
      </c>
      <c r="G143" s="1" t="s">
        <v>892</v>
      </c>
      <c r="H143" s="1" t="s">
        <v>893</v>
      </c>
      <c r="I143" s="1" t="s">
        <v>582</v>
      </c>
      <c r="J143" s="1" t="s">
        <v>583</v>
      </c>
    </row>
    <row r="144" spans="2:10" x14ac:dyDescent="0.25">
      <c r="B144" s="1" t="s">
        <v>894</v>
      </c>
      <c r="C144" s="1" t="s">
        <v>895</v>
      </c>
      <c r="D144" s="1" t="s">
        <v>896</v>
      </c>
      <c r="E144" s="1" t="s">
        <v>897</v>
      </c>
      <c r="F144" s="1" t="s">
        <v>898</v>
      </c>
      <c r="G144" s="1" t="s">
        <v>899</v>
      </c>
      <c r="H144" s="1" t="s">
        <v>646</v>
      </c>
      <c r="I144" s="1" t="s">
        <v>582</v>
      </c>
      <c r="J144" s="1" t="s">
        <v>583</v>
      </c>
    </row>
    <row r="145" spans="2:10" x14ac:dyDescent="0.25">
      <c r="B145" s="1" t="s">
        <v>900</v>
      </c>
      <c r="C145" s="1" t="s">
        <v>901</v>
      </c>
      <c r="D145" s="1" t="s">
        <v>371</v>
      </c>
      <c r="E145" s="1" t="s">
        <v>902</v>
      </c>
      <c r="F145" s="1" t="s">
        <v>903</v>
      </c>
      <c r="G145" s="1" t="s">
        <v>904</v>
      </c>
      <c r="H145" s="1" t="s">
        <v>905</v>
      </c>
      <c r="I145" s="1" t="s">
        <v>582</v>
      </c>
      <c r="J145" s="1" t="s">
        <v>583</v>
      </c>
    </row>
    <row r="146" spans="2:10" x14ac:dyDescent="0.25">
      <c r="B146" s="1" t="s">
        <v>906</v>
      </c>
      <c r="C146" s="1" t="s">
        <v>259</v>
      </c>
      <c r="D146" s="1" t="s">
        <v>260</v>
      </c>
      <c r="E146" s="1" t="s">
        <v>261</v>
      </c>
      <c r="F146" s="1" t="s">
        <v>262</v>
      </c>
      <c r="G146" s="1" t="s">
        <v>263</v>
      </c>
      <c r="H146" s="1" t="s">
        <v>264</v>
      </c>
      <c r="I146" s="1" t="s">
        <v>582</v>
      </c>
      <c r="J146" s="1" t="s">
        <v>583</v>
      </c>
    </row>
    <row r="147" spans="2:10" x14ac:dyDescent="0.25">
      <c r="B147" s="1" t="s">
        <v>907</v>
      </c>
      <c r="C147" s="1" t="s">
        <v>881</v>
      </c>
      <c r="D147" s="1" t="s">
        <v>908</v>
      </c>
      <c r="E147" s="1" t="s">
        <v>909</v>
      </c>
      <c r="F147" s="1" t="s">
        <v>910</v>
      </c>
      <c r="G147" s="1" t="s">
        <v>881</v>
      </c>
      <c r="H147" s="1" t="s">
        <v>911</v>
      </c>
      <c r="I147" s="1" t="s">
        <v>582</v>
      </c>
      <c r="J147" s="1" t="s">
        <v>583</v>
      </c>
    </row>
    <row r="148" spans="2:10" x14ac:dyDescent="0.25">
      <c r="B148" s="1" t="s">
        <v>912</v>
      </c>
      <c r="C148" s="1" t="s">
        <v>913</v>
      </c>
      <c r="D148" s="1" t="s">
        <v>914</v>
      </c>
      <c r="E148" s="1" t="s">
        <v>915</v>
      </c>
      <c r="F148" s="1" t="s">
        <v>916</v>
      </c>
      <c r="G148" s="1" t="s">
        <v>917</v>
      </c>
      <c r="H148" s="1" t="s">
        <v>918</v>
      </c>
      <c r="I148" s="1" t="s">
        <v>582</v>
      </c>
      <c r="J148" s="1" t="s">
        <v>583</v>
      </c>
    </row>
    <row r="149" spans="2:10" x14ac:dyDescent="0.25">
      <c r="B149" s="1" t="s">
        <v>919</v>
      </c>
      <c r="C149" s="1" t="s">
        <v>920</v>
      </c>
      <c r="D149" s="1" t="s">
        <v>921</v>
      </c>
      <c r="E149" s="1" t="s">
        <v>922</v>
      </c>
      <c r="F149" s="1" t="s">
        <v>923</v>
      </c>
      <c r="G149" s="1" t="s">
        <v>924</v>
      </c>
      <c r="H149" s="1" t="s">
        <v>925</v>
      </c>
      <c r="I149" s="1" t="s">
        <v>582</v>
      </c>
      <c r="J149" s="1" t="s">
        <v>583</v>
      </c>
    </row>
    <row r="150" spans="2:10" x14ac:dyDescent="0.25">
      <c r="B150" s="1" t="s">
        <v>926</v>
      </c>
      <c r="C150" s="1" t="s">
        <v>927</v>
      </c>
      <c r="D150" s="1" t="s">
        <v>928</v>
      </c>
      <c r="E150" s="1" t="s">
        <v>929</v>
      </c>
      <c r="F150" s="1" t="s">
        <v>930</v>
      </c>
      <c r="G150" s="1" t="s">
        <v>931</v>
      </c>
      <c r="H150" s="1" t="s">
        <v>932</v>
      </c>
      <c r="I150" s="1" t="s">
        <v>582</v>
      </c>
      <c r="J150" s="1" t="s">
        <v>583</v>
      </c>
    </row>
    <row r="151" spans="2:10" x14ac:dyDescent="0.25">
      <c r="B151" s="1" t="s">
        <v>933</v>
      </c>
      <c r="C151" s="1" t="s">
        <v>593</v>
      </c>
      <c r="D151" s="1" t="s">
        <v>266</v>
      </c>
      <c r="E151" s="1" t="s">
        <v>267</v>
      </c>
      <c r="F151" s="1" t="s">
        <v>268</v>
      </c>
      <c r="G151" s="1" t="s">
        <v>269</v>
      </c>
      <c r="H151" s="1" t="s">
        <v>594</v>
      </c>
      <c r="I151" s="1" t="s">
        <v>582</v>
      </c>
      <c r="J151" s="1" t="s">
        <v>583</v>
      </c>
    </row>
    <row r="152" spans="2:10" x14ac:dyDescent="0.25">
      <c r="B152" s="1" t="s">
        <v>934</v>
      </c>
      <c r="C152" s="1" t="s">
        <v>935</v>
      </c>
      <c r="D152" s="1" t="s">
        <v>936</v>
      </c>
      <c r="E152" s="1" t="s">
        <v>937</v>
      </c>
      <c r="F152" s="1" t="s">
        <v>938</v>
      </c>
      <c r="G152" s="1" t="s">
        <v>688</v>
      </c>
      <c r="H152" s="1" t="s">
        <v>939</v>
      </c>
      <c r="I152" s="1" t="s">
        <v>582</v>
      </c>
      <c r="J152" s="1" t="s">
        <v>583</v>
      </c>
    </row>
    <row r="153" spans="2:10" x14ac:dyDescent="0.25">
      <c r="B153" s="1" t="s">
        <v>940</v>
      </c>
      <c r="C153" s="1" t="s">
        <v>941</v>
      </c>
      <c r="D153" s="1" t="s">
        <v>942</v>
      </c>
      <c r="E153" s="1" t="s">
        <v>943</v>
      </c>
      <c r="F153" s="1" t="s">
        <v>944</v>
      </c>
      <c r="G153" s="1" t="s">
        <v>945</v>
      </c>
      <c r="H153" s="1" t="s">
        <v>946</v>
      </c>
      <c r="I153" s="1" t="s">
        <v>582</v>
      </c>
      <c r="J153" s="1" t="s">
        <v>583</v>
      </c>
    </row>
    <row r="154" spans="2:10" x14ac:dyDescent="0.25">
      <c r="B154" s="1" t="s">
        <v>947</v>
      </c>
      <c r="C154" s="1" t="s">
        <v>948</v>
      </c>
      <c r="D154" s="1" t="s">
        <v>949</v>
      </c>
      <c r="E154" s="1" t="s">
        <v>950</v>
      </c>
      <c r="F154" s="1" t="s">
        <v>951</v>
      </c>
      <c r="G154" s="1" t="s">
        <v>952</v>
      </c>
      <c r="H154" s="1" t="s">
        <v>953</v>
      </c>
      <c r="I154" s="1" t="s">
        <v>582</v>
      </c>
      <c r="J154" s="1" t="s">
        <v>583</v>
      </c>
    </row>
    <row r="155" spans="2:10" x14ac:dyDescent="0.25">
      <c r="B155" s="1" t="s">
        <v>954</v>
      </c>
      <c r="C155" s="1" t="s">
        <v>955</v>
      </c>
      <c r="D155" s="1" t="s">
        <v>956</v>
      </c>
      <c r="E155" s="1" t="s">
        <v>957</v>
      </c>
      <c r="F155" s="1" t="s">
        <v>958</v>
      </c>
      <c r="G155" s="1" t="s">
        <v>959</v>
      </c>
      <c r="H155" s="1" t="s">
        <v>960</v>
      </c>
      <c r="I155" s="1" t="s">
        <v>582</v>
      </c>
      <c r="J155" s="1" t="s">
        <v>583</v>
      </c>
    </row>
    <row r="156" spans="2:10" x14ac:dyDescent="0.25">
      <c r="B156" s="1" t="s">
        <v>961</v>
      </c>
      <c r="C156" s="1" t="s">
        <v>271</v>
      </c>
      <c r="D156" s="1" t="s">
        <v>272</v>
      </c>
      <c r="E156" s="1" t="s">
        <v>273</v>
      </c>
      <c r="F156" s="1" t="s">
        <v>274</v>
      </c>
      <c r="G156" s="1" t="s">
        <v>595</v>
      </c>
      <c r="H156" s="1" t="s">
        <v>275</v>
      </c>
      <c r="I156" s="1" t="s">
        <v>582</v>
      </c>
      <c r="J156" s="1" t="s">
        <v>583</v>
      </c>
    </row>
    <row r="157" spans="2:10" x14ac:dyDescent="0.25">
      <c r="B157" s="1" t="s">
        <v>962</v>
      </c>
      <c r="C157" s="1" t="s">
        <v>963</v>
      </c>
      <c r="D157" s="1" t="s">
        <v>964</v>
      </c>
      <c r="E157" s="1" t="s">
        <v>965</v>
      </c>
      <c r="F157" s="1" t="s">
        <v>966</v>
      </c>
      <c r="G157" s="1" t="s">
        <v>967</v>
      </c>
      <c r="H157" s="1" t="s">
        <v>968</v>
      </c>
      <c r="I157" s="1" t="s">
        <v>582</v>
      </c>
      <c r="J157" s="1" t="s">
        <v>583</v>
      </c>
    </row>
    <row r="158" spans="2:10" x14ac:dyDescent="0.25">
      <c r="B158" s="1" t="s">
        <v>969</v>
      </c>
      <c r="C158" s="1" t="s">
        <v>970</v>
      </c>
      <c r="D158" s="1" t="s">
        <v>971</v>
      </c>
      <c r="E158" s="1" t="s">
        <v>383</v>
      </c>
      <c r="F158" s="1" t="s">
        <v>972</v>
      </c>
      <c r="G158" s="1" t="s">
        <v>973</v>
      </c>
      <c r="H158" s="1" t="s">
        <v>974</v>
      </c>
      <c r="I158" s="1" t="s">
        <v>582</v>
      </c>
      <c r="J158" s="1" t="s">
        <v>583</v>
      </c>
    </row>
    <row r="159" spans="2:10" x14ac:dyDescent="0.25">
      <c r="B159" s="1" t="s">
        <v>975</v>
      </c>
      <c r="C159" s="1" t="s">
        <v>976</v>
      </c>
      <c r="D159" s="1" t="s">
        <v>977</v>
      </c>
      <c r="E159" s="1" t="s">
        <v>978</v>
      </c>
      <c r="F159" s="1" t="s">
        <v>979</v>
      </c>
      <c r="G159" s="1" t="s">
        <v>980</v>
      </c>
      <c r="H159" s="1" t="s">
        <v>981</v>
      </c>
      <c r="I159" s="1" t="s">
        <v>582</v>
      </c>
      <c r="J159" s="1" t="s">
        <v>583</v>
      </c>
    </row>
    <row r="160" spans="2:10" x14ac:dyDescent="0.25">
      <c r="B160" s="1" t="s">
        <v>982</v>
      </c>
      <c r="C160" s="1" t="s">
        <v>983</v>
      </c>
      <c r="D160" s="1" t="s">
        <v>984</v>
      </c>
      <c r="E160" s="1" t="s">
        <v>985</v>
      </c>
      <c r="F160" s="1" t="s">
        <v>986</v>
      </c>
      <c r="G160" s="1" t="s">
        <v>987</v>
      </c>
      <c r="H160" s="1" t="s">
        <v>988</v>
      </c>
      <c r="I160" s="1" t="s">
        <v>582</v>
      </c>
      <c r="J160" s="1" t="s">
        <v>583</v>
      </c>
    </row>
    <row r="161" spans="2:10" x14ac:dyDescent="0.25">
      <c r="B161" s="1" t="s">
        <v>989</v>
      </c>
      <c r="C161" s="1" t="s">
        <v>596</v>
      </c>
      <c r="D161" s="1" t="s">
        <v>277</v>
      </c>
      <c r="E161" s="1" t="s">
        <v>278</v>
      </c>
      <c r="F161" s="1" t="s">
        <v>597</v>
      </c>
      <c r="G161" s="1" t="s">
        <v>279</v>
      </c>
      <c r="H161" s="1" t="s">
        <v>280</v>
      </c>
      <c r="I161" s="1" t="s">
        <v>582</v>
      </c>
      <c r="J161" s="1" t="s">
        <v>583</v>
      </c>
    </row>
    <row r="162" spans="2:10" x14ac:dyDescent="0.25">
      <c r="B162" s="1" t="s">
        <v>990</v>
      </c>
      <c r="C162" s="1" t="s">
        <v>991</v>
      </c>
      <c r="D162" s="1" t="s">
        <v>992</v>
      </c>
      <c r="E162" s="1" t="s">
        <v>993</v>
      </c>
      <c r="F162" s="1" t="s">
        <v>994</v>
      </c>
      <c r="G162" s="1" t="s">
        <v>995</v>
      </c>
      <c r="H162" s="1" t="s">
        <v>43</v>
      </c>
      <c r="I162" s="1" t="s">
        <v>582</v>
      </c>
      <c r="J162" s="1" t="s">
        <v>583</v>
      </c>
    </row>
    <row r="163" spans="2:10" x14ac:dyDescent="0.25">
      <c r="B163" s="1" t="s">
        <v>996</v>
      </c>
      <c r="C163" s="1" t="s">
        <v>997</v>
      </c>
      <c r="D163" s="1" t="s">
        <v>998</v>
      </c>
      <c r="E163" s="1" t="s">
        <v>999</v>
      </c>
      <c r="F163" s="1" t="s">
        <v>1000</v>
      </c>
      <c r="G163" s="1" t="s">
        <v>662</v>
      </c>
      <c r="H163" s="1" t="s">
        <v>1001</v>
      </c>
      <c r="I163" s="1" t="s">
        <v>582</v>
      </c>
      <c r="J163" s="1" t="s">
        <v>583</v>
      </c>
    </row>
    <row r="164" spans="2:10" x14ac:dyDescent="0.25">
      <c r="B164" s="1" t="s">
        <v>1002</v>
      </c>
      <c r="C164" s="1" t="s">
        <v>1003</v>
      </c>
      <c r="D164" s="1" t="s">
        <v>1004</v>
      </c>
      <c r="E164" s="1" t="s">
        <v>1005</v>
      </c>
      <c r="F164" s="1" t="s">
        <v>1006</v>
      </c>
      <c r="G164" s="1" t="s">
        <v>1007</v>
      </c>
      <c r="H164" s="1" t="s">
        <v>1008</v>
      </c>
      <c r="I164" s="1" t="s">
        <v>582</v>
      </c>
      <c r="J164" s="1" t="s">
        <v>583</v>
      </c>
    </row>
    <row r="165" spans="2:10" x14ac:dyDescent="0.25">
      <c r="B165" s="1" t="s">
        <v>1009</v>
      </c>
      <c r="C165" s="1" t="s">
        <v>1010</v>
      </c>
      <c r="D165" s="1" t="s">
        <v>1011</v>
      </c>
      <c r="E165" s="1" t="s">
        <v>1012</v>
      </c>
      <c r="F165" s="1" t="s">
        <v>1013</v>
      </c>
      <c r="G165" s="1" t="s">
        <v>1014</v>
      </c>
      <c r="H165" s="1" t="s">
        <v>1015</v>
      </c>
      <c r="I165" s="1" t="s">
        <v>582</v>
      </c>
      <c r="J165" s="1" t="s">
        <v>583</v>
      </c>
    </row>
    <row r="166" spans="2:10" x14ac:dyDescent="0.25">
      <c r="B166" s="1" t="s">
        <v>1016</v>
      </c>
      <c r="C166" s="1" t="s">
        <v>282</v>
      </c>
      <c r="D166" s="1" t="s">
        <v>283</v>
      </c>
      <c r="E166" s="1" t="s">
        <v>284</v>
      </c>
      <c r="F166" s="1" t="s">
        <v>285</v>
      </c>
      <c r="G166" s="1" t="s">
        <v>286</v>
      </c>
      <c r="H166" s="1" t="s">
        <v>287</v>
      </c>
      <c r="I166" s="1" t="s">
        <v>582</v>
      </c>
      <c r="J166" s="1" t="s">
        <v>583</v>
      </c>
    </row>
    <row r="167" spans="2:10" x14ac:dyDescent="0.25">
      <c r="B167" s="1" t="s">
        <v>1017</v>
      </c>
      <c r="C167" s="1" t="s">
        <v>1018</v>
      </c>
      <c r="D167" s="1" t="s">
        <v>855</v>
      </c>
      <c r="E167" s="1" t="s">
        <v>1019</v>
      </c>
      <c r="F167" s="1" t="s">
        <v>1020</v>
      </c>
      <c r="G167" s="1" t="s">
        <v>1021</v>
      </c>
      <c r="H167" s="1" t="s">
        <v>1022</v>
      </c>
      <c r="I167" s="1" t="s">
        <v>582</v>
      </c>
      <c r="J167" s="1" t="s">
        <v>583</v>
      </c>
    </row>
    <row r="168" spans="2:10" x14ac:dyDescent="0.25">
      <c r="B168" s="1" t="s">
        <v>1023</v>
      </c>
      <c r="C168" s="1" t="s">
        <v>1024</v>
      </c>
      <c r="D168" s="1" t="s">
        <v>869</v>
      </c>
      <c r="E168" s="1" t="s">
        <v>1025</v>
      </c>
      <c r="F168" s="1" t="s">
        <v>835</v>
      </c>
      <c r="G168" s="1" t="s">
        <v>1026</v>
      </c>
      <c r="H168" s="1" t="s">
        <v>1027</v>
      </c>
      <c r="I168" s="1" t="s">
        <v>582</v>
      </c>
      <c r="J168" s="1" t="s">
        <v>583</v>
      </c>
    </row>
    <row r="169" spans="2:10" x14ac:dyDescent="0.25">
      <c r="B169" s="1" t="s">
        <v>1028</v>
      </c>
      <c r="C169" s="1" t="s">
        <v>1029</v>
      </c>
      <c r="D169" s="1" t="s">
        <v>1030</v>
      </c>
      <c r="E169" s="1" t="s">
        <v>1031</v>
      </c>
      <c r="F169" s="1" t="s">
        <v>1032</v>
      </c>
      <c r="G169" s="1" t="s">
        <v>1033</v>
      </c>
      <c r="H169" s="1" t="s">
        <v>1034</v>
      </c>
      <c r="I169" s="1" t="s">
        <v>582</v>
      </c>
      <c r="J169" s="1" t="s">
        <v>583</v>
      </c>
    </row>
    <row r="170" spans="2:10" x14ac:dyDescent="0.25">
      <c r="B170" s="1" t="s">
        <v>1035</v>
      </c>
      <c r="C170" s="1" t="s">
        <v>1036</v>
      </c>
      <c r="D170" s="1" t="s">
        <v>1037</v>
      </c>
      <c r="E170" s="1" t="s">
        <v>1038</v>
      </c>
      <c r="F170" s="1" t="s">
        <v>1039</v>
      </c>
      <c r="G170" s="1" t="s">
        <v>1040</v>
      </c>
      <c r="H170" s="1" t="s">
        <v>1041</v>
      </c>
      <c r="I170" s="1" t="s">
        <v>582</v>
      </c>
      <c r="J170" s="1" t="s">
        <v>583</v>
      </c>
    </row>
    <row r="171" spans="2:10" x14ac:dyDescent="0.25">
      <c r="B171" s="1" t="s">
        <v>1042</v>
      </c>
      <c r="C171" s="1" t="s">
        <v>289</v>
      </c>
      <c r="D171" s="1" t="s">
        <v>290</v>
      </c>
      <c r="E171" s="1" t="s">
        <v>291</v>
      </c>
      <c r="F171" s="1" t="s">
        <v>292</v>
      </c>
      <c r="G171" s="1" t="s">
        <v>598</v>
      </c>
      <c r="H171" s="1" t="s">
        <v>293</v>
      </c>
      <c r="I171" s="1" t="s">
        <v>582</v>
      </c>
      <c r="J171" s="1" t="s">
        <v>583</v>
      </c>
    </row>
    <row r="172" spans="2:10" x14ac:dyDescent="0.25">
      <c r="B172" s="1" t="s">
        <v>1043</v>
      </c>
      <c r="C172" s="1" t="s">
        <v>1044</v>
      </c>
      <c r="D172" s="1" t="s">
        <v>1045</v>
      </c>
      <c r="E172" s="1" t="s">
        <v>1046</v>
      </c>
      <c r="F172" s="1" t="s">
        <v>1047</v>
      </c>
      <c r="G172" s="1" t="s">
        <v>1048</v>
      </c>
      <c r="H172" s="1" t="s">
        <v>1049</v>
      </c>
      <c r="I172" s="1" t="s">
        <v>582</v>
      </c>
      <c r="J172" s="1" t="s">
        <v>583</v>
      </c>
    </row>
    <row r="173" spans="2:10" x14ac:dyDescent="0.25">
      <c r="B173" s="1" t="s">
        <v>1050</v>
      </c>
      <c r="C173" s="1" t="s">
        <v>1051</v>
      </c>
      <c r="D173" s="1" t="s">
        <v>1052</v>
      </c>
      <c r="E173" s="1" t="s">
        <v>1053</v>
      </c>
      <c r="F173" s="1" t="s">
        <v>1054</v>
      </c>
      <c r="G173" s="1" t="s">
        <v>1055</v>
      </c>
      <c r="H173" s="1" t="s">
        <v>1056</v>
      </c>
      <c r="I173" s="1" t="s">
        <v>582</v>
      </c>
      <c r="J173" s="1" t="s">
        <v>583</v>
      </c>
    </row>
    <row r="174" spans="2:10" x14ac:dyDescent="0.25">
      <c r="B174" s="1" t="s">
        <v>1057</v>
      </c>
      <c r="C174" s="1" t="s">
        <v>843</v>
      </c>
      <c r="D174" s="1" t="s">
        <v>921</v>
      </c>
      <c r="E174" s="1" t="s">
        <v>1058</v>
      </c>
      <c r="F174" s="1" t="s">
        <v>1059</v>
      </c>
      <c r="G174" s="1" t="s">
        <v>1060</v>
      </c>
      <c r="H174" s="1" t="s">
        <v>1061</v>
      </c>
      <c r="I174" s="1" t="s">
        <v>582</v>
      </c>
      <c r="J174" s="1" t="s">
        <v>583</v>
      </c>
    </row>
    <row r="175" spans="2:10" x14ac:dyDescent="0.25">
      <c r="B175" s="1" t="s">
        <v>1062</v>
      </c>
      <c r="C175" s="1" t="s">
        <v>1063</v>
      </c>
      <c r="D175" s="1" t="s">
        <v>1064</v>
      </c>
      <c r="E175" s="1" t="s">
        <v>1065</v>
      </c>
      <c r="F175" s="1" t="s">
        <v>1066</v>
      </c>
      <c r="G175" s="1" t="s">
        <v>1067</v>
      </c>
      <c r="H175" s="1" t="s">
        <v>1068</v>
      </c>
      <c r="I175" s="1" t="s">
        <v>582</v>
      </c>
      <c r="J175" s="1" t="s">
        <v>583</v>
      </c>
    </row>
    <row r="176" spans="2:10" x14ac:dyDescent="0.25">
      <c r="B176" s="1" t="s">
        <v>1069</v>
      </c>
      <c r="C176" s="1" t="s">
        <v>295</v>
      </c>
      <c r="D176" s="1" t="s">
        <v>283</v>
      </c>
      <c r="E176" s="1" t="s">
        <v>296</v>
      </c>
      <c r="F176" s="1" t="s">
        <v>297</v>
      </c>
      <c r="G176" s="1" t="s">
        <v>298</v>
      </c>
      <c r="H176" s="1" t="s">
        <v>299</v>
      </c>
      <c r="I176" s="1" t="s">
        <v>582</v>
      </c>
      <c r="J176" s="1" t="s">
        <v>583</v>
      </c>
    </row>
    <row r="177" spans="2:10" x14ac:dyDescent="0.25">
      <c r="B177" s="1" t="s">
        <v>1070</v>
      </c>
      <c r="C177" s="1" t="s">
        <v>1071</v>
      </c>
      <c r="D177" s="1" t="s">
        <v>1072</v>
      </c>
      <c r="E177" s="1" t="s">
        <v>1073</v>
      </c>
      <c r="F177" s="1" t="s">
        <v>1074</v>
      </c>
      <c r="G177" s="1" t="s">
        <v>1075</v>
      </c>
      <c r="H177" s="1" t="s">
        <v>1076</v>
      </c>
      <c r="I177" s="1" t="s">
        <v>582</v>
      </c>
      <c r="J177" s="1" t="s">
        <v>583</v>
      </c>
    </row>
    <row r="178" spans="2:10" x14ac:dyDescent="0.25">
      <c r="B178" s="1" t="s">
        <v>1077</v>
      </c>
      <c r="C178" s="1" t="s">
        <v>638</v>
      </c>
      <c r="D178" s="1" t="s">
        <v>1078</v>
      </c>
      <c r="E178" s="1" t="s">
        <v>1079</v>
      </c>
      <c r="F178" s="1" t="s">
        <v>1080</v>
      </c>
      <c r="G178" s="1" t="s">
        <v>1081</v>
      </c>
      <c r="H178" s="1" t="s">
        <v>1082</v>
      </c>
      <c r="I178" s="1" t="s">
        <v>582</v>
      </c>
      <c r="J178" s="1" t="s">
        <v>583</v>
      </c>
    </row>
    <row r="179" spans="2:10" x14ac:dyDescent="0.25">
      <c r="B179" s="1" t="s">
        <v>1083</v>
      </c>
      <c r="C179" s="1" t="s">
        <v>1084</v>
      </c>
      <c r="D179" s="1" t="s">
        <v>1085</v>
      </c>
      <c r="E179" s="1" t="s">
        <v>1086</v>
      </c>
      <c r="F179" s="1" t="s">
        <v>1087</v>
      </c>
      <c r="G179" s="1" t="s">
        <v>1088</v>
      </c>
      <c r="H179" s="1" t="s">
        <v>1008</v>
      </c>
      <c r="I179" s="1" t="s">
        <v>582</v>
      </c>
      <c r="J179" s="1" t="s">
        <v>583</v>
      </c>
    </row>
    <row r="180" spans="2:10" x14ac:dyDescent="0.25">
      <c r="B180" s="1" t="s">
        <v>1089</v>
      </c>
      <c r="C180" s="1" t="s">
        <v>1090</v>
      </c>
      <c r="D180" s="1" t="s">
        <v>855</v>
      </c>
      <c r="E180" s="1" t="s">
        <v>1091</v>
      </c>
      <c r="F180" s="1" t="s">
        <v>1092</v>
      </c>
      <c r="G180" s="1" t="s">
        <v>1093</v>
      </c>
      <c r="H180" s="1" t="s">
        <v>1094</v>
      </c>
      <c r="I180" s="1" t="s">
        <v>582</v>
      </c>
      <c r="J180" s="1" t="s">
        <v>583</v>
      </c>
    </row>
    <row r="181" spans="2:10" x14ac:dyDescent="0.25">
      <c r="B181" s="1" t="s">
        <v>1095</v>
      </c>
      <c r="C181" s="1" t="s">
        <v>286</v>
      </c>
      <c r="D181" s="1" t="s">
        <v>301</v>
      </c>
      <c r="E181" s="1" t="s">
        <v>302</v>
      </c>
      <c r="F181" s="1" t="s">
        <v>303</v>
      </c>
      <c r="G181" s="1" t="s">
        <v>599</v>
      </c>
      <c r="H181" s="1" t="s">
        <v>304</v>
      </c>
      <c r="I181" s="1" t="s">
        <v>582</v>
      </c>
      <c r="J181" s="1" t="s">
        <v>583</v>
      </c>
    </row>
    <row r="182" spans="2:10" x14ac:dyDescent="0.25">
      <c r="B182" s="1" t="s">
        <v>1096</v>
      </c>
      <c r="C182" s="1" t="s">
        <v>1097</v>
      </c>
      <c r="D182" s="1" t="s">
        <v>855</v>
      </c>
      <c r="E182" s="1" t="s">
        <v>1098</v>
      </c>
      <c r="F182" s="1" t="s">
        <v>1099</v>
      </c>
      <c r="G182" s="1" t="s">
        <v>1075</v>
      </c>
      <c r="H182" s="1" t="s">
        <v>1100</v>
      </c>
      <c r="I182" s="1" t="s">
        <v>582</v>
      </c>
      <c r="J182" s="1" t="s">
        <v>583</v>
      </c>
    </row>
    <row r="183" spans="2:10" x14ac:dyDescent="0.25">
      <c r="B183" s="1" t="s">
        <v>1101</v>
      </c>
      <c r="C183" s="1" t="s">
        <v>1102</v>
      </c>
      <c r="D183" s="1" t="s">
        <v>1085</v>
      </c>
      <c r="E183" s="1" t="s">
        <v>1103</v>
      </c>
      <c r="F183" s="1" t="s">
        <v>1104</v>
      </c>
      <c r="G183" s="1" t="s">
        <v>638</v>
      </c>
      <c r="H183" s="1" t="s">
        <v>1105</v>
      </c>
      <c r="I183" s="1" t="s">
        <v>582</v>
      </c>
      <c r="J183" s="1" t="s">
        <v>583</v>
      </c>
    </row>
    <row r="184" spans="2:10" x14ac:dyDescent="0.25">
      <c r="B184" s="1" t="s">
        <v>1106</v>
      </c>
      <c r="C184" s="1" t="s">
        <v>1107</v>
      </c>
      <c r="D184" s="1" t="s">
        <v>1108</v>
      </c>
      <c r="E184" s="1" t="s">
        <v>1109</v>
      </c>
      <c r="F184" s="1" t="s">
        <v>1110</v>
      </c>
      <c r="G184" s="1" t="s">
        <v>1111</v>
      </c>
      <c r="H184" s="1" t="s">
        <v>1112</v>
      </c>
      <c r="I184" s="1" t="s">
        <v>582</v>
      </c>
      <c r="J184" s="1" t="s">
        <v>583</v>
      </c>
    </row>
    <row r="185" spans="2:10" x14ac:dyDescent="0.25">
      <c r="B185" s="1" t="s">
        <v>1113</v>
      </c>
      <c r="C185" s="1" t="s">
        <v>1114</v>
      </c>
      <c r="D185" s="1" t="s">
        <v>1115</v>
      </c>
      <c r="E185" s="1" t="s">
        <v>1116</v>
      </c>
      <c r="F185" s="1" t="s">
        <v>264</v>
      </c>
      <c r="G185" s="1" t="s">
        <v>1117</v>
      </c>
      <c r="H185" s="1" t="s">
        <v>1118</v>
      </c>
      <c r="I185" s="1" t="s">
        <v>582</v>
      </c>
      <c r="J185" s="1" t="s">
        <v>583</v>
      </c>
    </row>
    <row r="186" spans="2:10" x14ac:dyDescent="0.25">
      <c r="B186" s="1" t="s">
        <v>1119</v>
      </c>
      <c r="C186" s="1" t="s">
        <v>306</v>
      </c>
      <c r="D186" s="1" t="s">
        <v>307</v>
      </c>
      <c r="E186" s="1" t="s">
        <v>308</v>
      </c>
      <c r="F186" s="1" t="s">
        <v>309</v>
      </c>
      <c r="G186" s="1" t="s">
        <v>595</v>
      </c>
      <c r="H186" s="1" t="s">
        <v>310</v>
      </c>
      <c r="I186" s="1" t="s">
        <v>582</v>
      </c>
      <c r="J186" s="1" t="s">
        <v>583</v>
      </c>
    </row>
    <row r="187" spans="2:10" x14ac:dyDescent="0.25">
      <c r="B187" s="1" t="s">
        <v>1120</v>
      </c>
      <c r="C187" s="1" t="s">
        <v>1121</v>
      </c>
      <c r="D187" s="1" t="s">
        <v>1122</v>
      </c>
      <c r="E187" s="1" t="s">
        <v>1123</v>
      </c>
      <c r="F187" s="1" t="s">
        <v>1124</v>
      </c>
      <c r="G187" s="1" t="s">
        <v>1125</v>
      </c>
      <c r="H187" s="1" t="s">
        <v>1126</v>
      </c>
      <c r="I187" s="1" t="s">
        <v>582</v>
      </c>
      <c r="J187" s="1" t="s">
        <v>583</v>
      </c>
    </row>
    <row r="188" spans="2:10" x14ac:dyDescent="0.25">
      <c r="B188" s="1" t="s">
        <v>1127</v>
      </c>
      <c r="C188" s="1" t="s">
        <v>1128</v>
      </c>
      <c r="D188" s="1" t="s">
        <v>1129</v>
      </c>
      <c r="E188" s="1" t="s">
        <v>1130</v>
      </c>
      <c r="F188" s="1" t="s">
        <v>1131</v>
      </c>
      <c r="G188" s="1" t="s">
        <v>1132</v>
      </c>
      <c r="H188" s="1" t="s">
        <v>1133</v>
      </c>
      <c r="I188" s="1" t="s">
        <v>582</v>
      </c>
      <c r="J188" s="1" t="s">
        <v>583</v>
      </c>
    </row>
    <row r="189" spans="2:10" x14ac:dyDescent="0.25">
      <c r="B189" s="1" t="s">
        <v>1134</v>
      </c>
      <c r="C189" s="1" t="s">
        <v>1135</v>
      </c>
      <c r="D189" s="1" t="s">
        <v>1136</v>
      </c>
      <c r="E189" s="1" t="s">
        <v>1137</v>
      </c>
      <c r="F189" s="1" t="s">
        <v>1138</v>
      </c>
      <c r="G189" s="1" t="s">
        <v>1139</v>
      </c>
      <c r="H189" s="1" t="s">
        <v>1140</v>
      </c>
      <c r="I189" s="1" t="s">
        <v>582</v>
      </c>
      <c r="J189" s="1" t="s">
        <v>583</v>
      </c>
    </row>
    <row r="190" spans="2:10" x14ac:dyDescent="0.25">
      <c r="B190" s="1" t="s">
        <v>1141</v>
      </c>
      <c r="C190" s="1" t="s">
        <v>1142</v>
      </c>
      <c r="D190" s="1" t="s">
        <v>1143</v>
      </c>
      <c r="E190" s="1" t="s">
        <v>1144</v>
      </c>
      <c r="F190" s="1" t="s">
        <v>1145</v>
      </c>
      <c r="G190" s="1" t="s">
        <v>1146</v>
      </c>
      <c r="H190" s="1" t="s">
        <v>871</v>
      </c>
      <c r="I190" s="1" t="s">
        <v>582</v>
      </c>
      <c r="J190" s="1" t="s">
        <v>583</v>
      </c>
    </row>
    <row r="191" spans="2:10" x14ac:dyDescent="0.25">
      <c r="B191" s="1" t="s">
        <v>1147</v>
      </c>
      <c r="C191" s="1" t="s">
        <v>312</v>
      </c>
      <c r="D191" s="1" t="s">
        <v>313</v>
      </c>
      <c r="E191" s="1" t="s">
        <v>314</v>
      </c>
      <c r="F191" s="1" t="s">
        <v>315</v>
      </c>
      <c r="G191" s="1" t="s">
        <v>316</v>
      </c>
      <c r="H191" s="1" t="s">
        <v>600</v>
      </c>
      <c r="I191" s="1" t="s">
        <v>582</v>
      </c>
      <c r="J191" s="1" t="s">
        <v>583</v>
      </c>
    </row>
    <row r="192" spans="2:10" x14ac:dyDescent="0.25">
      <c r="B192" s="1" t="s">
        <v>1148</v>
      </c>
      <c r="C192" s="1" t="s">
        <v>1149</v>
      </c>
      <c r="D192" s="1" t="s">
        <v>1150</v>
      </c>
      <c r="E192" s="1" t="s">
        <v>1151</v>
      </c>
      <c r="F192" s="1" t="s">
        <v>884</v>
      </c>
      <c r="G192" s="1" t="s">
        <v>1152</v>
      </c>
      <c r="H192" s="1" t="s">
        <v>1153</v>
      </c>
      <c r="I192" s="1" t="s">
        <v>582</v>
      </c>
      <c r="J192" s="1" t="s">
        <v>583</v>
      </c>
    </row>
    <row r="193" spans="2:10" x14ac:dyDescent="0.25">
      <c r="B193" s="1" t="s">
        <v>1154</v>
      </c>
      <c r="C193" s="1" t="s">
        <v>1155</v>
      </c>
      <c r="D193" s="1" t="s">
        <v>1156</v>
      </c>
      <c r="E193" s="1" t="s">
        <v>1157</v>
      </c>
      <c r="F193" s="1" t="s">
        <v>1158</v>
      </c>
      <c r="G193" s="1" t="s">
        <v>1159</v>
      </c>
      <c r="H193" s="1" t="s">
        <v>1082</v>
      </c>
      <c r="I193" s="1" t="s">
        <v>582</v>
      </c>
      <c r="J193" s="1" t="s">
        <v>583</v>
      </c>
    </row>
    <row r="194" spans="2:10" x14ac:dyDescent="0.25">
      <c r="B194" s="1" t="s">
        <v>1160</v>
      </c>
      <c r="C194" s="1" t="s">
        <v>1161</v>
      </c>
      <c r="D194" s="1" t="s">
        <v>1162</v>
      </c>
      <c r="E194" s="1" t="s">
        <v>1103</v>
      </c>
      <c r="F194" s="1" t="s">
        <v>1163</v>
      </c>
      <c r="G194" s="1" t="s">
        <v>1164</v>
      </c>
      <c r="H194" s="1" t="s">
        <v>1165</v>
      </c>
      <c r="I194" s="1" t="s">
        <v>582</v>
      </c>
      <c r="J194" s="1" t="s">
        <v>583</v>
      </c>
    </row>
    <row r="195" spans="2:10" x14ac:dyDescent="0.25">
      <c r="B195" s="1" t="s">
        <v>1166</v>
      </c>
      <c r="C195" s="1" t="s">
        <v>1167</v>
      </c>
      <c r="D195" s="1" t="s">
        <v>1168</v>
      </c>
      <c r="E195" s="1" t="s">
        <v>1169</v>
      </c>
      <c r="F195" s="1" t="s">
        <v>594</v>
      </c>
      <c r="G195" s="1" t="s">
        <v>1170</v>
      </c>
      <c r="H195" s="1" t="s">
        <v>1171</v>
      </c>
      <c r="I195" s="1" t="s">
        <v>582</v>
      </c>
      <c r="J195" s="1" t="s">
        <v>583</v>
      </c>
    </row>
    <row r="196" spans="2:10" x14ac:dyDescent="0.25">
      <c r="B196" s="1" t="s">
        <v>1172</v>
      </c>
      <c r="C196" s="1" t="s">
        <v>318</v>
      </c>
      <c r="D196" s="1" t="s">
        <v>319</v>
      </c>
      <c r="E196" s="1" t="s">
        <v>320</v>
      </c>
      <c r="F196" s="1" t="s">
        <v>315</v>
      </c>
      <c r="G196" s="1" t="s">
        <v>316</v>
      </c>
      <c r="H196" s="1" t="s">
        <v>321</v>
      </c>
      <c r="I196" s="1" t="s">
        <v>582</v>
      </c>
      <c r="J196" s="1" t="s">
        <v>583</v>
      </c>
    </row>
    <row r="197" spans="2:10" x14ac:dyDescent="0.25">
      <c r="B197" s="1" t="s">
        <v>1173</v>
      </c>
      <c r="C197" s="1" t="s">
        <v>1174</v>
      </c>
      <c r="D197" s="1" t="s">
        <v>1175</v>
      </c>
      <c r="E197" s="1" t="s">
        <v>1176</v>
      </c>
      <c r="F197" s="1" t="s">
        <v>1177</v>
      </c>
      <c r="G197" s="1" t="s">
        <v>1178</v>
      </c>
      <c r="H197" s="1" t="s">
        <v>1179</v>
      </c>
      <c r="I197" s="1" t="s">
        <v>582</v>
      </c>
      <c r="J197" s="1" t="s">
        <v>583</v>
      </c>
    </row>
    <row r="198" spans="2:10" x14ac:dyDescent="0.25">
      <c r="B198" s="1" t="s">
        <v>1180</v>
      </c>
      <c r="C198" s="1" t="s">
        <v>1181</v>
      </c>
      <c r="D198" s="1" t="s">
        <v>1182</v>
      </c>
      <c r="E198" s="1" t="s">
        <v>1183</v>
      </c>
      <c r="F198" s="1" t="s">
        <v>1184</v>
      </c>
      <c r="G198" s="1" t="s">
        <v>1185</v>
      </c>
      <c r="H198" s="1" t="s">
        <v>1186</v>
      </c>
      <c r="I198" s="1" t="s">
        <v>582</v>
      </c>
      <c r="J198" s="1" t="s">
        <v>583</v>
      </c>
    </row>
    <row r="199" spans="2:10" x14ac:dyDescent="0.25">
      <c r="B199" s="1" t="s">
        <v>1187</v>
      </c>
      <c r="C199" s="1" t="s">
        <v>872</v>
      </c>
      <c r="D199" s="1" t="s">
        <v>1188</v>
      </c>
      <c r="E199" s="1" t="s">
        <v>1189</v>
      </c>
      <c r="F199" s="1" t="s">
        <v>1190</v>
      </c>
      <c r="G199" s="1" t="s">
        <v>868</v>
      </c>
      <c r="H199" s="1" t="s">
        <v>1191</v>
      </c>
      <c r="I199" s="1" t="s">
        <v>582</v>
      </c>
      <c r="J199" s="1" t="s">
        <v>583</v>
      </c>
    </row>
    <row r="200" spans="2:10" x14ac:dyDescent="0.25">
      <c r="B200" s="1" t="s">
        <v>1192</v>
      </c>
      <c r="C200" s="1" t="s">
        <v>1167</v>
      </c>
      <c r="D200" s="1" t="s">
        <v>1193</v>
      </c>
      <c r="E200" s="1" t="s">
        <v>1194</v>
      </c>
      <c r="F200" s="1" t="s">
        <v>1195</v>
      </c>
      <c r="G200" s="1" t="s">
        <v>620</v>
      </c>
      <c r="H200" s="1" t="s">
        <v>1196</v>
      </c>
      <c r="I200" s="1" t="s">
        <v>582</v>
      </c>
      <c r="J200" s="1" t="s">
        <v>583</v>
      </c>
    </row>
    <row r="201" spans="2:10" x14ac:dyDescent="0.25">
      <c r="B201" s="1" t="s">
        <v>1197</v>
      </c>
      <c r="C201" s="1" t="s">
        <v>601</v>
      </c>
      <c r="D201" s="1" t="s">
        <v>323</v>
      </c>
      <c r="E201" s="1" t="s">
        <v>324</v>
      </c>
      <c r="F201" s="1" t="s">
        <v>325</v>
      </c>
      <c r="G201" s="1" t="s">
        <v>601</v>
      </c>
      <c r="H201" s="1" t="s">
        <v>326</v>
      </c>
      <c r="I201" s="1" t="s">
        <v>582</v>
      </c>
      <c r="J201" s="1" t="s">
        <v>583</v>
      </c>
    </row>
    <row r="202" spans="2:10" x14ac:dyDescent="0.25">
      <c r="B202" s="1" t="s">
        <v>1198</v>
      </c>
      <c r="C202" s="1" t="s">
        <v>1199</v>
      </c>
      <c r="D202" s="1" t="s">
        <v>277</v>
      </c>
      <c r="E202" s="1" t="s">
        <v>1200</v>
      </c>
      <c r="F202" s="1" t="s">
        <v>1201</v>
      </c>
      <c r="G202" s="1" t="s">
        <v>1202</v>
      </c>
      <c r="H202" s="1" t="s">
        <v>1203</v>
      </c>
      <c r="I202" s="1" t="s">
        <v>582</v>
      </c>
      <c r="J202" s="1" t="s">
        <v>583</v>
      </c>
    </row>
    <row r="203" spans="2:10" x14ac:dyDescent="0.25">
      <c r="B203" s="1" t="s">
        <v>1204</v>
      </c>
      <c r="C203" s="1" t="s">
        <v>1205</v>
      </c>
      <c r="D203" s="1" t="s">
        <v>889</v>
      </c>
      <c r="E203" s="1" t="s">
        <v>1206</v>
      </c>
      <c r="F203" s="1" t="s">
        <v>1207</v>
      </c>
      <c r="G203" s="1" t="s">
        <v>1208</v>
      </c>
      <c r="H203" s="1" t="s">
        <v>1209</v>
      </c>
      <c r="I203" s="1" t="s">
        <v>582</v>
      </c>
      <c r="J203" s="1" t="s">
        <v>583</v>
      </c>
    </row>
    <row r="204" spans="2:10" x14ac:dyDescent="0.25">
      <c r="B204" s="1" t="s">
        <v>1210</v>
      </c>
      <c r="C204" s="1" t="s">
        <v>1211</v>
      </c>
      <c r="D204" s="1" t="s">
        <v>1212</v>
      </c>
      <c r="E204" s="1" t="s">
        <v>1213</v>
      </c>
      <c r="F204" s="1" t="s">
        <v>1214</v>
      </c>
      <c r="G204" s="1" t="s">
        <v>1215</v>
      </c>
      <c r="H204" s="1" t="s">
        <v>1216</v>
      </c>
      <c r="I204" s="1" t="s">
        <v>582</v>
      </c>
      <c r="J204" s="1" t="s">
        <v>583</v>
      </c>
    </row>
    <row r="205" spans="2:10" x14ac:dyDescent="0.25">
      <c r="B205" s="1" t="s">
        <v>1217</v>
      </c>
      <c r="C205" s="1" t="s">
        <v>1218</v>
      </c>
      <c r="D205" s="1" t="s">
        <v>1219</v>
      </c>
      <c r="E205" s="1" t="s">
        <v>1220</v>
      </c>
      <c r="F205" s="1" t="s">
        <v>1221</v>
      </c>
      <c r="G205" s="1" t="s">
        <v>1222</v>
      </c>
      <c r="H205" s="1" t="s">
        <v>1223</v>
      </c>
      <c r="I205" s="1" t="s">
        <v>582</v>
      </c>
      <c r="J205" s="1" t="s">
        <v>583</v>
      </c>
    </row>
    <row r="206" spans="2:10" x14ac:dyDescent="0.25">
      <c r="B206" s="1" t="s">
        <v>1224</v>
      </c>
      <c r="C206" s="1" t="s">
        <v>328</v>
      </c>
      <c r="D206" s="1" t="s">
        <v>329</v>
      </c>
      <c r="E206" s="1" t="s">
        <v>330</v>
      </c>
      <c r="F206" s="1" t="s">
        <v>331</v>
      </c>
      <c r="G206" s="1" t="s">
        <v>601</v>
      </c>
      <c r="H206" s="1" t="s">
        <v>332</v>
      </c>
      <c r="I206" s="1" t="s">
        <v>582</v>
      </c>
      <c r="J206" s="1" t="s">
        <v>583</v>
      </c>
    </row>
    <row r="207" spans="2:10" x14ac:dyDescent="0.25">
      <c r="B207" s="1" t="s">
        <v>1225</v>
      </c>
      <c r="C207" s="1" t="s">
        <v>1226</v>
      </c>
      <c r="D207" s="1" t="s">
        <v>1227</v>
      </c>
      <c r="E207" s="1" t="s">
        <v>1228</v>
      </c>
      <c r="F207" s="1" t="s">
        <v>1229</v>
      </c>
      <c r="G207" s="1" t="s">
        <v>1230</v>
      </c>
      <c r="H207" s="1" t="s">
        <v>911</v>
      </c>
      <c r="I207" s="1" t="s">
        <v>582</v>
      </c>
      <c r="J207" s="1" t="s">
        <v>583</v>
      </c>
    </row>
    <row r="208" spans="2:10" x14ac:dyDescent="0.25">
      <c r="B208" s="1" t="s">
        <v>1231</v>
      </c>
      <c r="C208" s="1" t="s">
        <v>1232</v>
      </c>
      <c r="D208" s="1" t="s">
        <v>1233</v>
      </c>
      <c r="E208" s="1" t="s">
        <v>1234</v>
      </c>
      <c r="F208" s="1" t="s">
        <v>1235</v>
      </c>
      <c r="G208" s="1" t="s">
        <v>1236</v>
      </c>
      <c r="H208" s="1" t="s">
        <v>1237</v>
      </c>
      <c r="I208" s="1" t="s">
        <v>582</v>
      </c>
      <c r="J208" s="1" t="s">
        <v>583</v>
      </c>
    </row>
    <row r="209" spans="2:10" x14ac:dyDescent="0.25">
      <c r="B209" s="1" t="s">
        <v>1238</v>
      </c>
      <c r="C209" s="1" t="s">
        <v>1239</v>
      </c>
      <c r="D209" s="1" t="s">
        <v>1240</v>
      </c>
      <c r="E209" s="1" t="s">
        <v>1241</v>
      </c>
      <c r="F209" s="1" t="s">
        <v>1242</v>
      </c>
      <c r="G209" s="1" t="s">
        <v>1243</v>
      </c>
      <c r="H209" s="1" t="s">
        <v>1244</v>
      </c>
      <c r="I209" s="1" t="s">
        <v>582</v>
      </c>
      <c r="J209" s="1" t="s">
        <v>583</v>
      </c>
    </row>
    <row r="210" spans="2:10" x14ac:dyDescent="0.25">
      <c r="B210" s="1" t="s">
        <v>1245</v>
      </c>
      <c r="C210" s="1" t="s">
        <v>1246</v>
      </c>
      <c r="D210" s="1" t="s">
        <v>847</v>
      </c>
      <c r="E210" s="1" t="s">
        <v>1247</v>
      </c>
      <c r="F210" s="1" t="s">
        <v>1248</v>
      </c>
      <c r="G210" s="1" t="s">
        <v>1249</v>
      </c>
      <c r="H210" s="1" t="s">
        <v>1250</v>
      </c>
      <c r="I210" s="1" t="s">
        <v>582</v>
      </c>
      <c r="J210" s="1" t="s">
        <v>583</v>
      </c>
    </row>
    <row r="211" spans="2:10" x14ac:dyDescent="0.25">
      <c r="B211" s="1" t="s">
        <v>1251</v>
      </c>
      <c r="C211" s="1" t="s">
        <v>259</v>
      </c>
      <c r="D211" s="1" t="s">
        <v>334</v>
      </c>
      <c r="E211" s="1" t="s">
        <v>335</v>
      </c>
      <c r="F211" s="1" t="s">
        <v>602</v>
      </c>
      <c r="G211" s="1" t="s">
        <v>256</v>
      </c>
      <c r="H211" s="1" t="s">
        <v>336</v>
      </c>
      <c r="I211" s="1" t="s">
        <v>582</v>
      </c>
      <c r="J211" s="1" t="s">
        <v>583</v>
      </c>
    </row>
    <row r="212" spans="2:10" x14ac:dyDescent="0.25">
      <c r="B212" s="1" t="s">
        <v>1252</v>
      </c>
      <c r="C212" s="1" t="s">
        <v>1226</v>
      </c>
      <c r="D212" s="1" t="s">
        <v>371</v>
      </c>
      <c r="E212" s="1" t="s">
        <v>1253</v>
      </c>
      <c r="F212" s="1" t="s">
        <v>1254</v>
      </c>
      <c r="G212" s="1" t="s">
        <v>1255</v>
      </c>
      <c r="H212" s="1" t="s">
        <v>1256</v>
      </c>
      <c r="I212" s="1" t="s">
        <v>582</v>
      </c>
      <c r="J212" s="1" t="s">
        <v>583</v>
      </c>
    </row>
    <row r="213" spans="2:10" x14ac:dyDescent="0.25">
      <c r="B213" s="1" t="s">
        <v>1257</v>
      </c>
      <c r="C213" s="1" t="s">
        <v>1258</v>
      </c>
      <c r="D213" s="1" t="s">
        <v>1259</v>
      </c>
      <c r="E213" s="1" t="s">
        <v>1260</v>
      </c>
      <c r="F213" s="1" t="s">
        <v>1261</v>
      </c>
      <c r="G213" s="1" t="s">
        <v>1262</v>
      </c>
      <c r="H213" s="1" t="s">
        <v>1263</v>
      </c>
      <c r="I213" s="1" t="s">
        <v>582</v>
      </c>
      <c r="J213" s="1" t="s">
        <v>583</v>
      </c>
    </row>
    <row r="214" spans="2:10" x14ac:dyDescent="0.25">
      <c r="B214" s="1" t="s">
        <v>1264</v>
      </c>
      <c r="C214" s="1" t="s">
        <v>1265</v>
      </c>
      <c r="D214" s="1" t="s">
        <v>1266</v>
      </c>
      <c r="E214" s="1" t="s">
        <v>1189</v>
      </c>
      <c r="F214" s="1" t="s">
        <v>1267</v>
      </c>
      <c r="G214" s="1" t="s">
        <v>1268</v>
      </c>
      <c r="H214" s="1" t="s">
        <v>1269</v>
      </c>
      <c r="I214" s="1" t="s">
        <v>582</v>
      </c>
      <c r="J214" s="1" t="s">
        <v>583</v>
      </c>
    </row>
    <row r="215" spans="2:10" x14ac:dyDescent="0.25">
      <c r="B215" s="1" t="s">
        <v>1270</v>
      </c>
      <c r="C215" s="1" t="s">
        <v>1271</v>
      </c>
      <c r="D215" s="1" t="s">
        <v>1272</v>
      </c>
      <c r="E215" s="1" t="s">
        <v>1273</v>
      </c>
      <c r="F215" s="1" t="s">
        <v>1274</v>
      </c>
      <c r="G215" s="1" t="s">
        <v>1275</v>
      </c>
      <c r="H215" s="1" t="s">
        <v>1276</v>
      </c>
      <c r="I215" s="1" t="s">
        <v>582</v>
      </c>
      <c r="J215" s="1" t="s">
        <v>583</v>
      </c>
    </row>
    <row r="216" spans="2:10" x14ac:dyDescent="0.25">
      <c r="B216" s="1" t="s">
        <v>1277</v>
      </c>
      <c r="C216" s="1" t="s">
        <v>338</v>
      </c>
      <c r="D216" s="1" t="s">
        <v>339</v>
      </c>
      <c r="E216" s="1" t="s">
        <v>340</v>
      </c>
      <c r="F216" s="1" t="s">
        <v>341</v>
      </c>
      <c r="G216" s="1" t="s">
        <v>342</v>
      </c>
      <c r="H216" s="1" t="s">
        <v>343</v>
      </c>
      <c r="I216" s="1" t="s">
        <v>582</v>
      </c>
      <c r="J216" s="1" t="s">
        <v>583</v>
      </c>
    </row>
    <row r="217" spans="2:10" x14ac:dyDescent="0.25">
      <c r="B217" s="1" t="s">
        <v>1278</v>
      </c>
      <c r="C217" s="1" t="s">
        <v>1125</v>
      </c>
      <c r="D217" s="1" t="s">
        <v>1279</v>
      </c>
      <c r="E217" s="1" t="s">
        <v>1280</v>
      </c>
      <c r="F217" s="1" t="s">
        <v>1281</v>
      </c>
      <c r="G217" s="1" t="s">
        <v>1282</v>
      </c>
      <c r="H217" s="1" t="s">
        <v>1283</v>
      </c>
      <c r="I217" s="1" t="s">
        <v>582</v>
      </c>
      <c r="J217" s="1" t="s">
        <v>583</v>
      </c>
    </row>
    <row r="218" spans="2:10" x14ac:dyDescent="0.25">
      <c r="B218" s="1" t="s">
        <v>1284</v>
      </c>
      <c r="C218" s="1" t="s">
        <v>1285</v>
      </c>
      <c r="D218" s="1" t="s">
        <v>1286</v>
      </c>
      <c r="E218" s="1" t="s">
        <v>1287</v>
      </c>
      <c r="F218" s="1" t="s">
        <v>1288</v>
      </c>
      <c r="G218" s="1" t="s">
        <v>1289</v>
      </c>
      <c r="H218" s="1" t="s">
        <v>1290</v>
      </c>
      <c r="I218" s="1" t="s">
        <v>582</v>
      </c>
      <c r="J218" s="1" t="s">
        <v>583</v>
      </c>
    </row>
    <row r="219" spans="2:10" x14ac:dyDescent="0.25">
      <c r="B219" s="1" t="s">
        <v>1291</v>
      </c>
      <c r="C219" s="1" t="s">
        <v>1292</v>
      </c>
      <c r="D219" s="1" t="s">
        <v>1293</v>
      </c>
      <c r="E219" s="1" t="s">
        <v>1294</v>
      </c>
      <c r="F219" s="1" t="s">
        <v>1223</v>
      </c>
      <c r="G219" s="1" t="s">
        <v>1211</v>
      </c>
      <c r="H219" s="1" t="s">
        <v>1295</v>
      </c>
      <c r="I219" s="1" t="s">
        <v>582</v>
      </c>
      <c r="J219" s="1" t="s">
        <v>583</v>
      </c>
    </row>
    <row r="220" spans="2:10" x14ac:dyDescent="0.25">
      <c r="B220" s="1" t="s">
        <v>1296</v>
      </c>
      <c r="C220" s="1" t="s">
        <v>1297</v>
      </c>
      <c r="D220" s="1" t="s">
        <v>1298</v>
      </c>
      <c r="E220" s="1" t="s">
        <v>1299</v>
      </c>
      <c r="F220" s="1" t="s">
        <v>1300</v>
      </c>
      <c r="G220" s="1" t="s">
        <v>1301</v>
      </c>
      <c r="H220" s="1" t="s">
        <v>1302</v>
      </c>
      <c r="I220" s="1" t="s">
        <v>582</v>
      </c>
      <c r="J220" s="1" t="s">
        <v>583</v>
      </c>
    </row>
    <row r="221" spans="2:10" x14ac:dyDescent="0.25">
      <c r="B221" s="1" t="s">
        <v>1303</v>
      </c>
      <c r="C221" s="1" t="s">
        <v>345</v>
      </c>
      <c r="D221" s="1" t="s">
        <v>346</v>
      </c>
      <c r="E221" s="1" t="s">
        <v>347</v>
      </c>
      <c r="F221" s="1" t="s">
        <v>348</v>
      </c>
      <c r="G221" s="1" t="s">
        <v>269</v>
      </c>
      <c r="H221" s="1" t="s">
        <v>349</v>
      </c>
      <c r="I221" s="1" t="s">
        <v>582</v>
      </c>
      <c r="J221" s="1" t="s">
        <v>583</v>
      </c>
    </row>
    <row r="222" spans="2:10" x14ac:dyDescent="0.25">
      <c r="B222" s="1" t="s">
        <v>1304</v>
      </c>
      <c r="C222" s="1" t="s">
        <v>1305</v>
      </c>
      <c r="D222" s="1" t="s">
        <v>1306</v>
      </c>
      <c r="E222" s="1" t="s">
        <v>1307</v>
      </c>
      <c r="F222" s="1" t="s">
        <v>1308</v>
      </c>
      <c r="G222" s="1" t="s">
        <v>1309</v>
      </c>
      <c r="H222" s="1" t="s">
        <v>1310</v>
      </c>
      <c r="I222" s="1" t="s">
        <v>582</v>
      </c>
      <c r="J222" s="1" t="s">
        <v>583</v>
      </c>
    </row>
    <row r="223" spans="2:10" x14ac:dyDescent="0.25">
      <c r="B223" s="1" t="s">
        <v>1311</v>
      </c>
      <c r="C223" s="1" t="s">
        <v>1312</v>
      </c>
      <c r="D223" s="1" t="s">
        <v>1313</v>
      </c>
      <c r="E223" s="1" t="s">
        <v>1314</v>
      </c>
      <c r="F223" s="1" t="s">
        <v>1315</v>
      </c>
      <c r="G223" s="1" t="s">
        <v>807</v>
      </c>
      <c r="H223" s="1" t="s">
        <v>1316</v>
      </c>
      <c r="I223" s="1" t="s">
        <v>582</v>
      </c>
      <c r="J223" s="1" t="s">
        <v>583</v>
      </c>
    </row>
    <row r="224" spans="2:10" x14ac:dyDescent="0.25">
      <c r="B224" s="1" t="s">
        <v>1317</v>
      </c>
      <c r="C224" s="1" t="s">
        <v>1318</v>
      </c>
      <c r="D224" s="1" t="s">
        <v>1319</v>
      </c>
      <c r="E224" s="1" t="s">
        <v>1320</v>
      </c>
      <c r="F224" s="1" t="s">
        <v>616</v>
      </c>
      <c r="G224" s="1" t="s">
        <v>868</v>
      </c>
      <c r="H224" s="1" t="s">
        <v>1321</v>
      </c>
      <c r="I224" s="1" t="s">
        <v>582</v>
      </c>
      <c r="J224" s="1" t="s">
        <v>583</v>
      </c>
    </row>
    <row r="225" spans="2:10" x14ac:dyDescent="0.25">
      <c r="B225" s="1" t="s">
        <v>1322</v>
      </c>
      <c r="C225" s="1" t="s">
        <v>1323</v>
      </c>
      <c r="D225" s="1" t="s">
        <v>1324</v>
      </c>
      <c r="E225" s="1" t="s">
        <v>1325</v>
      </c>
      <c r="F225" s="1" t="s">
        <v>1326</v>
      </c>
      <c r="G225" s="1" t="s">
        <v>1327</v>
      </c>
      <c r="H225" s="1" t="s">
        <v>1328</v>
      </c>
      <c r="I225" s="1" t="s">
        <v>582</v>
      </c>
      <c r="J225" s="1" t="s">
        <v>583</v>
      </c>
    </row>
    <row r="226" spans="2:10" x14ac:dyDescent="0.25">
      <c r="B226" s="1" t="s">
        <v>1329</v>
      </c>
      <c r="C226" s="1" t="s">
        <v>351</v>
      </c>
      <c r="D226" s="1" t="s">
        <v>352</v>
      </c>
      <c r="E226" s="1" t="s">
        <v>353</v>
      </c>
      <c r="F226" s="1" t="s">
        <v>354</v>
      </c>
      <c r="G226" s="1" t="s">
        <v>355</v>
      </c>
      <c r="H226" s="1" t="s">
        <v>356</v>
      </c>
      <c r="I226" s="1" t="s">
        <v>582</v>
      </c>
      <c r="J226" s="1" t="s">
        <v>583</v>
      </c>
    </row>
    <row r="227" spans="2:10" x14ac:dyDescent="0.25">
      <c r="B227" s="1" t="s">
        <v>1330</v>
      </c>
      <c r="C227" s="1" t="s">
        <v>1331</v>
      </c>
      <c r="D227" s="1" t="s">
        <v>1332</v>
      </c>
      <c r="E227" s="1" t="s">
        <v>1333</v>
      </c>
      <c r="F227" s="1" t="s">
        <v>1334</v>
      </c>
      <c r="G227" s="1" t="s">
        <v>1335</v>
      </c>
      <c r="H227" s="1" t="s">
        <v>1336</v>
      </c>
      <c r="I227" s="1" t="s">
        <v>582</v>
      </c>
      <c r="J227" s="1" t="s">
        <v>583</v>
      </c>
    </row>
    <row r="228" spans="2:10" x14ac:dyDescent="0.25">
      <c r="B228" s="1" t="s">
        <v>1337</v>
      </c>
      <c r="C228" s="1" t="s">
        <v>1338</v>
      </c>
      <c r="D228" s="1" t="s">
        <v>1339</v>
      </c>
      <c r="E228" s="1" t="s">
        <v>1340</v>
      </c>
      <c r="F228" s="1" t="s">
        <v>1341</v>
      </c>
      <c r="G228" s="1" t="s">
        <v>1342</v>
      </c>
      <c r="H228" s="1" t="s">
        <v>1343</v>
      </c>
      <c r="I228" s="1" t="s">
        <v>582</v>
      </c>
      <c r="J228" s="1" t="s">
        <v>583</v>
      </c>
    </row>
    <row r="229" spans="2:10" x14ac:dyDescent="0.25">
      <c r="B229" s="1" t="s">
        <v>1344</v>
      </c>
      <c r="C229" s="1" t="s">
        <v>1345</v>
      </c>
      <c r="D229" s="1" t="s">
        <v>1346</v>
      </c>
      <c r="E229" s="1" t="s">
        <v>1347</v>
      </c>
      <c r="F229" s="1" t="s">
        <v>1348</v>
      </c>
      <c r="G229" s="1" t="s">
        <v>1349</v>
      </c>
      <c r="H229" s="1" t="s">
        <v>1350</v>
      </c>
      <c r="I229" s="1" t="s">
        <v>582</v>
      </c>
      <c r="J229" s="1" t="s">
        <v>583</v>
      </c>
    </row>
    <row r="230" spans="2:10" x14ac:dyDescent="0.25">
      <c r="B230" s="1" t="s">
        <v>1351</v>
      </c>
      <c r="C230" s="1" t="s">
        <v>1352</v>
      </c>
      <c r="D230" s="1" t="s">
        <v>1353</v>
      </c>
      <c r="E230" s="1" t="s">
        <v>1354</v>
      </c>
      <c r="F230" s="1" t="s">
        <v>1355</v>
      </c>
      <c r="G230" s="1" t="s">
        <v>1356</v>
      </c>
      <c r="H230" s="1" t="s">
        <v>1357</v>
      </c>
      <c r="I230" s="1" t="s">
        <v>582</v>
      </c>
      <c r="J230" s="1" t="s">
        <v>583</v>
      </c>
    </row>
    <row r="231" spans="2:10" x14ac:dyDescent="0.25">
      <c r="B231" s="1" t="s">
        <v>1358</v>
      </c>
      <c r="C231" s="1" t="s">
        <v>603</v>
      </c>
      <c r="D231" s="1" t="s">
        <v>358</v>
      </c>
      <c r="E231" s="1" t="s">
        <v>359</v>
      </c>
      <c r="F231" s="1" t="s">
        <v>360</v>
      </c>
      <c r="G231" s="1" t="s">
        <v>361</v>
      </c>
      <c r="H231" s="1" t="s">
        <v>604</v>
      </c>
      <c r="I231" s="1" t="s">
        <v>582</v>
      </c>
      <c r="J231" s="1" t="s">
        <v>583</v>
      </c>
    </row>
    <row r="232" spans="2:10" x14ac:dyDescent="0.25">
      <c r="B232" s="1" t="s">
        <v>1359</v>
      </c>
      <c r="C232" s="1" t="s">
        <v>1360</v>
      </c>
      <c r="D232" s="1" t="s">
        <v>743</v>
      </c>
      <c r="E232" s="1" t="s">
        <v>1361</v>
      </c>
      <c r="F232" s="1" t="s">
        <v>1362</v>
      </c>
      <c r="G232" s="1" t="s">
        <v>1363</v>
      </c>
      <c r="H232" s="1" t="s">
        <v>1364</v>
      </c>
      <c r="I232" s="1" t="s">
        <v>582</v>
      </c>
      <c r="J232" s="1" t="s">
        <v>583</v>
      </c>
    </row>
    <row r="233" spans="2:10" x14ac:dyDescent="0.25">
      <c r="B233" s="1" t="s">
        <v>1365</v>
      </c>
      <c r="C233" s="1" t="s">
        <v>1366</v>
      </c>
      <c r="D233" s="1" t="s">
        <v>1367</v>
      </c>
      <c r="E233" s="1" t="s">
        <v>1368</v>
      </c>
      <c r="F233" s="1" t="s">
        <v>1369</v>
      </c>
      <c r="G233" s="1" t="s">
        <v>1128</v>
      </c>
      <c r="H233" s="1" t="s">
        <v>1370</v>
      </c>
      <c r="I233" s="1" t="s">
        <v>582</v>
      </c>
      <c r="J233" s="1" t="s">
        <v>583</v>
      </c>
    </row>
    <row r="234" spans="2:10" x14ac:dyDescent="0.25">
      <c r="B234" s="1" t="s">
        <v>1371</v>
      </c>
      <c r="C234" s="1" t="s">
        <v>1372</v>
      </c>
      <c r="D234" s="1" t="s">
        <v>1373</v>
      </c>
      <c r="E234" s="1" t="s">
        <v>1374</v>
      </c>
      <c r="F234" s="1" t="s">
        <v>1171</v>
      </c>
      <c r="G234" s="1" t="s">
        <v>1375</v>
      </c>
      <c r="H234" s="1" t="s">
        <v>1376</v>
      </c>
      <c r="I234" s="1" t="s">
        <v>582</v>
      </c>
      <c r="J234" s="1" t="s">
        <v>583</v>
      </c>
    </row>
    <row r="235" spans="2:10" x14ac:dyDescent="0.25">
      <c r="B235" s="1" t="s">
        <v>1377</v>
      </c>
      <c r="C235" s="1" t="s">
        <v>1378</v>
      </c>
      <c r="D235" s="1" t="s">
        <v>1379</v>
      </c>
      <c r="E235" s="1" t="s">
        <v>1380</v>
      </c>
      <c r="F235" s="1" t="s">
        <v>1381</v>
      </c>
      <c r="G235" s="1" t="s">
        <v>1382</v>
      </c>
      <c r="H235" s="1" t="s">
        <v>1383</v>
      </c>
      <c r="I235" s="1" t="s">
        <v>582</v>
      </c>
      <c r="J235" s="1" t="s">
        <v>583</v>
      </c>
    </row>
    <row r="236" spans="2:10" x14ac:dyDescent="0.25">
      <c r="B236" s="1" t="s">
        <v>1384</v>
      </c>
      <c r="C236" s="1" t="s">
        <v>363</v>
      </c>
      <c r="D236" s="1" t="s">
        <v>364</v>
      </c>
      <c r="E236" s="1" t="s">
        <v>365</v>
      </c>
      <c r="F236" s="1" t="s">
        <v>366</v>
      </c>
      <c r="G236" s="1" t="s">
        <v>367</v>
      </c>
      <c r="H236" s="1" t="s">
        <v>368</v>
      </c>
      <c r="I236" s="1" t="s">
        <v>582</v>
      </c>
      <c r="J236" s="1" t="s">
        <v>583</v>
      </c>
    </row>
    <row r="237" spans="2:10" x14ac:dyDescent="0.25">
      <c r="B237" s="1" t="s">
        <v>1385</v>
      </c>
      <c r="C237" s="1" t="s">
        <v>1386</v>
      </c>
      <c r="D237" s="1" t="s">
        <v>882</v>
      </c>
      <c r="E237" s="1" t="s">
        <v>1387</v>
      </c>
      <c r="F237" s="1" t="s">
        <v>1388</v>
      </c>
      <c r="G237" s="1" t="s">
        <v>627</v>
      </c>
      <c r="H237" s="1" t="s">
        <v>1389</v>
      </c>
      <c r="I237" s="1" t="s">
        <v>582</v>
      </c>
      <c r="J237" s="1" t="s">
        <v>583</v>
      </c>
    </row>
    <row r="238" spans="2:10" x14ac:dyDescent="0.25">
      <c r="B238" s="1" t="s">
        <v>1390</v>
      </c>
      <c r="C238" s="1" t="s">
        <v>1391</v>
      </c>
      <c r="D238" s="1" t="s">
        <v>1392</v>
      </c>
      <c r="E238" s="1" t="s">
        <v>1393</v>
      </c>
      <c r="F238" s="1" t="s">
        <v>1394</v>
      </c>
      <c r="G238" s="1" t="s">
        <v>1155</v>
      </c>
      <c r="H238" s="1" t="s">
        <v>1334</v>
      </c>
      <c r="I238" s="1" t="s">
        <v>582</v>
      </c>
      <c r="J238" s="1" t="s">
        <v>583</v>
      </c>
    </row>
    <row r="239" spans="2:10" x14ac:dyDescent="0.25">
      <c r="B239" s="1" t="s">
        <v>1395</v>
      </c>
      <c r="C239" s="1" t="s">
        <v>1396</v>
      </c>
      <c r="D239" s="1" t="s">
        <v>1397</v>
      </c>
      <c r="E239" s="1" t="s">
        <v>1398</v>
      </c>
      <c r="F239" s="1" t="s">
        <v>1357</v>
      </c>
      <c r="G239" s="1" t="s">
        <v>1399</v>
      </c>
      <c r="H239" s="1" t="s">
        <v>1400</v>
      </c>
      <c r="I239" s="1" t="s">
        <v>582</v>
      </c>
      <c r="J239" s="1" t="s">
        <v>583</v>
      </c>
    </row>
    <row r="240" spans="2:10" x14ac:dyDescent="0.25">
      <c r="B240" s="1" t="s">
        <v>1401</v>
      </c>
      <c r="C240" s="1" t="s">
        <v>1402</v>
      </c>
      <c r="D240" s="1" t="s">
        <v>1403</v>
      </c>
      <c r="E240" s="1" t="s">
        <v>1404</v>
      </c>
      <c r="F240" s="1" t="s">
        <v>1405</v>
      </c>
      <c r="G240" s="1" t="s">
        <v>1406</v>
      </c>
      <c r="H240" s="1" t="s">
        <v>1407</v>
      </c>
      <c r="I240" s="1" t="s">
        <v>582</v>
      </c>
      <c r="J240" s="1" t="s">
        <v>583</v>
      </c>
    </row>
    <row r="241" spans="2:21" x14ac:dyDescent="0.25">
      <c r="B241" s="1" t="s">
        <v>1408</v>
      </c>
      <c r="C241" s="1" t="s">
        <v>370</v>
      </c>
      <c r="D241" s="1" t="s">
        <v>371</v>
      </c>
      <c r="E241" s="1" t="s">
        <v>372</v>
      </c>
      <c r="F241" s="1" t="s">
        <v>373</v>
      </c>
      <c r="G241" s="1" t="s">
        <v>374</v>
      </c>
      <c r="H241" s="1" t="s">
        <v>604</v>
      </c>
      <c r="I241" s="1" t="s">
        <v>582</v>
      </c>
      <c r="J241" s="1" t="s">
        <v>583</v>
      </c>
    </row>
    <row r="242" spans="2:21" x14ac:dyDescent="0.25">
      <c r="B242" s="1" t="s">
        <v>1409</v>
      </c>
      <c r="C242" s="1" t="s">
        <v>1410</v>
      </c>
      <c r="D242" s="1" t="s">
        <v>1411</v>
      </c>
      <c r="E242" s="1" t="s">
        <v>1412</v>
      </c>
      <c r="F242" s="1" t="s">
        <v>994</v>
      </c>
      <c r="G242" s="1" t="s">
        <v>1413</v>
      </c>
      <c r="H242" s="1" t="s">
        <v>292</v>
      </c>
      <c r="I242" s="1" t="s">
        <v>582</v>
      </c>
      <c r="J242" s="1" t="s">
        <v>583</v>
      </c>
    </row>
    <row r="243" spans="2:21" x14ac:dyDescent="0.25">
      <c r="B243" s="1" t="s">
        <v>1414</v>
      </c>
      <c r="C243" s="1" t="s">
        <v>1415</v>
      </c>
      <c r="D243" s="1" t="s">
        <v>1416</v>
      </c>
      <c r="E243" s="1" t="s">
        <v>1417</v>
      </c>
      <c r="F243" s="1" t="s">
        <v>1418</v>
      </c>
      <c r="G243" s="1" t="s">
        <v>1419</v>
      </c>
      <c r="H243" s="1" t="s">
        <v>1420</v>
      </c>
      <c r="I243" s="1" t="s">
        <v>582</v>
      </c>
      <c r="J243" s="1" t="s">
        <v>583</v>
      </c>
    </row>
    <row r="244" spans="2:21" x14ac:dyDescent="0.25">
      <c r="B244" s="1" t="s">
        <v>1421</v>
      </c>
      <c r="C244" s="1" t="s">
        <v>1422</v>
      </c>
      <c r="D244" s="1" t="s">
        <v>1423</v>
      </c>
      <c r="E244" s="1" t="s">
        <v>1424</v>
      </c>
      <c r="F244" s="1" t="s">
        <v>1425</v>
      </c>
      <c r="G244" s="1" t="s">
        <v>14</v>
      </c>
      <c r="H244" s="1" t="s">
        <v>1426</v>
      </c>
      <c r="I244" s="1" t="s">
        <v>582</v>
      </c>
      <c r="J244" s="1" t="s">
        <v>583</v>
      </c>
      <c r="M244" s="1" t="s">
        <v>1421</v>
      </c>
      <c r="N244" s="1" t="s">
        <v>1422</v>
      </c>
      <c r="O244" s="1" t="s">
        <v>1423</v>
      </c>
      <c r="P244" s="1" t="s">
        <v>1424</v>
      </c>
      <c r="Q244" s="1" t="s">
        <v>1425</v>
      </c>
      <c r="R244" s="1" t="s">
        <v>14</v>
      </c>
      <c r="S244" s="1" t="s">
        <v>1426</v>
      </c>
      <c r="T244" s="1" t="s">
        <v>582</v>
      </c>
      <c r="U244" s="1" t="s">
        <v>583</v>
      </c>
    </row>
    <row r="245" spans="2:21" x14ac:dyDescent="0.25">
      <c r="B245" s="1" t="s">
        <v>1427</v>
      </c>
      <c r="C245" s="1" t="s">
        <v>1428</v>
      </c>
      <c r="D245" s="1" t="s">
        <v>1429</v>
      </c>
      <c r="E245" s="1" t="s">
        <v>1430</v>
      </c>
      <c r="F245" s="1" t="s">
        <v>1431</v>
      </c>
      <c r="G245" s="1" t="s">
        <v>1432</v>
      </c>
      <c r="H245" s="1" t="s">
        <v>1433</v>
      </c>
      <c r="I245" s="1" t="s">
        <v>582</v>
      </c>
      <c r="J245" s="1" t="s">
        <v>583</v>
      </c>
      <c r="M245" s="1" t="s">
        <v>1427</v>
      </c>
      <c r="N245" s="1" t="s">
        <v>1428</v>
      </c>
      <c r="O245" s="1" t="s">
        <v>1429</v>
      </c>
      <c r="P245" s="1" t="s">
        <v>1430</v>
      </c>
      <c r="Q245" s="1" t="s">
        <v>1431</v>
      </c>
      <c r="R245" s="1" t="s">
        <v>1432</v>
      </c>
      <c r="S245" s="1" t="s">
        <v>1433</v>
      </c>
      <c r="T245" s="1" t="s">
        <v>582</v>
      </c>
      <c r="U245" s="1" t="s">
        <v>583</v>
      </c>
    </row>
    <row r="246" spans="2:21" x14ac:dyDescent="0.25">
      <c r="B246" s="1" t="s">
        <v>1434</v>
      </c>
      <c r="C246" s="1" t="s">
        <v>1435</v>
      </c>
      <c r="D246" s="1" t="s">
        <v>1436</v>
      </c>
      <c r="E246" s="1" t="s">
        <v>1437</v>
      </c>
      <c r="F246" s="1" t="s">
        <v>1438</v>
      </c>
      <c r="G246" s="1" t="s">
        <v>1435</v>
      </c>
      <c r="H246" s="1" t="s">
        <v>1439</v>
      </c>
      <c r="I246" s="1" t="s">
        <v>582</v>
      </c>
      <c r="J246" s="1" t="s">
        <v>583</v>
      </c>
      <c r="M246" s="1" t="s">
        <v>1434</v>
      </c>
      <c r="N246" s="1" t="s">
        <v>1435</v>
      </c>
      <c r="O246" s="1" t="s">
        <v>1436</v>
      </c>
      <c r="P246" s="1" t="s">
        <v>1437</v>
      </c>
      <c r="Q246" s="1" t="s">
        <v>1438</v>
      </c>
      <c r="R246" s="1" t="s">
        <v>1435</v>
      </c>
      <c r="S246" s="1" t="s">
        <v>1439</v>
      </c>
      <c r="T246" s="1" t="s">
        <v>582</v>
      </c>
      <c r="U246" s="1" t="s">
        <v>583</v>
      </c>
    </row>
    <row r="247" spans="2:21" x14ac:dyDescent="0.25">
      <c r="B247" s="1" t="s">
        <v>1440</v>
      </c>
      <c r="C247" s="1" t="s">
        <v>1441</v>
      </c>
      <c r="D247" s="1" t="s">
        <v>1442</v>
      </c>
      <c r="E247" s="1" t="s">
        <v>1443</v>
      </c>
      <c r="F247" s="1" t="s">
        <v>1444</v>
      </c>
      <c r="G247" s="1" t="s">
        <v>1445</v>
      </c>
      <c r="H247" s="1" t="s">
        <v>1446</v>
      </c>
      <c r="I247" s="1" t="s">
        <v>582</v>
      </c>
      <c r="J247" s="1" t="s">
        <v>583</v>
      </c>
      <c r="M247" s="1" t="s">
        <v>1440</v>
      </c>
      <c r="N247" s="1" t="s">
        <v>1441</v>
      </c>
      <c r="O247" s="1" t="s">
        <v>1442</v>
      </c>
      <c r="P247" s="1" t="s">
        <v>1443</v>
      </c>
      <c r="Q247" s="1" t="s">
        <v>1444</v>
      </c>
      <c r="R247" s="1" t="s">
        <v>1445</v>
      </c>
      <c r="S247" s="1" t="s">
        <v>1446</v>
      </c>
      <c r="T247" s="1" t="s">
        <v>582</v>
      </c>
      <c r="U247" s="1" t="s">
        <v>583</v>
      </c>
    </row>
    <row r="248" spans="2:21" x14ac:dyDescent="0.25">
      <c r="B248" s="1" t="s">
        <v>1447</v>
      </c>
      <c r="C248" s="1" t="s">
        <v>1448</v>
      </c>
      <c r="D248" s="1" t="s">
        <v>1449</v>
      </c>
      <c r="E248" s="1" t="s">
        <v>1450</v>
      </c>
      <c r="F248" s="1" t="s">
        <v>1451</v>
      </c>
      <c r="G248" s="1" t="s">
        <v>1452</v>
      </c>
      <c r="H248" s="1" t="s">
        <v>1453</v>
      </c>
      <c r="I248" s="1" t="s">
        <v>582</v>
      </c>
      <c r="J248" s="1" t="s">
        <v>583</v>
      </c>
      <c r="M248" s="1" t="s">
        <v>1447</v>
      </c>
      <c r="N248" s="1" t="s">
        <v>1448</v>
      </c>
      <c r="O248" s="1" t="s">
        <v>1449</v>
      </c>
      <c r="P248" s="1" t="s">
        <v>1450</v>
      </c>
      <c r="Q248" s="1" t="s">
        <v>1451</v>
      </c>
      <c r="R248" s="1" t="s">
        <v>1452</v>
      </c>
      <c r="S248" s="1" t="s">
        <v>1453</v>
      </c>
      <c r="T248" s="1" t="s">
        <v>582</v>
      </c>
      <c r="U248" s="1" t="s">
        <v>583</v>
      </c>
    </row>
    <row r="249" spans="2:21" x14ac:dyDescent="0.25">
      <c r="B249" s="1" t="s">
        <v>1454</v>
      </c>
      <c r="C249" s="1" t="s">
        <v>10</v>
      </c>
      <c r="D249" s="1" t="s">
        <v>1455</v>
      </c>
      <c r="E249" s="1" t="s">
        <v>1456</v>
      </c>
      <c r="F249" s="1" t="s">
        <v>1457</v>
      </c>
      <c r="G249" s="1" t="s">
        <v>1458</v>
      </c>
      <c r="H249" s="1" t="s">
        <v>1459</v>
      </c>
      <c r="I249" s="1" t="s">
        <v>582</v>
      </c>
      <c r="J249" s="1" t="s">
        <v>583</v>
      </c>
      <c r="M249" s="1" t="s">
        <v>1454</v>
      </c>
      <c r="N249" s="1" t="s">
        <v>10</v>
      </c>
      <c r="O249" s="1" t="s">
        <v>1455</v>
      </c>
      <c r="P249" s="1" t="s">
        <v>1456</v>
      </c>
      <c r="Q249" s="1" t="s">
        <v>1457</v>
      </c>
      <c r="R249" s="1" t="s">
        <v>1458</v>
      </c>
      <c r="S249" s="1" t="s">
        <v>1459</v>
      </c>
      <c r="T249" s="1" t="s">
        <v>582</v>
      </c>
      <c r="U249" s="1" t="s">
        <v>583</v>
      </c>
    </row>
    <row r="250" spans="2:21" x14ac:dyDescent="0.25">
      <c r="B250" s="1" t="s">
        <v>1460</v>
      </c>
      <c r="C250" s="1" t="s">
        <v>105</v>
      </c>
      <c r="D250" s="1" t="s">
        <v>1461</v>
      </c>
      <c r="E250" s="1" t="s">
        <v>1462</v>
      </c>
      <c r="F250" s="1" t="s">
        <v>1463</v>
      </c>
      <c r="G250" s="1" t="s">
        <v>1464</v>
      </c>
      <c r="H250" s="1" t="s">
        <v>1465</v>
      </c>
      <c r="I250" s="1" t="s">
        <v>582</v>
      </c>
      <c r="J250" s="1" t="s">
        <v>583</v>
      </c>
      <c r="M250" s="1" t="s">
        <v>1460</v>
      </c>
      <c r="N250" s="1" t="s">
        <v>105</v>
      </c>
      <c r="O250" s="1" t="s">
        <v>1461</v>
      </c>
      <c r="P250" s="1" t="s">
        <v>1462</v>
      </c>
      <c r="Q250" s="1" t="s">
        <v>1463</v>
      </c>
      <c r="R250" s="1" t="s">
        <v>1464</v>
      </c>
      <c r="S250" s="1" t="s">
        <v>1465</v>
      </c>
      <c r="T250" s="1" t="s">
        <v>582</v>
      </c>
      <c r="U250" s="1" t="s">
        <v>583</v>
      </c>
    </row>
    <row r="251" spans="2:21" x14ac:dyDescent="0.25">
      <c r="B251" s="1" t="s">
        <v>1466</v>
      </c>
      <c r="C251" s="1" t="s">
        <v>1467</v>
      </c>
      <c r="D251" s="1" t="s">
        <v>1468</v>
      </c>
      <c r="E251" s="1" t="s">
        <v>1469</v>
      </c>
      <c r="F251" s="1" t="s">
        <v>1470</v>
      </c>
      <c r="G251" s="1" t="s">
        <v>1471</v>
      </c>
      <c r="H251" s="1" t="s">
        <v>1472</v>
      </c>
      <c r="I251" s="1" t="s">
        <v>582</v>
      </c>
      <c r="J251" s="1" t="s">
        <v>583</v>
      </c>
      <c r="M251" s="1" t="s">
        <v>1466</v>
      </c>
      <c r="N251" s="1" t="s">
        <v>1467</v>
      </c>
      <c r="O251" s="1" t="s">
        <v>1468</v>
      </c>
      <c r="P251" s="1" t="s">
        <v>1469</v>
      </c>
      <c r="Q251" s="1" t="s">
        <v>1470</v>
      </c>
      <c r="R251" s="1" t="s">
        <v>1471</v>
      </c>
      <c r="S251" s="1" t="s">
        <v>1472</v>
      </c>
      <c r="T251" s="1" t="s">
        <v>582</v>
      </c>
      <c r="U251" s="1" t="s">
        <v>583</v>
      </c>
    </row>
    <row r="252" spans="2:21" x14ac:dyDescent="0.25">
      <c r="B252" s="1" t="s">
        <v>1473</v>
      </c>
      <c r="C252" s="1" t="s">
        <v>1448</v>
      </c>
      <c r="D252" s="1" t="s">
        <v>1474</v>
      </c>
      <c r="E252" s="1" t="s">
        <v>1475</v>
      </c>
      <c r="F252" s="1" t="s">
        <v>1476</v>
      </c>
      <c r="G252" s="1" t="s">
        <v>143</v>
      </c>
      <c r="H252" s="1" t="s">
        <v>1477</v>
      </c>
      <c r="I252" s="1" t="s">
        <v>582</v>
      </c>
      <c r="J252" s="1" t="s">
        <v>583</v>
      </c>
      <c r="M252" s="1" t="s">
        <v>1473</v>
      </c>
      <c r="N252" s="1" t="s">
        <v>1448</v>
      </c>
      <c r="O252" s="1" t="s">
        <v>1474</v>
      </c>
      <c r="P252" s="1" t="s">
        <v>1475</v>
      </c>
      <c r="Q252" s="1" t="s">
        <v>1476</v>
      </c>
      <c r="R252" s="1" t="s">
        <v>143</v>
      </c>
      <c r="S252" s="1" t="s">
        <v>1477</v>
      </c>
      <c r="T252" s="1" t="s">
        <v>582</v>
      </c>
      <c r="U252" s="1" t="s">
        <v>583</v>
      </c>
    </row>
    <row r="253" spans="2:21" x14ac:dyDescent="0.25">
      <c r="B253" s="1" t="s">
        <v>1478</v>
      </c>
      <c r="C253" s="1" t="s">
        <v>1479</v>
      </c>
      <c r="D253" s="1" t="s">
        <v>1480</v>
      </c>
      <c r="E253" s="1" t="s">
        <v>1481</v>
      </c>
      <c r="F253" s="1" t="s">
        <v>1482</v>
      </c>
      <c r="G253" s="1" t="s">
        <v>1483</v>
      </c>
      <c r="H253" s="1" t="s">
        <v>1484</v>
      </c>
      <c r="I253" s="1" t="s">
        <v>582</v>
      </c>
      <c r="J253" s="1" t="s">
        <v>583</v>
      </c>
      <c r="M253" s="1" t="s">
        <v>1478</v>
      </c>
      <c r="N253" s="1" t="s">
        <v>1479</v>
      </c>
      <c r="O253" s="1" t="s">
        <v>1480</v>
      </c>
      <c r="P253" s="1" t="s">
        <v>1481</v>
      </c>
      <c r="Q253" s="1" t="s">
        <v>1482</v>
      </c>
      <c r="R253" s="1" t="s">
        <v>1483</v>
      </c>
      <c r="S253" s="1" t="s">
        <v>1484</v>
      </c>
      <c r="T253" s="1" t="s">
        <v>582</v>
      </c>
      <c r="U253" s="1" t="s">
        <v>583</v>
      </c>
    </row>
    <row r="254" spans="2:21" x14ac:dyDescent="0.25">
      <c r="B254" s="1" t="s">
        <v>1485</v>
      </c>
      <c r="C254" s="1" t="s">
        <v>182</v>
      </c>
      <c r="D254" s="1" t="s">
        <v>1486</v>
      </c>
      <c r="E254" s="1" t="s">
        <v>1487</v>
      </c>
      <c r="F254" s="1" t="s">
        <v>1488</v>
      </c>
      <c r="G254" s="1" t="s">
        <v>1483</v>
      </c>
      <c r="H254" s="1" t="s">
        <v>1489</v>
      </c>
      <c r="I254" s="1" t="s">
        <v>582</v>
      </c>
      <c r="J254" s="1" t="s">
        <v>583</v>
      </c>
      <c r="M254" s="1" t="s">
        <v>1485</v>
      </c>
      <c r="N254" s="1" t="s">
        <v>182</v>
      </c>
      <c r="O254" s="1" t="s">
        <v>1486</v>
      </c>
      <c r="P254" s="1" t="s">
        <v>1487</v>
      </c>
      <c r="Q254" s="1" t="s">
        <v>1488</v>
      </c>
      <c r="R254" s="1" t="s">
        <v>1483</v>
      </c>
      <c r="S254" s="1" t="s">
        <v>1489</v>
      </c>
      <c r="T254" s="1" t="s">
        <v>582</v>
      </c>
      <c r="U254" s="1" t="s">
        <v>583</v>
      </c>
    </row>
    <row r="255" spans="2:21" x14ac:dyDescent="0.25">
      <c r="B255" s="1" t="s">
        <v>1490</v>
      </c>
      <c r="C255" s="1" t="s">
        <v>67</v>
      </c>
      <c r="D255" s="1" t="s">
        <v>1491</v>
      </c>
      <c r="E255" s="1" t="s">
        <v>1492</v>
      </c>
      <c r="F255" s="1" t="s">
        <v>1493</v>
      </c>
      <c r="G255" s="1" t="s">
        <v>1494</v>
      </c>
      <c r="H255" s="1" t="s">
        <v>1495</v>
      </c>
      <c r="I255" s="1" t="s">
        <v>582</v>
      </c>
      <c r="J255" s="1" t="s">
        <v>583</v>
      </c>
      <c r="M255" s="1" t="s">
        <v>1490</v>
      </c>
      <c r="N255" s="1" t="s">
        <v>67</v>
      </c>
      <c r="O255" s="1" t="s">
        <v>1491</v>
      </c>
      <c r="P255" s="1" t="s">
        <v>1492</v>
      </c>
      <c r="Q255" s="1" t="s">
        <v>1493</v>
      </c>
      <c r="R255" s="1" t="s">
        <v>1494</v>
      </c>
      <c r="S255" s="1" t="s">
        <v>1495</v>
      </c>
      <c r="T255" s="1" t="s">
        <v>582</v>
      </c>
      <c r="U255" s="1" t="s">
        <v>583</v>
      </c>
    </row>
    <row r="256" spans="2:21" x14ac:dyDescent="0.25">
      <c r="B256" s="1" t="s">
        <v>1496</v>
      </c>
      <c r="C256" s="1" t="s">
        <v>1497</v>
      </c>
      <c r="D256" s="1" t="s">
        <v>1498</v>
      </c>
      <c r="E256" s="1" t="s">
        <v>1499</v>
      </c>
      <c r="F256" s="1" t="s">
        <v>1500</v>
      </c>
      <c r="G256" s="1" t="s">
        <v>153</v>
      </c>
      <c r="H256" s="1" t="s">
        <v>1501</v>
      </c>
      <c r="I256" s="1" t="s">
        <v>582</v>
      </c>
      <c r="J256" s="1" t="s">
        <v>583</v>
      </c>
      <c r="M256" s="1" t="s">
        <v>1496</v>
      </c>
      <c r="N256" s="1" t="s">
        <v>1497</v>
      </c>
      <c r="O256" s="1" t="s">
        <v>1498</v>
      </c>
      <c r="P256" s="1" t="s">
        <v>1499</v>
      </c>
      <c r="Q256" s="1" t="s">
        <v>1500</v>
      </c>
      <c r="R256" s="1" t="s">
        <v>153</v>
      </c>
      <c r="S256" s="1" t="s">
        <v>1501</v>
      </c>
      <c r="T256" s="1" t="s">
        <v>582</v>
      </c>
      <c r="U256" s="1" t="s">
        <v>583</v>
      </c>
    </row>
    <row r="257" spans="2:21" x14ac:dyDescent="0.25">
      <c r="B257" s="1" t="s">
        <v>1502</v>
      </c>
      <c r="C257" s="1" t="s">
        <v>1503</v>
      </c>
      <c r="D257" s="1" t="s">
        <v>1504</v>
      </c>
      <c r="E257" s="1" t="s">
        <v>1505</v>
      </c>
      <c r="F257" s="1" t="s">
        <v>1506</v>
      </c>
      <c r="G257" s="1" t="s">
        <v>1507</v>
      </c>
      <c r="H257" s="1" t="s">
        <v>1508</v>
      </c>
      <c r="I257" s="1" t="s">
        <v>582</v>
      </c>
      <c r="J257" s="1" t="s">
        <v>583</v>
      </c>
      <c r="M257" s="1" t="s">
        <v>1502</v>
      </c>
      <c r="N257" s="1" t="s">
        <v>1503</v>
      </c>
      <c r="O257" s="1" t="s">
        <v>1504</v>
      </c>
      <c r="P257" s="1" t="s">
        <v>1505</v>
      </c>
      <c r="Q257" s="1" t="s">
        <v>1506</v>
      </c>
      <c r="R257" s="1" t="s">
        <v>1507</v>
      </c>
      <c r="S257" s="1" t="s">
        <v>1508</v>
      </c>
      <c r="T257" s="1" t="s">
        <v>582</v>
      </c>
      <c r="U257" s="1" t="s">
        <v>583</v>
      </c>
    </row>
    <row r="258" spans="2:21" x14ac:dyDescent="0.25">
      <c r="B258" s="1" t="s">
        <v>1509</v>
      </c>
      <c r="C258" s="1" t="s">
        <v>1510</v>
      </c>
      <c r="D258" s="1" t="s">
        <v>1511</v>
      </c>
      <c r="E258" s="1" t="s">
        <v>1424</v>
      </c>
      <c r="F258" s="1" t="s">
        <v>1512</v>
      </c>
      <c r="G258" s="1" t="s">
        <v>175</v>
      </c>
      <c r="H258" s="1" t="s">
        <v>1513</v>
      </c>
      <c r="I258" s="1" t="s">
        <v>582</v>
      </c>
      <c r="J258" s="1" t="s">
        <v>583</v>
      </c>
      <c r="M258" s="1" t="s">
        <v>1509</v>
      </c>
      <c r="N258" s="1" t="s">
        <v>1510</v>
      </c>
      <c r="O258" s="1" t="s">
        <v>1511</v>
      </c>
      <c r="P258" s="1" t="s">
        <v>1424</v>
      </c>
      <c r="Q258" s="1" t="s">
        <v>1512</v>
      </c>
      <c r="R258" s="1" t="s">
        <v>175</v>
      </c>
      <c r="S258" s="1" t="s">
        <v>1513</v>
      </c>
      <c r="T258" s="1" t="s">
        <v>582</v>
      </c>
      <c r="U258" s="1" t="s">
        <v>583</v>
      </c>
    </row>
    <row r="259" spans="2:21" x14ac:dyDescent="0.25">
      <c r="B259" s="1" t="s">
        <v>1514</v>
      </c>
      <c r="C259" s="1" t="s">
        <v>1432</v>
      </c>
      <c r="D259" s="1" t="s">
        <v>1515</v>
      </c>
      <c r="E259" s="1" t="s">
        <v>1516</v>
      </c>
      <c r="F259" s="1" t="s">
        <v>1517</v>
      </c>
      <c r="G259" s="1" t="s">
        <v>140</v>
      </c>
      <c r="H259" s="1" t="s">
        <v>1518</v>
      </c>
      <c r="I259" s="1" t="s">
        <v>582</v>
      </c>
      <c r="J259" s="1" t="s">
        <v>583</v>
      </c>
      <c r="M259" s="1" t="s">
        <v>1514</v>
      </c>
      <c r="N259" s="1" t="s">
        <v>1432</v>
      </c>
      <c r="O259" s="1" t="s">
        <v>1515</v>
      </c>
      <c r="P259" s="1" t="s">
        <v>1516</v>
      </c>
      <c r="Q259" s="1" t="s">
        <v>1517</v>
      </c>
      <c r="R259" s="1" t="s">
        <v>140</v>
      </c>
      <c r="S259" s="1" t="s">
        <v>1518</v>
      </c>
      <c r="T259" s="1" t="s">
        <v>582</v>
      </c>
      <c r="U259" s="1" t="s">
        <v>583</v>
      </c>
    </row>
    <row r="260" spans="2:21" x14ac:dyDescent="0.25">
      <c r="B260" s="1" t="s">
        <v>1519</v>
      </c>
      <c r="C260" s="1" t="s">
        <v>1520</v>
      </c>
      <c r="D260" s="1" t="s">
        <v>1474</v>
      </c>
      <c r="E260" s="1" t="s">
        <v>1521</v>
      </c>
      <c r="F260" s="1" t="s">
        <v>1522</v>
      </c>
      <c r="G260" s="1" t="s">
        <v>1520</v>
      </c>
      <c r="H260" s="1" t="s">
        <v>1523</v>
      </c>
      <c r="I260" s="1" t="s">
        <v>582</v>
      </c>
      <c r="J260" s="1" t="s">
        <v>583</v>
      </c>
      <c r="M260" s="1" t="s">
        <v>1519</v>
      </c>
      <c r="N260" s="1" t="s">
        <v>1520</v>
      </c>
      <c r="O260" s="1" t="s">
        <v>1474</v>
      </c>
      <c r="P260" s="1" t="s">
        <v>1521</v>
      </c>
      <c r="Q260" s="1" t="s">
        <v>1522</v>
      </c>
      <c r="R260" s="1" t="s">
        <v>1520</v>
      </c>
      <c r="S260" s="1" t="s">
        <v>1523</v>
      </c>
      <c r="T260" s="1" t="s">
        <v>582</v>
      </c>
      <c r="U260" s="1" t="s">
        <v>583</v>
      </c>
    </row>
    <row r="261" spans="2:21" x14ac:dyDescent="0.25">
      <c r="B261" s="1" t="s">
        <v>1524</v>
      </c>
      <c r="C261" s="1" t="s">
        <v>38</v>
      </c>
      <c r="D261" s="1" t="s">
        <v>1525</v>
      </c>
      <c r="E261" s="1" t="s">
        <v>1526</v>
      </c>
      <c r="F261" s="1" t="s">
        <v>1527</v>
      </c>
      <c r="G261" s="1" t="s">
        <v>1528</v>
      </c>
      <c r="H261" s="1" t="s">
        <v>1529</v>
      </c>
      <c r="I261" s="1" t="s">
        <v>582</v>
      </c>
      <c r="J261" s="1" t="s">
        <v>583</v>
      </c>
      <c r="M261" s="1" t="s">
        <v>1524</v>
      </c>
      <c r="N261" s="1" t="s">
        <v>38</v>
      </c>
      <c r="O261" s="1" t="s">
        <v>1525</v>
      </c>
      <c r="P261" s="1" t="s">
        <v>1526</v>
      </c>
      <c r="Q261" s="1" t="s">
        <v>1527</v>
      </c>
      <c r="R261" s="1" t="s">
        <v>1528</v>
      </c>
      <c r="S261" s="1" t="s">
        <v>1529</v>
      </c>
      <c r="T261" s="1" t="s">
        <v>582</v>
      </c>
      <c r="U261" s="1" t="s">
        <v>583</v>
      </c>
    </row>
    <row r="262" spans="2:21" x14ac:dyDescent="0.25">
      <c r="B262" s="1" t="s">
        <v>1530</v>
      </c>
      <c r="C262" s="1" t="s">
        <v>165</v>
      </c>
      <c r="D262" s="1" t="s">
        <v>1429</v>
      </c>
      <c r="E262" s="1" t="s">
        <v>1531</v>
      </c>
      <c r="F262" s="1" t="s">
        <v>1532</v>
      </c>
      <c r="G262" s="1" t="s">
        <v>1533</v>
      </c>
      <c r="H262" s="1" t="s">
        <v>1534</v>
      </c>
      <c r="I262" s="1" t="s">
        <v>582</v>
      </c>
      <c r="J262" s="1" t="s">
        <v>583</v>
      </c>
      <c r="M262" s="1" t="s">
        <v>1530</v>
      </c>
      <c r="N262" s="1" t="s">
        <v>165</v>
      </c>
      <c r="O262" s="1" t="s">
        <v>1429</v>
      </c>
      <c r="P262" s="1" t="s">
        <v>1531</v>
      </c>
      <c r="Q262" s="1" t="s">
        <v>1532</v>
      </c>
      <c r="R262" s="1" t="s">
        <v>1533</v>
      </c>
      <c r="S262" s="1" t="s">
        <v>1534</v>
      </c>
      <c r="T262" s="1" t="s">
        <v>582</v>
      </c>
      <c r="U262" s="1" t="s">
        <v>583</v>
      </c>
    </row>
    <row r="263" spans="2:21" x14ac:dyDescent="0.25">
      <c r="B263" s="1" t="s">
        <v>1535</v>
      </c>
      <c r="C263" s="1" t="s">
        <v>1448</v>
      </c>
      <c r="D263" s="1" t="s">
        <v>1536</v>
      </c>
      <c r="E263" s="1" t="s">
        <v>1537</v>
      </c>
      <c r="F263" s="1" t="s">
        <v>1538</v>
      </c>
      <c r="G263" s="1" t="s">
        <v>42</v>
      </c>
      <c r="H263" s="1" t="s">
        <v>1539</v>
      </c>
      <c r="I263" s="1" t="s">
        <v>582</v>
      </c>
      <c r="J263" s="1" t="s">
        <v>583</v>
      </c>
      <c r="M263" s="1" t="s">
        <v>1535</v>
      </c>
      <c r="N263" s="1" t="s">
        <v>1448</v>
      </c>
      <c r="O263" s="1" t="s">
        <v>1536</v>
      </c>
      <c r="P263" s="1" t="s">
        <v>1537</v>
      </c>
      <c r="Q263" s="1" t="s">
        <v>1538</v>
      </c>
      <c r="R263" s="1" t="s">
        <v>42</v>
      </c>
      <c r="S263" s="1" t="s">
        <v>1539</v>
      </c>
      <c r="T263" s="1" t="s">
        <v>582</v>
      </c>
      <c r="U263" s="1" t="s">
        <v>583</v>
      </c>
    </row>
    <row r="264" spans="2:21" x14ac:dyDescent="0.25">
      <c r="B264" s="1" t="s">
        <v>1540</v>
      </c>
      <c r="C264" s="1" t="s">
        <v>1533</v>
      </c>
      <c r="D264" s="1" t="s">
        <v>1474</v>
      </c>
      <c r="E264" s="1" t="s">
        <v>1541</v>
      </c>
      <c r="F264" s="1" t="s">
        <v>1542</v>
      </c>
      <c r="G264" s="1" t="s">
        <v>1543</v>
      </c>
      <c r="H264" s="1" t="s">
        <v>1544</v>
      </c>
      <c r="I264" s="1" t="s">
        <v>582</v>
      </c>
      <c r="J264" s="1" t="s">
        <v>583</v>
      </c>
      <c r="M264" s="1" t="s">
        <v>1540</v>
      </c>
      <c r="N264" s="1" t="s">
        <v>1533</v>
      </c>
      <c r="O264" s="1" t="s">
        <v>1474</v>
      </c>
      <c r="P264" s="1" t="s">
        <v>1541</v>
      </c>
      <c r="Q264" s="1" t="s">
        <v>1542</v>
      </c>
      <c r="R264" s="1" t="s">
        <v>1543</v>
      </c>
      <c r="S264" s="1" t="s">
        <v>1544</v>
      </c>
      <c r="T264" s="1" t="s">
        <v>582</v>
      </c>
      <c r="U264" s="1" t="s">
        <v>583</v>
      </c>
    </row>
    <row r="265" spans="2:21" x14ac:dyDescent="0.25">
      <c r="B265" s="1" t="s">
        <v>1545</v>
      </c>
      <c r="C265" s="1" t="s">
        <v>114</v>
      </c>
      <c r="D265" s="1" t="s">
        <v>1546</v>
      </c>
      <c r="E265" s="1" t="s">
        <v>1547</v>
      </c>
      <c r="F265" s="1" t="s">
        <v>1548</v>
      </c>
      <c r="G265" s="1" t="s">
        <v>1549</v>
      </c>
      <c r="H265" s="1" t="s">
        <v>1550</v>
      </c>
      <c r="I265" s="1" t="s">
        <v>582</v>
      </c>
      <c r="J265" s="1" t="s">
        <v>583</v>
      </c>
      <c r="M265" s="1" t="s">
        <v>1545</v>
      </c>
      <c r="N265" s="1" t="s">
        <v>114</v>
      </c>
      <c r="O265" s="1" t="s">
        <v>1546</v>
      </c>
      <c r="P265" s="1" t="s">
        <v>1547</v>
      </c>
      <c r="Q265" s="1" t="s">
        <v>1548</v>
      </c>
      <c r="R265" s="1" t="s">
        <v>1549</v>
      </c>
      <c r="S265" s="1" t="s">
        <v>1550</v>
      </c>
      <c r="T265" s="1" t="s">
        <v>582</v>
      </c>
      <c r="U265" s="1" t="s">
        <v>583</v>
      </c>
    </row>
    <row r="266" spans="2:21" x14ac:dyDescent="0.25">
      <c r="B266" s="1" t="s">
        <v>1551</v>
      </c>
      <c r="C266" s="1" t="s">
        <v>1552</v>
      </c>
      <c r="D266" s="1" t="s">
        <v>1553</v>
      </c>
      <c r="E266" s="1" t="s">
        <v>1554</v>
      </c>
      <c r="F266" s="1" t="s">
        <v>1555</v>
      </c>
      <c r="G266" s="1" t="s">
        <v>1556</v>
      </c>
      <c r="H266" s="1" t="s">
        <v>1557</v>
      </c>
      <c r="I266" s="1" t="s">
        <v>582</v>
      </c>
      <c r="J266" s="1" t="s">
        <v>583</v>
      </c>
      <c r="M266" s="1" t="s">
        <v>1551</v>
      </c>
      <c r="N266" s="1" t="s">
        <v>1552</v>
      </c>
      <c r="O266" s="1" t="s">
        <v>1553</v>
      </c>
      <c r="P266" s="1" t="s">
        <v>1554</v>
      </c>
      <c r="Q266" s="1" t="s">
        <v>1555</v>
      </c>
      <c r="R266" s="1" t="s">
        <v>1556</v>
      </c>
      <c r="S266" s="1" t="s">
        <v>1557</v>
      </c>
      <c r="T266" s="1" t="s">
        <v>582</v>
      </c>
      <c r="U266" s="1" t="s">
        <v>583</v>
      </c>
    </row>
    <row r="267" spans="2:21" x14ac:dyDescent="0.25">
      <c r="B267" s="1" t="s">
        <v>1558</v>
      </c>
      <c r="C267" s="1" t="s">
        <v>1559</v>
      </c>
      <c r="D267" s="1" t="s">
        <v>1560</v>
      </c>
      <c r="E267" s="1" t="s">
        <v>1561</v>
      </c>
      <c r="F267" s="1" t="s">
        <v>1562</v>
      </c>
      <c r="G267" s="1" t="s">
        <v>1563</v>
      </c>
      <c r="H267" s="1" t="s">
        <v>1564</v>
      </c>
      <c r="I267" s="1" t="s">
        <v>582</v>
      </c>
      <c r="J267" s="1" t="s">
        <v>583</v>
      </c>
      <c r="M267" s="1" t="s">
        <v>1558</v>
      </c>
      <c r="N267" s="1" t="s">
        <v>1559</v>
      </c>
      <c r="O267" s="1" t="s">
        <v>1560</v>
      </c>
      <c r="P267" s="1" t="s">
        <v>1561</v>
      </c>
      <c r="Q267" s="1" t="s">
        <v>1562</v>
      </c>
      <c r="R267" s="1" t="s">
        <v>1563</v>
      </c>
      <c r="S267" s="1" t="s">
        <v>1564</v>
      </c>
      <c r="T267" s="1" t="s">
        <v>582</v>
      </c>
      <c r="U267" s="1" t="s">
        <v>583</v>
      </c>
    </row>
    <row r="268" spans="2:21" x14ac:dyDescent="0.25">
      <c r="B268" s="1" t="s">
        <v>1565</v>
      </c>
      <c r="C268" s="1" t="s">
        <v>149</v>
      </c>
      <c r="D268" s="1" t="s">
        <v>1566</v>
      </c>
      <c r="E268" s="1" t="s">
        <v>1567</v>
      </c>
      <c r="F268" s="1" t="s">
        <v>1568</v>
      </c>
      <c r="G268" s="1" t="s">
        <v>1569</v>
      </c>
      <c r="H268" s="1" t="s">
        <v>1570</v>
      </c>
      <c r="I268" s="1" t="s">
        <v>582</v>
      </c>
      <c r="J268" s="1" t="s">
        <v>583</v>
      </c>
      <c r="M268" s="1" t="s">
        <v>1565</v>
      </c>
      <c r="N268" s="1" t="s">
        <v>149</v>
      </c>
      <c r="O268" s="1" t="s">
        <v>1566</v>
      </c>
      <c r="P268" s="1" t="s">
        <v>1567</v>
      </c>
      <c r="Q268" s="1" t="s">
        <v>1568</v>
      </c>
      <c r="R268" s="1" t="s">
        <v>1569</v>
      </c>
      <c r="S268" s="1" t="s">
        <v>1570</v>
      </c>
      <c r="T268" s="1" t="s">
        <v>582</v>
      </c>
      <c r="U268" s="1" t="s">
        <v>583</v>
      </c>
    </row>
    <row r="269" spans="2:21" x14ac:dyDescent="0.25">
      <c r="B269" s="1" t="s">
        <v>1571</v>
      </c>
      <c r="C269" s="1" t="s">
        <v>1572</v>
      </c>
      <c r="D269" s="1" t="s">
        <v>1573</v>
      </c>
      <c r="E269" s="1" t="s">
        <v>1574</v>
      </c>
      <c r="F269" s="1" t="s">
        <v>1575</v>
      </c>
      <c r="G269" s="1" t="s">
        <v>1576</v>
      </c>
      <c r="H269" s="1" t="s">
        <v>1577</v>
      </c>
      <c r="I269" s="1" t="s">
        <v>582</v>
      </c>
      <c r="J269" s="1" t="s">
        <v>583</v>
      </c>
      <c r="M269" s="1" t="s">
        <v>1571</v>
      </c>
      <c r="N269" s="1" t="s">
        <v>1572</v>
      </c>
      <c r="O269" s="1" t="s">
        <v>1573</v>
      </c>
      <c r="P269" s="1" t="s">
        <v>1574</v>
      </c>
      <c r="Q269" s="1" t="s">
        <v>1575</v>
      </c>
      <c r="R269" s="1" t="s">
        <v>1576</v>
      </c>
      <c r="S269" s="1" t="s">
        <v>1577</v>
      </c>
      <c r="T269" s="1" t="s">
        <v>582</v>
      </c>
      <c r="U269" s="1" t="s">
        <v>583</v>
      </c>
    </row>
    <row r="270" spans="2:21" x14ac:dyDescent="0.25">
      <c r="B270" s="1" t="s">
        <v>1578</v>
      </c>
      <c r="C270" s="1" t="s">
        <v>49</v>
      </c>
      <c r="D270" s="1" t="s">
        <v>1579</v>
      </c>
      <c r="E270" s="1" t="s">
        <v>1580</v>
      </c>
      <c r="F270" s="1" t="s">
        <v>1581</v>
      </c>
      <c r="G270" s="1" t="s">
        <v>1582</v>
      </c>
      <c r="H270" s="1" t="s">
        <v>1583</v>
      </c>
      <c r="I270" s="1" t="s">
        <v>582</v>
      </c>
      <c r="J270" s="1" t="s">
        <v>583</v>
      </c>
      <c r="M270" s="1" t="s">
        <v>1578</v>
      </c>
      <c r="N270" s="1" t="s">
        <v>49</v>
      </c>
      <c r="O270" s="1" t="s">
        <v>1579</v>
      </c>
      <c r="P270" s="1" t="s">
        <v>1580</v>
      </c>
      <c r="Q270" s="1" t="s">
        <v>1581</v>
      </c>
      <c r="R270" s="1" t="s">
        <v>1582</v>
      </c>
      <c r="S270" s="1" t="s">
        <v>1583</v>
      </c>
      <c r="T270" s="1" t="s">
        <v>582</v>
      </c>
      <c r="U270" s="1" t="s">
        <v>583</v>
      </c>
    </row>
    <row r="271" spans="2:21" x14ac:dyDescent="0.25">
      <c r="B271" s="1" t="s">
        <v>1584</v>
      </c>
      <c r="C271" s="1" t="s">
        <v>136</v>
      </c>
      <c r="D271" s="1" t="s">
        <v>1585</v>
      </c>
      <c r="E271" s="1" t="s">
        <v>1586</v>
      </c>
      <c r="F271" s="1" t="s">
        <v>1587</v>
      </c>
      <c r="G271" s="1" t="s">
        <v>1588</v>
      </c>
      <c r="H271" s="1" t="s">
        <v>1589</v>
      </c>
      <c r="I271" s="1" t="s">
        <v>582</v>
      </c>
      <c r="J271" s="1" t="s">
        <v>583</v>
      </c>
      <c r="M271" s="1" t="s">
        <v>1584</v>
      </c>
      <c r="N271" s="1" t="s">
        <v>136</v>
      </c>
      <c r="O271" s="1" t="s">
        <v>1585</v>
      </c>
      <c r="P271" s="1" t="s">
        <v>1586</v>
      </c>
      <c r="Q271" s="1" t="s">
        <v>1587</v>
      </c>
      <c r="R271" s="1" t="s">
        <v>1588</v>
      </c>
      <c r="S271" s="1" t="s">
        <v>1589</v>
      </c>
      <c r="T271" s="1" t="s">
        <v>582</v>
      </c>
      <c r="U271" s="1" t="s">
        <v>583</v>
      </c>
    </row>
    <row r="272" spans="2:21" x14ac:dyDescent="0.25">
      <c r="B272" s="1" t="s">
        <v>1590</v>
      </c>
      <c r="C272" s="1" t="s">
        <v>1549</v>
      </c>
      <c r="D272" s="1" t="s">
        <v>1591</v>
      </c>
      <c r="E272" s="1" t="s">
        <v>1592</v>
      </c>
      <c r="F272" s="1" t="s">
        <v>1522</v>
      </c>
      <c r="G272" s="1" t="s">
        <v>1549</v>
      </c>
      <c r="H272" s="1" t="s">
        <v>1593</v>
      </c>
      <c r="I272" s="1" t="s">
        <v>582</v>
      </c>
      <c r="J272" s="1" t="s">
        <v>583</v>
      </c>
      <c r="M272" s="1" t="s">
        <v>1590</v>
      </c>
      <c r="N272" s="1" t="s">
        <v>1549</v>
      </c>
      <c r="O272" s="1" t="s">
        <v>1591</v>
      </c>
      <c r="P272" s="1" t="s">
        <v>1592</v>
      </c>
      <c r="Q272" s="1" t="s">
        <v>1522</v>
      </c>
      <c r="R272" s="1" t="s">
        <v>1549</v>
      </c>
      <c r="S272" s="1" t="s">
        <v>1593</v>
      </c>
      <c r="T272" s="1" t="s">
        <v>582</v>
      </c>
      <c r="U272" s="1" t="s">
        <v>583</v>
      </c>
    </row>
    <row r="273" spans="2:21" x14ac:dyDescent="0.25">
      <c r="B273" s="1" t="s">
        <v>1594</v>
      </c>
      <c r="C273" s="1" t="s">
        <v>1595</v>
      </c>
      <c r="D273" s="1" t="s">
        <v>1596</v>
      </c>
      <c r="E273" s="1" t="s">
        <v>1597</v>
      </c>
      <c r="F273" s="1" t="s">
        <v>1598</v>
      </c>
      <c r="G273" s="1" t="s">
        <v>1599</v>
      </c>
      <c r="H273" s="1" t="s">
        <v>1600</v>
      </c>
      <c r="I273" s="1" t="s">
        <v>582</v>
      </c>
      <c r="J273" s="1" t="s">
        <v>583</v>
      </c>
      <c r="M273" s="1" t="s">
        <v>1594</v>
      </c>
      <c r="N273" s="1" t="s">
        <v>1595</v>
      </c>
      <c r="O273" s="1" t="s">
        <v>1596</v>
      </c>
      <c r="P273" s="1" t="s">
        <v>1597</v>
      </c>
      <c r="Q273" s="1" t="s">
        <v>1598</v>
      </c>
      <c r="R273" s="1" t="s">
        <v>1599</v>
      </c>
      <c r="S273" s="1" t="s">
        <v>1600</v>
      </c>
      <c r="T273" s="1" t="s">
        <v>582</v>
      </c>
      <c r="U273" s="1" t="s">
        <v>583</v>
      </c>
    </row>
    <row r="274" spans="2:21" x14ac:dyDescent="0.25">
      <c r="B274" s="1" t="s">
        <v>1601</v>
      </c>
      <c r="C274" s="1" t="s">
        <v>1602</v>
      </c>
      <c r="D274" s="1" t="s">
        <v>1603</v>
      </c>
      <c r="E274" s="1" t="s">
        <v>1604</v>
      </c>
      <c r="F274" s="1" t="s">
        <v>1605</v>
      </c>
      <c r="G274" s="1" t="s">
        <v>1606</v>
      </c>
      <c r="H274" s="1" t="s">
        <v>1607</v>
      </c>
      <c r="I274" s="1" t="s">
        <v>582</v>
      </c>
      <c r="J274" s="1" t="s">
        <v>583</v>
      </c>
      <c r="M274" s="1" t="s">
        <v>1601</v>
      </c>
      <c r="N274" s="1" t="s">
        <v>1602</v>
      </c>
      <c r="O274" s="1" t="s">
        <v>1603</v>
      </c>
      <c r="P274" s="1" t="s">
        <v>1604</v>
      </c>
      <c r="Q274" s="1" t="s">
        <v>1605</v>
      </c>
      <c r="R274" s="1" t="s">
        <v>1606</v>
      </c>
      <c r="S274" s="1" t="s">
        <v>1607</v>
      </c>
      <c r="T274" s="1" t="s">
        <v>582</v>
      </c>
      <c r="U274" s="1" t="s">
        <v>583</v>
      </c>
    </row>
    <row r="275" spans="2:21" x14ac:dyDescent="0.25">
      <c r="B275" s="1" t="s">
        <v>1608</v>
      </c>
      <c r="C275" s="1" t="s">
        <v>1609</v>
      </c>
      <c r="D275" s="1" t="s">
        <v>1610</v>
      </c>
      <c r="E275" s="1" t="s">
        <v>1611</v>
      </c>
      <c r="F275" s="1" t="s">
        <v>1612</v>
      </c>
      <c r="G275" s="1" t="s">
        <v>1613</v>
      </c>
      <c r="H275" s="1" t="s">
        <v>1614</v>
      </c>
      <c r="I275" s="1" t="s">
        <v>582</v>
      </c>
      <c r="J275" s="1" t="s">
        <v>583</v>
      </c>
      <c r="M275" s="1" t="s">
        <v>1608</v>
      </c>
      <c r="N275" s="1" t="s">
        <v>1609</v>
      </c>
      <c r="O275" s="1" t="s">
        <v>1610</v>
      </c>
      <c r="P275" s="1" t="s">
        <v>1611</v>
      </c>
      <c r="Q275" s="1" t="s">
        <v>1612</v>
      </c>
      <c r="R275" s="1" t="s">
        <v>1613</v>
      </c>
      <c r="S275" s="1" t="s">
        <v>1614</v>
      </c>
      <c r="T275" s="1" t="s">
        <v>582</v>
      </c>
      <c r="U275" s="1" t="s">
        <v>583</v>
      </c>
    </row>
    <row r="276" spans="2:21" x14ac:dyDescent="0.25">
      <c r="B276" s="1" t="s">
        <v>1615</v>
      </c>
      <c r="C276" s="1" t="s">
        <v>1616</v>
      </c>
      <c r="D276" s="1" t="s">
        <v>1617</v>
      </c>
      <c r="E276" s="1" t="s">
        <v>1618</v>
      </c>
      <c r="F276" s="1" t="s">
        <v>1619</v>
      </c>
      <c r="G276" s="1" t="s">
        <v>1620</v>
      </c>
      <c r="H276" s="1" t="s">
        <v>1621</v>
      </c>
      <c r="I276" s="1" t="s">
        <v>582</v>
      </c>
      <c r="J276" s="1" t="s">
        <v>583</v>
      </c>
      <c r="M276" s="1" t="s">
        <v>1615</v>
      </c>
      <c r="N276" s="1" t="s">
        <v>1616</v>
      </c>
      <c r="O276" s="1" t="s">
        <v>1617</v>
      </c>
      <c r="P276" s="1" t="s">
        <v>1618</v>
      </c>
      <c r="Q276" s="1" t="s">
        <v>1619</v>
      </c>
      <c r="R276" s="1" t="s">
        <v>1620</v>
      </c>
      <c r="S276" s="1" t="s">
        <v>1621</v>
      </c>
      <c r="T276" s="1" t="s">
        <v>582</v>
      </c>
      <c r="U276" s="1" t="s">
        <v>583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083B2-2C55-4B6D-8727-896C066FC7A4}">
  <dimension ref="B1:AY126"/>
  <sheetViews>
    <sheetView tabSelected="1" topLeftCell="A37" workbookViewId="0">
      <selection activeCell="C67" sqref="C67"/>
    </sheetView>
  </sheetViews>
  <sheetFormatPr defaultRowHeight="15" x14ac:dyDescent="0.25"/>
  <cols>
    <col min="1" max="1" width="9.140625" style="1"/>
    <col min="2" max="2" width="11.5703125" style="1" bestFit="1" customWidth="1"/>
    <col min="3" max="3" width="11.28515625" style="2" customWidth="1"/>
    <col min="4" max="4" width="9.140625" style="3"/>
    <col min="5" max="5" width="9.140625" style="4"/>
    <col min="6" max="8" width="9.140625" style="2"/>
    <col min="9" max="17" width="9.140625" style="1"/>
    <col min="18" max="18" width="9.140625" style="7"/>
    <col min="19" max="19" width="10.85546875" style="7" bestFit="1" customWidth="1"/>
    <col min="20" max="27" width="9.140625" style="1"/>
    <col min="28" max="28" width="10.85546875" style="7" bestFit="1" customWidth="1"/>
    <col min="29" max="29" width="11.85546875" style="7" bestFit="1" customWidth="1"/>
    <col min="30" max="30" width="10.85546875" style="7" bestFit="1" customWidth="1"/>
    <col min="31" max="38" width="9.140625" style="1"/>
    <col min="39" max="40" width="9.140625" style="7"/>
    <col min="41" max="42" width="9.140625" style="1"/>
    <col min="43" max="43" width="11.28515625" style="1" bestFit="1" customWidth="1"/>
    <col min="44" max="49" width="9.140625" style="1"/>
    <col min="50" max="51" width="9.140625" style="7"/>
    <col min="52" max="16384" width="9.140625" style="1"/>
  </cols>
  <sheetData>
    <row r="1" spans="2:51" x14ac:dyDescent="0.25">
      <c r="B1" s="1" t="s">
        <v>0</v>
      </c>
      <c r="C1" s="2" t="s">
        <v>1</v>
      </c>
      <c r="D1" s="3" t="s">
        <v>2</v>
      </c>
      <c r="E1" s="4" t="s">
        <v>3</v>
      </c>
      <c r="F1" s="2">
        <v>2.5000000000000001E-2</v>
      </c>
      <c r="G1" s="2" t="s">
        <v>5</v>
      </c>
      <c r="H1" s="2">
        <v>0.97499999999999998</v>
      </c>
      <c r="J1" s="1" t="s">
        <v>2205</v>
      </c>
      <c r="K1" s="1" t="s">
        <v>1622</v>
      </c>
      <c r="L1" s="1" t="s">
        <v>1</v>
      </c>
      <c r="M1" s="1" t="s">
        <v>2</v>
      </c>
      <c r="N1" s="1" t="s">
        <v>3</v>
      </c>
      <c r="O1" s="5">
        <v>2.5000000000000001E-2</v>
      </c>
      <c r="P1" s="1" t="s">
        <v>5</v>
      </c>
      <c r="Q1" s="5">
        <v>0.97499999999999998</v>
      </c>
      <c r="T1" s="1" t="s">
        <v>2206</v>
      </c>
      <c r="U1" s="5" t="s">
        <v>1622</v>
      </c>
      <c r="V1" s="1" t="s">
        <v>1</v>
      </c>
      <c r="W1" s="1" t="s">
        <v>2</v>
      </c>
      <c r="X1" s="1" t="s">
        <v>3</v>
      </c>
      <c r="Y1" s="5">
        <v>2.5000000000000001E-2</v>
      </c>
      <c r="Z1" s="1" t="s">
        <v>5</v>
      </c>
      <c r="AA1" s="5">
        <v>0.97499999999999998</v>
      </c>
      <c r="AE1" s="7" t="s">
        <v>2207</v>
      </c>
      <c r="AF1" s="1" t="s">
        <v>1622</v>
      </c>
      <c r="AG1" s="1" t="s">
        <v>1</v>
      </c>
      <c r="AH1" s="1" t="s">
        <v>2</v>
      </c>
      <c r="AI1" s="1" t="s">
        <v>3</v>
      </c>
      <c r="AJ1" s="5">
        <v>2.5000000000000001E-2</v>
      </c>
      <c r="AK1" s="1" t="s">
        <v>5</v>
      </c>
      <c r="AL1" s="5">
        <v>0.97499999999999998</v>
      </c>
      <c r="AP1" s="1" t="s">
        <v>2208</v>
      </c>
      <c r="AQ1" s="1" t="s">
        <v>1622</v>
      </c>
      <c r="AR1" s="1" t="s">
        <v>1</v>
      </c>
      <c r="AS1" s="1" t="s">
        <v>2</v>
      </c>
      <c r="AT1" s="1" t="s">
        <v>3</v>
      </c>
      <c r="AU1" s="5">
        <v>2.5000000000000001E-2</v>
      </c>
      <c r="AV1" s="1" t="s">
        <v>5</v>
      </c>
      <c r="AW1" s="5">
        <v>0.97499999999999998</v>
      </c>
    </row>
    <row r="2" spans="2:51" x14ac:dyDescent="0.25">
      <c r="B2" s="1" t="s">
        <v>9</v>
      </c>
      <c r="C2" s="2">
        <v>3.5129999999999999</v>
      </c>
      <c r="D2" s="3">
        <v>0.91510000000000002</v>
      </c>
      <c r="E2" s="4">
        <v>1.397E-2</v>
      </c>
      <c r="F2" s="2">
        <v>1.718</v>
      </c>
      <c r="G2" s="2">
        <v>3.5169999999999999</v>
      </c>
      <c r="H2" s="2">
        <v>5.2919999999999998</v>
      </c>
      <c r="K2" s="1" t="s">
        <v>9</v>
      </c>
      <c r="L2" s="1">
        <v>3.4990000000000001</v>
      </c>
      <c r="M2" s="1">
        <v>0.91979999999999995</v>
      </c>
      <c r="N2" s="1">
        <v>1.391E-2</v>
      </c>
      <c r="O2" s="1">
        <v>1.722</v>
      </c>
      <c r="P2" s="1">
        <v>3.5019999999999998</v>
      </c>
      <c r="Q2" s="1">
        <v>5.3129999999999997</v>
      </c>
      <c r="R2" s="1">
        <f>L2-C2</f>
        <v>-1.399999999999979E-2</v>
      </c>
      <c r="S2" s="7" cm="1">
        <f t="array" ref="S2">MAX(ABS(R32:R93))</f>
        <v>1.1000000000000121E-2</v>
      </c>
      <c r="U2" s="1" t="s">
        <v>9</v>
      </c>
      <c r="V2" s="1">
        <v>3.5510000000000002</v>
      </c>
      <c r="W2" s="1">
        <v>0.9083</v>
      </c>
      <c r="X2" s="1">
        <v>1.319E-2</v>
      </c>
      <c r="Y2" s="1">
        <v>1.7889999999999999</v>
      </c>
      <c r="Z2" s="1">
        <v>3.55</v>
      </c>
      <c r="AA2" s="1">
        <v>5.3559999999999999</v>
      </c>
      <c r="AB2" s="1">
        <f>V2-$C2</f>
        <v>3.8000000000000256E-2</v>
      </c>
      <c r="AC2" s="7" cm="1">
        <f t="array" ref="AC2">MAX(ABS(AB32:AB93))</f>
        <v>1.4000000000000234E-2</v>
      </c>
      <c r="AF2" s="1" t="s">
        <v>9</v>
      </c>
      <c r="AG2" s="1">
        <v>3.5169999999999999</v>
      </c>
      <c r="AH2" s="1">
        <v>0.90849999999999997</v>
      </c>
      <c r="AI2" s="1">
        <v>1.528E-2</v>
      </c>
      <c r="AJ2" s="1">
        <v>1.75</v>
      </c>
      <c r="AK2" s="1">
        <v>3.5209999999999999</v>
      </c>
      <c r="AL2" s="1">
        <v>5.3070000000000004</v>
      </c>
      <c r="AM2" s="1">
        <f>AG2-$C2</f>
        <v>4.0000000000000036E-3</v>
      </c>
      <c r="AN2" s="7" cm="1">
        <f t="array" ref="AN2">MAX(ABS(AM32:AM93))</f>
        <v>9.9999999999997868E-3</v>
      </c>
      <c r="AQ2" s="1" t="s">
        <v>9</v>
      </c>
      <c r="AR2" s="1">
        <v>3.5219999999999998</v>
      </c>
      <c r="AS2" s="1">
        <v>0.90859999999999996</v>
      </c>
      <c r="AT2" s="1">
        <v>1.474E-2</v>
      </c>
      <c r="AU2" s="1">
        <v>1.76</v>
      </c>
      <c r="AV2" s="1">
        <v>3.5190000000000001</v>
      </c>
      <c r="AW2" s="1">
        <v>5.3259999999999996</v>
      </c>
      <c r="AX2" s="1">
        <f>AR2-$C2</f>
        <v>8.999999999999897E-3</v>
      </c>
      <c r="AY2" s="7" cm="1">
        <f t="array" ref="AY2">MAX(ABS(AX32:AX93))</f>
        <v>1.1000000000000121E-2</v>
      </c>
    </row>
    <row r="3" spans="2:51" x14ac:dyDescent="0.25">
      <c r="B3" s="1" t="s">
        <v>16</v>
      </c>
      <c r="C3" s="2">
        <v>3.3969999999999998</v>
      </c>
      <c r="D3" s="3">
        <v>0.90790000000000004</v>
      </c>
      <c r="E3" s="4">
        <v>1.363E-2</v>
      </c>
      <c r="F3" s="2">
        <v>1.6060000000000001</v>
      </c>
      <c r="G3" s="2">
        <v>3.3980000000000001</v>
      </c>
      <c r="H3" s="2">
        <v>5.1479999999999997</v>
      </c>
      <c r="K3" s="1" t="s">
        <v>16</v>
      </c>
      <c r="L3" s="1">
        <v>3.399</v>
      </c>
      <c r="M3" s="1">
        <v>0.90549999999999997</v>
      </c>
      <c r="N3" s="1">
        <v>1.3650000000000001E-2</v>
      </c>
      <c r="O3" s="1">
        <v>1.5920000000000001</v>
      </c>
      <c r="P3" s="1">
        <v>3.4079999999999999</v>
      </c>
      <c r="Q3" s="1">
        <v>5.1689999999999996</v>
      </c>
      <c r="R3" s="1">
        <f t="shared" ref="R3:R66" si="0">L3-C3</f>
        <v>2.0000000000002238E-3</v>
      </c>
      <c r="S3" s="7" cm="1">
        <f t="array" ref="S3">MAX(ABS(R2:R126))</f>
        <v>4.6999999999999709E-2</v>
      </c>
      <c r="U3" s="1" t="s">
        <v>16</v>
      </c>
      <c r="V3" s="1">
        <v>3.4540000000000002</v>
      </c>
      <c r="W3" s="1">
        <v>0.9093</v>
      </c>
      <c r="X3" s="1">
        <v>1.4590000000000001E-2</v>
      </c>
      <c r="Y3" s="1">
        <v>1.6519999999999999</v>
      </c>
      <c r="Z3" s="1">
        <v>3.452</v>
      </c>
      <c r="AA3" s="1">
        <v>5.2130000000000001</v>
      </c>
      <c r="AB3" s="1">
        <f t="shared" ref="AB3:AB66" si="1">V3-C3</f>
        <v>5.7000000000000384E-2</v>
      </c>
      <c r="AC3" s="7" cm="1">
        <f t="array" ref="AC3">MAX(ABS(AB2:AB126))</f>
        <v>7.4999999999999734E-2</v>
      </c>
      <c r="AF3" s="1" t="s">
        <v>16</v>
      </c>
      <c r="AG3" s="1">
        <v>3.415</v>
      </c>
      <c r="AH3" s="1">
        <v>0.89559999999999995</v>
      </c>
      <c r="AI3" s="1">
        <v>1.474E-2</v>
      </c>
      <c r="AJ3" s="1">
        <v>1.625</v>
      </c>
      <c r="AK3" s="1">
        <v>3.42</v>
      </c>
      <c r="AL3" s="1">
        <v>5.1630000000000003</v>
      </c>
      <c r="AM3" s="1">
        <f t="shared" ref="AM3:AM66" si="2">AG3-$C3</f>
        <v>1.8000000000000238E-2</v>
      </c>
      <c r="AN3" s="7" cm="1">
        <f t="array" ref="AN3">MAX(ABS(AM2:AM126))</f>
        <v>3.2999999999999918E-2</v>
      </c>
      <c r="AQ3" s="1" t="s">
        <v>16</v>
      </c>
      <c r="AR3" s="1">
        <v>3.419</v>
      </c>
      <c r="AS3" s="1">
        <v>0.90280000000000005</v>
      </c>
      <c r="AT3" s="1">
        <v>1.5720000000000001E-2</v>
      </c>
      <c r="AU3" s="1">
        <v>1.623</v>
      </c>
      <c r="AV3" s="1">
        <v>3.4169999999999998</v>
      </c>
      <c r="AW3" s="1">
        <v>5.1890000000000001</v>
      </c>
      <c r="AX3" s="1">
        <f t="shared" ref="AX3:AX66" si="3">AR3-$C3</f>
        <v>2.2000000000000242E-2</v>
      </c>
      <c r="AY3" s="7" cm="1">
        <f t="array" ref="AY3">MAX(ABS(AX2:AX126))</f>
        <v>3.2000000000000028E-2</v>
      </c>
    </row>
    <row r="4" spans="2:51" x14ac:dyDescent="0.25">
      <c r="B4" s="1" t="s">
        <v>23</v>
      </c>
      <c r="C4" s="2">
        <v>3.5009999999999999</v>
      </c>
      <c r="D4" s="3">
        <v>0.91549999999999998</v>
      </c>
      <c r="E4" s="4">
        <v>1.256E-2</v>
      </c>
      <c r="F4" s="2">
        <v>1.665</v>
      </c>
      <c r="G4" s="2">
        <v>3.504</v>
      </c>
      <c r="H4" s="2">
        <v>5.2670000000000003</v>
      </c>
      <c r="K4" s="1" t="s">
        <v>23</v>
      </c>
      <c r="L4" s="1">
        <v>3.4940000000000002</v>
      </c>
      <c r="M4" s="1">
        <v>0.90269999999999995</v>
      </c>
      <c r="N4" s="1">
        <v>1.2999999999999999E-2</v>
      </c>
      <c r="O4" s="1">
        <v>1.6950000000000001</v>
      </c>
      <c r="P4" s="1">
        <v>3.49</v>
      </c>
      <c r="Q4" s="1">
        <v>5.2389999999999999</v>
      </c>
      <c r="R4" s="1">
        <f t="shared" si="0"/>
        <v>-6.9999999999996732E-3</v>
      </c>
      <c r="S4" s="7" t="b">
        <f t="shared" ref="S4:S66" si="4">ABS(R4)&gt;0.1</f>
        <v>0</v>
      </c>
      <c r="U4" s="1" t="s">
        <v>23</v>
      </c>
      <c r="V4" s="1">
        <v>3.5569999999999999</v>
      </c>
      <c r="W4" s="1">
        <v>0.90469999999999995</v>
      </c>
      <c r="X4" s="1">
        <v>1.4789999999999999E-2</v>
      </c>
      <c r="Y4" s="1">
        <v>1.762</v>
      </c>
      <c r="Z4" s="1">
        <v>3.5550000000000002</v>
      </c>
      <c r="AA4" s="1">
        <v>5.351</v>
      </c>
      <c r="AB4" s="1">
        <f t="shared" si="1"/>
        <v>5.600000000000005E-2</v>
      </c>
      <c r="AC4" s="7" t="b">
        <f t="shared" ref="AC4:AC66" si="5">ABS(AB4)&gt;0.1</f>
        <v>0</v>
      </c>
      <c r="AF4" s="1" t="s">
        <v>23</v>
      </c>
      <c r="AG4" s="1">
        <v>3.5339999999999998</v>
      </c>
      <c r="AH4" s="1">
        <v>0.90210000000000001</v>
      </c>
      <c r="AI4" s="1">
        <v>1.4579999999999999E-2</v>
      </c>
      <c r="AJ4" s="1">
        <v>1.7609999999999999</v>
      </c>
      <c r="AK4" s="1">
        <v>3.532</v>
      </c>
      <c r="AL4" s="1">
        <v>5.3120000000000003</v>
      </c>
      <c r="AM4" s="1">
        <f t="shared" si="2"/>
        <v>3.2999999999999918E-2</v>
      </c>
      <c r="AQ4" s="1" t="s">
        <v>23</v>
      </c>
      <c r="AR4" s="1">
        <v>3.5230000000000001</v>
      </c>
      <c r="AS4" s="1">
        <v>0.91469999999999996</v>
      </c>
      <c r="AT4" s="1">
        <v>1.26E-2</v>
      </c>
      <c r="AU4" s="1">
        <v>1.706</v>
      </c>
      <c r="AV4" s="1">
        <v>3.5329999999999999</v>
      </c>
      <c r="AW4" s="1">
        <v>5.2990000000000004</v>
      </c>
      <c r="AX4" s="1">
        <f t="shared" si="3"/>
        <v>2.2000000000000242E-2</v>
      </c>
    </row>
    <row r="5" spans="2:51" x14ac:dyDescent="0.25">
      <c r="B5" s="1" t="s">
        <v>30</v>
      </c>
      <c r="C5" s="2">
        <v>3.5270000000000001</v>
      </c>
      <c r="D5" s="3">
        <v>0.89400000000000002</v>
      </c>
      <c r="E5" s="4">
        <v>1.323E-2</v>
      </c>
      <c r="F5" s="2">
        <v>1.7809999999999999</v>
      </c>
      <c r="G5" s="2">
        <v>3.528</v>
      </c>
      <c r="H5" s="2">
        <v>5.282</v>
      </c>
      <c r="K5" s="1" t="s">
        <v>30</v>
      </c>
      <c r="L5" s="1">
        <v>3.5339999999999998</v>
      </c>
      <c r="M5" s="1">
        <v>0.91590000000000005</v>
      </c>
      <c r="N5" s="1">
        <v>1.5779999999999999E-2</v>
      </c>
      <c r="O5" s="1">
        <v>1.756</v>
      </c>
      <c r="P5" s="1">
        <v>3.5419999999999998</v>
      </c>
      <c r="Q5" s="1">
        <v>5.3140000000000001</v>
      </c>
      <c r="R5" s="1">
        <f t="shared" si="0"/>
        <v>6.9999999999996732E-3</v>
      </c>
      <c r="S5" s="7" t="b">
        <f t="shared" si="4"/>
        <v>0</v>
      </c>
      <c r="U5" s="1" t="s">
        <v>30</v>
      </c>
      <c r="V5" s="1">
        <v>3.6019999999999999</v>
      </c>
      <c r="W5" s="1">
        <v>0.89849999999999997</v>
      </c>
      <c r="X5" s="1">
        <v>1.461E-2</v>
      </c>
      <c r="Y5" s="1">
        <v>1.8260000000000001</v>
      </c>
      <c r="Z5" s="1">
        <v>3.617</v>
      </c>
      <c r="AA5" s="1">
        <v>5.35</v>
      </c>
      <c r="AB5" s="1">
        <f t="shared" si="1"/>
        <v>7.4999999999999734E-2</v>
      </c>
      <c r="AC5" s="7" t="b">
        <f t="shared" si="5"/>
        <v>0</v>
      </c>
      <c r="AF5" s="1" t="s">
        <v>30</v>
      </c>
      <c r="AG5" s="1">
        <v>3.5470000000000002</v>
      </c>
      <c r="AH5" s="1">
        <v>0.89749999999999996</v>
      </c>
      <c r="AI5" s="1">
        <v>1.47E-2</v>
      </c>
      <c r="AJ5" s="1">
        <v>1.77</v>
      </c>
      <c r="AK5" s="1">
        <v>3.548</v>
      </c>
      <c r="AL5" s="1">
        <v>5.306</v>
      </c>
      <c r="AM5" s="1">
        <f t="shared" si="2"/>
        <v>2.0000000000000018E-2</v>
      </c>
      <c r="AQ5" s="1" t="s">
        <v>30</v>
      </c>
      <c r="AR5" s="1">
        <v>3.55</v>
      </c>
      <c r="AS5" s="1">
        <v>0.90649999999999997</v>
      </c>
      <c r="AT5" s="1">
        <v>1.3729999999999999E-2</v>
      </c>
      <c r="AU5" s="1">
        <v>1.784</v>
      </c>
      <c r="AV5" s="1">
        <v>3.5539999999999998</v>
      </c>
      <c r="AW5" s="1">
        <v>5.3520000000000003</v>
      </c>
      <c r="AX5" s="1">
        <f t="shared" si="3"/>
        <v>2.2999999999999687E-2</v>
      </c>
    </row>
    <row r="6" spans="2:51" x14ac:dyDescent="0.25">
      <c r="B6" s="1" t="s">
        <v>37</v>
      </c>
      <c r="C6" s="2">
        <v>3.512</v>
      </c>
      <c r="D6" s="3">
        <v>0.9153</v>
      </c>
      <c r="E6" s="4">
        <v>1.43E-2</v>
      </c>
      <c r="F6" s="2">
        <v>1.7150000000000001</v>
      </c>
      <c r="G6" s="2">
        <v>3.5030000000000001</v>
      </c>
      <c r="H6" s="2">
        <v>5.3470000000000004</v>
      </c>
      <c r="K6" s="1" t="s">
        <v>37</v>
      </c>
      <c r="L6" s="1">
        <v>3.5110000000000001</v>
      </c>
      <c r="M6" s="1">
        <v>0.90880000000000005</v>
      </c>
      <c r="N6" s="1">
        <v>1.567E-2</v>
      </c>
      <c r="O6" s="1">
        <v>1.76</v>
      </c>
      <c r="P6" s="1">
        <v>3.5139999999999998</v>
      </c>
      <c r="Q6" s="1">
        <v>5.3070000000000004</v>
      </c>
      <c r="R6" s="1">
        <f t="shared" si="0"/>
        <v>-9.9999999999988987E-4</v>
      </c>
      <c r="S6" s="7" t="b">
        <f t="shared" si="4"/>
        <v>0</v>
      </c>
      <c r="U6" s="1" t="s">
        <v>37</v>
      </c>
      <c r="V6" s="1">
        <v>3.5779999999999998</v>
      </c>
      <c r="W6" s="1">
        <v>0.91779999999999995</v>
      </c>
      <c r="X6" s="1">
        <v>1.685E-2</v>
      </c>
      <c r="Y6" s="1">
        <v>1.7889999999999999</v>
      </c>
      <c r="Z6" s="1">
        <v>3.5569999999999999</v>
      </c>
      <c r="AA6" s="1">
        <v>5.42</v>
      </c>
      <c r="AB6" s="1">
        <f t="shared" si="1"/>
        <v>6.5999999999999837E-2</v>
      </c>
      <c r="AC6" s="7" t="b">
        <f t="shared" si="5"/>
        <v>0</v>
      </c>
      <c r="AF6" s="1" t="s">
        <v>37</v>
      </c>
      <c r="AG6" s="1">
        <v>3.5259999999999998</v>
      </c>
      <c r="AH6" s="1">
        <v>0.90180000000000005</v>
      </c>
      <c r="AI6" s="1">
        <v>1.49E-2</v>
      </c>
      <c r="AJ6" s="1">
        <v>1.766</v>
      </c>
      <c r="AK6" s="1">
        <v>3.5270000000000001</v>
      </c>
      <c r="AL6" s="1">
        <v>5.3019999999999996</v>
      </c>
      <c r="AM6" s="1">
        <f t="shared" si="2"/>
        <v>1.399999999999979E-2</v>
      </c>
      <c r="AQ6" s="1" t="s">
        <v>37</v>
      </c>
      <c r="AR6" s="1">
        <v>3.5379999999999998</v>
      </c>
      <c r="AS6" s="1">
        <v>0.91449999999999998</v>
      </c>
      <c r="AT6" s="1">
        <v>1.533E-2</v>
      </c>
      <c r="AU6" s="1">
        <v>1.742</v>
      </c>
      <c r="AV6" s="1">
        <v>3.544</v>
      </c>
      <c r="AW6" s="1">
        <v>5.3239999999999998</v>
      </c>
      <c r="AX6" s="1">
        <f t="shared" si="3"/>
        <v>2.5999999999999801E-2</v>
      </c>
    </row>
    <row r="7" spans="2:51" x14ac:dyDescent="0.25">
      <c r="B7" s="1" t="s">
        <v>44</v>
      </c>
      <c r="C7" s="2">
        <v>3.5219999999999998</v>
      </c>
      <c r="D7" s="3">
        <v>0.90629999999999999</v>
      </c>
      <c r="E7" s="4">
        <v>1.4019999999999999E-2</v>
      </c>
      <c r="F7" s="2">
        <v>1.698</v>
      </c>
      <c r="G7" s="2">
        <v>3.5350000000000001</v>
      </c>
      <c r="H7" s="2">
        <v>5.28</v>
      </c>
      <c r="K7" s="1" t="s">
        <v>44</v>
      </c>
      <c r="L7" s="1">
        <v>3.4950000000000001</v>
      </c>
      <c r="M7" s="1">
        <v>0.90180000000000005</v>
      </c>
      <c r="N7" s="1">
        <v>1.4630000000000001E-2</v>
      </c>
      <c r="O7" s="1">
        <v>1.7150000000000001</v>
      </c>
      <c r="P7" s="1">
        <v>3.4950000000000001</v>
      </c>
      <c r="Q7" s="1">
        <v>5.2619999999999996</v>
      </c>
      <c r="R7" s="1">
        <f t="shared" si="0"/>
        <v>-2.6999999999999691E-2</v>
      </c>
      <c r="S7" s="7" t="b">
        <f t="shared" si="4"/>
        <v>0</v>
      </c>
      <c r="U7" s="1" t="s">
        <v>44</v>
      </c>
      <c r="V7" s="1">
        <v>3.5750000000000002</v>
      </c>
      <c r="W7" s="1">
        <v>0.90810000000000002</v>
      </c>
      <c r="X7" s="1">
        <v>1.6250000000000001E-2</v>
      </c>
      <c r="Y7" s="1">
        <v>1.8069999999999999</v>
      </c>
      <c r="Z7" s="1">
        <v>3.593</v>
      </c>
      <c r="AA7" s="1">
        <v>5.3289999999999997</v>
      </c>
      <c r="AB7" s="1">
        <f t="shared" si="1"/>
        <v>5.300000000000038E-2</v>
      </c>
      <c r="AC7" s="7" t="b">
        <f t="shared" si="5"/>
        <v>0</v>
      </c>
      <c r="AF7" s="1" t="s">
        <v>44</v>
      </c>
      <c r="AG7" s="1">
        <v>3.5270000000000001</v>
      </c>
      <c r="AH7" s="1">
        <v>0.91290000000000004</v>
      </c>
      <c r="AI7" s="1">
        <v>1.4930000000000001E-2</v>
      </c>
      <c r="AJ7" s="1">
        <v>1.6870000000000001</v>
      </c>
      <c r="AK7" s="1">
        <v>3.53</v>
      </c>
      <c r="AL7" s="1">
        <v>5.298</v>
      </c>
      <c r="AM7" s="1">
        <f t="shared" si="2"/>
        <v>5.0000000000003375E-3</v>
      </c>
      <c r="AQ7" s="1" t="s">
        <v>44</v>
      </c>
      <c r="AR7" s="1">
        <v>3.5390000000000001</v>
      </c>
      <c r="AS7" s="1">
        <v>0.91890000000000005</v>
      </c>
      <c r="AT7" s="1">
        <v>1.6379999999999999E-2</v>
      </c>
      <c r="AU7" s="1">
        <v>1.7410000000000001</v>
      </c>
      <c r="AV7" s="1">
        <v>3.5430000000000001</v>
      </c>
      <c r="AW7" s="1">
        <v>5.3250000000000002</v>
      </c>
      <c r="AX7" s="1">
        <f t="shared" si="3"/>
        <v>1.7000000000000348E-2</v>
      </c>
    </row>
    <row r="8" spans="2:51" x14ac:dyDescent="0.25">
      <c r="B8" s="1" t="s">
        <v>50</v>
      </c>
      <c r="C8" s="2">
        <v>3.5619999999999998</v>
      </c>
      <c r="D8" s="3">
        <v>0.90920000000000001</v>
      </c>
      <c r="E8" s="4">
        <v>1.3639999999999999E-2</v>
      </c>
      <c r="F8" s="2">
        <v>1.792</v>
      </c>
      <c r="G8" s="2">
        <v>3.548</v>
      </c>
      <c r="H8" s="2">
        <v>5.3280000000000003</v>
      </c>
      <c r="K8" s="1" t="s">
        <v>50</v>
      </c>
      <c r="L8" s="1">
        <v>3.5249999999999999</v>
      </c>
      <c r="M8" s="1">
        <v>0.90090000000000003</v>
      </c>
      <c r="N8" s="1">
        <v>1.435E-2</v>
      </c>
      <c r="O8" s="1">
        <v>1.778</v>
      </c>
      <c r="P8" s="1">
        <v>3.5259999999999998</v>
      </c>
      <c r="Q8" s="1">
        <v>5.3230000000000004</v>
      </c>
      <c r="R8" s="1">
        <f t="shared" si="0"/>
        <v>-3.6999999999999922E-2</v>
      </c>
      <c r="S8" s="7" t="b">
        <f t="shared" si="4"/>
        <v>0</v>
      </c>
      <c r="U8" s="1" t="s">
        <v>50</v>
      </c>
      <c r="V8" s="1">
        <v>3.5920000000000001</v>
      </c>
      <c r="W8" s="1">
        <v>0.89359999999999995</v>
      </c>
      <c r="X8" s="1">
        <v>1.336E-2</v>
      </c>
      <c r="Y8" s="1">
        <v>1.86</v>
      </c>
      <c r="Z8" s="1">
        <v>3.581</v>
      </c>
      <c r="AA8" s="1">
        <v>5.3620000000000001</v>
      </c>
      <c r="AB8" s="1">
        <f t="shared" si="1"/>
        <v>3.0000000000000249E-2</v>
      </c>
      <c r="AC8" s="7" t="b">
        <f t="shared" si="5"/>
        <v>0</v>
      </c>
      <c r="AF8" s="1" t="s">
        <v>50</v>
      </c>
      <c r="AG8" s="1">
        <v>3.544</v>
      </c>
      <c r="AH8" s="1">
        <v>0.89990000000000003</v>
      </c>
      <c r="AI8" s="1">
        <v>1.388E-2</v>
      </c>
      <c r="AJ8" s="1">
        <v>1.8240000000000001</v>
      </c>
      <c r="AK8" s="1">
        <v>3.5339999999999998</v>
      </c>
      <c r="AL8" s="1">
        <v>5.3109999999999999</v>
      </c>
      <c r="AM8" s="1">
        <f t="shared" si="2"/>
        <v>-1.7999999999999794E-2</v>
      </c>
      <c r="AQ8" s="1" t="s">
        <v>50</v>
      </c>
      <c r="AR8" s="1">
        <v>3.55</v>
      </c>
      <c r="AS8" s="1">
        <v>0.9002</v>
      </c>
      <c r="AT8" s="1">
        <v>1.4789999999999999E-2</v>
      </c>
      <c r="AU8" s="1">
        <v>1.78</v>
      </c>
      <c r="AV8" s="1">
        <v>3.5550000000000002</v>
      </c>
      <c r="AW8" s="1">
        <v>5.3109999999999999</v>
      </c>
      <c r="AX8" s="1">
        <f t="shared" si="3"/>
        <v>-1.2000000000000011E-2</v>
      </c>
    </row>
    <row r="9" spans="2:51" x14ac:dyDescent="0.25">
      <c r="B9" s="1" t="s">
        <v>57</v>
      </c>
      <c r="C9" s="2">
        <v>3.5659999999999998</v>
      </c>
      <c r="D9" s="3">
        <v>0.91820000000000002</v>
      </c>
      <c r="E9" s="4">
        <v>1.443E-2</v>
      </c>
      <c r="F9" s="2">
        <v>1.7989999999999999</v>
      </c>
      <c r="G9" s="2">
        <v>3.55</v>
      </c>
      <c r="H9" s="2">
        <v>5.3810000000000002</v>
      </c>
      <c r="K9" s="1" t="s">
        <v>57</v>
      </c>
      <c r="L9" s="1">
        <v>3.5339999999999998</v>
      </c>
      <c r="M9" s="1">
        <v>0.91249999999999998</v>
      </c>
      <c r="N9" s="1">
        <v>1.3979999999999999E-2</v>
      </c>
      <c r="O9" s="1">
        <v>1.754</v>
      </c>
      <c r="P9" s="1">
        <v>3.5249999999999999</v>
      </c>
      <c r="Q9" s="1">
        <v>5.3390000000000004</v>
      </c>
      <c r="R9" s="1">
        <f t="shared" si="0"/>
        <v>-3.2000000000000028E-2</v>
      </c>
      <c r="S9" s="7" t="b">
        <f t="shared" si="4"/>
        <v>0</v>
      </c>
      <c r="U9" s="1" t="s">
        <v>57</v>
      </c>
      <c r="V9" s="1">
        <v>3.593</v>
      </c>
      <c r="W9" s="1">
        <v>0.90539999999999998</v>
      </c>
      <c r="X9" s="1">
        <v>1.46E-2</v>
      </c>
      <c r="Y9" s="1">
        <v>1.8049999999999999</v>
      </c>
      <c r="Z9" s="1">
        <v>3.5960000000000001</v>
      </c>
      <c r="AA9" s="1">
        <v>5.3609999999999998</v>
      </c>
      <c r="AB9" s="1">
        <f t="shared" si="1"/>
        <v>2.7000000000000135E-2</v>
      </c>
      <c r="AC9" s="7" t="b">
        <f t="shared" si="5"/>
        <v>0</v>
      </c>
      <c r="AF9" s="1" t="s">
        <v>57</v>
      </c>
      <c r="AG9" s="1">
        <v>3.5579999999999998</v>
      </c>
      <c r="AH9" s="1">
        <v>0.91159999999999997</v>
      </c>
      <c r="AI9" s="1">
        <v>1.4930000000000001E-2</v>
      </c>
      <c r="AJ9" s="1">
        <v>1.7749999999999999</v>
      </c>
      <c r="AK9" s="1">
        <v>3.5550000000000002</v>
      </c>
      <c r="AL9" s="1">
        <v>5.3840000000000003</v>
      </c>
      <c r="AM9" s="1">
        <f t="shared" si="2"/>
        <v>-8.0000000000000071E-3</v>
      </c>
      <c r="AQ9" s="1" t="s">
        <v>57</v>
      </c>
      <c r="AR9" s="1">
        <v>3.5489999999999999</v>
      </c>
      <c r="AS9" s="1">
        <v>0.90569999999999995</v>
      </c>
      <c r="AT9" s="1">
        <v>1.3769999999999999E-2</v>
      </c>
      <c r="AU9" s="1">
        <v>1.754</v>
      </c>
      <c r="AV9" s="1">
        <v>3.548</v>
      </c>
      <c r="AW9" s="1">
        <v>5.2990000000000004</v>
      </c>
      <c r="AX9" s="1">
        <f t="shared" si="3"/>
        <v>-1.6999999999999904E-2</v>
      </c>
    </row>
    <row r="10" spans="2:51" x14ac:dyDescent="0.25">
      <c r="B10" s="1" t="s">
        <v>63</v>
      </c>
      <c r="C10" s="2">
        <v>3.5169999999999999</v>
      </c>
      <c r="D10" s="3">
        <v>0.92059999999999997</v>
      </c>
      <c r="E10" s="4">
        <v>1.362E-2</v>
      </c>
      <c r="F10" s="2">
        <v>1.6759999999999999</v>
      </c>
      <c r="G10" s="2">
        <v>3.5249999999999999</v>
      </c>
      <c r="H10" s="2">
        <v>5.3179999999999996</v>
      </c>
      <c r="K10" s="1" t="s">
        <v>63</v>
      </c>
      <c r="L10" s="1">
        <v>3.5059999999999998</v>
      </c>
      <c r="M10" s="1">
        <v>0.90239999999999998</v>
      </c>
      <c r="N10" s="1">
        <v>1.3639999999999999E-2</v>
      </c>
      <c r="O10" s="1">
        <v>1.726</v>
      </c>
      <c r="P10" s="1">
        <v>3.4990000000000001</v>
      </c>
      <c r="Q10" s="1">
        <v>5.2750000000000004</v>
      </c>
      <c r="R10" s="1">
        <f t="shared" si="0"/>
        <v>-1.1000000000000121E-2</v>
      </c>
      <c r="S10" s="7" t="b">
        <f t="shared" si="4"/>
        <v>0</v>
      </c>
      <c r="U10" s="1" t="s">
        <v>63</v>
      </c>
      <c r="V10" s="1">
        <v>3.5329999999999999</v>
      </c>
      <c r="W10" s="1">
        <v>0.89590000000000003</v>
      </c>
      <c r="X10" s="1">
        <v>1.3610000000000001E-2</v>
      </c>
      <c r="Y10" s="1">
        <v>1.7909999999999999</v>
      </c>
      <c r="Z10" s="1">
        <v>3.5329999999999999</v>
      </c>
      <c r="AA10" s="1">
        <v>5.2779999999999996</v>
      </c>
      <c r="AB10" s="1">
        <f t="shared" si="1"/>
        <v>1.6000000000000014E-2</v>
      </c>
      <c r="AC10" s="7" t="b">
        <f t="shared" si="5"/>
        <v>0</v>
      </c>
      <c r="AF10" s="1" t="s">
        <v>63</v>
      </c>
      <c r="AG10" s="1">
        <v>3.5179999999999998</v>
      </c>
      <c r="AH10" s="1">
        <v>0.90390000000000004</v>
      </c>
      <c r="AI10" s="1">
        <v>1.4370000000000001E-2</v>
      </c>
      <c r="AJ10" s="1">
        <v>1.7769999999999999</v>
      </c>
      <c r="AK10" s="1">
        <v>3.516</v>
      </c>
      <c r="AL10" s="1">
        <v>5.3040000000000003</v>
      </c>
      <c r="AM10" s="1">
        <f t="shared" si="2"/>
        <v>9.9999999999988987E-4</v>
      </c>
      <c r="AQ10" s="1" t="s">
        <v>63</v>
      </c>
      <c r="AR10" s="1">
        <v>3.5169999999999999</v>
      </c>
      <c r="AS10" s="1">
        <v>0.90810000000000002</v>
      </c>
      <c r="AT10" s="1">
        <v>1.383E-2</v>
      </c>
      <c r="AU10" s="1">
        <v>1.7509999999999999</v>
      </c>
      <c r="AV10" s="1">
        <v>3.5110000000000001</v>
      </c>
      <c r="AW10" s="1">
        <v>5.34</v>
      </c>
      <c r="AX10" s="1">
        <f t="shared" si="3"/>
        <v>0</v>
      </c>
    </row>
    <row r="11" spans="2:51" x14ac:dyDescent="0.25">
      <c r="B11" s="1" t="s">
        <v>69</v>
      </c>
      <c r="C11" s="2">
        <v>3.4820000000000002</v>
      </c>
      <c r="D11" s="3">
        <v>0.90590000000000004</v>
      </c>
      <c r="E11" s="4">
        <v>1.29E-2</v>
      </c>
      <c r="F11" s="2">
        <v>1.6850000000000001</v>
      </c>
      <c r="G11" s="2">
        <v>3.4870000000000001</v>
      </c>
      <c r="H11" s="2">
        <v>5.2549999999999999</v>
      </c>
      <c r="K11" s="1" t="s">
        <v>69</v>
      </c>
      <c r="L11" s="1">
        <v>3.4540000000000002</v>
      </c>
      <c r="M11" s="1">
        <v>0.9012</v>
      </c>
      <c r="N11" s="1">
        <v>1.3100000000000001E-2</v>
      </c>
      <c r="O11" s="1">
        <v>1.6539999999999999</v>
      </c>
      <c r="P11" s="1">
        <v>3.456</v>
      </c>
      <c r="Q11" s="1">
        <v>5.2149999999999999</v>
      </c>
      <c r="R11" s="1">
        <f t="shared" si="0"/>
        <v>-2.8000000000000025E-2</v>
      </c>
      <c r="S11" s="7" t="b">
        <f t="shared" si="4"/>
        <v>0</v>
      </c>
      <c r="U11" s="1" t="s">
        <v>69</v>
      </c>
      <c r="V11" s="1">
        <v>3.5230000000000001</v>
      </c>
      <c r="W11" s="1">
        <v>0.90700000000000003</v>
      </c>
      <c r="X11" s="1">
        <v>1.239E-2</v>
      </c>
      <c r="Y11" s="1">
        <v>1.736</v>
      </c>
      <c r="Z11" s="1">
        <v>3.5270000000000001</v>
      </c>
      <c r="AA11" s="1">
        <v>5.2960000000000003</v>
      </c>
      <c r="AB11" s="1">
        <f t="shared" si="1"/>
        <v>4.0999999999999925E-2</v>
      </c>
      <c r="AC11" s="7" t="b">
        <f t="shared" si="5"/>
        <v>0</v>
      </c>
      <c r="AF11" s="1" t="s">
        <v>69</v>
      </c>
      <c r="AG11" s="1">
        <v>3.4820000000000002</v>
      </c>
      <c r="AH11" s="1">
        <v>0.89770000000000005</v>
      </c>
      <c r="AI11" s="1">
        <v>1.4789999999999999E-2</v>
      </c>
      <c r="AJ11" s="1">
        <v>1.76</v>
      </c>
      <c r="AK11" s="1">
        <v>3.4820000000000002</v>
      </c>
      <c r="AL11" s="1">
        <v>5.26</v>
      </c>
      <c r="AM11" s="1">
        <f t="shared" si="2"/>
        <v>0</v>
      </c>
      <c r="AQ11" s="1" t="s">
        <v>69</v>
      </c>
      <c r="AR11" s="1">
        <v>3.4910000000000001</v>
      </c>
      <c r="AS11" s="1">
        <v>0.90459999999999996</v>
      </c>
      <c r="AT11" s="1">
        <v>1.341E-2</v>
      </c>
      <c r="AU11" s="1">
        <v>1.726</v>
      </c>
      <c r="AV11" s="1">
        <v>3.4940000000000002</v>
      </c>
      <c r="AW11" s="1">
        <v>5.2789999999999999</v>
      </c>
      <c r="AX11" s="1">
        <f t="shared" si="3"/>
        <v>8.999999999999897E-3</v>
      </c>
    </row>
    <row r="12" spans="2:51" x14ac:dyDescent="0.25">
      <c r="B12" s="1" t="s">
        <v>76</v>
      </c>
      <c r="C12" s="2">
        <v>3.5009999999999999</v>
      </c>
      <c r="D12" s="3">
        <v>0.90200000000000002</v>
      </c>
      <c r="E12" s="4">
        <v>1.3650000000000001E-2</v>
      </c>
      <c r="F12" s="2">
        <v>1.732</v>
      </c>
      <c r="G12" s="2">
        <v>3.4889999999999999</v>
      </c>
      <c r="H12" s="2">
        <v>5.2939999999999996</v>
      </c>
      <c r="K12" s="1" t="s">
        <v>76</v>
      </c>
      <c r="L12" s="1">
        <v>3.476</v>
      </c>
      <c r="M12" s="1">
        <v>0.91359999999999997</v>
      </c>
      <c r="N12" s="1">
        <v>1.307E-2</v>
      </c>
      <c r="O12" s="1">
        <v>1.6970000000000001</v>
      </c>
      <c r="P12" s="1">
        <v>3.4729999999999999</v>
      </c>
      <c r="Q12" s="1">
        <v>5.274</v>
      </c>
      <c r="R12" s="1">
        <f t="shared" si="0"/>
        <v>-2.4999999999999911E-2</v>
      </c>
      <c r="S12" s="7" t="b">
        <f t="shared" si="4"/>
        <v>0</v>
      </c>
      <c r="U12" s="1" t="s">
        <v>76</v>
      </c>
      <c r="V12" s="1">
        <v>3.54</v>
      </c>
      <c r="W12" s="1">
        <v>0.89419999999999999</v>
      </c>
      <c r="X12" s="1">
        <v>1.4030000000000001E-2</v>
      </c>
      <c r="Y12" s="1">
        <v>1.7889999999999999</v>
      </c>
      <c r="Z12" s="1">
        <v>3.5459999999999998</v>
      </c>
      <c r="AA12" s="1">
        <v>5.2720000000000002</v>
      </c>
      <c r="AB12" s="1">
        <f t="shared" si="1"/>
        <v>3.9000000000000146E-2</v>
      </c>
      <c r="AC12" s="7" t="b">
        <f t="shared" si="5"/>
        <v>0</v>
      </c>
      <c r="AF12" s="1" t="s">
        <v>76</v>
      </c>
      <c r="AG12" s="1">
        <v>3.488</v>
      </c>
      <c r="AH12" s="1">
        <v>0.91500000000000004</v>
      </c>
      <c r="AI12" s="1">
        <v>1.393E-2</v>
      </c>
      <c r="AJ12" s="1">
        <v>1.677</v>
      </c>
      <c r="AK12" s="1">
        <v>3.4860000000000002</v>
      </c>
      <c r="AL12" s="1">
        <v>5.29</v>
      </c>
      <c r="AM12" s="1">
        <f t="shared" si="2"/>
        <v>-1.2999999999999901E-2</v>
      </c>
      <c r="AQ12" s="1" t="s">
        <v>76</v>
      </c>
      <c r="AR12" s="1">
        <v>3.512</v>
      </c>
      <c r="AS12" s="1">
        <v>0.9032</v>
      </c>
      <c r="AT12" s="1">
        <v>1.426E-2</v>
      </c>
      <c r="AU12" s="1">
        <v>1.7769999999999999</v>
      </c>
      <c r="AV12" s="1">
        <v>3.5139999999999998</v>
      </c>
      <c r="AW12" s="1">
        <v>5.3150000000000004</v>
      </c>
      <c r="AX12" s="1">
        <f t="shared" si="3"/>
        <v>1.1000000000000121E-2</v>
      </c>
    </row>
    <row r="13" spans="2:51" x14ac:dyDescent="0.25">
      <c r="B13" s="1" t="s">
        <v>82</v>
      </c>
      <c r="C13" s="2">
        <v>3.5329999999999999</v>
      </c>
      <c r="D13" s="3">
        <v>0.91700000000000004</v>
      </c>
      <c r="E13" s="4">
        <v>1.321E-2</v>
      </c>
      <c r="F13" s="2">
        <v>1.762</v>
      </c>
      <c r="G13" s="2">
        <v>3.5219999999999998</v>
      </c>
      <c r="H13" s="2">
        <v>5.375</v>
      </c>
      <c r="K13" s="1" t="s">
        <v>82</v>
      </c>
      <c r="L13" s="1">
        <v>3.5070000000000001</v>
      </c>
      <c r="M13" s="1">
        <v>0.90690000000000004</v>
      </c>
      <c r="N13" s="1">
        <v>1.396E-2</v>
      </c>
      <c r="O13" s="1">
        <v>1.706</v>
      </c>
      <c r="P13" s="1">
        <v>3.5059999999999998</v>
      </c>
      <c r="Q13" s="1">
        <v>5.3029999999999999</v>
      </c>
      <c r="R13" s="1">
        <f t="shared" si="0"/>
        <v>-2.5999999999999801E-2</v>
      </c>
      <c r="S13" s="7" t="b">
        <f t="shared" si="4"/>
        <v>0</v>
      </c>
      <c r="U13" s="1" t="s">
        <v>82</v>
      </c>
      <c r="V13" s="1">
        <v>3.5680000000000001</v>
      </c>
      <c r="W13" s="1">
        <v>0.9002</v>
      </c>
      <c r="X13" s="1">
        <v>1.2999999999999999E-2</v>
      </c>
      <c r="Y13" s="1">
        <v>1.8109999999999999</v>
      </c>
      <c r="Z13" s="1">
        <v>3.5710000000000002</v>
      </c>
      <c r="AA13" s="1">
        <v>5.3520000000000003</v>
      </c>
      <c r="AB13" s="1">
        <f t="shared" si="1"/>
        <v>3.5000000000000142E-2</v>
      </c>
      <c r="AC13" s="7" t="b">
        <f t="shared" si="5"/>
        <v>0</v>
      </c>
      <c r="AF13" s="1" t="s">
        <v>82</v>
      </c>
      <c r="AG13" s="1">
        <v>3.5350000000000001</v>
      </c>
      <c r="AH13" s="1">
        <v>0.90510000000000002</v>
      </c>
      <c r="AI13" s="1">
        <v>1.5129999999999999E-2</v>
      </c>
      <c r="AJ13" s="1">
        <v>1.7929999999999999</v>
      </c>
      <c r="AK13" s="1">
        <v>3.5379999999999998</v>
      </c>
      <c r="AL13" s="1">
        <v>5.306</v>
      </c>
      <c r="AM13" s="1">
        <f t="shared" si="2"/>
        <v>2.0000000000002238E-3</v>
      </c>
      <c r="AQ13" s="1" t="s">
        <v>82</v>
      </c>
      <c r="AR13" s="1">
        <v>3.5350000000000001</v>
      </c>
      <c r="AS13" s="1">
        <v>0.90839999999999999</v>
      </c>
      <c r="AT13" s="1">
        <v>1.268E-2</v>
      </c>
      <c r="AU13" s="1">
        <v>1.75</v>
      </c>
      <c r="AV13" s="1">
        <v>3.512</v>
      </c>
      <c r="AW13" s="1">
        <v>5.3339999999999996</v>
      </c>
      <c r="AX13" s="1">
        <f t="shared" si="3"/>
        <v>2.0000000000002238E-3</v>
      </c>
    </row>
    <row r="14" spans="2:51" x14ac:dyDescent="0.25">
      <c r="B14" s="1" t="s">
        <v>88</v>
      </c>
      <c r="C14" s="2">
        <v>3.452</v>
      </c>
      <c r="D14" s="3">
        <v>0.90329999999999999</v>
      </c>
      <c r="E14" s="4">
        <v>1.5129999999999999E-2</v>
      </c>
      <c r="F14" s="2">
        <v>1.6890000000000001</v>
      </c>
      <c r="G14" s="2">
        <v>3.45</v>
      </c>
      <c r="H14" s="2">
        <v>5.2409999999999997</v>
      </c>
      <c r="K14" s="1" t="s">
        <v>88</v>
      </c>
      <c r="L14" s="1">
        <v>3.42</v>
      </c>
      <c r="M14" s="1">
        <v>0.89939999999999998</v>
      </c>
      <c r="N14" s="1">
        <v>1.452E-2</v>
      </c>
      <c r="O14" s="1">
        <v>1.6479999999999999</v>
      </c>
      <c r="P14" s="1">
        <v>3.4159999999999999</v>
      </c>
      <c r="Q14" s="1">
        <v>5.1829999999999998</v>
      </c>
      <c r="R14" s="1">
        <f t="shared" si="0"/>
        <v>-3.2000000000000028E-2</v>
      </c>
      <c r="S14" s="7" t="b">
        <f t="shared" si="4"/>
        <v>0</v>
      </c>
      <c r="U14" s="1" t="s">
        <v>88</v>
      </c>
      <c r="V14" s="1">
        <v>3.4649999999999999</v>
      </c>
      <c r="W14" s="1">
        <v>0.89690000000000003</v>
      </c>
      <c r="X14" s="1">
        <v>1.532E-2</v>
      </c>
      <c r="Y14" s="1">
        <v>1.6759999999999999</v>
      </c>
      <c r="Z14" s="1">
        <v>3.4689999999999999</v>
      </c>
      <c r="AA14" s="1">
        <v>5.2110000000000003</v>
      </c>
      <c r="AB14" s="1">
        <f t="shared" si="1"/>
        <v>1.2999999999999901E-2</v>
      </c>
      <c r="AC14" s="7" t="b">
        <f t="shared" si="5"/>
        <v>0</v>
      </c>
      <c r="AF14" s="1" t="s">
        <v>88</v>
      </c>
      <c r="AG14" s="1">
        <v>3.4359999999999999</v>
      </c>
      <c r="AH14" s="1">
        <v>0.90820000000000001</v>
      </c>
      <c r="AI14" s="1">
        <v>1.5959999999999998E-2</v>
      </c>
      <c r="AJ14" s="1">
        <v>1.625</v>
      </c>
      <c r="AK14" s="1">
        <v>3.44</v>
      </c>
      <c r="AL14" s="1">
        <v>5.2</v>
      </c>
      <c r="AM14" s="1">
        <f t="shared" si="2"/>
        <v>-1.6000000000000014E-2</v>
      </c>
      <c r="AQ14" s="1" t="s">
        <v>88</v>
      </c>
      <c r="AR14" s="1">
        <v>3.427</v>
      </c>
      <c r="AS14" s="1">
        <v>0.89149999999999996</v>
      </c>
      <c r="AT14" s="1">
        <v>1.209E-2</v>
      </c>
      <c r="AU14" s="1">
        <v>1.661</v>
      </c>
      <c r="AV14" s="1">
        <v>3.423</v>
      </c>
      <c r="AW14" s="1">
        <v>5.1740000000000004</v>
      </c>
      <c r="AX14" s="1">
        <f t="shared" si="3"/>
        <v>-2.4999999999999911E-2</v>
      </c>
    </row>
    <row r="15" spans="2:51" x14ac:dyDescent="0.25">
      <c r="B15" s="1" t="s">
        <v>94</v>
      </c>
      <c r="C15" s="2">
        <v>3.4049999999999998</v>
      </c>
      <c r="D15" s="3">
        <v>0.90339999999999998</v>
      </c>
      <c r="E15" s="4">
        <v>1.537E-2</v>
      </c>
      <c r="F15" s="2">
        <v>1.6279999999999999</v>
      </c>
      <c r="G15" s="2">
        <v>3.3980000000000001</v>
      </c>
      <c r="H15" s="2">
        <v>5.2030000000000003</v>
      </c>
      <c r="K15" s="1" t="s">
        <v>94</v>
      </c>
      <c r="L15" s="1">
        <v>3.371</v>
      </c>
      <c r="M15" s="1">
        <v>0.90380000000000005</v>
      </c>
      <c r="N15" s="1">
        <v>1.5509999999999999E-2</v>
      </c>
      <c r="O15" s="1">
        <v>1.571</v>
      </c>
      <c r="P15" s="1">
        <v>3.3679999999999999</v>
      </c>
      <c r="Q15" s="1">
        <v>5.1630000000000003</v>
      </c>
      <c r="R15" s="1">
        <f t="shared" si="0"/>
        <v>-3.3999999999999808E-2</v>
      </c>
      <c r="S15" s="7" t="b">
        <f t="shared" si="4"/>
        <v>0</v>
      </c>
      <c r="U15" s="1" t="s">
        <v>94</v>
      </c>
      <c r="V15" s="1">
        <v>3.4319999999999999</v>
      </c>
      <c r="W15" s="1">
        <v>0.90720000000000001</v>
      </c>
      <c r="X15" s="1">
        <v>1.435E-2</v>
      </c>
      <c r="Y15" s="1">
        <v>1.68</v>
      </c>
      <c r="Z15" s="1">
        <v>3.4350000000000001</v>
      </c>
      <c r="AA15" s="1">
        <v>5.1989999999999998</v>
      </c>
      <c r="AB15" s="1">
        <f t="shared" si="1"/>
        <v>2.7000000000000135E-2</v>
      </c>
      <c r="AC15" s="7" t="b">
        <f t="shared" si="5"/>
        <v>0</v>
      </c>
      <c r="AF15" s="1" t="s">
        <v>94</v>
      </c>
      <c r="AG15" s="1">
        <v>3.4180000000000001</v>
      </c>
      <c r="AH15" s="1">
        <v>0.90400000000000003</v>
      </c>
      <c r="AI15" s="1">
        <v>1.585E-2</v>
      </c>
      <c r="AJ15" s="1">
        <v>1.675</v>
      </c>
      <c r="AK15" s="1">
        <v>3.41</v>
      </c>
      <c r="AL15" s="1">
        <v>5.1890000000000001</v>
      </c>
      <c r="AM15" s="1">
        <f t="shared" si="2"/>
        <v>1.3000000000000345E-2</v>
      </c>
      <c r="AQ15" s="1" t="s">
        <v>94</v>
      </c>
      <c r="AR15" s="1">
        <v>3.4089999999999998</v>
      </c>
      <c r="AS15" s="1">
        <v>0.91469999999999996</v>
      </c>
      <c r="AT15" s="1">
        <v>1.5100000000000001E-2</v>
      </c>
      <c r="AU15" s="1">
        <v>1.579</v>
      </c>
      <c r="AV15" s="1">
        <v>3.4209999999999998</v>
      </c>
      <c r="AW15" s="1">
        <v>5.21</v>
      </c>
      <c r="AX15" s="1">
        <f t="shared" si="3"/>
        <v>4.0000000000000036E-3</v>
      </c>
    </row>
    <row r="16" spans="2:51" x14ac:dyDescent="0.25">
      <c r="B16" s="1" t="s">
        <v>100</v>
      </c>
      <c r="C16" s="2">
        <v>3.5459999999999998</v>
      </c>
      <c r="D16" s="3">
        <v>0.90349999999999997</v>
      </c>
      <c r="E16" s="4">
        <v>1.2460000000000001E-2</v>
      </c>
      <c r="F16" s="2">
        <v>1.7849999999999999</v>
      </c>
      <c r="G16" s="2">
        <v>3.5419999999999998</v>
      </c>
      <c r="H16" s="2">
        <v>5.3230000000000004</v>
      </c>
      <c r="K16" s="1" t="s">
        <v>100</v>
      </c>
      <c r="L16" s="1">
        <v>3.4990000000000001</v>
      </c>
      <c r="M16" s="1">
        <v>0.89429999999999998</v>
      </c>
      <c r="N16" s="1">
        <v>1.379E-2</v>
      </c>
      <c r="O16" s="1">
        <v>1.722</v>
      </c>
      <c r="P16" s="1">
        <v>3.488</v>
      </c>
      <c r="Q16" s="1">
        <v>5.2880000000000003</v>
      </c>
      <c r="R16" s="1">
        <f t="shared" si="0"/>
        <v>-4.6999999999999709E-2</v>
      </c>
      <c r="S16" s="7" t="b">
        <f t="shared" si="4"/>
        <v>0</v>
      </c>
      <c r="U16" s="1" t="s">
        <v>100</v>
      </c>
      <c r="V16" s="1">
        <v>3.5640000000000001</v>
      </c>
      <c r="W16" s="1">
        <v>0.89190000000000003</v>
      </c>
      <c r="X16" s="1">
        <v>1.3509999999999999E-2</v>
      </c>
      <c r="Y16" s="1">
        <v>1.804</v>
      </c>
      <c r="Z16" s="1">
        <v>3.577</v>
      </c>
      <c r="AA16" s="1">
        <v>5.3090000000000002</v>
      </c>
      <c r="AB16" s="1">
        <f t="shared" si="1"/>
        <v>1.8000000000000238E-2</v>
      </c>
      <c r="AC16" s="7" t="b">
        <f t="shared" si="5"/>
        <v>0</v>
      </c>
      <c r="AF16" s="1" t="s">
        <v>100</v>
      </c>
      <c r="AG16" s="1">
        <v>3.5470000000000002</v>
      </c>
      <c r="AH16" s="1">
        <v>0.89610000000000001</v>
      </c>
      <c r="AI16" s="1">
        <v>1.38E-2</v>
      </c>
      <c r="AJ16" s="1">
        <v>1.7669999999999999</v>
      </c>
      <c r="AK16" s="1">
        <v>3.5419999999999998</v>
      </c>
      <c r="AL16" s="1">
        <v>5.29</v>
      </c>
      <c r="AM16" s="1">
        <f t="shared" si="2"/>
        <v>1.000000000000334E-3</v>
      </c>
      <c r="AQ16" s="1" t="s">
        <v>100</v>
      </c>
      <c r="AR16" s="1">
        <v>3.548</v>
      </c>
      <c r="AS16" s="1">
        <v>0.90659999999999996</v>
      </c>
      <c r="AT16" s="1">
        <v>1.234E-2</v>
      </c>
      <c r="AU16" s="1">
        <v>1.7869999999999999</v>
      </c>
      <c r="AV16" s="1">
        <v>3.5329999999999999</v>
      </c>
      <c r="AW16" s="1">
        <v>5.3570000000000002</v>
      </c>
      <c r="AX16" s="1">
        <f t="shared" si="3"/>
        <v>2.0000000000002238E-3</v>
      </c>
    </row>
    <row r="17" spans="2:50" x14ac:dyDescent="0.25">
      <c r="B17" s="1" t="s">
        <v>107</v>
      </c>
      <c r="C17" s="2">
        <v>3.4209999999999998</v>
      </c>
      <c r="D17" s="3">
        <v>0.9173</v>
      </c>
      <c r="E17" s="4">
        <v>1.523E-2</v>
      </c>
      <c r="F17" s="2">
        <v>1.635</v>
      </c>
      <c r="G17" s="2">
        <v>3.42</v>
      </c>
      <c r="H17" s="2">
        <v>5.2560000000000002</v>
      </c>
      <c r="K17" s="1" t="s">
        <v>107</v>
      </c>
      <c r="L17" s="1">
        <v>3.3759999999999999</v>
      </c>
      <c r="M17" s="1">
        <v>0.92390000000000005</v>
      </c>
      <c r="N17" s="1">
        <v>1.6789999999999999E-2</v>
      </c>
      <c r="O17" s="1">
        <v>1.552</v>
      </c>
      <c r="P17" s="1">
        <v>3.38</v>
      </c>
      <c r="Q17" s="1">
        <v>5.1929999999999996</v>
      </c>
      <c r="R17" s="1">
        <f t="shared" si="0"/>
        <v>-4.4999999999999929E-2</v>
      </c>
      <c r="S17" s="7" t="b">
        <f t="shared" si="4"/>
        <v>0</v>
      </c>
      <c r="U17" s="1" t="s">
        <v>107</v>
      </c>
      <c r="V17" s="1">
        <v>3.43</v>
      </c>
      <c r="W17" s="1">
        <v>0.91049999999999998</v>
      </c>
      <c r="X17" s="1">
        <v>1.41E-2</v>
      </c>
      <c r="Y17" s="1">
        <v>1.655</v>
      </c>
      <c r="Z17" s="1">
        <v>3.423</v>
      </c>
      <c r="AA17" s="1">
        <v>5.2359999999999998</v>
      </c>
      <c r="AB17" s="1">
        <f t="shared" si="1"/>
        <v>9.0000000000003411E-3</v>
      </c>
      <c r="AC17" s="7" t="b">
        <f t="shared" si="5"/>
        <v>0</v>
      </c>
      <c r="AF17" s="1" t="s">
        <v>107</v>
      </c>
      <c r="AG17" s="1">
        <v>3.41</v>
      </c>
      <c r="AH17" s="1">
        <v>0.90900000000000003</v>
      </c>
      <c r="AI17" s="1">
        <v>1.6840000000000001E-2</v>
      </c>
      <c r="AJ17" s="1">
        <v>1.641</v>
      </c>
      <c r="AK17" s="1">
        <v>3.4009999999999998</v>
      </c>
      <c r="AL17" s="1">
        <v>5.2240000000000002</v>
      </c>
      <c r="AM17" s="1">
        <f t="shared" si="2"/>
        <v>-1.0999999999999677E-2</v>
      </c>
      <c r="AQ17" s="1" t="s">
        <v>107</v>
      </c>
      <c r="AR17" s="1">
        <v>3.419</v>
      </c>
      <c r="AS17" s="1">
        <v>0.91659999999999997</v>
      </c>
      <c r="AT17" s="1">
        <v>1.6369999999999999E-2</v>
      </c>
      <c r="AU17" s="1">
        <v>1.62</v>
      </c>
      <c r="AV17" s="1">
        <v>3.4260000000000002</v>
      </c>
      <c r="AW17" s="1">
        <v>5.2320000000000002</v>
      </c>
      <c r="AX17" s="1">
        <f t="shared" si="3"/>
        <v>-1.9999999999997797E-3</v>
      </c>
    </row>
    <row r="18" spans="2:50" x14ac:dyDescent="0.25">
      <c r="B18" s="1" t="s">
        <v>113</v>
      </c>
      <c r="C18" s="2">
        <v>3.5070000000000001</v>
      </c>
      <c r="D18" s="3">
        <v>0.90010000000000001</v>
      </c>
      <c r="E18" s="4">
        <v>1.2529999999999999E-2</v>
      </c>
      <c r="F18" s="2">
        <v>1.726</v>
      </c>
      <c r="G18" s="2">
        <v>3.5070000000000001</v>
      </c>
      <c r="H18" s="2">
        <v>5.2869999999999999</v>
      </c>
      <c r="K18" s="1" t="s">
        <v>113</v>
      </c>
      <c r="L18" s="1">
        <v>3.4820000000000002</v>
      </c>
      <c r="M18" s="1">
        <v>0.90580000000000005</v>
      </c>
      <c r="N18" s="1">
        <v>1.3780000000000001E-2</v>
      </c>
      <c r="O18" s="1">
        <v>1.7150000000000001</v>
      </c>
      <c r="P18" s="1">
        <v>3.49</v>
      </c>
      <c r="Q18" s="1">
        <v>5.274</v>
      </c>
      <c r="R18" s="1">
        <f t="shared" si="0"/>
        <v>-2.4999999999999911E-2</v>
      </c>
      <c r="S18" s="7" t="b">
        <f t="shared" si="4"/>
        <v>0</v>
      </c>
      <c r="U18" s="1" t="s">
        <v>113</v>
      </c>
      <c r="V18" s="1">
        <v>3.5270000000000001</v>
      </c>
      <c r="W18" s="1">
        <v>0.90200000000000002</v>
      </c>
      <c r="X18" s="1">
        <v>1.261E-2</v>
      </c>
      <c r="Y18" s="1">
        <v>1.7629999999999999</v>
      </c>
      <c r="Z18" s="1">
        <v>3.5219999999999998</v>
      </c>
      <c r="AA18" s="1">
        <v>5.2670000000000003</v>
      </c>
      <c r="AB18" s="1">
        <f t="shared" si="1"/>
        <v>2.0000000000000018E-2</v>
      </c>
      <c r="AC18" s="7" t="b">
        <f t="shared" si="5"/>
        <v>0</v>
      </c>
      <c r="AF18" s="1" t="s">
        <v>113</v>
      </c>
      <c r="AG18" s="1">
        <v>3.5209999999999999</v>
      </c>
      <c r="AH18" s="1">
        <v>0.90669999999999995</v>
      </c>
      <c r="AI18" s="1">
        <v>1.5610000000000001E-2</v>
      </c>
      <c r="AJ18" s="1">
        <v>1.776</v>
      </c>
      <c r="AK18" s="1">
        <v>3.5139999999999998</v>
      </c>
      <c r="AL18" s="1">
        <v>5.3179999999999996</v>
      </c>
      <c r="AM18" s="1">
        <f t="shared" si="2"/>
        <v>1.399999999999979E-2</v>
      </c>
      <c r="AQ18" s="1" t="s">
        <v>113</v>
      </c>
      <c r="AR18" s="1">
        <v>3.512</v>
      </c>
      <c r="AS18" s="1">
        <v>0.90559999999999996</v>
      </c>
      <c r="AT18" s="1">
        <v>1.363E-2</v>
      </c>
      <c r="AU18" s="1">
        <v>1.7230000000000001</v>
      </c>
      <c r="AV18" s="1">
        <v>3.516</v>
      </c>
      <c r="AW18" s="1">
        <v>5.2969999999999997</v>
      </c>
      <c r="AX18" s="1">
        <f t="shared" si="3"/>
        <v>4.9999999999998934E-3</v>
      </c>
    </row>
    <row r="19" spans="2:50" x14ac:dyDescent="0.25">
      <c r="B19" s="1" t="s">
        <v>119</v>
      </c>
      <c r="C19" s="2">
        <v>3.504</v>
      </c>
      <c r="D19" s="3">
        <v>0.90359999999999996</v>
      </c>
      <c r="E19" s="4">
        <v>1.291E-2</v>
      </c>
      <c r="F19" s="2">
        <v>1.7050000000000001</v>
      </c>
      <c r="G19" s="2">
        <v>3.5049999999999999</v>
      </c>
      <c r="H19" s="2">
        <v>5.2640000000000002</v>
      </c>
      <c r="K19" s="1" t="s">
        <v>119</v>
      </c>
      <c r="L19" s="1">
        <v>3.4820000000000002</v>
      </c>
      <c r="M19" s="1">
        <v>0.90080000000000005</v>
      </c>
      <c r="N19" s="1">
        <v>1.435E-2</v>
      </c>
      <c r="O19" s="1">
        <v>1.716</v>
      </c>
      <c r="P19" s="1">
        <v>3.4870000000000001</v>
      </c>
      <c r="Q19" s="1">
        <v>5.2430000000000003</v>
      </c>
      <c r="R19" s="1">
        <f t="shared" si="0"/>
        <v>-2.1999999999999797E-2</v>
      </c>
      <c r="S19" s="7" t="b">
        <f t="shared" si="4"/>
        <v>0</v>
      </c>
      <c r="U19" s="1" t="s">
        <v>119</v>
      </c>
      <c r="V19" s="1">
        <v>3.5640000000000001</v>
      </c>
      <c r="W19" s="1">
        <v>0.91100000000000003</v>
      </c>
      <c r="X19" s="1">
        <v>1.355E-2</v>
      </c>
      <c r="Y19" s="1">
        <v>1.796</v>
      </c>
      <c r="Z19" s="1">
        <v>3.5640000000000001</v>
      </c>
      <c r="AA19" s="1">
        <v>5.3460000000000001</v>
      </c>
      <c r="AB19" s="1">
        <f t="shared" si="1"/>
        <v>6.0000000000000053E-2</v>
      </c>
      <c r="AC19" s="7" t="b">
        <f t="shared" si="5"/>
        <v>0</v>
      </c>
      <c r="AF19" s="1" t="s">
        <v>119</v>
      </c>
      <c r="AG19" s="1">
        <v>3.5110000000000001</v>
      </c>
      <c r="AH19" s="1">
        <v>0.91110000000000002</v>
      </c>
      <c r="AI19" s="1">
        <v>1.5949999999999999E-2</v>
      </c>
      <c r="AJ19" s="1">
        <v>1.72</v>
      </c>
      <c r="AK19" s="1">
        <v>3.5110000000000001</v>
      </c>
      <c r="AL19" s="1">
        <v>5.3460000000000001</v>
      </c>
      <c r="AM19" s="1">
        <f t="shared" si="2"/>
        <v>7.0000000000001172E-3</v>
      </c>
      <c r="AQ19" s="1" t="s">
        <v>119</v>
      </c>
      <c r="AR19" s="1">
        <v>3.5169999999999999</v>
      </c>
      <c r="AS19" s="1">
        <v>0.91159999999999997</v>
      </c>
      <c r="AT19" s="1">
        <v>1.337E-2</v>
      </c>
      <c r="AU19" s="1">
        <v>1.7090000000000001</v>
      </c>
      <c r="AV19" s="1">
        <v>3.5310000000000001</v>
      </c>
      <c r="AW19" s="1">
        <v>5.3120000000000003</v>
      </c>
      <c r="AX19" s="1">
        <f t="shared" si="3"/>
        <v>1.2999999999999901E-2</v>
      </c>
    </row>
    <row r="20" spans="2:50" x14ac:dyDescent="0.25">
      <c r="B20" s="1" t="s">
        <v>125</v>
      </c>
      <c r="C20" s="2">
        <v>3.4460000000000002</v>
      </c>
      <c r="D20" s="3">
        <v>0.91069999999999995</v>
      </c>
      <c r="E20" s="4">
        <v>1.3140000000000001E-2</v>
      </c>
      <c r="F20" s="2">
        <v>1.663</v>
      </c>
      <c r="G20" s="2">
        <v>3.4529999999999998</v>
      </c>
      <c r="H20" s="2">
        <v>5.2640000000000002</v>
      </c>
      <c r="K20" s="1" t="s">
        <v>125</v>
      </c>
      <c r="L20" s="1">
        <v>3.4359999999999999</v>
      </c>
      <c r="M20" s="1">
        <v>0.90969999999999995</v>
      </c>
      <c r="N20" s="1">
        <v>1.524E-2</v>
      </c>
      <c r="O20" s="1">
        <v>1.625</v>
      </c>
      <c r="P20" s="1">
        <v>3.4420000000000002</v>
      </c>
      <c r="Q20" s="1">
        <v>5.2080000000000002</v>
      </c>
      <c r="R20" s="1">
        <f t="shared" si="0"/>
        <v>-1.0000000000000231E-2</v>
      </c>
      <c r="S20" s="7" t="b">
        <f t="shared" si="4"/>
        <v>0</v>
      </c>
      <c r="U20" s="1" t="s">
        <v>125</v>
      </c>
      <c r="V20" s="1">
        <v>3.4670000000000001</v>
      </c>
      <c r="W20" s="1">
        <v>0.90349999999999997</v>
      </c>
      <c r="X20" s="1">
        <v>1.444E-2</v>
      </c>
      <c r="Y20" s="1">
        <v>1.7010000000000001</v>
      </c>
      <c r="Z20" s="1">
        <v>3.4780000000000002</v>
      </c>
      <c r="AA20" s="1">
        <v>5.24</v>
      </c>
      <c r="AB20" s="1">
        <f t="shared" si="1"/>
        <v>2.0999999999999908E-2</v>
      </c>
      <c r="AC20" s="7" t="b">
        <f t="shared" si="5"/>
        <v>0</v>
      </c>
      <c r="AF20" s="1" t="s">
        <v>125</v>
      </c>
      <c r="AG20" s="1">
        <v>3.4430000000000001</v>
      </c>
      <c r="AH20" s="1">
        <v>0.91059999999999997</v>
      </c>
      <c r="AI20" s="1">
        <v>1.4120000000000001E-2</v>
      </c>
      <c r="AJ20" s="1">
        <v>1.645</v>
      </c>
      <c r="AK20" s="1">
        <v>3.4449999999999998</v>
      </c>
      <c r="AL20" s="1">
        <v>5.2229999999999999</v>
      </c>
      <c r="AM20" s="1">
        <f t="shared" si="2"/>
        <v>-3.0000000000001137E-3</v>
      </c>
      <c r="AQ20" s="1" t="s">
        <v>125</v>
      </c>
      <c r="AR20" s="1">
        <v>3.4609999999999999</v>
      </c>
      <c r="AS20" s="1">
        <v>0.90229999999999999</v>
      </c>
      <c r="AT20" s="1">
        <v>1.409E-2</v>
      </c>
      <c r="AU20" s="1">
        <v>1.6719999999999999</v>
      </c>
      <c r="AV20" s="1">
        <v>3.46</v>
      </c>
      <c r="AW20" s="1">
        <v>5.2530000000000001</v>
      </c>
      <c r="AX20" s="1">
        <f t="shared" si="3"/>
        <v>1.499999999999968E-2</v>
      </c>
    </row>
    <row r="21" spans="2:50" x14ac:dyDescent="0.25">
      <c r="B21" s="1" t="s">
        <v>131</v>
      </c>
      <c r="C21" s="2">
        <v>3.512</v>
      </c>
      <c r="D21" s="3">
        <v>0.91049999999999998</v>
      </c>
      <c r="E21" s="4">
        <v>1.44E-2</v>
      </c>
      <c r="F21" s="2">
        <v>1.74</v>
      </c>
      <c r="G21" s="2">
        <v>3.504</v>
      </c>
      <c r="H21" s="2">
        <v>5.3209999999999997</v>
      </c>
      <c r="K21" s="1" t="s">
        <v>131</v>
      </c>
      <c r="L21" s="1">
        <v>3.4809999999999999</v>
      </c>
      <c r="M21" s="1">
        <v>0.90669999999999995</v>
      </c>
      <c r="N21" s="1">
        <v>1.5939999999999999E-2</v>
      </c>
      <c r="O21" s="1">
        <v>1.665</v>
      </c>
      <c r="P21" s="1">
        <v>3.4929999999999999</v>
      </c>
      <c r="Q21" s="1">
        <v>5.2439999999999998</v>
      </c>
      <c r="R21" s="1">
        <f t="shared" si="0"/>
        <v>-3.1000000000000139E-2</v>
      </c>
      <c r="S21" s="7" t="b">
        <f t="shared" si="4"/>
        <v>0</v>
      </c>
      <c r="U21" s="1" t="s">
        <v>131</v>
      </c>
      <c r="V21" s="1">
        <v>3.5390000000000001</v>
      </c>
      <c r="W21" s="1">
        <v>0.90139999999999998</v>
      </c>
      <c r="X21" s="1">
        <v>1.367E-2</v>
      </c>
      <c r="Y21" s="1">
        <v>1.7330000000000001</v>
      </c>
      <c r="Z21" s="1">
        <v>3.532</v>
      </c>
      <c r="AA21" s="1">
        <v>5.2969999999999997</v>
      </c>
      <c r="AB21" s="1">
        <f t="shared" si="1"/>
        <v>2.7000000000000135E-2</v>
      </c>
      <c r="AC21" s="7" t="b">
        <f t="shared" si="5"/>
        <v>0</v>
      </c>
      <c r="AF21" s="1" t="s">
        <v>131</v>
      </c>
      <c r="AG21" s="1">
        <v>3.5190000000000001</v>
      </c>
      <c r="AH21" s="1">
        <v>0.90339999999999998</v>
      </c>
      <c r="AI21" s="1">
        <v>1.52E-2</v>
      </c>
      <c r="AJ21" s="1">
        <v>1.7290000000000001</v>
      </c>
      <c r="AK21" s="1">
        <v>3.52</v>
      </c>
      <c r="AL21" s="1">
        <v>5.29</v>
      </c>
      <c r="AM21" s="1">
        <f t="shared" si="2"/>
        <v>7.0000000000001172E-3</v>
      </c>
      <c r="AQ21" s="1" t="s">
        <v>131</v>
      </c>
      <c r="AR21" s="1">
        <v>3.5150000000000001</v>
      </c>
      <c r="AS21" s="1">
        <v>0.89770000000000005</v>
      </c>
      <c r="AT21" s="1">
        <v>1.4710000000000001E-2</v>
      </c>
      <c r="AU21" s="1">
        <v>1.774</v>
      </c>
      <c r="AV21" s="1">
        <v>3.52</v>
      </c>
      <c r="AW21" s="1">
        <v>5.2949999999999999</v>
      </c>
      <c r="AX21" s="1">
        <f t="shared" si="3"/>
        <v>3.0000000000001137E-3</v>
      </c>
    </row>
    <row r="22" spans="2:50" x14ac:dyDescent="0.25">
      <c r="B22" s="1" t="s">
        <v>135</v>
      </c>
      <c r="C22" s="2">
        <v>3.4380000000000002</v>
      </c>
      <c r="D22" s="3">
        <v>0.91249999999999998</v>
      </c>
      <c r="E22" s="4">
        <v>1.3979999999999999E-2</v>
      </c>
      <c r="F22" s="2">
        <v>1.669</v>
      </c>
      <c r="G22" s="2">
        <v>3.4279999999999999</v>
      </c>
      <c r="H22" s="2">
        <v>5.2519999999999998</v>
      </c>
      <c r="K22" s="1" t="s">
        <v>135</v>
      </c>
      <c r="L22" s="1">
        <v>3.4209999999999998</v>
      </c>
      <c r="M22" s="1">
        <v>0.89090000000000003</v>
      </c>
      <c r="N22" s="1">
        <v>1.436E-2</v>
      </c>
      <c r="O22" s="1">
        <v>1.708</v>
      </c>
      <c r="P22" s="1">
        <v>3.4159999999999999</v>
      </c>
      <c r="Q22" s="1">
        <v>5.1849999999999996</v>
      </c>
      <c r="R22" s="1">
        <f t="shared" si="0"/>
        <v>-1.7000000000000348E-2</v>
      </c>
      <c r="S22" s="7" t="b">
        <f t="shared" si="4"/>
        <v>0</v>
      </c>
      <c r="U22" s="1" t="s">
        <v>135</v>
      </c>
      <c r="V22" s="1">
        <v>3.492</v>
      </c>
      <c r="W22" s="1">
        <v>0.89610000000000001</v>
      </c>
      <c r="X22" s="1">
        <v>1.41E-2</v>
      </c>
      <c r="Y22" s="1">
        <v>1.7310000000000001</v>
      </c>
      <c r="Z22" s="1">
        <v>3.49</v>
      </c>
      <c r="AA22" s="1">
        <v>5.2480000000000002</v>
      </c>
      <c r="AB22" s="1">
        <f t="shared" si="1"/>
        <v>5.3999999999999826E-2</v>
      </c>
      <c r="AC22" s="7" t="b">
        <f t="shared" si="5"/>
        <v>0</v>
      </c>
      <c r="AF22" s="1" t="s">
        <v>135</v>
      </c>
      <c r="AG22" s="1">
        <v>3.4540000000000002</v>
      </c>
      <c r="AH22" s="1">
        <v>0.89429999999999998</v>
      </c>
      <c r="AI22" s="1">
        <v>1.397E-2</v>
      </c>
      <c r="AJ22" s="1">
        <v>1.714</v>
      </c>
      <c r="AK22" s="1">
        <v>3.4460000000000002</v>
      </c>
      <c r="AL22" s="1">
        <v>5.2030000000000003</v>
      </c>
      <c r="AM22" s="1">
        <f t="shared" si="2"/>
        <v>1.6000000000000014E-2</v>
      </c>
      <c r="AQ22" s="1" t="s">
        <v>135</v>
      </c>
      <c r="AR22" s="1">
        <v>3.47</v>
      </c>
      <c r="AS22" s="1">
        <v>0.90539999999999998</v>
      </c>
      <c r="AT22" s="1">
        <v>1.443E-2</v>
      </c>
      <c r="AU22" s="1">
        <v>1.722</v>
      </c>
      <c r="AV22" s="1">
        <v>3.4649999999999999</v>
      </c>
      <c r="AW22" s="1">
        <v>5.2560000000000002</v>
      </c>
      <c r="AX22" s="1">
        <f t="shared" si="3"/>
        <v>3.2000000000000028E-2</v>
      </c>
    </row>
    <row r="23" spans="2:50" x14ac:dyDescent="0.25">
      <c r="B23" s="1" t="s">
        <v>142</v>
      </c>
      <c r="C23" s="2">
        <v>3.5139999999999998</v>
      </c>
      <c r="D23" s="3">
        <v>0.91310000000000002</v>
      </c>
      <c r="E23" s="4">
        <v>1.397E-2</v>
      </c>
      <c r="F23" s="2">
        <v>1.7190000000000001</v>
      </c>
      <c r="G23" s="2">
        <v>3.5059999999999998</v>
      </c>
      <c r="H23" s="2">
        <v>5.3319999999999999</v>
      </c>
      <c r="K23" s="1" t="s">
        <v>142</v>
      </c>
      <c r="L23" s="1">
        <v>3.4940000000000002</v>
      </c>
      <c r="M23" s="1">
        <v>0.90349999999999997</v>
      </c>
      <c r="N23" s="1">
        <v>1.455E-2</v>
      </c>
      <c r="O23" s="1">
        <v>1.702</v>
      </c>
      <c r="P23" s="1">
        <v>3.4940000000000002</v>
      </c>
      <c r="Q23" s="1">
        <v>5.274</v>
      </c>
      <c r="R23" s="1">
        <f t="shared" si="0"/>
        <v>-1.9999999999999574E-2</v>
      </c>
      <c r="S23" s="7" t="b">
        <f t="shared" si="4"/>
        <v>0</v>
      </c>
      <c r="U23" s="1" t="s">
        <v>142</v>
      </c>
      <c r="V23" s="1">
        <v>3.5470000000000002</v>
      </c>
      <c r="W23" s="1">
        <v>0.90269999999999995</v>
      </c>
      <c r="X23" s="1">
        <v>1.3559999999999999E-2</v>
      </c>
      <c r="Y23" s="1">
        <v>1.766</v>
      </c>
      <c r="Z23" s="1">
        <v>3.5470000000000002</v>
      </c>
      <c r="AA23" s="1">
        <v>5.3250000000000002</v>
      </c>
      <c r="AB23" s="1">
        <f t="shared" si="1"/>
        <v>3.3000000000000362E-2</v>
      </c>
      <c r="AC23" s="7" t="b">
        <f t="shared" si="5"/>
        <v>0</v>
      </c>
      <c r="AF23" s="1" t="s">
        <v>142</v>
      </c>
      <c r="AG23" s="1">
        <v>3.51</v>
      </c>
      <c r="AH23" s="1">
        <v>0.90600000000000003</v>
      </c>
      <c r="AI23" s="1">
        <v>1.2749999999999999E-2</v>
      </c>
      <c r="AJ23" s="1">
        <v>1.712</v>
      </c>
      <c r="AK23" s="1">
        <v>3.5089999999999999</v>
      </c>
      <c r="AL23" s="1">
        <v>5.2629999999999999</v>
      </c>
      <c r="AM23" s="1">
        <f t="shared" si="2"/>
        <v>-4.0000000000000036E-3</v>
      </c>
      <c r="AQ23" s="1" t="s">
        <v>142</v>
      </c>
      <c r="AR23" s="1">
        <v>3.5129999999999999</v>
      </c>
      <c r="AS23" s="1">
        <v>0.89929999999999999</v>
      </c>
      <c r="AT23" s="1">
        <v>1.355E-2</v>
      </c>
      <c r="AU23" s="1">
        <v>1.754</v>
      </c>
      <c r="AV23" s="1">
        <v>3.5169999999999999</v>
      </c>
      <c r="AW23" s="1">
        <v>5.2720000000000002</v>
      </c>
      <c r="AX23" s="1">
        <f t="shared" si="3"/>
        <v>-9.9999999999988987E-4</v>
      </c>
    </row>
    <row r="24" spans="2:50" x14ac:dyDescent="0.25">
      <c r="B24" s="1" t="s">
        <v>148</v>
      </c>
      <c r="C24" s="2">
        <v>3.4510000000000001</v>
      </c>
      <c r="D24" s="3">
        <v>0.90110000000000001</v>
      </c>
      <c r="E24" s="4">
        <v>1.4109999999999999E-2</v>
      </c>
      <c r="F24" s="2">
        <v>1.6419999999999999</v>
      </c>
      <c r="G24" s="2">
        <v>3.448</v>
      </c>
      <c r="H24" s="2">
        <v>5.2190000000000003</v>
      </c>
      <c r="K24" s="1" t="s">
        <v>148</v>
      </c>
      <c r="L24" s="1">
        <v>3.44</v>
      </c>
      <c r="M24" s="1">
        <v>0.90190000000000003</v>
      </c>
      <c r="N24" s="1">
        <v>1.3429999999999999E-2</v>
      </c>
      <c r="O24" s="1">
        <v>1.6579999999999999</v>
      </c>
      <c r="P24" s="1">
        <v>3.4279999999999999</v>
      </c>
      <c r="Q24" s="1">
        <v>5.2439999999999998</v>
      </c>
      <c r="R24" s="1">
        <f t="shared" si="0"/>
        <v>-1.1000000000000121E-2</v>
      </c>
      <c r="S24" s="7" t="b">
        <f t="shared" si="4"/>
        <v>0</v>
      </c>
      <c r="U24" s="1" t="s">
        <v>148</v>
      </c>
      <c r="V24" s="1">
        <v>3.5030000000000001</v>
      </c>
      <c r="W24" s="1">
        <v>0.9002</v>
      </c>
      <c r="X24" s="1">
        <v>1.4330000000000001E-2</v>
      </c>
      <c r="Y24" s="1">
        <v>1.7370000000000001</v>
      </c>
      <c r="Z24" s="1">
        <v>3.5049999999999999</v>
      </c>
      <c r="AA24" s="1">
        <v>5.2489999999999997</v>
      </c>
      <c r="AB24" s="1">
        <f t="shared" si="1"/>
        <v>5.2000000000000046E-2</v>
      </c>
      <c r="AC24" s="7" t="b">
        <f t="shared" si="5"/>
        <v>0</v>
      </c>
      <c r="AF24" s="1" t="s">
        <v>148</v>
      </c>
      <c r="AG24" s="1">
        <v>3.43</v>
      </c>
      <c r="AH24" s="1">
        <v>0.91539999999999999</v>
      </c>
      <c r="AI24" s="1">
        <v>1.4919999999999999E-2</v>
      </c>
      <c r="AJ24" s="1">
        <v>1.645</v>
      </c>
      <c r="AK24" s="1">
        <v>3.4289999999999998</v>
      </c>
      <c r="AL24" s="1">
        <v>5.2359999999999998</v>
      </c>
      <c r="AM24" s="1">
        <f t="shared" si="2"/>
        <v>-2.0999999999999908E-2</v>
      </c>
      <c r="AQ24" s="1" t="s">
        <v>148</v>
      </c>
      <c r="AR24" s="1">
        <v>3.4590000000000001</v>
      </c>
      <c r="AS24" s="1">
        <v>0.90680000000000005</v>
      </c>
      <c r="AT24" s="1">
        <v>1.2529999999999999E-2</v>
      </c>
      <c r="AU24" s="1">
        <v>1.6659999999999999</v>
      </c>
      <c r="AV24" s="1">
        <v>3.47</v>
      </c>
      <c r="AW24" s="1">
        <v>5.202</v>
      </c>
      <c r="AX24" s="1">
        <f t="shared" si="3"/>
        <v>8.0000000000000071E-3</v>
      </c>
    </row>
    <row r="25" spans="2:50" x14ac:dyDescent="0.25">
      <c r="B25" s="1" t="s">
        <v>155</v>
      </c>
      <c r="C25" s="2">
        <v>3.4620000000000002</v>
      </c>
      <c r="D25" s="3">
        <v>0.9093</v>
      </c>
      <c r="E25" s="4">
        <v>1.264E-2</v>
      </c>
      <c r="F25" s="2">
        <v>1.6830000000000001</v>
      </c>
      <c r="G25" s="2">
        <v>3.4710000000000001</v>
      </c>
      <c r="H25" s="2">
        <v>5.2350000000000003</v>
      </c>
      <c r="K25" s="1" t="s">
        <v>155</v>
      </c>
      <c r="L25" s="1">
        <v>3.4449999999999998</v>
      </c>
      <c r="M25" s="1">
        <v>0.91779999999999995</v>
      </c>
      <c r="N25" s="1">
        <v>1.46E-2</v>
      </c>
      <c r="O25" s="1">
        <v>1.6719999999999999</v>
      </c>
      <c r="P25" s="1">
        <v>3.448</v>
      </c>
      <c r="Q25" s="1">
        <v>5.2370000000000001</v>
      </c>
      <c r="R25" s="1">
        <f t="shared" si="0"/>
        <v>-1.7000000000000348E-2</v>
      </c>
      <c r="S25" s="7" t="b">
        <f t="shared" si="4"/>
        <v>0</v>
      </c>
      <c r="U25" s="1" t="s">
        <v>155</v>
      </c>
      <c r="V25" s="1">
        <v>3.4980000000000002</v>
      </c>
      <c r="W25" s="1">
        <v>0.90429999999999999</v>
      </c>
      <c r="X25" s="1">
        <v>1.231E-2</v>
      </c>
      <c r="Y25" s="1">
        <v>1.738</v>
      </c>
      <c r="Z25" s="1">
        <v>3.4950000000000001</v>
      </c>
      <c r="AA25" s="1">
        <v>5.2830000000000004</v>
      </c>
      <c r="AB25" s="1">
        <f t="shared" si="1"/>
        <v>3.6000000000000032E-2</v>
      </c>
      <c r="AC25" s="7" t="b">
        <f t="shared" si="5"/>
        <v>0</v>
      </c>
      <c r="AF25" s="1" t="s">
        <v>155</v>
      </c>
      <c r="AG25" s="1">
        <v>3.4780000000000002</v>
      </c>
      <c r="AH25" s="1">
        <v>0.90569999999999995</v>
      </c>
      <c r="AI25" s="1">
        <v>1.4619999999999999E-2</v>
      </c>
      <c r="AJ25" s="1">
        <v>1.7150000000000001</v>
      </c>
      <c r="AK25" s="1">
        <v>3.4750000000000001</v>
      </c>
      <c r="AL25" s="1">
        <v>5.2519999999999998</v>
      </c>
      <c r="AM25" s="1">
        <f t="shared" si="2"/>
        <v>1.6000000000000014E-2</v>
      </c>
      <c r="AQ25" s="1" t="s">
        <v>155</v>
      </c>
      <c r="AR25" s="1">
        <v>3.48</v>
      </c>
      <c r="AS25" s="1">
        <v>0.89829999999999999</v>
      </c>
      <c r="AT25" s="1">
        <v>1.248E-2</v>
      </c>
      <c r="AU25" s="1">
        <v>1.702</v>
      </c>
      <c r="AV25" s="1">
        <v>3.484</v>
      </c>
      <c r="AW25" s="1">
        <v>5.2759999999999998</v>
      </c>
      <c r="AX25" s="1">
        <f t="shared" si="3"/>
        <v>1.7999999999999794E-2</v>
      </c>
    </row>
    <row r="26" spans="2:50" x14ac:dyDescent="0.25">
      <c r="B26" s="1" t="s">
        <v>162</v>
      </c>
      <c r="C26" s="2">
        <v>3.45</v>
      </c>
      <c r="D26" s="3">
        <v>0.90920000000000001</v>
      </c>
      <c r="E26" s="4">
        <v>1.354E-2</v>
      </c>
      <c r="F26" s="2">
        <v>1.655</v>
      </c>
      <c r="G26" s="2">
        <v>3.4409999999999998</v>
      </c>
      <c r="H26" s="2">
        <v>5.2569999999999997</v>
      </c>
      <c r="K26" s="1" t="s">
        <v>162</v>
      </c>
      <c r="L26" s="1">
        <v>3.42</v>
      </c>
      <c r="M26" s="1">
        <v>0.90500000000000003</v>
      </c>
      <c r="N26" s="1">
        <v>1.3310000000000001E-2</v>
      </c>
      <c r="O26" s="1">
        <v>1.6479999999999999</v>
      </c>
      <c r="P26" s="1">
        <v>3.4239999999999999</v>
      </c>
      <c r="Q26" s="1">
        <v>5.2030000000000003</v>
      </c>
      <c r="R26" s="1">
        <f t="shared" si="0"/>
        <v>-3.0000000000000249E-2</v>
      </c>
      <c r="S26" s="7" t="b">
        <f t="shared" si="4"/>
        <v>0</v>
      </c>
      <c r="U26" s="1" t="s">
        <v>162</v>
      </c>
      <c r="V26" s="1">
        <v>3.4670000000000001</v>
      </c>
      <c r="W26" s="1">
        <v>0.90529999999999999</v>
      </c>
      <c r="X26" s="1">
        <v>1.3939999999999999E-2</v>
      </c>
      <c r="Y26" s="1">
        <v>1.6830000000000001</v>
      </c>
      <c r="Z26" s="1">
        <v>3.464</v>
      </c>
      <c r="AA26" s="1">
        <v>5.2640000000000002</v>
      </c>
      <c r="AB26" s="1">
        <f t="shared" si="1"/>
        <v>1.6999999999999904E-2</v>
      </c>
      <c r="AC26" s="7" t="b">
        <f t="shared" si="5"/>
        <v>0</v>
      </c>
      <c r="AF26" s="1" t="s">
        <v>162</v>
      </c>
      <c r="AG26" s="1">
        <v>3.4380000000000002</v>
      </c>
      <c r="AH26" s="1">
        <v>0.89159999999999995</v>
      </c>
      <c r="AI26" s="1">
        <v>1.5890000000000001E-2</v>
      </c>
      <c r="AJ26" s="1">
        <v>1.6870000000000001</v>
      </c>
      <c r="AK26" s="1">
        <v>3.4390000000000001</v>
      </c>
      <c r="AL26" s="1">
        <v>5.2089999999999996</v>
      </c>
      <c r="AM26" s="1">
        <f t="shared" si="2"/>
        <v>-1.2000000000000011E-2</v>
      </c>
      <c r="AQ26" s="1" t="s">
        <v>162</v>
      </c>
      <c r="AR26" s="1">
        <v>3.444</v>
      </c>
      <c r="AS26" s="1">
        <v>0.89710000000000001</v>
      </c>
      <c r="AT26" s="1">
        <v>1.265E-2</v>
      </c>
      <c r="AU26" s="1">
        <v>1.6679999999999999</v>
      </c>
      <c r="AV26" s="1">
        <v>3.4449999999999998</v>
      </c>
      <c r="AW26" s="1">
        <v>5.234</v>
      </c>
      <c r="AX26" s="1">
        <f t="shared" si="3"/>
        <v>-6.0000000000002274E-3</v>
      </c>
    </row>
    <row r="27" spans="2:50" x14ac:dyDescent="0.25">
      <c r="B27" s="1" t="s">
        <v>167</v>
      </c>
      <c r="C27" s="2">
        <v>3.569</v>
      </c>
      <c r="D27" s="3">
        <v>0.90790000000000004</v>
      </c>
      <c r="E27" s="4">
        <v>1.3390000000000001E-2</v>
      </c>
      <c r="F27" s="2">
        <v>1.7849999999999999</v>
      </c>
      <c r="G27" s="2">
        <v>3.5750000000000002</v>
      </c>
      <c r="H27" s="2">
        <v>5.3339999999999996</v>
      </c>
      <c r="K27" s="1" t="s">
        <v>167</v>
      </c>
      <c r="L27" s="1">
        <v>3.5259999999999998</v>
      </c>
      <c r="M27" s="1">
        <v>0.89990000000000003</v>
      </c>
      <c r="N27" s="1">
        <v>1.2869999999999999E-2</v>
      </c>
      <c r="O27" s="1">
        <v>1.796</v>
      </c>
      <c r="P27" s="1">
        <v>3.5339999999999998</v>
      </c>
      <c r="Q27" s="1">
        <v>5.3049999999999997</v>
      </c>
      <c r="R27" s="1">
        <f t="shared" si="0"/>
        <v>-4.3000000000000149E-2</v>
      </c>
      <c r="S27" s="7" t="b">
        <f t="shared" si="4"/>
        <v>0</v>
      </c>
      <c r="U27" s="1" t="s">
        <v>167</v>
      </c>
      <c r="V27" s="1">
        <v>3.6190000000000002</v>
      </c>
      <c r="W27" s="1">
        <v>0.89159999999999995</v>
      </c>
      <c r="X27" s="1">
        <v>1.409E-2</v>
      </c>
      <c r="Y27" s="1">
        <v>1.8939999999999999</v>
      </c>
      <c r="Z27" s="1">
        <v>3.6120000000000001</v>
      </c>
      <c r="AA27" s="1">
        <v>5.3890000000000002</v>
      </c>
      <c r="AB27" s="1">
        <f t="shared" si="1"/>
        <v>5.0000000000000266E-2</v>
      </c>
      <c r="AC27" s="7" t="b">
        <f t="shared" si="5"/>
        <v>0</v>
      </c>
      <c r="AF27" s="1" t="s">
        <v>167</v>
      </c>
      <c r="AG27" s="1">
        <v>3.5649999999999999</v>
      </c>
      <c r="AH27" s="1">
        <v>0.89759999999999995</v>
      </c>
      <c r="AI27" s="1">
        <v>1.584E-2</v>
      </c>
      <c r="AJ27" s="1">
        <v>1.841</v>
      </c>
      <c r="AK27" s="1">
        <v>3.5529999999999999</v>
      </c>
      <c r="AL27" s="1">
        <v>5.3419999999999996</v>
      </c>
      <c r="AM27" s="1">
        <f t="shared" si="2"/>
        <v>-4.0000000000000036E-3</v>
      </c>
      <c r="AQ27" s="1" t="s">
        <v>167</v>
      </c>
      <c r="AR27" s="1">
        <v>3.5760000000000001</v>
      </c>
      <c r="AS27" s="1">
        <v>0.89670000000000005</v>
      </c>
      <c r="AT27" s="1">
        <v>1.1860000000000001E-2</v>
      </c>
      <c r="AU27" s="1">
        <v>1.784</v>
      </c>
      <c r="AV27" s="1">
        <v>3.5779999999999998</v>
      </c>
      <c r="AW27" s="1">
        <v>5.3209999999999997</v>
      </c>
      <c r="AX27" s="1">
        <f t="shared" si="3"/>
        <v>7.0000000000001172E-3</v>
      </c>
    </row>
    <row r="28" spans="2:50" x14ac:dyDescent="0.25">
      <c r="B28" s="1" t="s">
        <v>172</v>
      </c>
      <c r="C28" s="2">
        <v>3.5329999999999999</v>
      </c>
      <c r="D28" s="3">
        <v>0.9153</v>
      </c>
      <c r="E28" s="4">
        <v>1.357E-2</v>
      </c>
      <c r="F28" s="2">
        <v>1.758</v>
      </c>
      <c r="G28" s="2">
        <v>3.5339999999999998</v>
      </c>
      <c r="H28" s="2">
        <v>5.2889999999999997</v>
      </c>
      <c r="K28" s="1" t="s">
        <v>172</v>
      </c>
      <c r="L28" s="1">
        <v>3.496</v>
      </c>
      <c r="M28" s="1">
        <v>0.90149999999999997</v>
      </c>
      <c r="N28" s="1">
        <v>1.4160000000000001E-2</v>
      </c>
      <c r="O28" s="1">
        <v>1.7110000000000001</v>
      </c>
      <c r="P28" s="1">
        <v>3.4940000000000002</v>
      </c>
      <c r="Q28" s="1">
        <v>5.2549999999999999</v>
      </c>
      <c r="R28" s="1">
        <f t="shared" si="0"/>
        <v>-3.6999999999999922E-2</v>
      </c>
      <c r="S28" s="7" t="b">
        <f t="shared" si="4"/>
        <v>0</v>
      </c>
      <c r="U28" s="1" t="s">
        <v>172</v>
      </c>
      <c r="V28" s="1">
        <v>3.5779999999999998</v>
      </c>
      <c r="W28" s="1">
        <v>0.90900000000000003</v>
      </c>
      <c r="X28" s="1">
        <v>1.319E-2</v>
      </c>
      <c r="Y28" s="1">
        <v>1.8140000000000001</v>
      </c>
      <c r="Z28" s="1">
        <v>3.573</v>
      </c>
      <c r="AA28" s="1">
        <v>5.3620000000000001</v>
      </c>
      <c r="AB28" s="1">
        <f t="shared" si="1"/>
        <v>4.4999999999999929E-2</v>
      </c>
      <c r="AC28" s="7" t="b">
        <f t="shared" si="5"/>
        <v>0</v>
      </c>
      <c r="AF28" s="1" t="s">
        <v>172</v>
      </c>
      <c r="AG28" s="1">
        <v>3.5369999999999999</v>
      </c>
      <c r="AH28" s="1">
        <v>0.90169999999999995</v>
      </c>
      <c r="AI28" s="1">
        <v>1.405E-2</v>
      </c>
      <c r="AJ28" s="1">
        <v>1.7669999999999999</v>
      </c>
      <c r="AK28" s="1">
        <v>3.5579999999999998</v>
      </c>
      <c r="AL28" s="1">
        <v>5.2640000000000002</v>
      </c>
      <c r="AM28" s="1">
        <f t="shared" si="2"/>
        <v>4.0000000000000036E-3</v>
      </c>
      <c r="AQ28" s="1" t="s">
        <v>172</v>
      </c>
      <c r="AR28" s="1">
        <v>3.5409999999999999</v>
      </c>
      <c r="AS28" s="1">
        <v>0.90990000000000004</v>
      </c>
      <c r="AT28" s="1">
        <v>1.4630000000000001E-2</v>
      </c>
      <c r="AU28" s="1">
        <v>1.7370000000000001</v>
      </c>
      <c r="AV28" s="1">
        <v>3.5489999999999999</v>
      </c>
      <c r="AW28" s="1">
        <v>5.2839999999999998</v>
      </c>
      <c r="AX28" s="1">
        <f t="shared" si="3"/>
        <v>8.0000000000000071E-3</v>
      </c>
    </row>
    <row r="29" spans="2:50" x14ac:dyDescent="0.25">
      <c r="B29" s="1" t="s">
        <v>177</v>
      </c>
      <c r="C29" s="2">
        <v>3.4409999999999998</v>
      </c>
      <c r="D29" s="3">
        <v>0.91290000000000004</v>
      </c>
      <c r="E29" s="4">
        <v>1.414E-2</v>
      </c>
      <c r="F29" s="2">
        <v>1.65</v>
      </c>
      <c r="G29" s="2">
        <v>3.4340000000000002</v>
      </c>
      <c r="H29" s="2">
        <v>5.2350000000000003</v>
      </c>
      <c r="K29" s="1" t="s">
        <v>177</v>
      </c>
      <c r="L29" s="1">
        <v>3.4220000000000002</v>
      </c>
      <c r="M29" s="1">
        <v>0.92310000000000003</v>
      </c>
      <c r="N29" s="1">
        <v>1.55E-2</v>
      </c>
      <c r="O29" s="1">
        <v>1.6120000000000001</v>
      </c>
      <c r="P29" s="1">
        <v>3.419</v>
      </c>
      <c r="Q29" s="1">
        <v>5.25</v>
      </c>
      <c r="R29" s="1">
        <f t="shared" si="0"/>
        <v>-1.8999999999999684E-2</v>
      </c>
      <c r="S29" s="7" t="b">
        <f t="shared" si="4"/>
        <v>0</v>
      </c>
      <c r="U29" s="1" t="s">
        <v>177</v>
      </c>
      <c r="V29" s="1">
        <v>3.45</v>
      </c>
      <c r="W29" s="1">
        <v>0.89890000000000003</v>
      </c>
      <c r="X29" s="1">
        <v>1.4319999999999999E-2</v>
      </c>
      <c r="Y29" s="1">
        <v>1.6870000000000001</v>
      </c>
      <c r="Z29" s="1">
        <v>3.45</v>
      </c>
      <c r="AA29" s="1">
        <v>5.2130000000000001</v>
      </c>
      <c r="AB29" s="1">
        <f t="shared" si="1"/>
        <v>9.0000000000003411E-3</v>
      </c>
      <c r="AC29" s="7" t="b">
        <f t="shared" si="5"/>
        <v>0</v>
      </c>
      <c r="AF29" s="1" t="s">
        <v>177</v>
      </c>
      <c r="AG29" s="1">
        <v>3.44</v>
      </c>
      <c r="AH29" s="1">
        <v>0.9093</v>
      </c>
      <c r="AI29" s="1">
        <v>1.7680000000000001E-2</v>
      </c>
      <c r="AJ29" s="1">
        <v>1.6819999999999999</v>
      </c>
      <c r="AK29" s="1">
        <v>3.43</v>
      </c>
      <c r="AL29" s="1">
        <v>5.2149999999999999</v>
      </c>
      <c r="AM29" s="1">
        <f t="shared" si="2"/>
        <v>-9.9999999999988987E-4</v>
      </c>
      <c r="AQ29" s="1" t="s">
        <v>177</v>
      </c>
      <c r="AR29" s="1">
        <v>3.444</v>
      </c>
      <c r="AS29" s="1">
        <v>0.89800000000000002</v>
      </c>
      <c r="AT29" s="1">
        <v>1.4330000000000001E-2</v>
      </c>
      <c r="AU29" s="1">
        <v>1.673</v>
      </c>
      <c r="AV29" s="1">
        <v>3.4369999999999998</v>
      </c>
      <c r="AW29" s="1">
        <v>5.242</v>
      </c>
      <c r="AX29" s="1">
        <f t="shared" si="3"/>
        <v>3.0000000000001137E-3</v>
      </c>
    </row>
    <row r="30" spans="2:50" x14ac:dyDescent="0.25">
      <c r="B30" s="1" t="s">
        <v>181</v>
      </c>
      <c r="C30" s="2">
        <v>3.4910000000000001</v>
      </c>
      <c r="D30" s="3">
        <v>0.91359999999999997</v>
      </c>
      <c r="E30" s="4">
        <v>1.506E-2</v>
      </c>
      <c r="F30" s="2">
        <v>1.7030000000000001</v>
      </c>
      <c r="G30" s="2">
        <v>3.4870000000000001</v>
      </c>
      <c r="H30" s="2">
        <v>5.2789999999999999</v>
      </c>
      <c r="K30" s="1" t="s">
        <v>181</v>
      </c>
      <c r="L30" s="1">
        <v>3.4750000000000001</v>
      </c>
      <c r="M30" s="1">
        <v>0.91500000000000004</v>
      </c>
      <c r="N30" s="1">
        <v>1.332E-2</v>
      </c>
      <c r="O30" s="1">
        <v>1.67</v>
      </c>
      <c r="P30" s="1">
        <v>3.472</v>
      </c>
      <c r="Q30" s="1">
        <v>5.28</v>
      </c>
      <c r="R30" s="1">
        <f t="shared" si="0"/>
        <v>-1.6000000000000014E-2</v>
      </c>
      <c r="S30" s="7" t="b">
        <f t="shared" si="4"/>
        <v>0</v>
      </c>
      <c r="U30" s="1" t="s">
        <v>181</v>
      </c>
      <c r="V30" s="1">
        <v>3.5609999999999999</v>
      </c>
      <c r="W30" s="1">
        <v>0.90280000000000005</v>
      </c>
      <c r="X30" s="1">
        <v>1.346E-2</v>
      </c>
      <c r="Y30" s="1">
        <v>1.752</v>
      </c>
      <c r="Z30" s="1">
        <v>3.569</v>
      </c>
      <c r="AA30" s="1">
        <v>5.3239999999999998</v>
      </c>
      <c r="AB30" s="1">
        <f t="shared" si="1"/>
        <v>6.999999999999984E-2</v>
      </c>
      <c r="AC30" s="7" t="b">
        <f t="shared" si="5"/>
        <v>0</v>
      </c>
      <c r="AF30" s="1" t="s">
        <v>181</v>
      </c>
      <c r="AG30" s="1">
        <v>3.5030000000000001</v>
      </c>
      <c r="AH30" s="1">
        <v>0.89570000000000005</v>
      </c>
      <c r="AI30" s="1">
        <v>1.299E-2</v>
      </c>
      <c r="AJ30" s="1">
        <v>1.756</v>
      </c>
      <c r="AK30" s="1">
        <v>3.512</v>
      </c>
      <c r="AL30" s="1">
        <v>5.266</v>
      </c>
      <c r="AM30" s="1">
        <f t="shared" si="2"/>
        <v>1.2000000000000011E-2</v>
      </c>
      <c r="AQ30" s="1" t="s">
        <v>181</v>
      </c>
      <c r="AR30" s="1">
        <v>3.5169999999999999</v>
      </c>
      <c r="AS30" s="1">
        <v>0.90580000000000005</v>
      </c>
      <c r="AT30" s="1">
        <v>1.3520000000000001E-2</v>
      </c>
      <c r="AU30" s="1">
        <v>1.7470000000000001</v>
      </c>
      <c r="AV30" s="1">
        <v>3.5179999999999998</v>
      </c>
      <c r="AW30" s="1">
        <v>5.2670000000000003</v>
      </c>
      <c r="AX30" s="1">
        <f t="shared" si="3"/>
        <v>2.5999999999999801E-2</v>
      </c>
    </row>
    <row r="31" spans="2:50" x14ac:dyDescent="0.25">
      <c r="B31" s="1" t="s">
        <v>187</v>
      </c>
      <c r="C31" s="2">
        <v>3.3730000000000002</v>
      </c>
      <c r="D31" s="3">
        <v>0.90390000000000004</v>
      </c>
      <c r="E31" s="4">
        <v>1.494E-2</v>
      </c>
      <c r="F31" s="2">
        <v>1.5589999999999999</v>
      </c>
      <c r="G31" s="2">
        <v>3.3780000000000001</v>
      </c>
      <c r="H31" s="2">
        <v>5.0960000000000001</v>
      </c>
      <c r="K31" s="1" t="s">
        <v>187</v>
      </c>
      <c r="L31" s="1">
        <v>3.367</v>
      </c>
      <c r="M31" s="1">
        <v>0.9042</v>
      </c>
      <c r="N31" s="1">
        <v>1.4069999999999999E-2</v>
      </c>
      <c r="O31" s="1">
        <v>1.6020000000000001</v>
      </c>
      <c r="P31" s="1">
        <v>3.367</v>
      </c>
      <c r="Q31" s="1">
        <v>5.1429999999999998</v>
      </c>
      <c r="R31" s="1">
        <f t="shared" si="0"/>
        <v>-6.0000000000002274E-3</v>
      </c>
      <c r="S31" s="7" t="b">
        <f t="shared" si="4"/>
        <v>0</v>
      </c>
      <c r="U31" s="1" t="s">
        <v>187</v>
      </c>
      <c r="V31" s="1">
        <v>3.4060000000000001</v>
      </c>
      <c r="W31" s="1">
        <v>0.90939999999999999</v>
      </c>
      <c r="X31" s="1">
        <v>1.388E-2</v>
      </c>
      <c r="Y31" s="1">
        <v>1.6279999999999999</v>
      </c>
      <c r="Z31" s="1">
        <v>3.4009999999999998</v>
      </c>
      <c r="AA31" s="1">
        <v>5.1950000000000003</v>
      </c>
      <c r="AB31" s="1">
        <f t="shared" si="1"/>
        <v>3.2999999999999918E-2</v>
      </c>
      <c r="AC31" s="7" t="b">
        <f t="shared" si="5"/>
        <v>0</v>
      </c>
      <c r="AF31" s="1" t="s">
        <v>187</v>
      </c>
      <c r="AG31" s="1">
        <v>3.3759999999999999</v>
      </c>
      <c r="AH31" s="1">
        <v>0.91690000000000005</v>
      </c>
      <c r="AI31" s="1">
        <v>1.634E-2</v>
      </c>
      <c r="AJ31" s="1">
        <v>1.5760000000000001</v>
      </c>
      <c r="AK31" s="1">
        <v>3.3769999999999998</v>
      </c>
      <c r="AL31" s="1">
        <v>5.1710000000000003</v>
      </c>
      <c r="AM31" s="1">
        <f t="shared" si="2"/>
        <v>2.9999999999996696E-3</v>
      </c>
      <c r="AQ31" s="1" t="s">
        <v>187</v>
      </c>
      <c r="AR31" s="1">
        <v>3.4</v>
      </c>
      <c r="AS31" s="1">
        <v>0.90369999999999995</v>
      </c>
      <c r="AT31" s="1">
        <v>1.4930000000000001E-2</v>
      </c>
      <c r="AU31" s="1">
        <v>1.6040000000000001</v>
      </c>
      <c r="AV31" s="1">
        <v>3.4009999999999998</v>
      </c>
      <c r="AW31" s="1">
        <v>5.141</v>
      </c>
      <c r="AX31" s="1">
        <f t="shared" si="3"/>
        <v>2.6999999999999691E-2</v>
      </c>
    </row>
    <row r="32" spans="2:50" x14ac:dyDescent="0.25">
      <c r="B32" s="1" t="s">
        <v>194</v>
      </c>
      <c r="C32" s="2">
        <v>5.9219999999999997</v>
      </c>
      <c r="D32" s="3">
        <v>0.15509999999999999</v>
      </c>
      <c r="E32" s="4">
        <v>3.2339999999999999E-3</v>
      </c>
      <c r="F32" s="2">
        <v>5.5919999999999996</v>
      </c>
      <c r="G32" s="2">
        <v>5.9210000000000003</v>
      </c>
      <c r="H32" s="2">
        <v>6.2530000000000001</v>
      </c>
      <c r="K32" s="1" t="s">
        <v>194</v>
      </c>
      <c r="L32" s="1">
        <v>5.9320000000000004</v>
      </c>
      <c r="M32" s="1">
        <v>0.16259999999999999</v>
      </c>
      <c r="N32" s="1">
        <v>4.9899999999999996E-3</v>
      </c>
      <c r="O32" s="1">
        <v>5.5830000000000002</v>
      </c>
      <c r="P32" s="1">
        <v>5.9329999999999998</v>
      </c>
      <c r="Q32" s="1">
        <v>6.2519999999999998</v>
      </c>
      <c r="R32" s="1">
        <f t="shared" si="0"/>
        <v>1.0000000000000675E-2</v>
      </c>
      <c r="S32" s="7" t="b">
        <f t="shared" si="4"/>
        <v>0</v>
      </c>
      <c r="U32" s="1" t="s">
        <v>194</v>
      </c>
      <c r="V32" s="1">
        <v>5.9219999999999997</v>
      </c>
      <c r="W32" s="1">
        <v>0.1653</v>
      </c>
      <c r="X32" s="1">
        <v>3.7269999999999998E-3</v>
      </c>
      <c r="Y32" s="1">
        <v>5.5709999999999997</v>
      </c>
      <c r="Z32" s="1">
        <v>5.9249999999999998</v>
      </c>
      <c r="AA32" s="1">
        <v>6.2629999999999999</v>
      </c>
      <c r="AB32" s="1">
        <f t="shared" si="1"/>
        <v>0</v>
      </c>
      <c r="AC32" s="7" t="b">
        <f t="shared" si="5"/>
        <v>0</v>
      </c>
      <c r="AF32" s="1" t="s">
        <v>194</v>
      </c>
      <c r="AG32" s="1">
        <v>5.9160000000000004</v>
      </c>
      <c r="AH32" s="1">
        <v>0.15890000000000001</v>
      </c>
      <c r="AI32" s="1">
        <v>4.0280000000000003E-3</v>
      </c>
      <c r="AJ32" s="1">
        <v>5.5789999999999997</v>
      </c>
      <c r="AK32" s="1">
        <v>5.9189999999999996</v>
      </c>
      <c r="AL32" s="1">
        <v>6.2460000000000004</v>
      </c>
      <c r="AM32" s="1">
        <f t="shared" si="2"/>
        <v>-5.9999999999993392E-3</v>
      </c>
      <c r="AQ32" s="1" t="s">
        <v>194</v>
      </c>
      <c r="AR32" s="1">
        <v>5.93</v>
      </c>
      <c r="AS32" s="1">
        <v>0.15770000000000001</v>
      </c>
      <c r="AT32" s="1">
        <v>3.591E-3</v>
      </c>
      <c r="AU32" s="1">
        <v>5.6</v>
      </c>
      <c r="AV32" s="1">
        <v>5.9459999999999997</v>
      </c>
      <c r="AW32" s="1">
        <v>6.2539999999999996</v>
      </c>
      <c r="AX32" s="1">
        <f t="shared" si="3"/>
        <v>8.0000000000000071E-3</v>
      </c>
    </row>
    <row r="33" spans="2:50" x14ac:dyDescent="0.25">
      <c r="B33" s="1" t="s">
        <v>201</v>
      </c>
      <c r="C33" s="2">
        <v>5.8730000000000002</v>
      </c>
      <c r="D33" s="3">
        <v>0.16569999999999999</v>
      </c>
      <c r="E33" s="4">
        <v>4.4970000000000001E-3</v>
      </c>
      <c r="F33" s="2">
        <v>5.468</v>
      </c>
      <c r="G33" s="2">
        <v>5.8949999999999996</v>
      </c>
      <c r="H33" s="2">
        <v>6.1740000000000004</v>
      </c>
      <c r="K33" s="1" t="s">
        <v>201</v>
      </c>
      <c r="L33" s="1">
        <v>5.8810000000000002</v>
      </c>
      <c r="M33" s="1">
        <v>0.17169999999999999</v>
      </c>
      <c r="N33" s="1">
        <v>6.3800000000000003E-3</v>
      </c>
      <c r="O33" s="1">
        <v>5.4809999999999999</v>
      </c>
      <c r="P33" s="1">
        <v>5.8970000000000002</v>
      </c>
      <c r="Q33" s="1">
        <v>6.1749999999999998</v>
      </c>
      <c r="R33" s="1">
        <f t="shared" si="0"/>
        <v>8.0000000000000071E-3</v>
      </c>
      <c r="S33" s="7" t="b">
        <f t="shared" si="4"/>
        <v>0</v>
      </c>
      <c r="U33" s="1" t="s">
        <v>201</v>
      </c>
      <c r="V33" s="1">
        <v>5.8639999999999999</v>
      </c>
      <c r="W33" s="1">
        <v>0.1726</v>
      </c>
      <c r="X33" s="1">
        <v>4.9909999999999998E-3</v>
      </c>
      <c r="Y33" s="1">
        <v>5.47</v>
      </c>
      <c r="Z33" s="1">
        <v>5.8879999999999999</v>
      </c>
      <c r="AA33" s="1">
        <v>6.1760000000000002</v>
      </c>
      <c r="AB33" s="1">
        <f t="shared" si="1"/>
        <v>-9.0000000000003411E-3</v>
      </c>
      <c r="AC33" s="7" t="b">
        <f t="shared" si="5"/>
        <v>0</v>
      </c>
      <c r="AF33" s="1" t="s">
        <v>201</v>
      </c>
      <c r="AG33" s="1">
        <v>5.8659999999999997</v>
      </c>
      <c r="AH33" s="1">
        <v>0.16569999999999999</v>
      </c>
      <c r="AI33" s="1">
        <v>4.7629999999999999E-3</v>
      </c>
      <c r="AJ33" s="1">
        <v>5.4729999999999999</v>
      </c>
      <c r="AK33" s="1">
        <v>5.8849999999999998</v>
      </c>
      <c r="AL33" s="1">
        <v>6.16</v>
      </c>
      <c r="AM33" s="1">
        <f t="shared" si="2"/>
        <v>-7.0000000000005613E-3</v>
      </c>
      <c r="AQ33" s="1" t="s">
        <v>201</v>
      </c>
      <c r="AR33" s="1">
        <v>5.8810000000000002</v>
      </c>
      <c r="AS33" s="1">
        <v>0.16800000000000001</v>
      </c>
      <c r="AT33" s="1">
        <v>5.3080000000000002E-3</v>
      </c>
      <c r="AU33" s="1">
        <v>5.4930000000000003</v>
      </c>
      <c r="AV33" s="1">
        <v>5.9050000000000002</v>
      </c>
      <c r="AW33" s="1">
        <v>6.1719999999999997</v>
      </c>
      <c r="AX33" s="1">
        <f t="shared" si="3"/>
        <v>8.0000000000000071E-3</v>
      </c>
    </row>
    <row r="34" spans="2:50" x14ac:dyDescent="0.25">
      <c r="B34" s="1" t="s">
        <v>208</v>
      </c>
      <c r="C34" s="2">
        <v>5.9850000000000003</v>
      </c>
      <c r="D34" s="3">
        <v>0.16869999999999999</v>
      </c>
      <c r="E34" s="4">
        <v>4.751E-3</v>
      </c>
      <c r="F34" s="2">
        <v>5.6920000000000002</v>
      </c>
      <c r="G34" s="2">
        <v>5.9560000000000004</v>
      </c>
      <c r="H34" s="2">
        <v>6.3929999999999998</v>
      </c>
      <c r="K34" s="1" t="s">
        <v>208</v>
      </c>
      <c r="L34" s="1">
        <v>5.992</v>
      </c>
      <c r="M34" s="1">
        <v>0.16739999999999999</v>
      </c>
      <c r="N34" s="1">
        <v>5.5409999999999999E-3</v>
      </c>
      <c r="O34" s="1">
        <v>5.6909999999999998</v>
      </c>
      <c r="P34" s="1">
        <v>5.9770000000000003</v>
      </c>
      <c r="Q34" s="1">
        <v>6.37</v>
      </c>
      <c r="R34" s="1">
        <f t="shared" si="0"/>
        <v>6.9999999999996732E-3</v>
      </c>
      <c r="S34" s="7" t="b">
        <f t="shared" si="4"/>
        <v>0</v>
      </c>
      <c r="U34" s="1" t="s">
        <v>208</v>
      </c>
      <c r="V34" s="1">
        <v>5.9889999999999999</v>
      </c>
      <c r="W34" s="1">
        <v>0.1721</v>
      </c>
      <c r="X34" s="1">
        <v>5.3420000000000004E-3</v>
      </c>
      <c r="Y34" s="1">
        <v>5.6870000000000003</v>
      </c>
      <c r="Z34" s="1">
        <v>5.97</v>
      </c>
      <c r="AA34" s="1">
        <v>6.3959999999999999</v>
      </c>
      <c r="AB34" s="1">
        <f t="shared" si="1"/>
        <v>3.9999999999995595E-3</v>
      </c>
      <c r="AC34" s="7" t="b">
        <f t="shared" si="5"/>
        <v>0</v>
      </c>
      <c r="AF34" s="1" t="s">
        <v>208</v>
      </c>
      <c r="AG34" s="1">
        <v>5.9790000000000001</v>
      </c>
      <c r="AH34" s="1">
        <v>0.1706</v>
      </c>
      <c r="AI34" s="1">
        <v>5.7219999999999997E-3</v>
      </c>
      <c r="AJ34" s="1">
        <v>5.6890000000000001</v>
      </c>
      <c r="AK34" s="1">
        <v>5.9589999999999996</v>
      </c>
      <c r="AL34" s="1">
        <v>6.3840000000000003</v>
      </c>
      <c r="AM34" s="1">
        <f t="shared" si="2"/>
        <v>-6.0000000000002274E-3</v>
      </c>
      <c r="AQ34" s="1" t="s">
        <v>208</v>
      </c>
      <c r="AR34" s="1">
        <v>5.9930000000000003</v>
      </c>
      <c r="AS34" s="1">
        <v>0.16489999999999999</v>
      </c>
      <c r="AT34" s="1">
        <v>3.9839999999999997E-3</v>
      </c>
      <c r="AU34" s="1">
        <v>5.6980000000000004</v>
      </c>
      <c r="AV34" s="1">
        <v>5.98</v>
      </c>
      <c r="AW34" s="1">
        <v>6.3849999999999998</v>
      </c>
      <c r="AX34" s="1">
        <f t="shared" si="3"/>
        <v>8.0000000000000071E-3</v>
      </c>
    </row>
    <row r="35" spans="2:50" x14ac:dyDescent="0.25">
      <c r="B35" s="1" t="s">
        <v>215</v>
      </c>
      <c r="C35" s="2">
        <v>6.008</v>
      </c>
      <c r="D35" s="3">
        <v>0.17630000000000001</v>
      </c>
      <c r="E35" s="4">
        <v>5.9519999999999998E-3</v>
      </c>
      <c r="F35" s="2">
        <v>5.7270000000000003</v>
      </c>
      <c r="G35" s="2">
        <v>5.9710000000000001</v>
      </c>
      <c r="H35" s="2">
        <v>6.4409999999999998</v>
      </c>
      <c r="K35" s="1" t="s">
        <v>215</v>
      </c>
      <c r="L35" s="1">
        <v>6.0129999999999999</v>
      </c>
      <c r="M35" s="1">
        <v>0.17599999999999999</v>
      </c>
      <c r="N35" s="1">
        <v>6.1159999999999999E-3</v>
      </c>
      <c r="O35" s="1">
        <v>5.7130000000000001</v>
      </c>
      <c r="P35" s="1">
        <v>5.99</v>
      </c>
      <c r="Q35" s="1">
        <v>6.4290000000000003</v>
      </c>
      <c r="R35" s="1">
        <f t="shared" si="0"/>
        <v>4.9999999999998934E-3</v>
      </c>
      <c r="S35" s="7" t="b">
        <f t="shared" si="4"/>
        <v>0</v>
      </c>
      <c r="U35" s="1" t="s">
        <v>215</v>
      </c>
      <c r="V35" s="1">
        <v>6.016</v>
      </c>
      <c r="W35" s="1">
        <v>0.18509999999999999</v>
      </c>
      <c r="X35" s="1">
        <v>6.3819999999999997E-3</v>
      </c>
      <c r="Y35" s="1">
        <v>5.7160000000000002</v>
      </c>
      <c r="Z35" s="1">
        <v>5.9850000000000003</v>
      </c>
      <c r="AA35" s="1">
        <v>6.4589999999999996</v>
      </c>
      <c r="AB35" s="1">
        <f t="shared" si="1"/>
        <v>8.0000000000000071E-3</v>
      </c>
      <c r="AC35" s="7" t="b">
        <f t="shared" si="5"/>
        <v>0</v>
      </c>
      <c r="AF35" s="1" t="s">
        <v>215</v>
      </c>
      <c r="AG35" s="1">
        <v>6.0019999999999998</v>
      </c>
      <c r="AH35" s="1">
        <v>0.17979999999999999</v>
      </c>
      <c r="AI35" s="1">
        <v>7.0169999999999998E-3</v>
      </c>
      <c r="AJ35" s="1">
        <v>5.7140000000000004</v>
      </c>
      <c r="AK35" s="1">
        <v>5.9729999999999999</v>
      </c>
      <c r="AL35" s="1">
        <v>6.4420000000000002</v>
      </c>
      <c r="AM35" s="1">
        <f t="shared" si="2"/>
        <v>-6.0000000000002274E-3</v>
      </c>
      <c r="AQ35" s="1" t="s">
        <v>215</v>
      </c>
      <c r="AR35" s="1">
        <v>6.0140000000000002</v>
      </c>
      <c r="AS35" s="1">
        <v>0.1741</v>
      </c>
      <c r="AT35" s="1">
        <v>5.1380000000000002E-3</v>
      </c>
      <c r="AU35" s="1">
        <v>5.7240000000000002</v>
      </c>
      <c r="AV35" s="1">
        <v>5.9880000000000004</v>
      </c>
      <c r="AW35" s="1">
        <v>6.4359999999999999</v>
      </c>
      <c r="AX35" s="1">
        <f t="shared" si="3"/>
        <v>6.0000000000002274E-3</v>
      </c>
    </row>
    <row r="36" spans="2:50" x14ac:dyDescent="0.25">
      <c r="B36" s="1" t="s">
        <v>222</v>
      </c>
      <c r="C36" s="2">
        <v>6.0289999999999999</v>
      </c>
      <c r="D36" s="3">
        <v>0.18529999999999999</v>
      </c>
      <c r="E36" s="4">
        <v>6.8250000000000003E-3</v>
      </c>
      <c r="F36" s="2">
        <v>5.7480000000000002</v>
      </c>
      <c r="G36" s="2">
        <v>5.9850000000000003</v>
      </c>
      <c r="H36" s="2">
        <v>6.4859999999999998</v>
      </c>
      <c r="K36" s="1" t="s">
        <v>222</v>
      </c>
      <c r="L36" s="1">
        <v>6.04</v>
      </c>
      <c r="M36" s="1">
        <v>0.1857</v>
      </c>
      <c r="N36" s="1">
        <v>6.9540000000000001E-3</v>
      </c>
      <c r="O36" s="1">
        <v>5.7430000000000003</v>
      </c>
      <c r="P36" s="1">
        <v>6.01</v>
      </c>
      <c r="Q36" s="1">
        <v>6.4969999999999999</v>
      </c>
      <c r="R36" s="1">
        <f t="shared" si="0"/>
        <v>1.1000000000000121E-2</v>
      </c>
      <c r="S36" s="7" t="b">
        <f t="shared" si="4"/>
        <v>0</v>
      </c>
      <c r="U36" s="1" t="s">
        <v>222</v>
      </c>
      <c r="V36" s="1">
        <v>6.0389999999999997</v>
      </c>
      <c r="W36" s="1">
        <v>0.19470000000000001</v>
      </c>
      <c r="X36" s="1">
        <v>7.5550000000000001E-3</v>
      </c>
      <c r="Y36" s="1">
        <v>5.7359999999999998</v>
      </c>
      <c r="Z36" s="1">
        <v>6.0019999999999998</v>
      </c>
      <c r="AA36" s="1">
        <v>6.5110000000000001</v>
      </c>
      <c r="AB36" s="1">
        <f t="shared" si="1"/>
        <v>9.9999999999997868E-3</v>
      </c>
      <c r="AC36" s="7" t="b">
        <f t="shared" si="5"/>
        <v>0</v>
      </c>
      <c r="AF36" s="1" t="s">
        <v>222</v>
      </c>
      <c r="AG36" s="1">
        <v>6.0250000000000004</v>
      </c>
      <c r="AH36" s="1">
        <v>0.18790000000000001</v>
      </c>
      <c r="AI36" s="1">
        <v>8.2719999999999998E-3</v>
      </c>
      <c r="AJ36" s="1">
        <v>5.7450000000000001</v>
      </c>
      <c r="AK36" s="1">
        <v>5.9870000000000001</v>
      </c>
      <c r="AL36" s="1">
        <v>6.4820000000000002</v>
      </c>
      <c r="AM36" s="1">
        <f t="shared" si="2"/>
        <v>-3.9999999999995595E-3</v>
      </c>
      <c r="AQ36" s="1" t="s">
        <v>222</v>
      </c>
      <c r="AR36" s="1">
        <v>6.0380000000000003</v>
      </c>
      <c r="AS36" s="1">
        <v>0.18329999999999999</v>
      </c>
      <c r="AT36" s="1">
        <v>6.0829999999999999E-3</v>
      </c>
      <c r="AU36" s="1">
        <v>5.7439999999999998</v>
      </c>
      <c r="AV36" s="1">
        <v>5.9950000000000001</v>
      </c>
      <c r="AW36" s="1">
        <v>6.4909999999999997</v>
      </c>
      <c r="AX36" s="1">
        <f t="shared" si="3"/>
        <v>9.0000000000003411E-3</v>
      </c>
    </row>
    <row r="37" spans="2:50" x14ac:dyDescent="0.25">
      <c r="B37" s="1" t="s">
        <v>228</v>
      </c>
      <c r="C37" s="2">
        <v>6.008</v>
      </c>
      <c r="D37" s="3">
        <v>0.17560000000000001</v>
      </c>
      <c r="E37" s="4">
        <v>5.9490000000000003E-3</v>
      </c>
      <c r="F37" s="2">
        <v>5.72</v>
      </c>
      <c r="G37" s="2">
        <v>5.9710000000000001</v>
      </c>
      <c r="H37" s="2">
        <v>6.4370000000000003</v>
      </c>
      <c r="K37" s="1" t="s">
        <v>228</v>
      </c>
      <c r="L37" s="1">
        <v>6.0149999999999997</v>
      </c>
      <c r="M37" s="1">
        <v>0.17710000000000001</v>
      </c>
      <c r="N37" s="1">
        <v>6.1929999999999997E-3</v>
      </c>
      <c r="O37" s="1">
        <v>5.7190000000000003</v>
      </c>
      <c r="P37" s="1">
        <v>5.99</v>
      </c>
      <c r="Q37" s="1">
        <v>6.4379999999999997</v>
      </c>
      <c r="R37" s="1">
        <f t="shared" si="0"/>
        <v>6.9999999999996732E-3</v>
      </c>
      <c r="S37" s="7" t="b">
        <f t="shared" si="4"/>
        <v>0</v>
      </c>
      <c r="U37" s="1" t="s">
        <v>228</v>
      </c>
      <c r="V37" s="1">
        <v>6.0129999999999999</v>
      </c>
      <c r="W37" s="1">
        <v>0.18290000000000001</v>
      </c>
      <c r="X37" s="1">
        <v>6.1520000000000004E-3</v>
      </c>
      <c r="Y37" s="1">
        <v>5.71</v>
      </c>
      <c r="Z37" s="1">
        <v>5.9880000000000004</v>
      </c>
      <c r="AA37" s="1">
        <v>6.45</v>
      </c>
      <c r="AB37" s="1">
        <f t="shared" si="1"/>
        <v>4.9999999999998934E-3</v>
      </c>
      <c r="AC37" s="7" t="b">
        <f t="shared" si="5"/>
        <v>0</v>
      </c>
      <c r="AF37" s="1" t="s">
        <v>228</v>
      </c>
      <c r="AG37" s="1">
        <v>6.0019999999999998</v>
      </c>
      <c r="AH37" s="1">
        <v>0.1772</v>
      </c>
      <c r="AI37" s="1">
        <v>6.9090000000000002E-3</v>
      </c>
      <c r="AJ37" s="1">
        <v>5.72</v>
      </c>
      <c r="AK37" s="1">
        <v>5.9740000000000002</v>
      </c>
      <c r="AL37" s="1">
        <v>6.431</v>
      </c>
      <c r="AM37" s="1">
        <f t="shared" si="2"/>
        <v>-6.0000000000002274E-3</v>
      </c>
      <c r="AQ37" s="1" t="s">
        <v>228</v>
      </c>
      <c r="AR37" s="1">
        <v>6.0149999999999997</v>
      </c>
      <c r="AS37" s="1">
        <v>0.17369999999999999</v>
      </c>
      <c r="AT37" s="1">
        <v>4.7780000000000001E-3</v>
      </c>
      <c r="AU37" s="1">
        <v>5.7149999999999999</v>
      </c>
      <c r="AV37" s="1">
        <v>5.9880000000000004</v>
      </c>
      <c r="AW37" s="1">
        <v>6.4349999999999996</v>
      </c>
      <c r="AX37" s="1">
        <f t="shared" si="3"/>
        <v>6.9999999999996732E-3</v>
      </c>
    </row>
    <row r="38" spans="2:50" x14ac:dyDescent="0.25">
      <c r="B38" s="1" t="s">
        <v>232</v>
      </c>
      <c r="C38" s="2">
        <v>5.99</v>
      </c>
      <c r="D38" s="3">
        <v>0.16839999999999999</v>
      </c>
      <c r="E38" s="4">
        <v>5.032E-3</v>
      </c>
      <c r="F38" s="2">
        <v>5.6950000000000003</v>
      </c>
      <c r="G38" s="2">
        <v>5.96</v>
      </c>
      <c r="H38" s="2">
        <v>6.3860000000000001</v>
      </c>
      <c r="K38" s="1" t="s">
        <v>232</v>
      </c>
      <c r="L38" s="1">
        <v>5.9969999999999999</v>
      </c>
      <c r="M38" s="1">
        <v>0.1694</v>
      </c>
      <c r="N38" s="1">
        <v>5.862E-3</v>
      </c>
      <c r="O38" s="1">
        <v>5.6980000000000004</v>
      </c>
      <c r="P38" s="1">
        <v>5.9770000000000003</v>
      </c>
      <c r="Q38" s="1">
        <v>6.391</v>
      </c>
      <c r="R38" s="1">
        <f t="shared" si="0"/>
        <v>6.9999999999996732E-3</v>
      </c>
      <c r="S38" s="7" t="b">
        <f t="shared" si="4"/>
        <v>0</v>
      </c>
      <c r="U38" s="1" t="s">
        <v>232</v>
      </c>
      <c r="V38" s="1">
        <v>5.9960000000000004</v>
      </c>
      <c r="W38" s="1">
        <v>0.1767</v>
      </c>
      <c r="X38" s="1">
        <v>5.339E-3</v>
      </c>
      <c r="Y38" s="1">
        <v>5.694</v>
      </c>
      <c r="Z38" s="1">
        <v>5.9720000000000004</v>
      </c>
      <c r="AA38" s="1">
        <v>6.41</v>
      </c>
      <c r="AB38" s="1">
        <f t="shared" si="1"/>
        <v>6.0000000000002274E-3</v>
      </c>
      <c r="AC38" s="7" t="b">
        <f t="shared" si="5"/>
        <v>0</v>
      </c>
      <c r="AF38" s="1" t="s">
        <v>232</v>
      </c>
      <c r="AG38" s="1">
        <v>5.9829999999999997</v>
      </c>
      <c r="AH38" s="1">
        <v>0.1719</v>
      </c>
      <c r="AI38" s="1">
        <v>5.7930000000000004E-3</v>
      </c>
      <c r="AJ38" s="1">
        <v>5.6879999999999997</v>
      </c>
      <c r="AK38" s="1">
        <v>5.9610000000000003</v>
      </c>
      <c r="AL38" s="1">
        <v>6.391</v>
      </c>
      <c r="AM38" s="1">
        <f t="shared" si="2"/>
        <v>-7.0000000000005613E-3</v>
      </c>
      <c r="AQ38" s="1" t="s">
        <v>232</v>
      </c>
      <c r="AR38" s="1">
        <v>5.9989999999999997</v>
      </c>
      <c r="AS38" s="1">
        <v>0.1686</v>
      </c>
      <c r="AT38" s="1">
        <v>4.261E-3</v>
      </c>
      <c r="AU38" s="1">
        <v>5.7069999999999999</v>
      </c>
      <c r="AV38" s="1">
        <v>5.9820000000000002</v>
      </c>
      <c r="AW38" s="1">
        <v>6.4109999999999996</v>
      </c>
      <c r="AX38" s="1">
        <f t="shared" si="3"/>
        <v>8.9999999999994529E-3</v>
      </c>
    </row>
    <row r="39" spans="2:50" x14ac:dyDescent="0.25">
      <c r="B39" s="1" t="s">
        <v>237</v>
      </c>
      <c r="C39" s="2">
        <v>6.0110000000000001</v>
      </c>
      <c r="D39" s="3">
        <v>0.1754</v>
      </c>
      <c r="E39" s="4">
        <v>6.1479999999999998E-3</v>
      </c>
      <c r="F39" s="2">
        <v>5.7309999999999999</v>
      </c>
      <c r="G39" s="2">
        <v>5.9749999999999996</v>
      </c>
      <c r="H39" s="2">
        <v>6.444</v>
      </c>
      <c r="K39" s="1" t="s">
        <v>237</v>
      </c>
      <c r="L39" s="1">
        <v>6.0209999999999999</v>
      </c>
      <c r="M39" s="1">
        <v>0.17829999999999999</v>
      </c>
      <c r="N39" s="1">
        <v>6.2729999999999999E-3</v>
      </c>
      <c r="O39" s="1">
        <v>5.7290000000000001</v>
      </c>
      <c r="P39" s="1">
        <v>5.9969999999999999</v>
      </c>
      <c r="Q39" s="1">
        <v>6.4480000000000004</v>
      </c>
      <c r="R39" s="1">
        <f t="shared" si="0"/>
        <v>9.9999999999997868E-3</v>
      </c>
      <c r="S39" s="7" t="b">
        <f t="shared" si="4"/>
        <v>0</v>
      </c>
      <c r="U39" s="1" t="s">
        <v>237</v>
      </c>
      <c r="V39" s="1">
        <v>6.0179999999999998</v>
      </c>
      <c r="W39" s="1">
        <v>0.18390000000000001</v>
      </c>
      <c r="X39" s="1">
        <v>6.4660000000000004E-3</v>
      </c>
      <c r="Y39" s="1">
        <v>5.7169999999999996</v>
      </c>
      <c r="Z39" s="1">
        <v>5.9859999999999998</v>
      </c>
      <c r="AA39" s="1">
        <v>6.46</v>
      </c>
      <c r="AB39" s="1">
        <f t="shared" si="1"/>
        <v>6.9999999999996732E-3</v>
      </c>
      <c r="AC39" s="7" t="b">
        <f t="shared" si="5"/>
        <v>0</v>
      </c>
      <c r="AF39" s="1" t="s">
        <v>237</v>
      </c>
      <c r="AG39" s="1">
        <v>6.0030000000000001</v>
      </c>
      <c r="AH39" s="1">
        <v>0.17960000000000001</v>
      </c>
      <c r="AI39" s="1">
        <v>6.7099999999999998E-3</v>
      </c>
      <c r="AJ39" s="1">
        <v>5.7119999999999997</v>
      </c>
      <c r="AK39" s="1">
        <v>5.9749999999999996</v>
      </c>
      <c r="AL39" s="1">
        <v>6.44</v>
      </c>
      <c r="AM39" s="1">
        <f t="shared" si="2"/>
        <v>-8.0000000000000071E-3</v>
      </c>
      <c r="AQ39" s="1" t="s">
        <v>237</v>
      </c>
      <c r="AR39" s="1">
        <v>6.02</v>
      </c>
      <c r="AS39" s="1">
        <v>0.17749999999999999</v>
      </c>
      <c r="AT39" s="1">
        <v>5.2969999999999996E-3</v>
      </c>
      <c r="AU39" s="1">
        <v>5.7210000000000001</v>
      </c>
      <c r="AV39" s="1">
        <v>5.9889999999999999</v>
      </c>
      <c r="AW39" s="1">
        <v>6.4580000000000002</v>
      </c>
      <c r="AX39" s="1">
        <f t="shared" si="3"/>
        <v>8.9999999999994529E-3</v>
      </c>
    </row>
    <row r="40" spans="2:50" x14ac:dyDescent="0.25">
      <c r="B40" s="1" t="s">
        <v>244</v>
      </c>
      <c r="C40" s="2">
        <v>5.9610000000000003</v>
      </c>
      <c r="D40" s="3">
        <v>0.15970000000000001</v>
      </c>
      <c r="E40" s="4">
        <v>3.8140000000000001E-3</v>
      </c>
      <c r="F40" s="2">
        <v>5.6520000000000001</v>
      </c>
      <c r="G40" s="2">
        <v>5.9429999999999996</v>
      </c>
      <c r="H40" s="2">
        <v>6.3289999999999997</v>
      </c>
      <c r="K40" s="1" t="s">
        <v>244</v>
      </c>
      <c r="L40" s="1">
        <v>5.97</v>
      </c>
      <c r="M40" s="1">
        <v>0.16550000000000001</v>
      </c>
      <c r="N40" s="1">
        <v>5.1549999999999999E-3</v>
      </c>
      <c r="O40" s="1">
        <v>5.657</v>
      </c>
      <c r="P40" s="1">
        <v>5.9610000000000003</v>
      </c>
      <c r="Q40" s="1">
        <v>6.34</v>
      </c>
      <c r="R40" s="1">
        <f t="shared" si="0"/>
        <v>8.9999999999994529E-3</v>
      </c>
      <c r="S40" s="7" t="b">
        <f t="shared" si="4"/>
        <v>0</v>
      </c>
      <c r="U40" s="1" t="s">
        <v>244</v>
      </c>
      <c r="V40" s="1">
        <v>5.9630000000000001</v>
      </c>
      <c r="W40" s="1">
        <v>0.16980000000000001</v>
      </c>
      <c r="X40" s="1">
        <v>4.2659999999999998E-3</v>
      </c>
      <c r="Y40" s="1">
        <v>5.6440000000000001</v>
      </c>
      <c r="Z40" s="1">
        <v>5.9509999999999996</v>
      </c>
      <c r="AA40" s="1">
        <v>6.3479999999999999</v>
      </c>
      <c r="AB40" s="1">
        <f t="shared" si="1"/>
        <v>1.9999999999997797E-3</v>
      </c>
      <c r="AC40" s="7" t="b">
        <f t="shared" si="5"/>
        <v>0</v>
      </c>
      <c r="AF40" s="1" t="s">
        <v>244</v>
      </c>
      <c r="AG40" s="1">
        <v>5.9560000000000004</v>
      </c>
      <c r="AH40" s="1">
        <v>0.1628</v>
      </c>
      <c r="AI40" s="1">
        <v>4.8809999999999999E-3</v>
      </c>
      <c r="AJ40" s="1">
        <v>5.6589999999999998</v>
      </c>
      <c r="AK40" s="1">
        <v>5.9420000000000002</v>
      </c>
      <c r="AL40" s="1">
        <v>6.3289999999999997</v>
      </c>
      <c r="AM40" s="1">
        <f t="shared" si="2"/>
        <v>-4.9999999999998934E-3</v>
      </c>
      <c r="AQ40" s="1" t="s">
        <v>244</v>
      </c>
      <c r="AR40" s="1">
        <v>5.9710000000000001</v>
      </c>
      <c r="AS40" s="1">
        <v>0.15989999999999999</v>
      </c>
      <c r="AT40" s="1">
        <v>3.4550000000000002E-3</v>
      </c>
      <c r="AU40" s="1">
        <v>5.6550000000000002</v>
      </c>
      <c r="AV40" s="1">
        <v>5.9729999999999999</v>
      </c>
      <c r="AW40" s="1">
        <v>6.3220000000000001</v>
      </c>
      <c r="AX40" s="1">
        <f t="shared" si="3"/>
        <v>9.9999999999997868E-3</v>
      </c>
    </row>
    <row r="41" spans="2:50" x14ac:dyDescent="0.25">
      <c r="B41" s="1" t="s">
        <v>251</v>
      </c>
      <c r="C41" s="2">
        <v>5.9139999999999997</v>
      </c>
      <c r="D41" s="3">
        <v>0.15809999999999999</v>
      </c>
      <c r="E41" s="4">
        <v>3.3570000000000002E-3</v>
      </c>
      <c r="F41" s="2">
        <v>5.5730000000000004</v>
      </c>
      <c r="G41" s="2">
        <v>5.9180000000000001</v>
      </c>
      <c r="H41" s="2">
        <v>6.2389999999999999</v>
      </c>
      <c r="K41" s="1" t="s">
        <v>251</v>
      </c>
      <c r="L41" s="1">
        <v>5.9210000000000003</v>
      </c>
      <c r="M41" s="1">
        <v>0.1638</v>
      </c>
      <c r="N41" s="1">
        <v>5.2940000000000001E-3</v>
      </c>
      <c r="O41" s="1">
        <v>5.5620000000000003</v>
      </c>
      <c r="P41" s="1">
        <v>5.9240000000000004</v>
      </c>
      <c r="Q41" s="1">
        <v>6.24</v>
      </c>
      <c r="R41" s="1">
        <f t="shared" si="0"/>
        <v>7.0000000000005613E-3</v>
      </c>
      <c r="S41" s="7" t="b">
        <f t="shared" si="4"/>
        <v>0</v>
      </c>
      <c r="U41" s="1" t="s">
        <v>251</v>
      </c>
      <c r="V41" s="1">
        <v>5.9119999999999999</v>
      </c>
      <c r="W41" s="1">
        <v>0.16309999999999999</v>
      </c>
      <c r="X41" s="1">
        <v>3.8430000000000001E-3</v>
      </c>
      <c r="Y41" s="1">
        <v>5.5590000000000002</v>
      </c>
      <c r="Z41" s="1">
        <v>5.9189999999999996</v>
      </c>
      <c r="AA41" s="1">
        <v>6.242</v>
      </c>
      <c r="AB41" s="1">
        <f t="shared" si="1"/>
        <v>-1.9999999999997797E-3</v>
      </c>
      <c r="AC41" s="7" t="b">
        <f t="shared" si="5"/>
        <v>0</v>
      </c>
      <c r="AF41" s="1" t="s">
        <v>251</v>
      </c>
      <c r="AG41" s="1">
        <v>5.907</v>
      </c>
      <c r="AH41" s="1">
        <v>0.15640000000000001</v>
      </c>
      <c r="AI41" s="1">
        <v>3.8370000000000001E-3</v>
      </c>
      <c r="AJ41" s="1">
        <v>5.5730000000000004</v>
      </c>
      <c r="AK41" s="1">
        <v>5.9139999999999997</v>
      </c>
      <c r="AL41" s="1">
        <v>6.2240000000000002</v>
      </c>
      <c r="AM41" s="1">
        <f t="shared" si="2"/>
        <v>-6.9999999999996732E-3</v>
      </c>
      <c r="AQ41" s="1" t="s">
        <v>251</v>
      </c>
      <c r="AR41" s="1">
        <v>5.9210000000000003</v>
      </c>
      <c r="AS41" s="1">
        <v>0.1593</v>
      </c>
      <c r="AT41" s="1">
        <v>3.7829999999999999E-3</v>
      </c>
      <c r="AU41" s="1">
        <v>5.5759999999999996</v>
      </c>
      <c r="AV41" s="1">
        <v>5.94</v>
      </c>
      <c r="AW41" s="1">
        <v>6.2430000000000003</v>
      </c>
      <c r="AX41" s="1">
        <f t="shared" si="3"/>
        <v>7.0000000000005613E-3</v>
      </c>
    </row>
    <row r="42" spans="2:50" x14ac:dyDescent="0.25">
      <c r="B42" s="1" t="s">
        <v>258</v>
      </c>
      <c r="C42" s="2">
        <v>5.9119999999999999</v>
      </c>
      <c r="D42" s="3">
        <v>0.156</v>
      </c>
      <c r="E42" s="4">
        <v>3.3639999999999998E-3</v>
      </c>
      <c r="F42" s="2">
        <v>5.5750000000000002</v>
      </c>
      <c r="G42" s="2">
        <v>5.9160000000000004</v>
      </c>
      <c r="H42" s="2">
        <v>6.2320000000000002</v>
      </c>
      <c r="K42" s="1" t="s">
        <v>258</v>
      </c>
      <c r="L42" s="1">
        <v>5.9210000000000003</v>
      </c>
      <c r="M42" s="1">
        <v>0.16309999999999999</v>
      </c>
      <c r="N42" s="1">
        <v>5.2050000000000004E-3</v>
      </c>
      <c r="O42" s="1">
        <v>5.5659999999999998</v>
      </c>
      <c r="P42" s="1">
        <v>5.9249999999999998</v>
      </c>
      <c r="Q42" s="1">
        <v>6.2329999999999997</v>
      </c>
      <c r="R42" s="1">
        <f t="shared" si="0"/>
        <v>9.0000000000003411E-3</v>
      </c>
      <c r="S42" s="7" t="b">
        <f t="shared" si="4"/>
        <v>0</v>
      </c>
      <c r="U42" s="1" t="s">
        <v>258</v>
      </c>
      <c r="V42" s="1">
        <v>5.91</v>
      </c>
      <c r="W42" s="1">
        <v>0.1666</v>
      </c>
      <c r="X42" s="1">
        <v>3.9509999999999997E-3</v>
      </c>
      <c r="Y42" s="1">
        <v>5.5519999999999996</v>
      </c>
      <c r="Z42" s="1">
        <v>5.9169999999999998</v>
      </c>
      <c r="AA42" s="1">
        <v>6.2480000000000002</v>
      </c>
      <c r="AB42" s="1">
        <f t="shared" si="1"/>
        <v>-1.9999999999997797E-3</v>
      </c>
      <c r="AC42" s="7" t="b">
        <f t="shared" si="5"/>
        <v>0</v>
      </c>
      <c r="AF42" s="1" t="s">
        <v>258</v>
      </c>
      <c r="AG42" s="1">
        <v>5.9050000000000002</v>
      </c>
      <c r="AH42" s="1">
        <v>0.15709999999999999</v>
      </c>
      <c r="AI42" s="1">
        <v>3.8059999999999999E-3</v>
      </c>
      <c r="AJ42" s="1">
        <v>5.5670000000000002</v>
      </c>
      <c r="AK42" s="1">
        <v>5.9130000000000003</v>
      </c>
      <c r="AL42" s="1">
        <v>6.2270000000000003</v>
      </c>
      <c r="AM42" s="1">
        <f t="shared" si="2"/>
        <v>-6.9999999999996732E-3</v>
      </c>
      <c r="AQ42" s="1" t="s">
        <v>258</v>
      </c>
      <c r="AR42" s="1">
        <v>5.92</v>
      </c>
      <c r="AS42" s="1">
        <v>0.1598</v>
      </c>
      <c r="AT42" s="1">
        <v>3.9880000000000002E-3</v>
      </c>
      <c r="AU42" s="1">
        <v>5.5650000000000004</v>
      </c>
      <c r="AV42" s="1">
        <v>5.9379999999999997</v>
      </c>
      <c r="AW42" s="1">
        <v>6.2430000000000003</v>
      </c>
      <c r="AX42" s="1">
        <f t="shared" si="3"/>
        <v>8.0000000000000071E-3</v>
      </c>
    </row>
    <row r="43" spans="2:50" x14ac:dyDescent="0.25">
      <c r="B43" s="1" t="s">
        <v>265</v>
      </c>
      <c r="C43" s="2">
        <v>5.97</v>
      </c>
      <c r="D43" s="3">
        <v>0.16</v>
      </c>
      <c r="E43" s="4">
        <v>4.0610000000000004E-3</v>
      </c>
      <c r="F43" s="2">
        <v>5.6740000000000004</v>
      </c>
      <c r="G43" s="2">
        <v>5.9480000000000004</v>
      </c>
      <c r="H43" s="2">
        <v>6.34</v>
      </c>
      <c r="K43" s="1" t="s">
        <v>265</v>
      </c>
      <c r="L43" s="1">
        <v>5.9749999999999996</v>
      </c>
      <c r="M43" s="1">
        <v>0.1668</v>
      </c>
      <c r="N43" s="1">
        <v>5.0800000000000003E-3</v>
      </c>
      <c r="O43" s="1">
        <v>5.6619999999999999</v>
      </c>
      <c r="P43" s="1">
        <v>5.9619999999999997</v>
      </c>
      <c r="Q43" s="1">
        <v>6.3529999999999998</v>
      </c>
      <c r="R43" s="1">
        <f t="shared" si="0"/>
        <v>4.9999999999998934E-3</v>
      </c>
      <c r="S43" s="7" t="b">
        <f t="shared" si="4"/>
        <v>0</v>
      </c>
      <c r="U43" s="1" t="s">
        <v>265</v>
      </c>
      <c r="V43" s="1">
        <v>5.9720000000000004</v>
      </c>
      <c r="W43" s="1">
        <v>0.16919999999999999</v>
      </c>
      <c r="X43" s="1">
        <v>4.4609999999999997E-3</v>
      </c>
      <c r="Y43" s="1">
        <v>5.66</v>
      </c>
      <c r="Z43" s="1">
        <v>5.9560000000000004</v>
      </c>
      <c r="AA43" s="1">
        <v>6.36</v>
      </c>
      <c r="AB43" s="1">
        <f t="shared" si="1"/>
        <v>2.0000000000006679E-3</v>
      </c>
      <c r="AC43" s="7" t="b">
        <f t="shared" si="5"/>
        <v>0</v>
      </c>
      <c r="AF43" s="1" t="s">
        <v>265</v>
      </c>
      <c r="AG43" s="1">
        <v>5.96</v>
      </c>
      <c r="AH43" s="1">
        <v>0.1636</v>
      </c>
      <c r="AI43" s="1">
        <v>5.032E-3</v>
      </c>
      <c r="AJ43" s="1">
        <v>5.665</v>
      </c>
      <c r="AK43" s="1">
        <v>5.9459999999999997</v>
      </c>
      <c r="AL43" s="1">
        <v>6.3419999999999996</v>
      </c>
      <c r="AM43" s="1">
        <f t="shared" si="2"/>
        <v>-9.9999999999997868E-3</v>
      </c>
      <c r="AQ43" s="1" t="s">
        <v>265</v>
      </c>
      <c r="AR43" s="1">
        <v>5.976</v>
      </c>
      <c r="AS43" s="1">
        <v>0.16259999999999999</v>
      </c>
      <c r="AT43" s="1">
        <v>3.6380000000000002E-3</v>
      </c>
      <c r="AU43" s="1">
        <v>5.6680000000000001</v>
      </c>
      <c r="AV43" s="1">
        <v>5.9749999999999996</v>
      </c>
      <c r="AW43" s="1">
        <v>6.3529999999999998</v>
      </c>
      <c r="AX43" s="1">
        <f t="shared" si="3"/>
        <v>6.0000000000002274E-3</v>
      </c>
    </row>
    <row r="44" spans="2:50" x14ac:dyDescent="0.25">
      <c r="B44" s="1" t="s">
        <v>270</v>
      </c>
      <c r="C44" s="2">
        <v>5.8630000000000004</v>
      </c>
      <c r="D44" s="3">
        <v>0.1704</v>
      </c>
      <c r="E44" s="4">
        <v>5.0099999999999997E-3</v>
      </c>
      <c r="F44" s="2">
        <v>5.4459999999999997</v>
      </c>
      <c r="G44" s="2">
        <v>5.89</v>
      </c>
      <c r="H44" s="2">
        <v>6.1619999999999999</v>
      </c>
      <c r="K44" s="1" t="s">
        <v>270</v>
      </c>
      <c r="L44" s="1">
        <v>5.87</v>
      </c>
      <c r="M44" s="1">
        <v>0.17469999999999999</v>
      </c>
      <c r="N44" s="1">
        <v>6.718E-3</v>
      </c>
      <c r="O44" s="1">
        <v>5.4669999999999996</v>
      </c>
      <c r="P44" s="1">
        <v>5.891</v>
      </c>
      <c r="Q44" s="1">
        <v>6.16</v>
      </c>
      <c r="R44" s="1">
        <f t="shared" si="0"/>
        <v>6.9999999999996732E-3</v>
      </c>
      <c r="S44" s="7" t="b">
        <f t="shared" si="4"/>
        <v>0</v>
      </c>
      <c r="U44" s="1" t="s">
        <v>270</v>
      </c>
      <c r="V44" s="1">
        <v>5.8529999999999998</v>
      </c>
      <c r="W44" s="1">
        <v>0.1764</v>
      </c>
      <c r="X44" s="1">
        <v>5.3889999999999997E-3</v>
      </c>
      <c r="Y44" s="1">
        <v>5.4359999999999999</v>
      </c>
      <c r="Z44" s="1">
        <v>5.8810000000000002</v>
      </c>
      <c r="AA44" s="1">
        <v>6.1609999999999996</v>
      </c>
      <c r="AB44" s="1">
        <f t="shared" si="1"/>
        <v>-1.0000000000000675E-2</v>
      </c>
      <c r="AC44" s="7" t="b">
        <f t="shared" si="5"/>
        <v>0</v>
      </c>
      <c r="AF44" s="1" t="s">
        <v>270</v>
      </c>
      <c r="AG44" s="1">
        <v>5.8570000000000002</v>
      </c>
      <c r="AH44" s="1">
        <v>0.16830000000000001</v>
      </c>
      <c r="AI44" s="1">
        <v>5.3499999999999997E-3</v>
      </c>
      <c r="AJ44" s="1">
        <v>5.4660000000000002</v>
      </c>
      <c r="AK44" s="1">
        <v>5.8760000000000003</v>
      </c>
      <c r="AL44" s="1">
        <v>6.157</v>
      </c>
      <c r="AM44" s="1">
        <f t="shared" si="2"/>
        <v>-6.0000000000002274E-3</v>
      </c>
      <c r="AQ44" s="1" t="s">
        <v>270</v>
      </c>
      <c r="AR44" s="1">
        <v>5.8710000000000004</v>
      </c>
      <c r="AS44" s="1">
        <v>0.1724</v>
      </c>
      <c r="AT44" s="1">
        <v>6.097E-3</v>
      </c>
      <c r="AU44" s="1">
        <v>5.4630000000000001</v>
      </c>
      <c r="AV44" s="1">
        <v>5.9</v>
      </c>
      <c r="AW44" s="1">
        <v>6.157</v>
      </c>
      <c r="AX44" s="1">
        <f t="shared" si="3"/>
        <v>8.0000000000000071E-3</v>
      </c>
    </row>
    <row r="45" spans="2:50" x14ac:dyDescent="0.25">
      <c r="B45" s="1" t="s">
        <v>276</v>
      </c>
      <c r="C45" s="2">
        <v>5.84</v>
      </c>
      <c r="D45" s="3">
        <v>0.17730000000000001</v>
      </c>
      <c r="E45" s="4">
        <v>5.9119999999999997E-3</v>
      </c>
      <c r="F45" s="2">
        <v>5.4</v>
      </c>
      <c r="G45" s="2">
        <v>5.8780000000000001</v>
      </c>
      <c r="H45" s="2">
        <v>6.125</v>
      </c>
      <c r="K45" s="1" t="s">
        <v>276</v>
      </c>
      <c r="L45" s="1">
        <v>5.8490000000000002</v>
      </c>
      <c r="M45" s="1">
        <v>0.18479999999999999</v>
      </c>
      <c r="N45" s="1">
        <v>7.7629999999999999E-3</v>
      </c>
      <c r="O45" s="1">
        <v>5.4109999999999996</v>
      </c>
      <c r="P45" s="1">
        <v>5.8739999999999997</v>
      </c>
      <c r="Q45" s="1">
        <v>6.1459999999999999</v>
      </c>
      <c r="R45" s="1">
        <f t="shared" si="0"/>
        <v>9.0000000000003411E-3</v>
      </c>
      <c r="S45" s="7" t="b">
        <f t="shared" si="4"/>
        <v>0</v>
      </c>
      <c r="U45" s="1" t="s">
        <v>276</v>
      </c>
      <c r="V45" s="1">
        <v>5.8259999999999996</v>
      </c>
      <c r="W45" s="1">
        <v>0.185</v>
      </c>
      <c r="X45" s="1">
        <v>6.6160000000000004E-3</v>
      </c>
      <c r="Y45" s="1">
        <v>5.3869999999999996</v>
      </c>
      <c r="Z45" s="1">
        <v>5.86</v>
      </c>
      <c r="AA45" s="1">
        <v>6.1189999999999998</v>
      </c>
      <c r="AB45" s="1">
        <f t="shared" si="1"/>
        <v>-1.4000000000000234E-2</v>
      </c>
      <c r="AC45" s="7" t="b">
        <f t="shared" si="5"/>
        <v>0</v>
      </c>
      <c r="AF45" s="1" t="s">
        <v>276</v>
      </c>
      <c r="AG45" s="1">
        <v>5.8380000000000001</v>
      </c>
      <c r="AH45" s="1">
        <v>0.1762</v>
      </c>
      <c r="AI45" s="1">
        <v>5.9849999999999999E-3</v>
      </c>
      <c r="AJ45" s="1">
        <v>5.415</v>
      </c>
      <c r="AK45" s="1">
        <v>5.8639999999999999</v>
      </c>
      <c r="AL45" s="1">
        <v>6.1269999999999998</v>
      </c>
      <c r="AM45" s="1">
        <f t="shared" si="2"/>
        <v>-1.9999999999997797E-3</v>
      </c>
      <c r="AQ45" s="1" t="s">
        <v>276</v>
      </c>
      <c r="AR45" s="1">
        <v>5.8460000000000001</v>
      </c>
      <c r="AS45" s="1">
        <v>0.1807</v>
      </c>
      <c r="AT45" s="1">
        <v>7.2030000000000002E-3</v>
      </c>
      <c r="AU45" s="1">
        <v>5.4109999999999996</v>
      </c>
      <c r="AV45" s="1">
        <v>5.8769999999999998</v>
      </c>
      <c r="AW45" s="1">
        <v>6.1310000000000002</v>
      </c>
      <c r="AX45" s="1">
        <f t="shared" si="3"/>
        <v>6.0000000000002274E-3</v>
      </c>
    </row>
    <row r="46" spans="2:50" x14ac:dyDescent="0.25">
      <c r="B46" s="1" t="s">
        <v>281</v>
      </c>
      <c r="C46" s="2">
        <v>5.9569999999999999</v>
      </c>
      <c r="D46" s="3">
        <v>0.15820000000000001</v>
      </c>
      <c r="E46" s="4">
        <v>3.6979999999999999E-3</v>
      </c>
      <c r="F46" s="2">
        <v>5.6509999999999998</v>
      </c>
      <c r="G46" s="2">
        <v>5.9409999999999998</v>
      </c>
      <c r="H46" s="2">
        <v>6.3230000000000004</v>
      </c>
      <c r="K46" s="1" t="s">
        <v>281</v>
      </c>
      <c r="L46" s="1">
        <v>5.9619999999999997</v>
      </c>
      <c r="M46" s="1">
        <v>0.1656</v>
      </c>
      <c r="N46" s="1">
        <v>5.1349999999999998E-3</v>
      </c>
      <c r="O46" s="1">
        <v>5.6369999999999996</v>
      </c>
      <c r="P46" s="1">
        <v>5.9530000000000003</v>
      </c>
      <c r="Q46" s="1">
        <v>6.3239999999999998</v>
      </c>
      <c r="R46" s="1">
        <f t="shared" si="0"/>
        <v>4.9999999999998934E-3</v>
      </c>
      <c r="S46" s="7" t="b">
        <f t="shared" si="4"/>
        <v>0</v>
      </c>
      <c r="U46" s="1" t="s">
        <v>281</v>
      </c>
      <c r="V46" s="1">
        <v>5.9539999999999997</v>
      </c>
      <c r="W46" s="1">
        <v>0.1668</v>
      </c>
      <c r="X46" s="1">
        <v>3.9699999999999996E-3</v>
      </c>
      <c r="Y46" s="1">
        <v>5.6379999999999999</v>
      </c>
      <c r="Z46" s="1">
        <v>5.9450000000000003</v>
      </c>
      <c r="AA46" s="1">
        <v>6.335</v>
      </c>
      <c r="AB46" s="1">
        <f t="shared" si="1"/>
        <v>-3.0000000000001137E-3</v>
      </c>
      <c r="AC46" s="7" t="b">
        <f t="shared" si="5"/>
        <v>0</v>
      </c>
      <c r="AF46" s="1" t="s">
        <v>281</v>
      </c>
      <c r="AG46" s="1">
        <v>5.9489999999999998</v>
      </c>
      <c r="AH46" s="1">
        <v>0.16159999999999999</v>
      </c>
      <c r="AI46" s="1">
        <v>4.6860000000000001E-3</v>
      </c>
      <c r="AJ46" s="1">
        <v>5.6369999999999996</v>
      </c>
      <c r="AK46" s="1">
        <v>5.9409999999999998</v>
      </c>
      <c r="AL46" s="1">
        <v>6.3129999999999997</v>
      </c>
      <c r="AM46" s="1">
        <f t="shared" si="2"/>
        <v>-8.0000000000000071E-3</v>
      </c>
      <c r="AQ46" s="1" t="s">
        <v>281</v>
      </c>
      <c r="AR46" s="1">
        <v>5.9649999999999999</v>
      </c>
      <c r="AS46" s="1">
        <v>0.15920000000000001</v>
      </c>
      <c r="AT46" s="1">
        <v>3.7260000000000001E-3</v>
      </c>
      <c r="AU46" s="1">
        <v>5.6449999999999996</v>
      </c>
      <c r="AV46" s="1">
        <v>5.97</v>
      </c>
      <c r="AW46" s="1">
        <v>6.3179999999999996</v>
      </c>
      <c r="AX46" s="1">
        <f t="shared" si="3"/>
        <v>8.0000000000000071E-3</v>
      </c>
    </row>
    <row r="47" spans="2:50" x14ac:dyDescent="0.25">
      <c r="B47" s="1" t="s">
        <v>288</v>
      </c>
      <c r="C47" s="2">
        <v>5.8140000000000001</v>
      </c>
      <c r="D47" s="3">
        <v>0.1908</v>
      </c>
      <c r="E47" s="4">
        <v>7.332E-3</v>
      </c>
      <c r="F47" s="2">
        <v>5.3369999999999997</v>
      </c>
      <c r="G47" s="2">
        <v>5.86</v>
      </c>
      <c r="H47" s="2">
        <v>6.0910000000000002</v>
      </c>
      <c r="K47" s="1" t="s">
        <v>288</v>
      </c>
      <c r="L47" s="1">
        <v>5.8209999999999997</v>
      </c>
      <c r="M47" s="1">
        <v>0.19980000000000001</v>
      </c>
      <c r="N47" s="1">
        <v>8.9849999999999999E-3</v>
      </c>
      <c r="O47" s="1">
        <v>5.3360000000000003</v>
      </c>
      <c r="P47" s="1">
        <v>5.8550000000000004</v>
      </c>
      <c r="Q47" s="1">
        <v>6.141</v>
      </c>
      <c r="R47" s="1">
        <f t="shared" si="0"/>
        <v>6.9999999999996732E-3</v>
      </c>
      <c r="S47" s="7" t="b">
        <f t="shared" si="4"/>
        <v>0</v>
      </c>
      <c r="U47" s="1" t="s">
        <v>288</v>
      </c>
      <c r="V47" s="1">
        <v>5.8010000000000002</v>
      </c>
      <c r="W47" s="1">
        <v>0.19819999999999999</v>
      </c>
      <c r="X47" s="1">
        <v>7.8890000000000002E-3</v>
      </c>
      <c r="Y47" s="1">
        <v>5.319</v>
      </c>
      <c r="Z47" s="1">
        <v>5.84</v>
      </c>
      <c r="AA47" s="1">
        <v>6.1</v>
      </c>
      <c r="AB47" s="1">
        <f t="shared" si="1"/>
        <v>-1.2999999999999901E-2</v>
      </c>
      <c r="AC47" s="7" t="b">
        <f t="shared" si="5"/>
        <v>0</v>
      </c>
      <c r="AF47" s="1" t="s">
        <v>288</v>
      </c>
      <c r="AG47" s="1">
        <v>5.8090000000000002</v>
      </c>
      <c r="AH47" s="1">
        <v>0.18959999999999999</v>
      </c>
      <c r="AI47" s="1">
        <v>7.7279999999999996E-3</v>
      </c>
      <c r="AJ47" s="1">
        <v>5.3410000000000002</v>
      </c>
      <c r="AK47" s="1">
        <v>5.843</v>
      </c>
      <c r="AL47" s="1">
        <v>6.101</v>
      </c>
      <c r="AM47" s="1">
        <f t="shared" si="2"/>
        <v>-4.9999999999998934E-3</v>
      </c>
      <c r="AQ47" s="1" t="s">
        <v>288</v>
      </c>
      <c r="AR47" s="1">
        <v>5.8239999999999998</v>
      </c>
      <c r="AS47" s="1">
        <v>0.19239999999999999</v>
      </c>
      <c r="AT47" s="1">
        <v>8.4489999999999999E-3</v>
      </c>
      <c r="AU47" s="1">
        <v>5.3490000000000002</v>
      </c>
      <c r="AV47" s="1">
        <v>5.8630000000000004</v>
      </c>
      <c r="AW47" s="1">
        <v>6.0960000000000001</v>
      </c>
      <c r="AX47" s="1">
        <f t="shared" si="3"/>
        <v>9.9999999999997868E-3</v>
      </c>
    </row>
    <row r="48" spans="2:50" x14ac:dyDescent="0.25">
      <c r="B48" s="1" t="s">
        <v>294</v>
      </c>
      <c r="C48" s="2">
        <v>5.9470000000000001</v>
      </c>
      <c r="D48" s="3">
        <v>0.15820000000000001</v>
      </c>
      <c r="E48" s="4">
        <v>3.565E-3</v>
      </c>
      <c r="F48" s="2">
        <v>5.6319999999999997</v>
      </c>
      <c r="G48" s="2">
        <v>5.9349999999999996</v>
      </c>
      <c r="H48" s="2">
        <v>6.3010000000000002</v>
      </c>
      <c r="K48" s="1" t="s">
        <v>294</v>
      </c>
      <c r="L48" s="1">
        <v>5.952</v>
      </c>
      <c r="M48" s="1">
        <v>0.16109999999999999</v>
      </c>
      <c r="N48" s="1">
        <v>4.9329999999999999E-3</v>
      </c>
      <c r="O48" s="1">
        <v>5.6280000000000001</v>
      </c>
      <c r="P48" s="1">
        <v>5.9470000000000001</v>
      </c>
      <c r="Q48" s="1">
        <v>6.2930000000000001</v>
      </c>
      <c r="R48" s="1">
        <f t="shared" si="0"/>
        <v>4.9999999999998934E-3</v>
      </c>
      <c r="S48" s="7" t="b">
        <f t="shared" si="4"/>
        <v>0</v>
      </c>
      <c r="U48" s="1" t="s">
        <v>294</v>
      </c>
      <c r="V48" s="1">
        <v>5.9429999999999996</v>
      </c>
      <c r="W48" s="1">
        <v>0.1673</v>
      </c>
      <c r="X48" s="1">
        <v>3.833E-3</v>
      </c>
      <c r="Y48" s="1">
        <v>5.61</v>
      </c>
      <c r="Z48" s="1">
        <v>5.9390000000000001</v>
      </c>
      <c r="AA48" s="1">
        <v>6.3070000000000004</v>
      </c>
      <c r="AB48" s="1">
        <f t="shared" si="1"/>
        <v>-4.0000000000004476E-3</v>
      </c>
      <c r="AC48" s="7" t="b">
        <f t="shared" si="5"/>
        <v>0</v>
      </c>
      <c r="AF48" s="1" t="s">
        <v>294</v>
      </c>
      <c r="AG48" s="1">
        <v>5.9370000000000003</v>
      </c>
      <c r="AH48" s="1">
        <v>0.15989999999999999</v>
      </c>
      <c r="AI48" s="1">
        <v>4.2979999999999997E-3</v>
      </c>
      <c r="AJ48" s="1">
        <v>5.6189999999999998</v>
      </c>
      <c r="AK48" s="1">
        <v>5.9329999999999998</v>
      </c>
      <c r="AL48" s="1">
        <v>6.2910000000000004</v>
      </c>
      <c r="AM48" s="1">
        <f t="shared" si="2"/>
        <v>-9.9999999999997868E-3</v>
      </c>
      <c r="AQ48" s="1" t="s">
        <v>294</v>
      </c>
      <c r="AR48" s="1">
        <v>5.9509999999999996</v>
      </c>
      <c r="AS48" s="1">
        <v>0.16039999999999999</v>
      </c>
      <c r="AT48" s="1">
        <v>3.4390000000000002E-3</v>
      </c>
      <c r="AU48" s="1">
        <v>5.6210000000000004</v>
      </c>
      <c r="AV48" s="1">
        <v>5.9589999999999996</v>
      </c>
      <c r="AW48" s="1">
        <v>6.2969999999999997</v>
      </c>
      <c r="AX48" s="1">
        <f t="shared" si="3"/>
        <v>3.9999999999995595E-3</v>
      </c>
    </row>
    <row r="49" spans="2:50" x14ac:dyDescent="0.25">
      <c r="B49" s="1" t="s">
        <v>300</v>
      </c>
      <c r="C49" s="2">
        <v>5.9409999999999998</v>
      </c>
      <c r="D49" s="3">
        <v>0.159</v>
      </c>
      <c r="E49" s="4">
        <v>3.5690000000000001E-3</v>
      </c>
      <c r="F49" s="2">
        <v>5.6219999999999999</v>
      </c>
      <c r="G49" s="2">
        <v>5.93</v>
      </c>
      <c r="H49" s="2">
        <v>6.2990000000000004</v>
      </c>
      <c r="K49" s="1" t="s">
        <v>300</v>
      </c>
      <c r="L49" s="1">
        <v>5.9489999999999998</v>
      </c>
      <c r="M49" s="1">
        <v>0.16389999999999999</v>
      </c>
      <c r="N49" s="1">
        <v>4.901E-3</v>
      </c>
      <c r="O49" s="1">
        <v>5.6210000000000004</v>
      </c>
      <c r="P49" s="1">
        <v>5.9429999999999996</v>
      </c>
      <c r="Q49" s="1">
        <v>6.2939999999999996</v>
      </c>
      <c r="R49" s="1">
        <f t="shared" si="0"/>
        <v>8.0000000000000071E-3</v>
      </c>
      <c r="S49" s="7" t="b">
        <f t="shared" si="4"/>
        <v>0</v>
      </c>
      <c r="U49" s="1" t="s">
        <v>300</v>
      </c>
      <c r="V49" s="1">
        <v>5.944</v>
      </c>
      <c r="W49" s="1">
        <v>0.1636</v>
      </c>
      <c r="X49" s="1">
        <v>3.8080000000000002E-3</v>
      </c>
      <c r="Y49" s="1">
        <v>5.6150000000000002</v>
      </c>
      <c r="Z49" s="1">
        <v>5.9409999999999998</v>
      </c>
      <c r="AA49" s="1">
        <v>6.3079999999999998</v>
      </c>
      <c r="AB49" s="1">
        <f t="shared" si="1"/>
        <v>3.0000000000001137E-3</v>
      </c>
      <c r="AC49" s="7" t="b">
        <f t="shared" si="5"/>
        <v>0</v>
      </c>
      <c r="AF49" s="1" t="s">
        <v>300</v>
      </c>
      <c r="AG49" s="1">
        <v>5.9370000000000003</v>
      </c>
      <c r="AH49" s="1">
        <v>0.16200000000000001</v>
      </c>
      <c r="AI49" s="1">
        <v>4.4600000000000004E-3</v>
      </c>
      <c r="AJ49" s="1">
        <v>5.6210000000000004</v>
      </c>
      <c r="AK49" s="1">
        <v>5.9320000000000004</v>
      </c>
      <c r="AL49" s="1">
        <v>6.2930000000000001</v>
      </c>
      <c r="AM49" s="1">
        <f t="shared" si="2"/>
        <v>-3.9999999999995595E-3</v>
      </c>
      <c r="AQ49" s="1" t="s">
        <v>300</v>
      </c>
      <c r="AR49" s="1">
        <v>5.95</v>
      </c>
      <c r="AS49" s="1">
        <v>0.15759999999999999</v>
      </c>
      <c r="AT49" s="1">
        <v>3.1740000000000002E-3</v>
      </c>
      <c r="AU49" s="1">
        <v>5.6239999999999997</v>
      </c>
      <c r="AV49" s="1">
        <v>5.9580000000000002</v>
      </c>
      <c r="AW49" s="1">
        <v>6.2859999999999996</v>
      </c>
      <c r="AX49" s="1">
        <f t="shared" si="3"/>
        <v>9.0000000000003411E-3</v>
      </c>
    </row>
    <row r="50" spans="2:50" x14ac:dyDescent="0.25">
      <c r="B50" s="1" t="s">
        <v>305</v>
      </c>
      <c r="C50" s="2">
        <v>5.8639999999999999</v>
      </c>
      <c r="D50" s="3">
        <v>0.1681</v>
      </c>
      <c r="E50" s="4">
        <v>4.6670000000000001E-3</v>
      </c>
      <c r="F50" s="2">
        <v>5.4619999999999997</v>
      </c>
      <c r="G50" s="2">
        <v>5.89</v>
      </c>
      <c r="H50" s="2">
        <v>6.1529999999999996</v>
      </c>
      <c r="K50" s="1" t="s">
        <v>305</v>
      </c>
      <c r="L50" s="1">
        <v>5.875</v>
      </c>
      <c r="M50" s="1">
        <v>0.17430000000000001</v>
      </c>
      <c r="N50" s="1">
        <v>6.7239999999999999E-3</v>
      </c>
      <c r="O50" s="1">
        <v>5.4740000000000002</v>
      </c>
      <c r="P50" s="1">
        <v>5.8929999999999998</v>
      </c>
      <c r="Q50" s="1">
        <v>6.1669999999999998</v>
      </c>
      <c r="R50" s="1">
        <f t="shared" si="0"/>
        <v>1.1000000000000121E-2</v>
      </c>
      <c r="S50" s="7" t="b">
        <f t="shared" si="4"/>
        <v>0</v>
      </c>
      <c r="U50" s="1" t="s">
        <v>305</v>
      </c>
      <c r="V50" s="1">
        <v>5.8559999999999999</v>
      </c>
      <c r="W50" s="1">
        <v>0.1739</v>
      </c>
      <c r="X50" s="1">
        <v>5.3949999999999996E-3</v>
      </c>
      <c r="Y50" s="1">
        <v>5.4480000000000004</v>
      </c>
      <c r="Z50" s="1">
        <v>5.8810000000000002</v>
      </c>
      <c r="AA50" s="1">
        <v>6.1630000000000003</v>
      </c>
      <c r="AB50" s="1">
        <f t="shared" si="1"/>
        <v>-8.0000000000000071E-3</v>
      </c>
      <c r="AC50" s="7" t="b">
        <f t="shared" si="5"/>
        <v>0</v>
      </c>
      <c r="AF50" s="1" t="s">
        <v>305</v>
      </c>
      <c r="AG50" s="1">
        <v>5.8620000000000001</v>
      </c>
      <c r="AH50" s="1">
        <v>0.16889999999999999</v>
      </c>
      <c r="AI50" s="1">
        <v>5.0480000000000004E-3</v>
      </c>
      <c r="AJ50" s="1">
        <v>5.4569999999999999</v>
      </c>
      <c r="AK50" s="1">
        <v>5.8819999999999997</v>
      </c>
      <c r="AL50" s="1">
        <v>6.1619999999999999</v>
      </c>
      <c r="AM50" s="1">
        <f t="shared" si="2"/>
        <v>-1.9999999999997797E-3</v>
      </c>
      <c r="AQ50" s="1" t="s">
        <v>305</v>
      </c>
      <c r="AR50" s="1">
        <v>5.875</v>
      </c>
      <c r="AS50" s="1">
        <v>0.16880000000000001</v>
      </c>
      <c r="AT50" s="1">
        <v>5.79E-3</v>
      </c>
      <c r="AU50" s="1">
        <v>5.4720000000000004</v>
      </c>
      <c r="AV50" s="1">
        <v>5.9020000000000001</v>
      </c>
      <c r="AW50" s="1">
        <v>6.16</v>
      </c>
      <c r="AX50" s="1">
        <f t="shared" si="3"/>
        <v>1.1000000000000121E-2</v>
      </c>
    </row>
    <row r="51" spans="2:50" x14ac:dyDescent="0.25">
      <c r="B51" s="1" t="s">
        <v>311</v>
      </c>
      <c r="C51" s="2">
        <v>5.9050000000000002</v>
      </c>
      <c r="D51" s="3">
        <v>0.15959999999999999</v>
      </c>
      <c r="E51" s="4">
        <v>3.588E-3</v>
      </c>
      <c r="F51" s="2">
        <v>5.5510000000000002</v>
      </c>
      <c r="G51" s="2">
        <v>5.9130000000000003</v>
      </c>
      <c r="H51" s="2">
        <v>6.22</v>
      </c>
      <c r="K51" s="1" t="s">
        <v>311</v>
      </c>
      <c r="L51" s="1">
        <v>5.915</v>
      </c>
      <c r="M51" s="1">
        <v>0.16339999999999999</v>
      </c>
      <c r="N51" s="1">
        <v>5.3330000000000001E-3</v>
      </c>
      <c r="O51" s="1">
        <v>5.5590000000000002</v>
      </c>
      <c r="P51" s="1">
        <v>5.9219999999999997</v>
      </c>
      <c r="Q51" s="1">
        <v>6.226</v>
      </c>
      <c r="R51" s="1">
        <f t="shared" si="0"/>
        <v>9.9999999999997868E-3</v>
      </c>
      <c r="S51" s="7" t="b">
        <f t="shared" si="4"/>
        <v>0</v>
      </c>
      <c r="U51" s="1" t="s">
        <v>311</v>
      </c>
      <c r="V51" s="1">
        <v>5.9009999999999998</v>
      </c>
      <c r="W51" s="1">
        <v>0.1648</v>
      </c>
      <c r="X51" s="1">
        <v>4.0090000000000004E-3</v>
      </c>
      <c r="Y51" s="1">
        <v>5.524</v>
      </c>
      <c r="Z51" s="1">
        <v>5.9109999999999996</v>
      </c>
      <c r="AA51" s="1">
        <v>6.2240000000000002</v>
      </c>
      <c r="AB51" s="1">
        <f t="shared" si="1"/>
        <v>-4.0000000000004476E-3</v>
      </c>
      <c r="AC51" s="7" t="b">
        <f t="shared" si="5"/>
        <v>0</v>
      </c>
      <c r="AF51" s="1" t="s">
        <v>311</v>
      </c>
      <c r="AG51" s="1">
        <v>5.9</v>
      </c>
      <c r="AH51" s="1">
        <v>0.1585</v>
      </c>
      <c r="AI51" s="1">
        <v>4.104E-3</v>
      </c>
      <c r="AJ51" s="1">
        <v>5.556</v>
      </c>
      <c r="AK51" s="1">
        <v>5.91</v>
      </c>
      <c r="AL51" s="1">
        <v>6.2149999999999999</v>
      </c>
      <c r="AM51" s="1">
        <f t="shared" si="2"/>
        <v>-4.9999999999998934E-3</v>
      </c>
      <c r="AQ51" s="1" t="s">
        <v>311</v>
      </c>
      <c r="AR51" s="1">
        <v>5.915</v>
      </c>
      <c r="AS51" s="1">
        <v>0.15870000000000001</v>
      </c>
      <c r="AT51" s="1">
        <v>4.0769999999999999E-3</v>
      </c>
      <c r="AU51" s="1">
        <v>5.5609999999999999</v>
      </c>
      <c r="AV51" s="1">
        <v>5.9340000000000002</v>
      </c>
      <c r="AW51" s="1">
        <v>6.2169999999999996</v>
      </c>
      <c r="AX51" s="1">
        <f t="shared" si="3"/>
        <v>9.9999999999997868E-3</v>
      </c>
    </row>
    <row r="52" spans="2:50" x14ac:dyDescent="0.25">
      <c r="B52" s="1" t="s">
        <v>317</v>
      </c>
      <c r="C52" s="2">
        <v>5.9059999999999997</v>
      </c>
      <c r="D52" s="3">
        <v>0.15870000000000001</v>
      </c>
      <c r="E52" s="4">
        <v>3.3769999999999998E-3</v>
      </c>
      <c r="F52" s="2">
        <v>5.5510000000000002</v>
      </c>
      <c r="G52" s="2">
        <v>5.9130000000000003</v>
      </c>
      <c r="H52" s="2">
        <v>6.218</v>
      </c>
      <c r="K52" s="1" t="s">
        <v>317</v>
      </c>
      <c r="L52" s="1">
        <v>5.9139999999999997</v>
      </c>
      <c r="M52" s="1">
        <v>0.16159999999999999</v>
      </c>
      <c r="N52" s="1">
        <v>5.2209999999999999E-3</v>
      </c>
      <c r="O52" s="1">
        <v>5.56</v>
      </c>
      <c r="P52" s="1">
        <v>5.92</v>
      </c>
      <c r="Q52" s="1">
        <v>6.2149999999999999</v>
      </c>
      <c r="R52" s="1">
        <f t="shared" si="0"/>
        <v>8.0000000000000071E-3</v>
      </c>
      <c r="S52" s="7" t="b">
        <f t="shared" si="4"/>
        <v>0</v>
      </c>
      <c r="U52" s="1" t="s">
        <v>317</v>
      </c>
      <c r="V52" s="1">
        <v>5.9039999999999999</v>
      </c>
      <c r="W52" s="1">
        <v>0.16639999999999999</v>
      </c>
      <c r="X52" s="1">
        <v>4.006E-3</v>
      </c>
      <c r="Y52" s="1">
        <v>5.54</v>
      </c>
      <c r="Z52" s="1">
        <v>5.9119999999999999</v>
      </c>
      <c r="AA52" s="1">
        <v>6.2389999999999999</v>
      </c>
      <c r="AB52" s="1">
        <f t="shared" si="1"/>
        <v>-1.9999999999997797E-3</v>
      </c>
      <c r="AC52" s="7" t="b">
        <f t="shared" si="5"/>
        <v>0</v>
      </c>
      <c r="AF52" s="1" t="s">
        <v>317</v>
      </c>
      <c r="AG52" s="1">
        <v>5.9020000000000001</v>
      </c>
      <c r="AH52" s="1">
        <v>0.16</v>
      </c>
      <c r="AI52" s="1">
        <v>3.8440000000000002E-3</v>
      </c>
      <c r="AJ52" s="1">
        <v>5.5540000000000003</v>
      </c>
      <c r="AK52" s="1">
        <v>5.9109999999999996</v>
      </c>
      <c r="AL52" s="1">
        <v>6.226</v>
      </c>
      <c r="AM52" s="1">
        <f t="shared" si="2"/>
        <v>-3.9999999999995595E-3</v>
      </c>
      <c r="AQ52" s="1" t="s">
        <v>317</v>
      </c>
      <c r="AR52" s="1">
        <v>5.915</v>
      </c>
      <c r="AS52" s="1">
        <v>0.16039999999999999</v>
      </c>
      <c r="AT52" s="1">
        <v>4.156E-3</v>
      </c>
      <c r="AU52" s="1">
        <v>5.5460000000000003</v>
      </c>
      <c r="AV52" s="1">
        <v>5.9370000000000003</v>
      </c>
      <c r="AW52" s="1">
        <v>6.2240000000000002</v>
      </c>
      <c r="AX52" s="1">
        <f t="shared" si="3"/>
        <v>9.0000000000003411E-3</v>
      </c>
    </row>
    <row r="53" spans="2:50" x14ac:dyDescent="0.25">
      <c r="B53" s="1" t="s">
        <v>322</v>
      </c>
      <c r="C53" s="2">
        <v>5.92</v>
      </c>
      <c r="D53" s="3">
        <v>0.15570000000000001</v>
      </c>
      <c r="E53" s="4">
        <v>3.2829999999999999E-3</v>
      </c>
      <c r="F53" s="2">
        <v>5.5880000000000001</v>
      </c>
      <c r="G53" s="2">
        <v>5.92</v>
      </c>
      <c r="H53" s="2">
        <v>6.2469999999999999</v>
      </c>
      <c r="K53" s="1" t="s">
        <v>322</v>
      </c>
      <c r="L53" s="1">
        <v>5.931</v>
      </c>
      <c r="M53" s="1">
        <v>0.16259999999999999</v>
      </c>
      <c r="N53" s="1">
        <v>5.1659999999999996E-3</v>
      </c>
      <c r="O53" s="1">
        <v>5.5860000000000003</v>
      </c>
      <c r="P53" s="1">
        <v>5.931</v>
      </c>
      <c r="Q53" s="1">
        <v>6.2510000000000003</v>
      </c>
      <c r="R53" s="1">
        <f t="shared" si="0"/>
        <v>1.1000000000000121E-2</v>
      </c>
      <c r="S53" s="7" t="b">
        <f t="shared" si="4"/>
        <v>0</v>
      </c>
      <c r="U53" s="1" t="s">
        <v>322</v>
      </c>
      <c r="V53" s="1">
        <v>5.923</v>
      </c>
      <c r="W53" s="1">
        <v>0.1656</v>
      </c>
      <c r="X53" s="1">
        <v>3.6679999999999998E-3</v>
      </c>
      <c r="Y53" s="1">
        <v>5.5709999999999997</v>
      </c>
      <c r="Z53" s="1">
        <v>5.9249999999999998</v>
      </c>
      <c r="AA53" s="1">
        <v>6.266</v>
      </c>
      <c r="AB53" s="1">
        <f t="shared" si="1"/>
        <v>3.0000000000001137E-3</v>
      </c>
      <c r="AC53" s="7" t="b">
        <f t="shared" si="5"/>
        <v>0</v>
      </c>
      <c r="AF53" s="1" t="s">
        <v>322</v>
      </c>
      <c r="AG53" s="1">
        <v>5.9180000000000001</v>
      </c>
      <c r="AH53" s="1">
        <v>0.16109999999999999</v>
      </c>
      <c r="AI53" s="1">
        <v>3.9379999999999997E-3</v>
      </c>
      <c r="AJ53" s="1">
        <v>5.5780000000000003</v>
      </c>
      <c r="AK53" s="1">
        <v>5.9210000000000003</v>
      </c>
      <c r="AL53" s="1">
        <v>6.2619999999999996</v>
      </c>
      <c r="AM53" s="1">
        <f t="shared" si="2"/>
        <v>-1.9999999999997797E-3</v>
      </c>
      <c r="AQ53" s="1" t="s">
        <v>322</v>
      </c>
      <c r="AR53" s="1">
        <v>5.931</v>
      </c>
      <c r="AS53" s="1">
        <v>0.1593</v>
      </c>
      <c r="AT53" s="1">
        <v>3.4559999999999999E-3</v>
      </c>
      <c r="AU53" s="1">
        <v>5.5869999999999997</v>
      </c>
      <c r="AV53" s="1">
        <v>5.9480000000000004</v>
      </c>
      <c r="AW53" s="1">
        <v>6.25</v>
      </c>
      <c r="AX53" s="1">
        <f t="shared" si="3"/>
        <v>1.1000000000000121E-2</v>
      </c>
    </row>
    <row r="54" spans="2:50" x14ac:dyDescent="0.25">
      <c r="B54" s="1" t="s">
        <v>327</v>
      </c>
      <c r="C54" s="2">
        <v>5.9189999999999996</v>
      </c>
      <c r="D54" s="3">
        <v>0.1565</v>
      </c>
      <c r="E54" s="4">
        <v>3.32E-3</v>
      </c>
      <c r="F54" s="2">
        <v>5.5869999999999997</v>
      </c>
      <c r="G54" s="2">
        <v>5.92</v>
      </c>
      <c r="H54" s="2">
        <v>6.2510000000000003</v>
      </c>
      <c r="K54" s="1" t="s">
        <v>327</v>
      </c>
      <c r="L54" s="1">
        <v>5.9260000000000002</v>
      </c>
      <c r="M54" s="1">
        <v>0.16289999999999999</v>
      </c>
      <c r="N54" s="1">
        <v>5.1219999999999998E-3</v>
      </c>
      <c r="O54" s="1">
        <v>5.5750000000000002</v>
      </c>
      <c r="P54" s="1">
        <v>5.9279999999999999</v>
      </c>
      <c r="Q54" s="1">
        <v>6.2430000000000003</v>
      </c>
      <c r="R54" s="1">
        <f t="shared" si="0"/>
        <v>7.0000000000005613E-3</v>
      </c>
      <c r="S54" s="7" t="b">
        <f t="shared" si="4"/>
        <v>0</v>
      </c>
      <c r="U54" s="1" t="s">
        <v>327</v>
      </c>
      <c r="V54" s="1">
        <v>5.9169999999999998</v>
      </c>
      <c r="W54" s="1">
        <v>0.1646</v>
      </c>
      <c r="X54" s="1">
        <v>3.8310000000000002E-3</v>
      </c>
      <c r="Y54" s="1">
        <v>5.5759999999999996</v>
      </c>
      <c r="Z54" s="1">
        <v>5.92</v>
      </c>
      <c r="AA54" s="1">
        <v>6.26</v>
      </c>
      <c r="AB54" s="1">
        <f t="shared" si="1"/>
        <v>-1.9999999999997797E-3</v>
      </c>
      <c r="AC54" s="7" t="b">
        <f t="shared" si="5"/>
        <v>0</v>
      </c>
      <c r="AF54" s="1" t="s">
        <v>327</v>
      </c>
      <c r="AG54" s="1">
        <v>5.9109999999999996</v>
      </c>
      <c r="AH54" s="1">
        <v>0.1565</v>
      </c>
      <c r="AI54" s="1">
        <v>4.0140000000000002E-3</v>
      </c>
      <c r="AJ54" s="1">
        <v>5.5789999999999997</v>
      </c>
      <c r="AK54" s="1">
        <v>5.9169999999999998</v>
      </c>
      <c r="AL54" s="1">
        <v>6.234</v>
      </c>
      <c r="AM54" s="1">
        <f t="shared" si="2"/>
        <v>-8.0000000000000071E-3</v>
      </c>
      <c r="AQ54" s="1" t="s">
        <v>327</v>
      </c>
      <c r="AR54" s="1">
        <v>5.9249999999999998</v>
      </c>
      <c r="AS54" s="1">
        <v>0.1583</v>
      </c>
      <c r="AT54" s="1">
        <v>3.8509999999999998E-3</v>
      </c>
      <c r="AU54" s="1">
        <v>5.5830000000000002</v>
      </c>
      <c r="AV54" s="1">
        <v>5.9420000000000002</v>
      </c>
      <c r="AW54" s="1">
        <v>6.2439999999999998</v>
      </c>
      <c r="AX54" s="1">
        <f t="shared" si="3"/>
        <v>6.0000000000002274E-3</v>
      </c>
    </row>
    <row r="55" spans="2:50" x14ac:dyDescent="0.25">
      <c r="B55" s="1" t="s">
        <v>333</v>
      </c>
      <c r="C55" s="2">
        <v>5.9119999999999999</v>
      </c>
      <c r="D55" s="3">
        <v>0.15890000000000001</v>
      </c>
      <c r="E55" s="4">
        <v>3.2139999999999998E-3</v>
      </c>
      <c r="F55" s="2">
        <v>5.56</v>
      </c>
      <c r="G55" s="2">
        <v>5.9180000000000001</v>
      </c>
      <c r="H55" s="2">
        <v>6.2329999999999997</v>
      </c>
      <c r="K55" s="1" t="s">
        <v>333</v>
      </c>
      <c r="L55" s="1">
        <v>5.9210000000000003</v>
      </c>
      <c r="M55" s="1">
        <v>0.16320000000000001</v>
      </c>
      <c r="N55" s="1">
        <v>5.117E-3</v>
      </c>
      <c r="O55" s="1">
        <v>5.5670000000000002</v>
      </c>
      <c r="P55" s="1">
        <v>5.9249999999999998</v>
      </c>
      <c r="Q55" s="1">
        <v>6.2359999999999998</v>
      </c>
      <c r="R55" s="1">
        <f t="shared" si="0"/>
        <v>9.0000000000003411E-3</v>
      </c>
      <c r="S55" s="7" t="b">
        <f t="shared" si="4"/>
        <v>0</v>
      </c>
      <c r="U55" s="1" t="s">
        <v>333</v>
      </c>
      <c r="V55" s="1">
        <v>5.9089999999999998</v>
      </c>
      <c r="W55" s="1">
        <v>0.16639999999999999</v>
      </c>
      <c r="X55" s="1">
        <v>3.9709999999999997E-3</v>
      </c>
      <c r="Y55" s="1">
        <v>5.55</v>
      </c>
      <c r="Z55" s="1">
        <v>5.9160000000000004</v>
      </c>
      <c r="AA55" s="1">
        <v>6.2480000000000002</v>
      </c>
      <c r="AB55" s="1">
        <f t="shared" si="1"/>
        <v>-3.0000000000001137E-3</v>
      </c>
      <c r="AC55" s="7" t="b">
        <f t="shared" si="5"/>
        <v>0</v>
      </c>
      <c r="AF55" s="1" t="s">
        <v>333</v>
      </c>
      <c r="AG55" s="1">
        <v>5.9080000000000004</v>
      </c>
      <c r="AH55" s="1">
        <v>0.1583</v>
      </c>
      <c r="AI55" s="1">
        <v>3.9509999999999997E-3</v>
      </c>
      <c r="AJ55" s="1">
        <v>5.56</v>
      </c>
      <c r="AK55" s="1">
        <v>5.915</v>
      </c>
      <c r="AL55" s="1">
        <v>6.2309999999999999</v>
      </c>
      <c r="AM55" s="1">
        <f t="shared" si="2"/>
        <v>-3.9999999999995595E-3</v>
      </c>
      <c r="AQ55" s="1" t="s">
        <v>333</v>
      </c>
      <c r="AR55" s="1">
        <v>5.9219999999999997</v>
      </c>
      <c r="AS55" s="1">
        <v>0.1588</v>
      </c>
      <c r="AT55" s="1">
        <v>3.7030000000000001E-3</v>
      </c>
      <c r="AU55" s="1">
        <v>5.5670000000000002</v>
      </c>
      <c r="AV55" s="1">
        <v>5.94</v>
      </c>
      <c r="AW55" s="1">
        <v>6.2430000000000003</v>
      </c>
      <c r="AX55" s="1">
        <f t="shared" si="3"/>
        <v>9.9999999999997868E-3</v>
      </c>
    </row>
    <row r="56" spans="2:50" x14ac:dyDescent="0.25">
      <c r="B56" s="1" t="s">
        <v>337</v>
      </c>
      <c r="C56" s="2">
        <v>5.8819999999999997</v>
      </c>
      <c r="D56" s="3">
        <v>0.16209999999999999</v>
      </c>
      <c r="E56" s="4">
        <v>3.8630000000000001E-3</v>
      </c>
      <c r="F56" s="2">
        <v>5.5049999999999999</v>
      </c>
      <c r="G56" s="2">
        <v>5.9009999999999998</v>
      </c>
      <c r="H56" s="2">
        <v>6.1849999999999996</v>
      </c>
      <c r="K56" s="1" t="s">
        <v>337</v>
      </c>
      <c r="L56" s="1">
        <v>5.8879999999999999</v>
      </c>
      <c r="M56" s="1">
        <v>0.1716</v>
      </c>
      <c r="N56" s="1">
        <v>6.071E-3</v>
      </c>
      <c r="O56" s="1">
        <v>5.5039999999999996</v>
      </c>
      <c r="P56" s="1">
        <v>5.9020000000000001</v>
      </c>
      <c r="Q56" s="1">
        <v>6.1840000000000002</v>
      </c>
      <c r="R56" s="1">
        <f t="shared" si="0"/>
        <v>6.0000000000002274E-3</v>
      </c>
      <c r="S56" s="7" t="b">
        <f t="shared" si="4"/>
        <v>0</v>
      </c>
      <c r="U56" s="1" t="s">
        <v>337</v>
      </c>
      <c r="V56" s="1">
        <v>5.8769999999999998</v>
      </c>
      <c r="W56" s="1">
        <v>0.1711</v>
      </c>
      <c r="X56" s="1">
        <v>4.7450000000000001E-3</v>
      </c>
      <c r="Y56" s="1">
        <v>5.49</v>
      </c>
      <c r="Z56" s="1">
        <v>5.8949999999999996</v>
      </c>
      <c r="AA56" s="1">
        <v>6.1909999999999998</v>
      </c>
      <c r="AB56" s="1">
        <f t="shared" si="1"/>
        <v>-4.9999999999998934E-3</v>
      </c>
      <c r="AC56" s="7" t="b">
        <f t="shared" si="5"/>
        <v>0</v>
      </c>
      <c r="AF56" s="1" t="s">
        <v>337</v>
      </c>
      <c r="AG56" s="1">
        <v>5.8730000000000002</v>
      </c>
      <c r="AH56" s="1">
        <v>0.16250000000000001</v>
      </c>
      <c r="AI56" s="1">
        <v>4.6389999999999999E-3</v>
      </c>
      <c r="AJ56" s="1">
        <v>5.4960000000000004</v>
      </c>
      <c r="AK56" s="1">
        <v>5.8890000000000002</v>
      </c>
      <c r="AL56" s="1">
        <v>6.1669999999999998</v>
      </c>
      <c r="AM56" s="1">
        <f t="shared" si="2"/>
        <v>-8.9999999999994529E-3</v>
      </c>
      <c r="AQ56" s="1" t="s">
        <v>337</v>
      </c>
      <c r="AR56" s="1">
        <v>5.8869999999999996</v>
      </c>
      <c r="AS56" s="1">
        <v>0.16589999999999999</v>
      </c>
      <c r="AT56" s="1">
        <v>5.3210000000000002E-3</v>
      </c>
      <c r="AU56" s="1">
        <v>5.5010000000000003</v>
      </c>
      <c r="AV56" s="1">
        <v>5.9109999999999996</v>
      </c>
      <c r="AW56" s="1">
        <v>6.1849999999999996</v>
      </c>
      <c r="AX56" s="1">
        <f t="shared" si="3"/>
        <v>4.9999999999998934E-3</v>
      </c>
    </row>
    <row r="57" spans="2:50" x14ac:dyDescent="0.25">
      <c r="B57" s="1" t="s">
        <v>344</v>
      </c>
      <c r="C57" s="2">
        <v>5.9729999999999999</v>
      </c>
      <c r="D57" s="3">
        <v>0.16439999999999999</v>
      </c>
      <c r="E57" s="4">
        <v>4.4479999999999997E-3</v>
      </c>
      <c r="F57" s="2">
        <v>5.6769999999999996</v>
      </c>
      <c r="G57" s="2">
        <v>5.9480000000000004</v>
      </c>
      <c r="H57" s="2">
        <v>6.3689999999999998</v>
      </c>
      <c r="K57" s="1" t="s">
        <v>344</v>
      </c>
      <c r="L57" s="1">
        <v>5.98</v>
      </c>
      <c r="M57" s="1">
        <v>0.1658</v>
      </c>
      <c r="N57" s="1">
        <v>5.2469999999999999E-3</v>
      </c>
      <c r="O57" s="1">
        <v>5.6689999999999996</v>
      </c>
      <c r="P57" s="1">
        <v>5.9669999999999996</v>
      </c>
      <c r="Q57" s="1">
        <v>6.3440000000000003</v>
      </c>
      <c r="R57" s="1">
        <f t="shared" si="0"/>
        <v>7.0000000000005613E-3</v>
      </c>
      <c r="S57" s="7" t="b">
        <f t="shared" si="4"/>
        <v>0</v>
      </c>
      <c r="U57" s="1" t="s">
        <v>344</v>
      </c>
      <c r="V57" s="1">
        <v>5.98</v>
      </c>
      <c r="W57" s="1">
        <v>0.17119999999999999</v>
      </c>
      <c r="X57" s="1">
        <v>4.6930000000000001E-3</v>
      </c>
      <c r="Y57" s="1">
        <v>5.6669999999999998</v>
      </c>
      <c r="Z57" s="1">
        <v>5.9630000000000001</v>
      </c>
      <c r="AA57" s="1">
        <v>6.3680000000000003</v>
      </c>
      <c r="AB57" s="1">
        <f t="shared" si="1"/>
        <v>7.0000000000005613E-3</v>
      </c>
      <c r="AC57" s="7" t="b">
        <f t="shared" si="5"/>
        <v>0</v>
      </c>
      <c r="AF57" s="1" t="s">
        <v>344</v>
      </c>
      <c r="AG57" s="1">
        <v>5.9649999999999999</v>
      </c>
      <c r="AH57" s="1">
        <v>0.1643</v>
      </c>
      <c r="AI57" s="1">
        <v>5.032E-3</v>
      </c>
      <c r="AJ57" s="1">
        <v>5.6680000000000001</v>
      </c>
      <c r="AK57" s="1">
        <v>5.9489999999999998</v>
      </c>
      <c r="AL57" s="1">
        <v>6.335</v>
      </c>
      <c r="AM57" s="1">
        <f t="shared" si="2"/>
        <v>-8.0000000000000071E-3</v>
      </c>
      <c r="AQ57" s="1" t="s">
        <v>344</v>
      </c>
      <c r="AR57" s="1">
        <v>5.9809999999999999</v>
      </c>
      <c r="AS57" s="1">
        <v>0.16270000000000001</v>
      </c>
      <c r="AT57" s="1">
        <v>3.9220000000000001E-3</v>
      </c>
      <c r="AU57" s="1">
        <v>5.6749999999999998</v>
      </c>
      <c r="AV57" s="1">
        <v>5.9770000000000003</v>
      </c>
      <c r="AW57" s="1">
        <v>6.3440000000000003</v>
      </c>
      <c r="AX57" s="1">
        <f t="shared" si="3"/>
        <v>8.0000000000000071E-3</v>
      </c>
    </row>
    <row r="58" spans="2:50" x14ac:dyDescent="0.25">
      <c r="B58" s="1" t="s">
        <v>350</v>
      </c>
      <c r="C58" s="2">
        <v>5.9329999999999998</v>
      </c>
      <c r="D58" s="3">
        <v>0.15659999999999999</v>
      </c>
      <c r="E58" s="4">
        <v>3.2290000000000001E-3</v>
      </c>
      <c r="F58" s="2">
        <v>5.6059999999999999</v>
      </c>
      <c r="G58" s="2">
        <v>5.9269999999999996</v>
      </c>
      <c r="H58" s="2">
        <v>6.2679999999999998</v>
      </c>
      <c r="K58" s="1" t="s">
        <v>350</v>
      </c>
      <c r="L58" s="1">
        <v>5.9390000000000001</v>
      </c>
      <c r="M58" s="1">
        <v>0.1615</v>
      </c>
      <c r="N58" s="1">
        <v>5.1520000000000003E-3</v>
      </c>
      <c r="O58" s="1">
        <v>5.6</v>
      </c>
      <c r="P58" s="1">
        <v>5.9379999999999997</v>
      </c>
      <c r="Q58" s="1">
        <v>6.2720000000000002</v>
      </c>
      <c r="R58" s="1">
        <f t="shared" si="0"/>
        <v>6.0000000000002274E-3</v>
      </c>
      <c r="S58" s="7" t="b">
        <f t="shared" si="4"/>
        <v>0</v>
      </c>
      <c r="U58" s="1" t="s">
        <v>350</v>
      </c>
      <c r="V58" s="1">
        <v>5.9269999999999996</v>
      </c>
      <c r="W58" s="1">
        <v>0.1641</v>
      </c>
      <c r="X58" s="1">
        <v>3.718E-3</v>
      </c>
      <c r="Y58" s="1">
        <v>5.5780000000000003</v>
      </c>
      <c r="Z58" s="1">
        <v>5.93</v>
      </c>
      <c r="AA58" s="1">
        <v>6.2750000000000004</v>
      </c>
      <c r="AB58" s="1">
        <f t="shared" si="1"/>
        <v>-6.0000000000002274E-3</v>
      </c>
      <c r="AC58" s="7" t="b">
        <f t="shared" si="5"/>
        <v>0</v>
      </c>
      <c r="AF58" s="1" t="s">
        <v>350</v>
      </c>
      <c r="AG58" s="1">
        <v>5.9279999999999999</v>
      </c>
      <c r="AH58" s="1">
        <v>0.1583</v>
      </c>
      <c r="AI58" s="1">
        <v>4.0000000000000001E-3</v>
      </c>
      <c r="AJ58" s="1">
        <v>5.6059999999999999</v>
      </c>
      <c r="AK58" s="1">
        <v>5.9260000000000002</v>
      </c>
      <c r="AL58" s="1">
        <v>6.2720000000000002</v>
      </c>
      <c r="AM58" s="1">
        <f t="shared" si="2"/>
        <v>-4.9999999999998934E-3</v>
      </c>
      <c r="AQ58" s="1" t="s">
        <v>350</v>
      </c>
      <c r="AR58" s="1">
        <v>5.94</v>
      </c>
      <c r="AS58" s="1">
        <v>0.15759999999999999</v>
      </c>
      <c r="AT58" s="1">
        <v>3.3379999999999998E-3</v>
      </c>
      <c r="AU58" s="1">
        <v>5.61</v>
      </c>
      <c r="AV58" s="1">
        <v>5.9530000000000003</v>
      </c>
      <c r="AW58" s="1">
        <v>6.2679999999999998</v>
      </c>
      <c r="AX58" s="1">
        <f t="shared" si="3"/>
        <v>7.0000000000005613E-3</v>
      </c>
    </row>
    <row r="59" spans="2:50" x14ac:dyDescent="0.25">
      <c r="B59" s="1" t="s">
        <v>357</v>
      </c>
      <c r="C59" s="2">
        <v>5.83</v>
      </c>
      <c r="D59" s="3">
        <v>0.1842</v>
      </c>
      <c r="E59" s="4">
        <v>6.3499999999999997E-3</v>
      </c>
      <c r="F59" s="2">
        <v>5.3819999999999997</v>
      </c>
      <c r="G59" s="2">
        <v>5.8710000000000004</v>
      </c>
      <c r="H59" s="2">
        <v>6.12</v>
      </c>
      <c r="K59" s="1" t="s">
        <v>357</v>
      </c>
      <c r="L59" s="1">
        <v>5.84</v>
      </c>
      <c r="M59" s="1">
        <v>0.1885</v>
      </c>
      <c r="N59" s="1">
        <v>8.1329999999999996E-3</v>
      </c>
      <c r="O59" s="1">
        <v>5.3920000000000003</v>
      </c>
      <c r="P59" s="1">
        <v>5.8689999999999998</v>
      </c>
      <c r="Q59" s="1">
        <v>6.1429999999999998</v>
      </c>
      <c r="R59" s="1">
        <f t="shared" si="0"/>
        <v>9.9999999999997868E-3</v>
      </c>
      <c r="S59" s="7" t="b">
        <f t="shared" si="4"/>
        <v>0</v>
      </c>
      <c r="U59" s="1" t="s">
        <v>357</v>
      </c>
      <c r="V59" s="1">
        <v>5.819</v>
      </c>
      <c r="W59" s="1">
        <v>0.189</v>
      </c>
      <c r="X59" s="1">
        <v>7.1130000000000004E-3</v>
      </c>
      <c r="Y59" s="1">
        <v>5.359</v>
      </c>
      <c r="Z59" s="1">
        <v>5.8529999999999998</v>
      </c>
      <c r="AA59" s="1">
        <v>6.1219999999999999</v>
      </c>
      <c r="AB59" s="1">
        <f t="shared" si="1"/>
        <v>-1.1000000000000121E-2</v>
      </c>
      <c r="AC59" s="7" t="b">
        <f t="shared" si="5"/>
        <v>0</v>
      </c>
      <c r="AF59" s="1" t="s">
        <v>357</v>
      </c>
      <c r="AG59" s="1">
        <v>5.8230000000000004</v>
      </c>
      <c r="AH59" s="1">
        <v>0.18060000000000001</v>
      </c>
      <c r="AI59" s="1">
        <v>6.7169999999999999E-3</v>
      </c>
      <c r="AJ59" s="1">
        <v>5.38</v>
      </c>
      <c r="AK59" s="1">
        <v>5.851</v>
      </c>
      <c r="AL59" s="1">
        <v>6.117</v>
      </c>
      <c r="AM59" s="1">
        <f t="shared" si="2"/>
        <v>-6.9999999999996732E-3</v>
      </c>
      <c r="AQ59" s="1" t="s">
        <v>357</v>
      </c>
      <c r="AR59" s="1">
        <v>5.8380000000000001</v>
      </c>
      <c r="AS59" s="1">
        <v>0.1835</v>
      </c>
      <c r="AT59" s="1">
        <v>7.6829999999999997E-3</v>
      </c>
      <c r="AU59" s="1">
        <v>5.3979999999999997</v>
      </c>
      <c r="AV59" s="1">
        <v>5.87</v>
      </c>
      <c r="AW59" s="1">
        <v>6.109</v>
      </c>
      <c r="AX59" s="1">
        <f t="shared" si="3"/>
        <v>8.0000000000000071E-3</v>
      </c>
    </row>
    <row r="60" spans="2:50" x14ac:dyDescent="0.25">
      <c r="B60" s="1" t="s">
        <v>362</v>
      </c>
      <c r="C60" s="2">
        <v>5.9390000000000001</v>
      </c>
      <c r="D60" s="3">
        <v>0.15909999999999999</v>
      </c>
      <c r="E60" s="4">
        <v>3.5230000000000001E-3</v>
      </c>
      <c r="F60" s="2">
        <v>5.6050000000000004</v>
      </c>
      <c r="G60" s="2">
        <v>5.931</v>
      </c>
      <c r="H60" s="2">
        <v>6.2869999999999999</v>
      </c>
      <c r="K60" s="1" t="s">
        <v>362</v>
      </c>
      <c r="L60" s="1">
        <v>5.9450000000000003</v>
      </c>
      <c r="M60" s="1">
        <v>0.1603</v>
      </c>
      <c r="N60" s="1">
        <v>4.8979999999999996E-3</v>
      </c>
      <c r="O60" s="1">
        <v>5.6180000000000003</v>
      </c>
      <c r="P60" s="1">
        <v>5.9390000000000001</v>
      </c>
      <c r="Q60" s="1">
        <v>6.282</v>
      </c>
      <c r="R60" s="1">
        <f t="shared" si="0"/>
        <v>6.0000000000002274E-3</v>
      </c>
      <c r="S60" s="7" t="b">
        <f t="shared" si="4"/>
        <v>0</v>
      </c>
      <c r="U60" s="1" t="s">
        <v>362</v>
      </c>
      <c r="V60" s="1">
        <v>5.9390000000000001</v>
      </c>
      <c r="W60" s="1">
        <v>0.16689999999999999</v>
      </c>
      <c r="X60" s="1">
        <v>3.8470000000000002E-3</v>
      </c>
      <c r="Y60" s="1">
        <v>5.5990000000000002</v>
      </c>
      <c r="Z60" s="1">
        <v>5.9370000000000003</v>
      </c>
      <c r="AA60" s="1">
        <v>6.298</v>
      </c>
      <c r="AB60" s="1">
        <f t="shared" si="1"/>
        <v>0</v>
      </c>
      <c r="AC60" s="7" t="b">
        <f t="shared" si="5"/>
        <v>0</v>
      </c>
      <c r="AF60" s="1" t="s">
        <v>362</v>
      </c>
      <c r="AG60" s="1">
        <v>5.9290000000000003</v>
      </c>
      <c r="AH60" s="1">
        <v>0.16020000000000001</v>
      </c>
      <c r="AI60" s="1">
        <v>4.0769999999999999E-3</v>
      </c>
      <c r="AJ60" s="1">
        <v>5.6130000000000004</v>
      </c>
      <c r="AK60" s="1">
        <v>5.9269999999999996</v>
      </c>
      <c r="AL60" s="1">
        <v>6.2759999999999998</v>
      </c>
      <c r="AM60" s="1">
        <f t="shared" si="2"/>
        <v>-9.9999999999997868E-3</v>
      </c>
      <c r="AQ60" s="1" t="s">
        <v>362</v>
      </c>
      <c r="AR60" s="1">
        <v>5.9470000000000001</v>
      </c>
      <c r="AS60" s="1">
        <v>0.1578</v>
      </c>
      <c r="AT60" s="1">
        <v>3.212E-3</v>
      </c>
      <c r="AU60" s="1">
        <v>5.62</v>
      </c>
      <c r="AV60" s="1">
        <v>5.9569999999999999</v>
      </c>
      <c r="AW60" s="1">
        <v>6.282</v>
      </c>
      <c r="AX60" s="1">
        <f t="shared" si="3"/>
        <v>8.0000000000000071E-3</v>
      </c>
    </row>
    <row r="61" spans="2:50" x14ac:dyDescent="0.25">
      <c r="B61" s="1" t="s">
        <v>369</v>
      </c>
      <c r="C61" s="2">
        <v>5.8380000000000001</v>
      </c>
      <c r="D61" s="3">
        <v>0.1779</v>
      </c>
      <c r="E61" s="4">
        <v>6.2040000000000003E-3</v>
      </c>
      <c r="F61" s="2">
        <v>5.4109999999999996</v>
      </c>
      <c r="G61" s="2">
        <v>5.8739999999999997</v>
      </c>
      <c r="H61" s="2">
        <v>6.12</v>
      </c>
      <c r="K61" s="1" t="s">
        <v>369</v>
      </c>
      <c r="L61" s="1">
        <v>5.8449999999999998</v>
      </c>
      <c r="M61" s="1">
        <v>0.18509999999999999</v>
      </c>
      <c r="N61" s="1">
        <v>7.8200000000000006E-3</v>
      </c>
      <c r="O61" s="1">
        <v>5.4160000000000004</v>
      </c>
      <c r="P61" s="1">
        <v>5.8719999999999999</v>
      </c>
      <c r="Q61" s="1">
        <v>6.1440000000000001</v>
      </c>
      <c r="R61" s="1">
        <f t="shared" si="0"/>
        <v>6.9999999999996732E-3</v>
      </c>
      <c r="S61" s="7" t="b">
        <f t="shared" si="4"/>
        <v>0</v>
      </c>
      <c r="U61" s="1" t="s">
        <v>369</v>
      </c>
      <c r="V61" s="1">
        <v>5.8259999999999996</v>
      </c>
      <c r="W61" s="1">
        <v>0.18540000000000001</v>
      </c>
      <c r="X61" s="1">
        <v>6.7099999999999998E-3</v>
      </c>
      <c r="Y61" s="1">
        <v>5.3719999999999999</v>
      </c>
      <c r="Z61" s="1">
        <v>5.8579999999999997</v>
      </c>
      <c r="AA61" s="1">
        <v>6.1189999999999998</v>
      </c>
      <c r="AB61" s="1">
        <f t="shared" si="1"/>
        <v>-1.2000000000000455E-2</v>
      </c>
      <c r="AC61" s="7" t="b">
        <f t="shared" si="5"/>
        <v>0</v>
      </c>
      <c r="AF61" s="1" t="s">
        <v>369</v>
      </c>
      <c r="AG61" s="1">
        <v>5.8319999999999999</v>
      </c>
      <c r="AH61" s="1">
        <v>0.18049999999999999</v>
      </c>
      <c r="AI61" s="1">
        <v>6.424E-3</v>
      </c>
      <c r="AJ61" s="1">
        <v>5.4</v>
      </c>
      <c r="AK61" s="1">
        <v>5.86</v>
      </c>
      <c r="AL61" s="1">
        <v>6.1310000000000002</v>
      </c>
      <c r="AM61" s="1">
        <f t="shared" si="2"/>
        <v>-6.0000000000002274E-3</v>
      </c>
      <c r="AQ61" s="1" t="s">
        <v>369</v>
      </c>
      <c r="AR61" s="1">
        <v>5.8490000000000002</v>
      </c>
      <c r="AS61" s="1">
        <v>0.18149999999999999</v>
      </c>
      <c r="AT61" s="1">
        <v>7.1890000000000001E-3</v>
      </c>
      <c r="AU61" s="1">
        <v>5.3979999999999997</v>
      </c>
      <c r="AV61" s="1">
        <v>5.8810000000000002</v>
      </c>
      <c r="AW61" s="1">
        <v>6.1260000000000003</v>
      </c>
      <c r="AX61" s="1">
        <f t="shared" si="3"/>
        <v>1.1000000000000121E-2</v>
      </c>
    </row>
    <row r="62" spans="2:50" x14ac:dyDescent="0.25">
      <c r="B62" s="1" t="s">
        <v>375</v>
      </c>
      <c r="C62" s="2">
        <v>5.9249999999999998</v>
      </c>
      <c r="D62" s="3">
        <v>7.2160000000000002E-2</v>
      </c>
      <c r="E62" s="4">
        <v>3.0599999999999998E-3</v>
      </c>
      <c r="F62" s="2">
        <v>5.7859999999999996</v>
      </c>
      <c r="G62" s="2">
        <v>5.9219999999999997</v>
      </c>
      <c r="H62" s="2">
        <v>6.0720000000000001</v>
      </c>
      <c r="K62" s="1" t="s">
        <v>375</v>
      </c>
      <c r="L62" s="1">
        <v>5.9340000000000002</v>
      </c>
      <c r="M62" s="1">
        <v>8.3710000000000007E-2</v>
      </c>
      <c r="N62" s="1">
        <v>4.9360000000000003E-3</v>
      </c>
      <c r="O62" s="1">
        <v>5.7759999999999998</v>
      </c>
      <c r="P62" s="1">
        <v>5.93</v>
      </c>
      <c r="Q62" s="1">
        <v>6.1260000000000003</v>
      </c>
      <c r="R62" s="1">
        <f t="shared" si="0"/>
        <v>9.0000000000003411E-3</v>
      </c>
      <c r="S62" s="7" t="b">
        <f t="shared" si="4"/>
        <v>0</v>
      </c>
      <c r="U62" s="1" t="s">
        <v>375</v>
      </c>
      <c r="V62" s="1">
        <v>5.9240000000000004</v>
      </c>
      <c r="W62" s="1">
        <v>7.6300000000000007E-2</v>
      </c>
      <c r="X62" s="1">
        <v>3.5370000000000002E-3</v>
      </c>
      <c r="Y62" s="1">
        <v>5.7729999999999997</v>
      </c>
      <c r="Z62" s="1">
        <v>5.9260000000000002</v>
      </c>
      <c r="AA62" s="1">
        <v>6.0709999999999997</v>
      </c>
      <c r="AB62" s="1">
        <f t="shared" si="1"/>
        <v>-9.9999999999944578E-4</v>
      </c>
      <c r="AC62" s="7" t="b">
        <f t="shared" si="5"/>
        <v>0</v>
      </c>
      <c r="AF62" s="1" t="s">
        <v>375</v>
      </c>
      <c r="AG62" s="1">
        <v>5.92</v>
      </c>
      <c r="AH62" s="1">
        <v>7.5249999999999997E-2</v>
      </c>
      <c r="AI62" s="1">
        <v>3.8149999999999998E-3</v>
      </c>
      <c r="AJ62" s="1">
        <v>5.7770000000000001</v>
      </c>
      <c r="AK62" s="1">
        <v>5.923</v>
      </c>
      <c r="AL62" s="1">
        <v>6.0640000000000001</v>
      </c>
      <c r="AM62" s="1">
        <f t="shared" si="2"/>
        <v>-4.9999999999998934E-3</v>
      </c>
      <c r="AQ62" s="1" t="s">
        <v>375</v>
      </c>
      <c r="AR62" s="1">
        <v>5.9340000000000002</v>
      </c>
      <c r="AS62" s="1">
        <v>7.485E-2</v>
      </c>
      <c r="AT62" s="1">
        <v>3.3419999999999999E-3</v>
      </c>
      <c r="AU62" s="1">
        <v>5.7779999999999996</v>
      </c>
      <c r="AV62" s="1">
        <v>5.94</v>
      </c>
      <c r="AW62" s="1">
        <v>6.0709999999999997</v>
      </c>
      <c r="AX62" s="1">
        <f t="shared" si="3"/>
        <v>9.0000000000003411E-3</v>
      </c>
    </row>
    <row r="63" spans="2:50" x14ac:dyDescent="0.25">
      <c r="B63" s="1" t="s">
        <v>381</v>
      </c>
      <c r="C63" s="2">
        <v>-8.0070000000000002E-2</v>
      </c>
      <c r="D63" s="3">
        <v>8.4030000000000007E-3</v>
      </c>
      <c r="E63" s="4">
        <v>3.4430000000000002E-4</v>
      </c>
      <c r="F63" s="2">
        <v>-9.6060000000000006E-2</v>
      </c>
      <c r="G63" s="2">
        <v>-8.0360000000000001E-2</v>
      </c>
      <c r="H63" s="2">
        <v>-6.225E-2</v>
      </c>
      <c r="K63" s="1" t="s">
        <v>381</v>
      </c>
      <c r="L63" s="1">
        <v>-8.1189999999999998E-2</v>
      </c>
      <c r="M63" s="1">
        <v>7.7349999999999997E-3</v>
      </c>
      <c r="N63" s="6">
        <v>3.679E-4</v>
      </c>
      <c r="O63" s="1">
        <v>-9.5089999999999994E-2</v>
      </c>
      <c r="P63" s="1">
        <v>-8.2070000000000004E-2</v>
      </c>
      <c r="Q63" s="1">
        <v>-6.3350000000000004E-2</v>
      </c>
      <c r="R63" s="1">
        <f t="shared" si="0"/>
        <v>-1.119999999999996E-3</v>
      </c>
      <c r="S63" s="7" t="b">
        <f t="shared" si="4"/>
        <v>0</v>
      </c>
      <c r="U63" s="1" t="s">
        <v>381</v>
      </c>
      <c r="V63" s="1">
        <v>-7.9020000000000007E-2</v>
      </c>
      <c r="W63" s="1">
        <v>7.515E-3</v>
      </c>
      <c r="X63" s="6">
        <v>3.2729999999999999E-4</v>
      </c>
      <c r="Y63" s="1">
        <v>-9.4339999999999993E-2</v>
      </c>
      <c r="Z63" s="1">
        <v>-7.8950000000000006E-2</v>
      </c>
      <c r="AA63" s="1">
        <v>-6.3109999999999999E-2</v>
      </c>
      <c r="AB63" s="1">
        <f t="shared" si="1"/>
        <v>1.0499999999999954E-3</v>
      </c>
      <c r="AC63" s="7" t="b">
        <f t="shared" si="5"/>
        <v>0</v>
      </c>
      <c r="AF63" s="1" t="s">
        <v>381</v>
      </c>
      <c r="AG63" s="1">
        <v>-7.9939999999999997E-2</v>
      </c>
      <c r="AH63" s="1">
        <v>7.8449999999999995E-3</v>
      </c>
      <c r="AI63" s="6">
        <v>3.6989999999999999E-4</v>
      </c>
      <c r="AJ63" s="1">
        <v>-9.5329999999999998E-2</v>
      </c>
      <c r="AK63" s="1">
        <v>-8.0229999999999996E-2</v>
      </c>
      <c r="AL63" s="1">
        <v>-6.3210000000000002E-2</v>
      </c>
      <c r="AM63" s="1">
        <f t="shared" si="2"/>
        <v>1.3000000000000511E-4</v>
      </c>
      <c r="AQ63" s="1" t="s">
        <v>381</v>
      </c>
      <c r="AR63" s="1">
        <v>-8.0180000000000001E-2</v>
      </c>
      <c r="AS63" s="1">
        <v>7.8930000000000007E-3</v>
      </c>
      <c r="AT63" s="6">
        <v>3.4019999999999998E-4</v>
      </c>
      <c r="AU63" s="1">
        <v>-9.4939999999999997E-2</v>
      </c>
      <c r="AV63" s="1">
        <v>-8.0199999999999994E-2</v>
      </c>
      <c r="AW63" s="1">
        <v>-6.2710000000000002E-2</v>
      </c>
      <c r="AX63" s="1">
        <f t="shared" si="3"/>
        <v>-1.0999999999999899E-4</v>
      </c>
    </row>
    <row r="64" spans="2:50" x14ac:dyDescent="0.25">
      <c r="B64" s="1" t="s">
        <v>388</v>
      </c>
      <c r="C64" s="2">
        <v>-8.2239999999999994E-2</v>
      </c>
      <c r="D64" s="3">
        <v>8.319E-3</v>
      </c>
      <c r="E64" s="4">
        <v>3.345E-4</v>
      </c>
      <c r="F64" s="2">
        <v>-9.9930000000000005E-2</v>
      </c>
      <c r="G64" s="2">
        <v>-8.1869999999999998E-2</v>
      </c>
      <c r="H64" s="2">
        <v>-6.5850000000000006E-2</v>
      </c>
      <c r="K64" s="1" t="s">
        <v>388</v>
      </c>
      <c r="L64" s="1">
        <v>-8.3019999999999997E-2</v>
      </c>
      <c r="M64" s="1">
        <v>7.5360000000000002E-3</v>
      </c>
      <c r="N64" s="6">
        <v>3.3199999999999999E-4</v>
      </c>
      <c r="O64" s="1">
        <v>-9.8680000000000004E-2</v>
      </c>
      <c r="P64" s="1">
        <v>-8.3540000000000003E-2</v>
      </c>
      <c r="Q64" s="1">
        <v>-6.7430000000000004E-2</v>
      </c>
      <c r="R64" s="1">
        <f t="shared" si="0"/>
        <v>-7.8000000000000291E-4</v>
      </c>
      <c r="S64" s="7" t="b">
        <f t="shared" si="4"/>
        <v>0</v>
      </c>
      <c r="U64" s="1" t="s">
        <v>388</v>
      </c>
      <c r="V64" s="1">
        <v>-8.0740000000000006E-2</v>
      </c>
      <c r="W64" s="1">
        <v>7.6169999999999996E-3</v>
      </c>
      <c r="X64" s="6">
        <v>3.6890000000000002E-4</v>
      </c>
      <c r="Y64" s="1">
        <v>-9.8150000000000001E-2</v>
      </c>
      <c r="Z64" s="1">
        <v>-8.0149999999999999E-2</v>
      </c>
      <c r="AA64" s="1">
        <v>-6.7430000000000004E-2</v>
      </c>
      <c r="AB64" s="1">
        <f t="shared" si="1"/>
        <v>1.4999999999999875E-3</v>
      </c>
      <c r="AC64" s="7" t="b">
        <f t="shared" si="5"/>
        <v>0</v>
      </c>
      <c r="AF64" s="1" t="s">
        <v>388</v>
      </c>
      <c r="AG64" s="1">
        <v>-8.1729999999999997E-2</v>
      </c>
      <c r="AH64" s="1">
        <v>7.8589999999999997E-3</v>
      </c>
      <c r="AI64" s="6">
        <v>3.8259999999999998E-4</v>
      </c>
      <c r="AJ64" s="1">
        <v>-9.8919999999999994E-2</v>
      </c>
      <c r="AK64" s="1">
        <v>-8.1479999999999997E-2</v>
      </c>
      <c r="AL64" s="1">
        <v>-6.7269999999999996E-2</v>
      </c>
      <c r="AM64" s="1">
        <f t="shared" si="2"/>
        <v>5.0999999999999657E-4</v>
      </c>
      <c r="AQ64" s="1" t="s">
        <v>388</v>
      </c>
      <c r="AR64" s="1">
        <v>-8.2030000000000006E-2</v>
      </c>
      <c r="AS64" s="1">
        <v>7.8619999999999992E-3</v>
      </c>
      <c r="AT64" s="6">
        <v>3.4400000000000001E-4</v>
      </c>
      <c r="AU64" s="1">
        <v>-9.9159999999999998E-2</v>
      </c>
      <c r="AV64" s="1">
        <v>-8.1619999999999998E-2</v>
      </c>
      <c r="AW64" s="1">
        <v>-6.7239999999999994E-2</v>
      </c>
      <c r="AX64" s="1">
        <f t="shared" si="3"/>
        <v>2.0999999999998797E-4</v>
      </c>
    </row>
    <row r="65" spans="2:50" x14ac:dyDescent="0.25">
      <c r="B65" s="1" t="s">
        <v>395</v>
      </c>
      <c r="C65" s="2">
        <v>-8.2449999999999996E-2</v>
      </c>
      <c r="D65" s="3">
        <v>8.3940000000000004E-3</v>
      </c>
      <c r="E65" s="4">
        <v>3.3429999999999999E-4</v>
      </c>
      <c r="F65" s="2">
        <v>-0.10100000000000001</v>
      </c>
      <c r="G65" s="2">
        <v>-8.2030000000000006E-2</v>
      </c>
      <c r="H65" s="2">
        <v>-6.676E-2</v>
      </c>
      <c r="K65" s="1" t="s">
        <v>395</v>
      </c>
      <c r="L65" s="1">
        <v>-8.3159999999999998E-2</v>
      </c>
      <c r="M65" s="1">
        <v>7.6080000000000002E-3</v>
      </c>
      <c r="N65" s="6">
        <v>3.3399999999999999E-4</v>
      </c>
      <c r="O65" s="1">
        <v>-9.9769999999999998E-2</v>
      </c>
      <c r="P65" s="1">
        <v>-8.3479999999999999E-2</v>
      </c>
      <c r="Q65" s="1">
        <v>-6.8110000000000004E-2</v>
      </c>
      <c r="R65" s="1">
        <f t="shared" si="0"/>
        <v>-7.100000000000023E-4</v>
      </c>
      <c r="S65" s="7" t="b">
        <f t="shared" si="4"/>
        <v>0</v>
      </c>
      <c r="U65" s="1" t="s">
        <v>395</v>
      </c>
      <c r="V65" s="1">
        <v>-8.0949999999999994E-2</v>
      </c>
      <c r="W65" s="1">
        <v>7.6490000000000004E-3</v>
      </c>
      <c r="X65" s="6">
        <v>3.6719999999999998E-4</v>
      </c>
      <c r="Y65" s="1">
        <v>-9.8140000000000005E-2</v>
      </c>
      <c r="Z65" s="1">
        <v>-8.0310000000000006E-2</v>
      </c>
      <c r="AA65" s="1">
        <v>-6.7919999999999994E-2</v>
      </c>
      <c r="AB65" s="1">
        <f t="shared" si="1"/>
        <v>1.5000000000000013E-3</v>
      </c>
      <c r="AC65" s="7" t="b">
        <f t="shared" si="5"/>
        <v>0</v>
      </c>
      <c r="AF65" s="1" t="s">
        <v>395</v>
      </c>
      <c r="AG65" s="1">
        <v>-8.1909999999999997E-2</v>
      </c>
      <c r="AH65" s="1">
        <v>7.8759999999999993E-3</v>
      </c>
      <c r="AI65" s="6">
        <v>3.8289999999999998E-4</v>
      </c>
      <c r="AJ65" s="1">
        <v>-9.9250000000000005E-2</v>
      </c>
      <c r="AK65" s="1">
        <v>-8.1500000000000003E-2</v>
      </c>
      <c r="AL65" s="1">
        <v>-6.7629999999999996E-2</v>
      </c>
      <c r="AM65" s="1">
        <f t="shared" si="2"/>
        <v>5.3999999999999881E-4</v>
      </c>
      <c r="AQ65" s="1" t="s">
        <v>395</v>
      </c>
      <c r="AR65" s="1">
        <v>-8.2220000000000001E-2</v>
      </c>
      <c r="AS65" s="1">
        <v>7.731E-3</v>
      </c>
      <c r="AT65" s="6">
        <v>3.4200000000000002E-4</v>
      </c>
      <c r="AU65" s="1">
        <v>-9.937E-2</v>
      </c>
      <c r="AV65" s="1">
        <v>-8.1790000000000002E-2</v>
      </c>
      <c r="AW65" s="1">
        <v>-6.7479999999999998E-2</v>
      </c>
      <c r="AX65" s="1">
        <f t="shared" si="3"/>
        <v>2.299999999999941E-4</v>
      </c>
    </row>
    <row r="66" spans="2:50" x14ac:dyDescent="0.25">
      <c r="B66" s="1" t="s">
        <v>402</v>
      </c>
      <c r="C66" s="2">
        <v>-8.2189999999999999E-2</v>
      </c>
      <c r="D66" s="3">
        <v>8.3199999999999993E-3</v>
      </c>
      <c r="E66" s="4">
        <v>3.278E-4</v>
      </c>
      <c r="F66" s="2">
        <v>-0.1003</v>
      </c>
      <c r="G66" s="2">
        <v>-8.1869999999999998E-2</v>
      </c>
      <c r="H66" s="2">
        <v>-6.6030000000000005E-2</v>
      </c>
      <c r="K66" s="1" t="s">
        <v>402</v>
      </c>
      <c r="L66" s="1">
        <v>-8.3169999999999994E-2</v>
      </c>
      <c r="M66" s="1">
        <v>7.5240000000000003E-3</v>
      </c>
      <c r="N66" s="6">
        <v>3.3849999999999999E-4</v>
      </c>
      <c r="O66" s="1">
        <v>-9.9250000000000005E-2</v>
      </c>
      <c r="P66" s="1">
        <v>-8.3540000000000003E-2</v>
      </c>
      <c r="Q66" s="1">
        <v>-6.8260000000000001E-2</v>
      </c>
      <c r="R66" s="1">
        <f t="shared" si="0"/>
        <v>-9.7999999999999476E-4</v>
      </c>
      <c r="S66" s="7" t="b">
        <f t="shared" si="4"/>
        <v>0</v>
      </c>
      <c r="U66" s="1" t="s">
        <v>402</v>
      </c>
      <c r="V66" s="1">
        <v>-8.0640000000000003E-2</v>
      </c>
      <c r="W66" s="1">
        <v>7.6080000000000002E-3</v>
      </c>
      <c r="X66" s="6">
        <v>3.6610000000000001E-4</v>
      </c>
      <c r="Y66" s="1">
        <v>-9.8059999999999994E-2</v>
      </c>
      <c r="Z66" s="1">
        <v>-8.0060000000000006E-2</v>
      </c>
      <c r="AA66" s="1">
        <v>-6.7159999999999997E-2</v>
      </c>
      <c r="AB66" s="1">
        <f t="shared" si="1"/>
        <v>1.5499999999999958E-3</v>
      </c>
      <c r="AC66" s="7" t="b">
        <f t="shared" si="5"/>
        <v>0</v>
      </c>
      <c r="AF66" s="1" t="s">
        <v>402</v>
      </c>
      <c r="AG66" s="1">
        <v>-8.1670000000000006E-2</v>
      </c>
      <c r="AH66" s="1">
        <v>7.6899999999999998E-3</v>
      </c>
      <c r="AI66" s="6">
        <v>3.7839999999999998E-4</v>
      </c>
      <c r="AJ66" s="1">
        <v>-9.8580000000000001E-2</v>
      </c>
      <c r="AK66" s="1">
        <v>-8.1390000000000004E-2</v>
      </c>
      <c r="AL66" s="1">
        <v>-6.7589999999999997E-2</v>
      </c>
      <c r="AM66" s="1">
        <f t="shared" si="2"/>
        <v>5.1999999999999269E-4</v>
      </c>
      <c r="AQ66" s="1" t="s">
        <v>402</v>
      </c>
      <c r="AR66" s="1">
        <v>-8.1939999999999999E-2</v>
      </c>
      <c r="AS66" s="1">
        <v>7.7210000000000004E-3</v>
      </c>
      <c r="AT66" s="6">
        <v>3.414E-4</v>
      </c>
      <c r="AU66" s="1">
        <v>-9.8900000000000002E-2</v>
      </c>
      <c r="AV66" s="1">
        <v>-8.1540000000000001E-2</v>
      </c>
      <c r="AW66" s="1">
        <v>-6.7080000000000001E-2</v>
      </c>
      <c r="AX66" s="1">
        <f t="shared" si="3"/>
        <v>2.5000000000000022E-4</v>
      </c>
    </row>
    <row r="67" spans="2:50" x14ac:dyDescent="0.25">
      <c r="B67" s="1" t="s">
        <v>408</v>
      </c>
      <c r="C67" s="2">
        <v>-8.3779999999999993E-2</v>
      </c>
      <c r="D67" s="3">
        <v>8.8950000000000001E-3</v>
      </c>
      <c r="E67" s="4">
        <v>3.614E-4</v>
      </c>
      <c r="F67" s="2">
        <v>-0.1048</v>
      </c>
      <c r="G67" s="2">
        <v>-8.294E-2</v>
      </c>
      <c r="H67" s="2">
        <v>-6.8540000000000004E-2</v>
      </c>
      <c r="K67" s="1" t="s">
        <v>408</v>
      </c>
      <c r="L67" s="1">
        <v>-8.4370000000000001E-2</v>
      </c>
      <c r="M67" s="1">
        <v>7.8110000000000002E-3</v>
      </c>
      <c r="N67" s="6">
        <v>3.4900000000000003E-4</v>
      </c>
      <c r="O67" s="1">
        <v>-0.1022</v>
      </c>
      <c r="P67" s="1">
        <v>-8.4390000000000007E-2</v>
      </c>
      <c r="Q67" s="1">
        <v>-7.0309999999999997E-2</v>
      </c>
      <c r="R67" s="1">
        <f t="shared" ref="R67:R93" si="6">L67-C67</f>
        <v>-5.9000000000000719E-4</v>
      </c>
      <c r="S67" s="7" t="b">
        <f t="shared" ref="S67:S93" si="7">ABS(R67)&gt;0.1</f>
        <v>0</v>
      </c>
      <c r="U67" s="1" t="s">
        <v>408</v>
      </c>
      <c r="V67" s="1">
        <v>-8.2019999999999996E-2</v>
      </c>
      <c r="W67" s="1">
        <v>8.1099999999999992E-3</v>
      </c>
      <c r="X67" s="6">
        <v>4.1960000000000001E-4</v>
      </c>
      <c r="Y67" s="1">
        <v>-0.1014</v>
      </c>
      <c r="Z67" s="1">
        <v>-8.097E-2</v>
      </c>
      <c r="AA67" s="1">
        <v>-6.898E-2</v>
      </c>
      <c r="AB67" s="1">
        <f t="shared" ref="AB67:AB93" si="8">V67-C67</f>
        <v>1.7599999999999977E-3</v>
      </c>
      <c r="AC67" s="7" t="b">
        <f t="shared" ref="AC67:AC93" si="9">ABS(AB67)&gt;0.1</f>
        <v>0</v>
      </c>
      <c r="AF67" s="1" t="s">
        <v>408</v>
      </c>
      <c r="AG67" s="1">
        <v>-8.3080000000000001E-2</v>
      </c>
      <c r="AH67" s="1">
        <v>8.3129999999999992E-3</v>
      </c>
      <c r="AI67" s="6">
        <v>4.282E-4</v>
      </c>
      <c r="AJ67" s="1">
        <v>-0.1026</v>
      </c>
      <c r="AK67" s="1">
        <v>-8.2369999999999999E-2</v>
      </c>
      <c r="AL67" s="1">
        <v>-6.9290000000000004E-2</v>
      </c>
      <c r="AM67" s="1">
        <f t="shared" ref="AM67:AM126" si="10">AG67-$C67</f>
        <v>6.999999999999923E-4</v>
      </c>
      <c r="AQ67" s="1" t="s">
        <v>408</v>
      </c>
      <c r="AR67" s="1">
        <v>-8.3360000000000004E-2</v>
      </c>
      <c r="AS67" s="1">
        <v>8.2369999999999995E-3</v>
      </c>
      <c r="AT67" s="6">
        <v>3.97E-4</v>
      </c>
      <c r="AU67" s="1">
        <v>-0.1026</v>
      </c>
      <c r="AV67" s="1">
        <v>-8.2619999999999999E-2</v>
      </c>
      <c r="AW67" s="1">
        <v>-6.898E-2</v>
      </c>
      <c r="AX67" s="1">
        <f t="shared" ref="AX67:AX126" si="11">AR67-$C67</f>
        <v>4.1999999999998983E-4</v>
      </c>
    </row>
    <row r="68" spans="2:50" x14ac:dyDescent="0.25">
      <c r="B68" s="1" t="s">
        <v>415</v>
      </c>
      <c r="C68" s="2">
        <v>-8.3140000000000006E-2</v>
      </c>
      <c r="D68" s="3">
        <v>8.5819999999999994E-3</v>
      </c>
      <c r="E68" s="4">
        <v>3.3040000000000001E-4</v>
      </c>
      <c r="F68" s="2">
        <v>-0.10199999999999999</v>
      </c>
      <c r="G68" s="2">
        <v>-8.2460000000000006E-2</v>
      </c>
      <c r="H68" s="2">
        <v>-6.7729999999999999E-2</v>
      </c>
      <c r="K68" s="1" t="s">
        <v>415</v>
      </c>
      <c r="L68" s="1">
        <v>-8.3720000000000003E-2</v>
      </c>
      <c r="M68" s="1">
        <v>7.5919999999999998E-3</v>
      </c>
      <c r="N68" s="6">
        <v>3.346E-4</v>
      </c>
      <c r="O68" s="1">
        <v>-0.10050000000000001</v>
      </c>
      <c r="P68" s="1">
        <v>-8.3970000000000003E-2</v>
      </c>
      <c r="Q68" s="1">
        <v>-6.9409999999999999E-2</v>
      </c>
      <c r="R68" s="1">
        <f t="shared" si="6"/>
        <v>-5.7999999999999718E-4</v>
      </c>
      <c r="S68" s="7" t="b">
        <f t="shared" si="7"/>
        <v>0</v>
      </c>
      <c r="U68" s="1" t="s">
        <v>415</v>
      </c>
      <c r="V68" s="1">
        <v>-8.1309999999999993E-2</v>
      </c>
      <c r="W68" s="1">
        <v>7.8949999999999992E-3</v>
      </c>
      <c r="X68" s="6">
        <v>3.8410000000000001E-4</v>
      </c>
      <c r="Y68" s="1">
        <v>-9.9970000000000003E-2</v>
      </c>
      <c r="Z68" s="1">
        <v>-8.0449999999999994E-2</v>
      </c>
      <c r="AA68" s="1">
        <v>-6.8220000000000003E-2</v>
      </c>
      <c r="AB68" s="1">
        <f t="shared" si="8"/>
        <v>1.8300000000000122E-3</v>
      </c>
      <c r="AC68" s="7" t="b">
        <f t="shared" si="9"/>
        <v>0</v>
      </c>
      <c r="AF68" s="1" t="s">
        <v>415</v>
      </c>
      <c r="AG68" s="1">
        <v>-8.2379999999999995E-2</v>
      </c>
      <c r="AH68" s="1">
        <v>8.0199999999999994E-3</v>
      </c>
      <c r="AI68" s="6">
        <v>3.947E-4</v>
      </c>
      <c r="AJ68" s="1">
        <v>-0.1004</v>
      </c>
      <c r="AK68" s="1">
        <v>-8.1909999999999997E-2</v>
      </c>
      <c r="AL68" s="1">
        <v>-6.8110000000000004E-2</v>
      </c>
      <c r="AM68" s="1">
        <f t="shared" si="10"/>
        <v>7.6000000000001067E-4</v>
      </c>
      <c r="AQ68" s="1" t="s">
        <v>415</v>
      </c>
      <c r="AR68" s="1">
        <v>-8.2720000000000002E-2</v>
      </c>
      <c r="AS68" s="1">
        <v>7.9389999999999999E-3</v>
      </c>
      <c r="AT68" s="6">
        <v>3.5849999999999999E-4</v>
      </c>
      <c r="AU68" s="1">
        <v>-0.1007</v>
      </c>
      <c r="AV68" s="1">
        <v>-8.2170000000000007E-2</v>
      </c>
      <c r="AW68" s="1">
        <v>-6.8440000000000001E-2</v>
      </c>
      <c r="AX68" s="1">
        <f t="shared" si="11"/>
        <v>4.200000000000037E-4</v>
      </c>
    </row>
    <row r="69" spans="2:50" x14ac:dyDescent="0.25">
      <c r="B69" s="1" t="s">
        <v>422</v>
      </c>
      <c r="C69" s="2">
        <v>-8.1589999999999996E-2</v>
      </c>
      <c r="D69" s="3">
        <v>8.1560000000000001E-3</v>
      </c>
      <c r="E69" s="4">
        <v>3.3359999999999998E-4</v>
      </c>
      <c r="F69" s="2">
        <v>-9.8479999999999998E-2</v>
      </c>
      <c r="G69" s="2">
        <v>-8.1500000000000003E-2</v>
      </c>
      <c r="H69" s="2">
        <v>-6.5290000000000001E-2</v>
      </c>
      <c r="K69" s="1" t="s">
        <v>422</v>
      </c>
      <c r="L69" s="1">
        <v>-8.2530000000000006E-2</v>
      </c>
      <c r="M69" s="1">
        <v>7.5129999999999997E-3</v>
      </c>
      <c r="N69" s="6">
        <v>3.4000000000000002E-4</v>
      </c>
      <c r="O69" s="1">
        <v>-9.7680000000000003E-2</v>
      </c>
      <c r="P69" s="1">
        <v>-8.3150000000000002E-2</v>
      </c>
      <c r="Q69" s="1">
        <v>-6.6869999999999999E-2</v>
      </c>
      <c r="R69" s="1">
        <f t="shared" si="6"/>
        <v>-9.4000000000001027E-4</v>
      </c>
      <c r="S69" s="7" t="b">
        <f t="shared" si="7"/>
        <v>0</v>
      </c>
      <c r="U69" s="1" t="s">
        <v>422</v>
      </c>
      <c r="V69" s="1">
        <v>-8.0299999999999996E-2</v>
      </c>
      <c r="W69" s="1">
        <v>7.6059999999999999E-3</v>
      </c>
      <c r="X69" s="6">
        <v>3.4380000000000001E-4</v>
      </c>
      <c r="Y69" s="1">
        <v>-9.7040000000000001E-2</v>
      </c>
      <c r="Z69" s="1">
        <v>-7.9810000000000006E-2</v>
      </c>
      <c r="AA69" s="1">
        <v>-6.6650000000000001E-2</v>
      </c>
      <c r="AB69" s="1">
        <f t="shared" si="8"/>
        <v>1.2899999999999995E-3</v>
      </c>
      <c r="AC69" s="7" t="b">
        <f t="shared" si="9"/>
        <v>0</v>
      </c>
      <c r="AF69" s="1" t="s">
        <v>422</v>
      </c>
      <c r="AG69" s="1">
        <v>-8.1229999999999997E-2</v>
      </c>
      <c r="AH69" s="1">
        <v>7.6730000000000001E-3</v>
      </c>
      <c r="AI69" s="6">
        <v>3.5940000000000001E-4</v>
      </c>
      <c r="AJ69" s="1">
        <v>-9.7320000000000004E-2</v>
      </c>
      <c r="AK69" s="1">
        <v>-8.1119999999999998E-2</v>
      </c>
      <c r="AL69" s="1">
        <v>-6.6460000000000005E-2</v>
      </c>
      <c r="AM69" s="1">
        <f t="shared" si="10"/>
        <v>3.5999999999999921E-4</v>
      </c>
      <c r="AQ69" s="1" t="s">
        <v>422</v>
      </c>
      <c r="AR69" s="1">
        <v>-8.1530000000000005E-2</v>
      </c>
      <c r="AS69" s="1">
        <v>7.7539999999999996E-3</v>
      </c>
      <c r="AT69" s="6">
        <v>3.4440000000000002E-4</v>
      </c>
      <c r="AU69" s="1">
        <v>-9.7659999999999997E-2</v>
      </c>
      <c r="AV69" s="1">
        <v>-8.1309999999999993E-2</v>
      </c>
      <c r="AW69" s="1">
        <v>-6.6619999999999999E-2</v>
      </c>
      <c r="AX69" s="1">
        <f t="shared" si="11"/>
        <v>5.9999999999990616E-5</v>
      </c>
    </row>
    <row r="70" spans="2:50" x14ac:dyDescent="0.25">
      <c r="B70" s="1" t="s">
        <v>429</v>
      </c>
      <c r="C70" s="2">
        <v>-8.208E-2</v>
      </c>
      <c r="D70" s="3">
        <v>8.404E-3</v>
      </c>
      <c r="E70" s="4">
        <v>3.302E-4</v>
      </c>
      <c r="F70" s="2">
        <v>-0.1</v>
      </c>
      <c r="G70" s="2">
        <v>-8.1759999999999999E-2</v>
      </c>
      <c r="H70" s="2">
        <v>-6.5979999999999997E-2</v>
      </c>
      <c r="K70" s="1" t="s">
        <v>429</v>
      </c>
      <c r="L70" s="1">
        <v>-8.2890000000000005E-2</v>
      </c>
      <c r="M70" s="1">
        <v>7.4850000000000003E-3</v>
      </c>
      <c r="N70" s="6">
        <v>3.2380000000000001E-4</v>
      </c>
      <c r="O70" s="1">
        <v>-9.8350000000000007E-2</v>
      </c>
      <c r="P70" s="1">
        <v>-8.3349999999999994E-2</v>
      </c>
      <c r="Q70" s="1">
        <v>-6.7879999999999996E-2</v>
      </c>
      <c r="R70" s="1">
        <f t="shared" si="6"/>
        <v>-8.1000000000000516E-4</v>
      </c>
      <c r="S70" s="7" t="b">
        <f t="shared" si="7"/>
        <v>0</v>
      </c>
      <c r="U70" s="1" t="s">
        <v>429</v>
      </c>
      <c r="V70" s="1">
        <v>-8.0740000000000006E-2</v>
      </c>
      <c r="W70" s="1">
        <v>7.6909999999999999E-3</v>
      </c>
      <c r="X70" s="6">
        <v>3.6979999999999999E-4</v>
      </c>
      <c r="Y70" s="1">
        <v>-9.8140000000000005E-2</v>
      </c>
      <c r="Z70" s="1">
        <v>-8.0119999999999997E-2</v>
      </c>
      <c r="AA70" s="1">
        <v>-6.7369999999999999E-2</v>
      </c>
      <c r="AB70" s="1">
        <f t="shared" si="8"/>
        <v>1.339999999999994E-3</v>
      </c>
      <c r="AC70" s="7" t="b">
        <f t="shared" si="9"/>
        <v>0</v>
      </c>
      <c r="AF70" s="1" t="s">
        <v>429</v>
      </c>
      <c r="AG70" s="1">
        <v>-8.1659999999999996E-2</v>
      </c>
      <c r="AH70" s="1">
        <v>7.894E-3</v>
      </c>
      <c r="AI70" s="6">
        <v>3.8170000000000001E-4</v>
      </c>
      <c r="AJ70" s="1">
        <v>-9.8699999999999996E-2</v>
      </c>
      <c r="AK70" s="1">
        <v>-8.1390000000000004E-2</v>
      </c>
      <c r="AL70" s="1">
        <v>-6.6860000000000003E-2</v>
      </c>
      <c r="AM70" s="1">
        <f t="shared" si="10"/>
        <v>4.200000000000037E-4</v>
      </c>
      <c r="AQ70" s="1" t="s">
        <v>429</v>
      </c>
      <c r="AR70" s="1">
        <v>-8.2070000000000004E-2</v>
      </c>
      <c r="AS70" s="1">
        <v>7.8050000000000003E-3</v>
      </c>
      <c r="AT70" s="6">
        <v>3.481E-4</v>
      </c>
      <c r="AU70" s="1">
        <v>-9.9180000000000004E-2</v>
      </c>
      <c r="AV70" s="1">
        <v>-8.1759999999999999E-2</v>
      </c>
      <c r="AW70" s="1">
        <v>-6.7320000000000005E-2</v>
      </c>
      <c r="AX70" s="1">
        <f t="shared" si="11"/>
        <v>9.9999999999961231E-6</v>
      </c>
    </row>
    <row r="71" spans="2:50" x14ac:dyDescent="0.25">
      <c r="B71" s="1" t="s">
        <v>436</v>
      </c>
      <c r="C71" s="2">
        <v>-8.1530000000000005E-2</v>
      </c>
      <c r="D71" s="3">
        <v>8.2690000000000003E-3</v>
      </c>
      <c r="E71" s="4">
        <v>3.2140000000000001E-4</v>
      </c>
      <c r="F71" s="2">
        <v>-9.8540000000000003E-2</v>
      </c>
      <c r="G71" s="2">
        <v>-8.1439999999999999E-2</v>
      </c>
      <c r="H71" s="2">
        <v>-6.5110000000000001E-2</v>
      </c>
      <c r="K71" s="1" t="s">
        <v>436</v>
      </c>
      <c r="L71" s="1">
        <v>-8.2540000000000002E-2</v>
      </c>
      <c r="M71" s="1">
        <v>7.5960000000000003E-3</v>
      </c>
      <c r="N71" s="6">
        <v>3.3490000000000001E-4</v>
      </c>
      <c r="O71" s="1">
        <v>-9.7939999999999999E-2</v>
      </c>
      <c r="P71" s="1">
        <v>-8.3080000000000001E-2</v>
      </c>
      <c r="Q71" s="1">
        <v>-6.6439999999999999E-2</v>
      </c>
      <c r="R71" s="1">
        <f t="shared" si="6"/>
        <v>-1.009999999999997E-3</v>
      </c>
      <c r="S71" s="7" t="b">
        <f t="shared" si="7"/>
        <v>0</v>
      </c>
      <c r="U71" s="1" t="s">
        <v>436</v>
      </c>
      <c r="V71" s="1">
        <v>-8.0320000000000003E-2</v>
      </c>
      <c r="W71" s="1">
        <v>7.5459999999999998E-3</v>
      </c>
      <c r="X71" s="6">
        <v>3.545E-4</v>
      </c>
      <c r="Y71" s="1">
        <v>-9.6769999999999995E-2</v>
      </c>
      <c r="Z71" s="1">
        <v>-7.9850000000000004E-2</v>
      </c>
      <c r="AA71" s="1">
        <v>-6.6750000000000004E-2</v>
      </c>
      <c r="AB71" s="1">
        <f t="shared" si="8"/>
        <v>1.2100000000000027E-3</v>
      </c>
      <c r="AC71" s="7" t="b">
        <f t="shared" si="9"/>
        <v>0</v>
      </c>
      <c r="AF71" s="1" t="s">
        <v>436</v>
      </c>
      <c r="AG71" s="1">
        <v>-8.1119999999999998E-2</v>
      </c>
      <c r="AH71" s="1">
        <v>7.8230000000000001E-3</v>
      </c>
      <c r="AI71" s="6">
        <v>3.5609999999999998E-4</v>
      </c>
      <c r="AJ71" s="1">
        <v>-9.7519999999999996E-2</v>
      </c>
      <c r="AK71" s="1">
        <v>-8.1019999999999995E-2</v>
      </c>
      <c r="AL71" s="1">
        <v>-6.5769999999999995E-2</v>
      </c>
      <c r="AM71" s="1">
        <f t="shared" si="10"/>
        <v>4.1000000000000758E-4</v>
      </c>
      <c r="AQ71" s="1" t="s">
        <v>436</v>
      </c>
      <c r="AR71" s="1">
        <v>-8.1530000000000005E-2</v>
      </c>
      <c r="AS71" s="1">
        <v>7.7219999999999997E-3</v>
      </c>
      <c r="AT71" s="6">
        <v>3.3419999999999999E-4</v>
      </c>
      <c r="AU71" s="1">
        <v>-9.776E-2</v>
      </c>
      <c r="AV71" s="1">
        <v>-8.1299999999999997E-2</v>
      </c>
      <c r="AW71" s="1">
        <v>-6.6280000000000006E-2</v>
      </c>
      <c r="AX71" s="1">
        <f t="shared" si="11"/>
        <v>0</v>
      </c>
    </row>
    <row r="72" spans="2:50" x14ac:dyDescent="0.25">
      <c r="B72" s="1" t="s">
        <v>443</v>
      </c>
      <c r="C72" s="2">
        <v>-8.0930000000000002E-2</v>
      </c>
      <c r="D72" s="3">
        <v>8.3289999999999996E-3</v>
      </c>
      <c r="E72" s="4">
        <v>3.2969999999999999E-4</v>
      </c>
      <c r="F72" s="2">
        <v>-9.7769999999999996E-2</v>
      </c>
      <c r="G72" s="2">
        <v>-8.0930000000000002E-2</v>
      </c>
      <c r="H72" s="2">
        <v>-6.3380000000000006E-2</v>
      </c>
      <c r="K72" s="1" t="s">
        <v>443</v>
      </c>
      <c r="L72" s="1">
        <v>-8.2049999999999998E-2</v>
      </c>
      <c r="M72" s="1">
        <v>7.6360000000000004E-3</v>
      </c>
      <c r="N72" s="6">
        <v>3.4059999999999998E-4</v>
      </c>
      <c r="O72" s="1">
        <v>-9.6379999999999993E-2</v>
      </c>
      <c r="P72" s="1">
        <v>-8.2820000000000005E-2</v>
      </c>
      <c r="Q72" s="1">
        <v>-6.59E-2</v>
      </c>
      <c r="R72" s="1">
        <f t="shared" si="6"/>
        <v>-1.119999999999996E-3</v>
      </c>
      <c r="S72" s="7" t="b">
        <f t="shared" si="7"/>
        <v>0</v>
      </c>
      <c r="U72" s="1" t="s">
        <v>443</v>
      </c>
      <c r="V72" s="1">
        <v>-7.9869999999999997E-2</v>
      </c>
      <c r="W72" s="1">
        <v>7.5110000000000003E-3</v>
      </c>
      <c r="X72" s="6">
        <v>3.3080000000000002E-4</v>
      </c>
      <c r="Y72" s="1">
        <v>-9.597E-2</v>
      </c>
      <c r="Z72" s="1">
        <v>-7.9460000000000003E-2</v>
      </c>
      <c r="AA72" s="1">
        <v>-6.5799999999999997E-2</v>
      </c>
      <c r="AB72" s="1">
        <f t="shared" si="8"/>
        <v>1.0600000000000054E-3</v>
      </c>
      <c r="AC72" s="7" t="b">
        <f t="shared" si="9"/>
        <v>0</v>
      </c>
      <c r="AF72" s="1" t="s">
        <v>443</v>
      </c>
      <c r="AG72" s="1">
        <v>-8.0759999999999998E-2</v>
      </c>
      <c r="AH72" s="1">
        <v>7.8200000000000006E-3</v>
      </c>
      <c r="AI72" s="6">
        <v>3.6509999999999998E-4</v>
      </c>
      <c r="AJ72" s="1">
        <v>-9.6949999999999995E-2</v>
      </c>
      <c r="AK72" s="1">
        <v>-8.0740000000000006E-2</v>
      </c>
      <c r="AL72" s="1">
        <v>-6.4899999999999999E-2</v>
      </c>
      <c r="AM72" s="1">
        <f t="shared" si="10"/>
        <v>1.7000000000000348E-4</v>
      </c>
      <c r="AQ72" s="1" t="s">
        <v>443</v>
      </c>
      <c r="AR72" s="1">
        <v>-8.1040000000000001E-2</v>
      </c>
      <c r="AS72" s="1">
        <v>7.6270000000000001E-3</v>
      </c>
      <c r="AT72" s="6">
        <v>3.3189999999999999E-4</v>
      </c>
      <c r="AU72" s="1">
        <v>-9.6500000000000002E-2</v>
      </c>
      <c r="AV72" s="1">
        <v>-8.0890000000000004E-2</v>
      </c>
      <c r="AW72" s="1">
        <v>-6.5559999999999993E-2</v>
      </c>
      <c r="AX72" s="1">
        <f t="shared" si="11"/>
        <v>-1.0999999999999899E-4</v>
      </c>
    </row>
    <row r="73" spans="2:50" x14ac:dyDescent="0.25">
      <c r="B73" s="1" t="s">
        <v>449</v>
      </c>
      <c r="C73" s="2">
        <v>-8.0670000000000006E-2</v>
      </c>
      <c r="D73" s="3">
        <v>8.4030000000000007E-3</v>
      </c>
      <c r="E73" s="4">
        <v>3.3780000000000003E-4</v>
      </c>
      <c r="F73" s="2">
        <v>-9.6809999999999993E-2</v>
      </c>
      <c r="G73" s="2">
        <v>-8.0799999999999997E-2</v>
      </c>
      <c r="H73" s="2">
        <v>-6.3250000000000001E-2</v>
      </c>
      <c r="K73" s="1" t="s">
        <v>449</v>
      </c>
      <c r="L73" s="1">
        <v>-8.1699999999999995E-2</v>
      </c>
      <c r="M73" s="1">
        <v>7.6730000000000001E-3</v>
      </c>
      <c r="N73" s="6">
        <v>3.4729999999999999E-4</v>
      </c>
      <c r="O73" s="1">
        <v>-9.6259999999999998E-2</v>
      </c>
      <c r="P73" s="1">
        <v>-8.2409999999999997E-2</v>
      </c>
      <c r="Q73" s="1">
        <v>-6.4699999999999994E-2</v>
      </c>
      <c r="R73" s="1">
        <f t="shared" si="6"/>
        <v>-1.0299999999999893E-3</v>
      </c>
      <c r="S73" s="7" t="b">
        <f t="shared" si="7"/>
        <v>0</v>
      </c>
      <c r="U73" s="1" t="s">
        <v>449</v>
      </c>
      <c r="V73" s="1">
        <v>-7.9600000000000004E-2</v>
      </c>
      <c r="W73" s="1">
        <v>7.358E-3</v>
      </c>
      <c r="X73" s="6">
        <v>3.3139999999999998E-4</v>
      </c>
      <c r="Y73" s="1">
        <v>-9.5280000000000004E-2</v>
      </c>
      <c r="Z73" s="1">
        <v>-7.9299999999999995E-2</v>
      </c>
      <c r="AA73" s="1">
        <v>-6.5170000000000006E-2</v>
      </c>
      <c r="AB73" s="1">
        <f t="shared" si="8"/>
        <v>1.0700000000000015E-3</v>
      </c>
      <c r="AC73" s="7" t="b">
        <f t="shared" si="9"/>
        <v>0</v>
      </c>
      <c r="AF73" s="1" t="s">
        <v>449</v>
      </c>
      <c r="AG73" s="1">
        <v>-8.0360000000000001E-2</v>
      </c>
      <c r="AH73" s="1">
        <v>7.7619999999999998E-3</v>
      </c>
      <c r="AI73" s="6">
        <v>3.615E-4</v>
      </c>
      <c r="AJ73" s="1">
        <v>-9.5839999999999995E-2</v>
      </c>
      <c r="AK73" s="1">
        <v>-8.0530000000000004E-2</v>
      </c>
      <c r="AL73" s="1">
        <v>-6.4250000000000002E-2</v>
      </c>
      <c r="AM73" s="1">
        <f t="shared" si="10"/>
        <v>3.1000000000000472E-4</v>
      </c>
      <c r="AQ73" s="1" t="s">
        <v>449</v>
      </c>
      <c r="AR73" s="1">
        <v>-8.0649999999999999E-2</v>
      </c>
      <c r="AS73" s="1">
        <v>7.8040000000000002E-3</v>
      </c>
      <c r="AT73" s="6">
        <v>3.2749999999999999E-4</v>
      </c>
      <c r="AU73" s="1">
        <v>-9.5880000000000007E-2</v>
      </c>
      <c r="AV73" s="1">
        <v>-8.0670000000000006E-2</v>
      </c>
      <c r="AW73" s="1">
        <v>-6.3960000000000003E-2</v>
      </c>
      <c r="AX73" s="1">
        <f t="shared" si="11"/>
        <v>2.0000000000006124E-5</v>
      </c>
    </row>
    <row r="74" spans="2:50" x14ac:dyDescent="0.25">
      <c r="B74" s="1" t="s">
        <v>455</v>
      </c>
      <c r="C74" s="2">
        <v>-8.1490000000000007E-2</v>
      </c>
      <c r="D74" s="3">
        <v>8.3580000000000008E-3</v>
      </c>
      <c r="E74" s="4">
        <v>3.191E-4</v>
      </c>
      <c r="F74" s="2">
        <v>-9.8780000000000007E-2</v>
      </c>
      <c r="G74" s="2">
        <v>-8.1360000000000002E-2</v>
      </c>
      <c r="H74" s="2">
        <v>-6.4659999999999995E-2</v>
      </c>
      <c r="K74" s="1" t="s">
        <v>455</v>
      </c>
      <c r="L74" s="1">
        <v>-8.2339999999999997E-2</v>
      </c>
      <c r="M74" s="1">
        <v>7.4489999999999999E-3</v>
      </c>
      <c r="N74" s="6">
        <v>3.414E-4</v>
      </c>
      <c r="O74" s="1">
        <v>-9.7129999999999994E-2</v>
      </c>
      <c r="P74" s="1">
        <v>-8.2930000000000004E-2</v>
      </c>
      <c r="Q74" s="1">
        <v>-6.6290000000000002E-2</v>
      </c>
      <c r="R74" s="1">
        <f t="shared" si="6"/>
        <v>-8.4999999999998965E-4</v>
      </c>
      <c r="S74" s="7" t="b">
        <f t="shared" si="7"/>
        <v>0</v>
      </c>
      <c r="U74" s="1" t="s">
        <v>455</v>
      </c>
      <c r="V74" s="1">
        <v>-8.0079999999999998E-2</v>
      </c>
      <c r="W74" s="1">
        <v>7.4570000000000001E-3</v>
      </c>
      <c r="X74" s="6">
        <v>3.436E-4</v>
      </c>
      <c r="Y74" s="1">
        <v>-9.6299999999999997E-2</v>
      </c>
      <c r="Z74" s="1">
        <v>-7.9719999999999999E-2</v>
      </c>
      <c r="AA74" s="1">
        <v>-6.6129999999999994E-2</v>
      </c>
      <c r="AB74" s="1">
        <f t="shared" si="8"/>
        <v>1.4100000000000085E-3</v>
      </c>
      <c r="AC74" s="7" t="b">
        <f t="shared" si="9"/>
        <v>0</v>
      </c>
      <c r="AF74" s="1" t="s">
        <v>455</v>
      </c>
      <c r="AG74" s="1">
        <v>-8.1059999999999993E-2</v>
      </c>
      <c r="AH74" s="1">
        <v>7.783E-3</v>
      </c>
      <c r="AI74" s="6">
        <v>3.6979999999999999E-4</v>
      </c>
      <c r="AJ74" s="1">
        <v>-9.7049999999999997E-2</v>
      </c>
      <c r="AK74" s="1">
        <v>-8.0939999999999998E-2</v>
      </c>
      <c r="AL74" s="1">
        <v>-6.5769999999999995E-2</v>
      </c>
      <c r="AM74" s="1">
        <f t="shared" si="10"/>
        <v>4.300000000000137E-4</v>
      </c>
      <c r="AQ74" s="1" t="s">
        <v>455</v>
      </c>
      <c r="AR74" s="1">
        <v>-8.1299999999999997E-2</v>
      </c>
      <c r="AS74" s="1">
        <v>7.6030000000000004E-3</v>
      </c>
      <c r="AT74" s="6">
        <v>3.2860000000000002E-4</v>
      </c>
      <c r="AU74" s="1">
        <v>-9.6850000000000006E-2</v>
      </c>
      <c r="AV74" s="1">
        <v>-8.1070000000000003E-2</v>
      </c>
      <c r="AW74" s="1">
        <v>-6.5909999999999996E-2</v>
      </c>
      <c r="AX74" s="1">
        <f t="shared" si="11"/>
        <v>1.9000000000000961E-4</v>
      </c>
    </row>
    <row r="75" spans="2:50" x14ac:dyDescent="0.25">
      <c r="B75" s="1" t="s">
        <v>462</v>
      </c>
      <c r="C75" s="2">
        <v>-8.0869999999999997E-2</v>
      </c>
      <c r="D75" s="3">
        <v>8.2349999999999993E-3</v>
      </c>
      <c r="E75" s="4">
        <v>3.366E-4</v>
      </c>
      <c r="F75" s="2">
        <v>-9.7430000000000003E-2</v>
      </c>
      <c r="G75" s="2">
        <v>-8.09E-2</v>
      </c>
      <c r="H75" s="2">
        <v>-6.3759999999999997E-2</v>
      </c>
      <c r="K75" s="1" t="s">
        <v>462</v>
      </c>
      <c r="L75" s="1">
        <v>-8.1970000000000001E-2</v>
      </c>
      <c r="M75" s="1">
        <v>7.561E-3</v>
      </c>
      <c r="N75" s="6">
        <v>3.4919999999999998E-4</v>
      </c>
      <c r="O75" s="1">
        <v>-9.6879999999999994E-2</v>
      </c>
      <c r="P75" s="1">
        <v>-8.2680000000000003E-2</v>
      </c>
      <c r="Q75" s="1">
        <v>-6.5689999999999998E-2</v>
      </c>
      <c r="R75" s="1">
        <f t="shared" si="6"/>
        <v>-1.1000000000000038E-3</v>
      </c>
      <c r="S75" s="7" t="b">
        <f t="shared" si="7"/>
        <v>0</v>
      </c>
      <c r="U75" s="1" t="s">
        <v>462</v>
      </c>
      <c r="V75" s="1">
        <v>-7.9719999999999999E-2</v>
      </c>
      <c r="W75" s="1">
        <v>7.404E-3</v>
      </c>
      <c r="X75" s="6">
        <v>3.3040000000000001E-4</v>
      </c>
      <c r="Y75" s="1">
        <v>-9.5449999999999993E-2</v>
      </c>
      <c r="Z75" s="1">
        <v>-7.9390000000000002E-2</v>
      </c>
      <c r="AA75" s="1">
        <v>-6.5350000000000005E-2</v>
      </c>
      <c r="AB75" s="1">
        <f t="shared" si="8"/>
        <v>1.1499999999999982E-3</v>
      </c>
      <c r="AC75" s="7" t="b">
        <f t="shared" si="9"/>
        <v>0</v>
      </c>
      <c r="AF75" s="1" t="s">
        <v>462</v>
      </c>
      <c r="AG75" s="1">
        <v>-8.0629999999999993E-2</v>
      </c>
      <c r="AH75" s="1">
        <v>7.7070000000000003E-3</v>
      </c>
      <c r="AI75" s="6">
        <v>3.6919999999999998E-4</v>
      </c>
      <c r="AJ75" s="1">
        <v>-9.6560000000000007E-2</v>
      </c>
      <c r="AK75" s="1">
        <v>-8.0600000000000005E-2</v>
      </c>
      <c r="AL75" s="1">
        <v>-6.5170000000000006E-2</v>
      </c>
      <c r="AM75" s="1">
        <f t="shared" si="10"/>
        <v>2.400000000000041E-4</v>
      </c>
      <c r="AQ75" s="1" t="s">
        <v>462</v>
      </c>
      <c r="AR75" s="1">
        <v>-8.0990000000000006E-2</v>
      </c>
      <c r="AS75" s="1">
        <v>7.7510000000000001E-3</v>
      </c>
      <c r="AT75" s="6">
        <v>3.3510000000000001E-4</v>
      </c>
      <c r="AU75" s="1">
        <v>-9.6629999999999994E-2</v>
      </c>
      <c r="AV75" s="1">
        <v>-8.0879999999999994E-2</v>
      </c>
      <c r="AW75" s="1">
        <v>-6.5269999999999995E-2</v>
      </c>
      <c r="AX75" s="1">
        <f t="shared" si="11"/>
        <v>-1.2000000000000899E-4</v>
      </c>
    </row>
    <row r="76" spans="2:50" x14ac:dyDescent="0.25">
      <c r="B76" s="1" t="s">
        <v>469</v>
      </c>
      <c r="C76" s="2">
        <v>-8.1470000000000001E-2</v>
      </c>
      <c r="D76" s="3">
        <v>8.2389999999999998E-3</v>
      </c>
      <c r="E76" s="4">
        <v>3.3169999999999999E-4</v>
      </c>
      <c r="F76" s="2">
        <v>-9.8119999999999999E-2</v>
      </c>
      <c r="G76" s="2">
        <v>-8.1390000000000004E-2</v>
      </c>
      <c r="H76" s="2">
        <v>-6.454E-2</v>
      </c>
      <c r="K76" s="1" t="s">
        <v>469</v>
      </c>
      <c r="L76" s="1">
        <v>-8.2350000000000007E-2</v>
      </c>
      <c r="M76" s="1">
        <v>7.4460000000000004E-3</v>
      </c>
      <c r="N76" s="6">
        <v>3.2810000000000001E-4</v>
      </c>
      <c r="O76" s="1">
        <v>-9.7089999999999996E-2</v>
      </c>
      <c r="P76" s="1">
        <v>-8.2960000000000006E-2</v>
      </c>
      <c r="Q76" s="1">
        <v>-6.6479999999999997E-2</v>
      </c>
      <c r="R76" s="1">
        <f t="shared" si="6"/>
        <v>-8.8000000000000578E-4</v>
      </c>
      <c r="S76" s="7" t="b">
        <f t="shared" si="7"/>
        <v>0</v>
      </c>
      <c r="U76" s="1" t="s">
        <v>469</v>
      </c>
      <c r="V76" s="1">
        <v>-8.0119999999999997E-2</v>
      </c>
      <c r="W76" s="1">
        <v>7.4339999999999996E-3</v>
      </c>
      <c r="X76" s="6">
        <v>3.4180000000000001E-4</v>
      </c>
      <c r="Y76" s="1">
        <v>-9.6320000000000003E-2</v>
      </c>
      <c r="Z76" s="1">
        <v>-7.9769999999999994E-2</v>
      </c>
      <c r="AA76" s="1">
        <v>-6.6350000000000006E-2</v>
      </c>
      <c r="AB76" s="1">
        <f t="shared" si="8"/>
        <v>1.350000000000004E-3</v>
      </c>
      <c r="AC76" s="7" t="b">
        <f t="shared" si="9"/>
        <v>0</v>
      </c>
      <c r="AF76" s="1" t="s">
        <v>469</v>
      </c>
      <c r="AG76" s="1">
        <v>-8.0930000000000002E-2</v>
      </c>
      <c r="AH76" s="1">
        <v>7.6280000000000002E-3</v>
      </c>
      <c r="AI76" s="6">
        <v>3.6010000000000003E-4</v>
      </c>
      <c r="AJ76" s="1">
        <v>-9.6809999999999993E-2</v>
      </c>
      <c r="AK76" s="1">
        <v>-8.0890000000000004E-2</v>
      </c>
      <c r="AL76" s="1">
        <v>-6.6000000000000003E-2</v>
      </c>
      <c r="AM76" s="1">
        <f t="shared" si="10"/>
        <v>5.3999999999999881E-4</v>
      </c>
      <c r="AQ76" s="1" t="s">
        <v>469</v>
      </c>
      <c r="AR76" s="1">
        <v>-8.1369999999999998E-2</v>
      </c>
      <c r="AS76" s="1">
        <v>7.7289999999999998E-3</v>
      </c>
      <c r="AT76" s="6">
        <v>3.3490000000000001E-4</v>
      </c>
      <c r="AU76" s="1">
        <v>-9.733E-2</v>
      </c>
      <c r="AV76" s="1">
        <v>-8.1140000000000004E-2</v>
      </c>
      <c r="AW76" s="1">
        <v>-6.6229999999999997E-2</v>
      </c>
      <c r="AX76" s="1">
        <f t="shared" si="11"/>
        <v>1.0000000000000286E-4</v>
      </c>
    </row>
    <row r="77" spans="2:50" x14ac:dyDescent="0.25">
      <c r="B77" s="1" t="s">
        <v>476</v>
      </c>
      <c r="C77" s="2">
        <v>-8.0329999999999999E-2</v>
      </c>
      <c r="D77" s="3">
        <v>8.3059999999999991E-3</v>
      </c>
      <c r="E77" s="4">
        <v>3.4269999999999998E-4</v>
      </c>
      <c r="F77" s="2">
        <v>-9.6320000000000003E-2</v>
      </c>
      <c r="G77" s="2">
        <v>-8.0659999999999996E-2</v>
      </c>
      <c r="H77" s="2">
        <v>-6.1830000000000003E-2</v>
      </c>
      <c r="K77" s="1" t="s">
        <v>476</v>
      </c>
      <c r="L77" s="1">
        <v>-8.1530000000000005E-2</v>
      </c>
      <c r="M77" s="1">
        <v>7.6649999999999999E-3</v>
      </c>
      <c r="N77" s="6">
        <v>3.5550000000000002E-4</v>
      </c>
      <c r="O77" s="1">
        <v>-9.5659999999999995E-2</v>
      </c>
      <c r="P77" s="1">
        <v>-8.2280000000000006E-2</v>
      </c>
      <c r="Q77" s="1">
        <v>-6.4509999999999998E-2</v>
      </c>
      <c r="R77" s="1">
        <f t="shared" si="6"/>
        <v>-1.2000000000000066E-3</v>
      </c>
      <c r="S77" s="7" t="b">
        <f t="shared" si="7"/>
        <v>0</v>
      </c>
      <c r="U77" s="1" t="s">
        <v>476</v>
      </c>
      <c r="V77" s="1">
        <v>-7.9269999999999993E-2</v>
      </c>
      <c r="W77" s="1">
        <v>7.4419999999999998E-3</v>
      </c>
      <c r="X77" s="6">
        <v>3.325E-4</v>
      </c>
      <c r="Y77" s="1">
        <v>-9.4960000000000003E-2</v>
      </c>
      <c r="Z77" s="1">
        <v>-7.9000000000000001E-2</v>
      </c>
      <c r="AA77" s="1">
        <v>-6.4879999999999993E-2</v>
      </c>
      <c r="AB77" s="1">
        <f t="shared" si="8"/>
        <v>1.0600000000000054E-3</v>
      </c>
      <c r="AC77" s="7" t="b">
        <f t="shared" si="9"/>
        <v>0</v>
      </c>
      <c r="AF77" s="1" t="s">
        <v>476</v>
      </c>
      <c r="AG77" s="1">
        <v>-8.0119999999999997E-2</v>
      </c>
      <c r="AH77" s="1">
        <v>7.6709999999999999E-3</v>
      </c>
      <c r="AI77" s="6">
        <v>3.6880000000000002E-4</v>
      </c>
      <c r="AJ77" s="1">
        <v>-9.5130000000000006E-2</v>
      </c>
      <c r="AK77" s="1">
        <v>-8.0339999999999995E-2</v>
      </c>
      <c r="AL77" s="1">
        <v>-6.3890000000000002E-2</v>
      </c>
      <c r="AM77" s="1">
        <f t="shared" si="10"/>
        <v>2.1000000000000185E-4</v>
      </c>
      <c r="AQ77" s="1" t="s">
        <v>476</v>
      </c>
      <c r="AR77" s="1">
        <v>-8.0460000000000004E-2</v>
      </c>
      <c r="AS77" s="1">
        <v>7.6229999999999996E-3</v>
      </c>
      <c r="AT77" s="6">
        <v>3.388E-4</v>
      </c>
      <c r="AU77" s="1">
        <v>-9.5460000000000003E-2</v>
      </c>
      <c r="AV77" s="1">
        <v>-8.0390000000000003E-2</v>
      </c>
      <c r="AW77" s="1">
        <v>-6.4360000000000001E-2</v>
      </c>
      <c r="AX77" s="1">
        <f t="shared" si="11"/>
        <v>-1.3000000000000511E-4</v>
      </c>
    </row>
    <row r="78" spans="2:50" x14ac:dyDescent="0.25">
      <c r="B78" s="1" t="s">
        <v>483</v>
      </c>
      <c r="C78" s="2">
        <v>-7.9729999999999995E-2</v>
      </c>
      <c r="D78" s="3">
        <v>8.7270000000000004E-3</v>
      </c>
      <c r="E78" s="4">
        <v>3.57E-4</v>
      </c>
      <c r="F78" s="2">
        <v>-9.5869999999999997E-2</v>
      </c>
      <c r="G78" s="2">
        <v>-8.0229999999999996E-2</v>
      </c>
      <c r="H78" s="2">
        <v>-6.0479999999999999E-2</v>
      </c>
      <c r="K78" s="1" t="s">
        <v>483</v>
      </c>
      <c r="L78" s="1">
        <v>-8.0949999999999994E-2</v>
      </c>
      <c r="M78" s="1">
        <v>7.9349999999999993E-3</v>
      </c>
      <c r="N78" s="6">
        <v>3.8000000000000002E-4</v>
      </c>
      <c r="O78" s="1">
        <v>-9.4579999999999997E-2</v>
      </c>
      <c r="P78" s="1">
        <v>-8.2040000000000002E-2</v>
      </c>
      <c r="Q78" s="1">
        <v>-6.2619999999999995E-2</v>
      </c>
      <c r="R78" s="1">
        <f t="shared" si="6"/>
        <v>-1.2199999999999989E-3</v>
      </c>
      <c r="S78" s="7" t="b">
        <f t="shared" si="7"/>
        <v>0</v>
      </c>
      <c r="U78" s="1" t="s">
        <v>483</v>
      </c>
      <c r="V78" s="1">
        <v>-7.868E-2</v>
      </c>
      <c r="W78" s="1">
        <v>7.4939999999999998E-3</v>
      </c>
      <c r="X78" s="6">
        <v>3.2000000000000003E-4</v>
      </c>
      <c r="Y78" s="1">
        <v>-9.3329999999999996E-2</v>
      </c>
      <c r="Z78" s="1">
        <v>-7.868E-2</v>
      </c>
      <c r="AA78" s="1">
        <v>-6.2729999999999994E-2</v>
      </c>
      <c r="AB78" s="1">
        <f t="shared" si="8"/>
        <v>1.0499999999999954E-3</v>
      </c>
      <c r="AC78" s="7" t="b">
        <f t="shared" si="9"/>
        <v>0</v>
      </c>
      <c r="AF78" s="1" t="s">
        <v>483</v>
      </c>
      <c r="AG78" s="1">
        <v>-7.9640000000000002E-2</v>
      </c>
      <c r="AH78" s="1">
        <v>7.8309999999999994E-3</v>
      </c>
      <c r="AI78" s="6">
        <v>3.6749999999999999E-4</v>
      </c>
      <c r="AJ78" s="1">
        <v>-9.4359999999999999E-2</v>
      </c>
      <c r="AK78" s="1">
        <v>-0.08</v>
      </c>
      <c r="AL78" s="1">
        <v>-6.2600000000000003E-2</v>
      </c>
      <c r="AM78" s="1">
        <f t="shared" si="10"/>
        <v>8.9999999999992863E-5</v>
      </c>
      <c r="AQ78" s="1" t="s">
        <v>483</v>
      </c>
      <c r="AR78" s="1">
        <v>-7.9949999999999993E-2</v>
      </c>
      <c r="AS78" s="1">
        <v>7.9299999999999995E-3</v>
      </c>
      <c r="AT78" s="6">
        <v>3.3639999999999999E-4</v>
      </c>
      <c r="AU78" s="1">
        <v>-9.468E-2</v>
      </c>
      <c r="AV78" s="1">
        <v>-8.0049999999999996E-2</v>
      </c>
      <c r="AW78" s="1">
        <v>-6.1780000000000002E-2</v>
      </c>
      <c r="AX78" s="1">
        <f t="shared" si="11"/>
        <v>-2.1999999999999797E-4</v>
      </c>
    </row>
    <row r="79" spans="2:50" x14ac:dyDescent="0.25">
      <c r="B79" s="1" t="s">
        <v>490</v>
      </c>
      <c r="C79" s="2">
        <v>-8.1519999999999995E-2</v>
      </c>
      <c r="D79" s="3">
        <v>8.3400000000000002E-3</v>
      </c>
      <c r="E79" s="4">
        <v>3.2759999999999999E-4</v>
      </c>
      <c r="F79" s="2">
        <v>-9.8909999999999998E-2</v>
      </c>
      <c r="G79" s="2">
        <v>-8.14E-2</v>
      </c>
      <c r="H79" s="2">
        <v>-6.4899999999999999E-2</v>
      </c>
      <c r="K79" s="1" t="s">
        <v>490</v>
      </c>
      <c r="L79" s="1">
        <v>-8.2489999999999994E-2</v>
      </c>
      <c r="M79" s="1">
        <v>7.554E-3</v>
      </c>
      <c r="N79" s="6">
        <v>3.3619999999999999E-4</v>
      </c>
      <c r="O79" s="1">
        <v>-9.7439999999999999E-2</v>
      </c>
      <c r="P79" s="1">
        <v>-8.3129999999999996E-2</v>
      </c>
      <c r="Q79" s="1">
        <v>-6.6610000000000003E-2</v>
      </c>
      <c r="R79" s="1">
        <f t="shared" si="6"/>
        <v>-9.6999999999999864E-4</v>
      </c>
      <c r="S79" s="7" t="b">
        <f t="shared" si="7"/>
        <v>0</v>
      </c>
      <c r="U79" s="1" t="s">
        <v>490</v>
      </c>
      <c r="V79" s="1">
        <v>-8.0280000000000004E-2</v>
      </c>
      <c r="W79" s="1">
        <v>7.5300000000000002E-3</v>
      </c>
      <c r="X79" s="6">
        <v>3.4929999999999998E-4</v>
      </c>
      <c r="Y79" s="1">
        <v>-9.7199999999999995E-2</v>
      </c>
      <c r="Z79" s="1">
        <v>-7.9880000000000007E-2</v>
      </c>
      <c r="AA79" s="1">
        <v>-6.6720000000000002E-2</v>
      </c>
      <c r="AB79" s="1">
        <f t="shared" si="8"/>
        <v>1.2399999999999911E-3</v>
      </c>
      <c r="AC79" s="7" t="b">
        <f t="shared" si="9"/>
        <v>0</v>
      </c>
      <c r="AF79" s="1" t="s">
        <v>490</v>
      </c>
      <c r="AG79" s="1">
        <v>-8.115E-2</v>
      </c>
      <c r="AH79" s="1">
        <v>7.7689999999999999E-3</v>
      </c>
      <c r="AI79" s="6">
        <v>3.725E-4</v>
      </c>
      <c r="AJ79" s="1">
        <v>-9.715E-2</v>
      </c>
      <c r="AK79" s="1">
        <v>-8.1040000000000001E-2</v>
      </c>
      <c r="AL79" s="1">
        <v>-6.5920000000000006E-2</v>
      </c>
      <c r="AM79" s="1">
        <f t="shared" si="10"/>
        <v>3.6999999999999533E-4</v>
      </c>
      <c r="AQ79" s="1" t="s">
        <v>490</v>
      </c>
      <c r="AR79" s="1">
        <v>-8.1470000000000001E-2</v>
      </c>
      <c r="AS79" s="1">
        <v>7.7650000000000002E-3</v>
      </c>
      <c r="AT79" s="6">
        <v>3.3950000000000001E-4</v>
      </c>
      <c r="AU79" s="1">
        <v>-9.7850000000000006E-2</v>
      </c>
      <c r="AV79" s="1">
        <v>-8.115E-2</v>
      </c>
      <c r="AW79" s="1">
        <v>-6.5930000000000002E-2</v>
      </c>
      <c r="AX79" s="1">
        <f t="shared" si="11"/>
        <v>4.9999999999994493E-5</v>
      </c>
    </row>
    <row r="80" spans="2:50" x14ac:dyDescent="0.25">
      <c r="B80" s="1" t="s">
        <v>497</v>
      </c>
      <c r="C80" s="2">
        <v>-8.1000000000000003E-2</v>
      </c>
      <c r="D80" s="3">
        <v>8.2579999999999997E-3</v>
      </c>
      <c r="E80" s="4">
        <v>3.1920000000000001E-4</v>
      </c>
      <c r="F80" s="2">
        <v>-9.758E-2</v>
      </c>
      <c r="G80" s="2">
        <v>-8.1009999999999999E-2</v>
      </c>
      <c r="H80" s="2">
        <v>-6.3719999999999999E-2</v>
      </c>
      <c r="K80" s="1" t="s">
        <v>497</v>
      </c>
      <c r="L80" s="1">
        <v>-8.2199999999999995E-2</v>
      </c>
      <c r="M80" s="1">
        <v>7.5950000000000002E-3</v>
      </c>
      <c r="N80" s="6">
        <v>3.4699999999999998E-4</v>
      </c>
      <c r="O80" s="1">
        <v>-9.7250000000000003E-2</v>
      </c>
      <c r="P80" s="1">
        <v>-8.2769999999999996E-2</v>
      </c>
      <c r="Q80" s="1">
        <v>-6.5809999999999994E-2</v>
      </c>
      <c r="R80" s="1">
        <f t="shared" si="6"/>
        <v>-1.1999999999999927E-3</v>
      </c>
      <c r="S80" s="7" t="b">
        <f t="shared" si="7"/>
        <v>0</v>
      </c>
      <c r="U80" s="1" t="s">
        <v>497</v>
      </c>
      <c r="V80" s="1">
        <v>-7.9890000000000003E-2</v>
      </c>
      <c r="W80" s="1">
        <v>7.5339999999999999E-3</v>
      </c>
      <c r="X80" s="6">
        <v>3.4039999999999998E-4</v>
      </c>
      <c r="Y80" s="1">
        <v>-9.6060000000000006E-2</v>
      </c>
      <c r="Z80" s="1">
        <v>-7.9469999999999999E-2</v>
      </c>
      <c r="AA80" s="1">
        <v>-6.5579999999999999E-2</v>
      </c>
      <c r="AB80" s="1">
        <f t="shared" si="8"/>
        <v>1.1099999999999999E-3</v>
      </c>
      <c r="AC80" s="7" t="b">
        <f t="shared" si="9"/>
        <v>0</v>
      </c>
      <c r="AF80" s="1" t="s">
        <v>497</v>
      </c>
      <c r="AG80" s="1">
        <v>-8.0820000000000003E-2</v>
      </c>
      <c r="AH80" s="1">
        <v>7.7749999999999998E-3</v>
      </c>
      <c r="AI80" s="6">
        <v>3.6709999999999998E-4</v>
      </c>
      <c r="AJ80" s="1">
        <v>-9.6890000000000004E-2</v>
      </c>
      <c r="AK80" s="1">
        <v>-8.0769999999999995E-2</v>
      </c>
      <c r="AL80" s="1">
        <v>-6.5600000000000006E-2</v>
      </c>
      <c r="AM80" s="1">
        <f t="shared" si="10"/>
        <v>1.799999999999996E-4</v>
      </c>
      <c r="AQ80" s="1" t="s">
        <v>497</v>
      </c>
      <c r="AR80" s="1">
        <v>-8.1049999999999997E-2</v>
      </c>
      <c r="AS80" s="1">
        <v>7.7079999999999996E-3</v>
      </c>
      <c r="AT80" s="6">
        <v>3.3090000000000002E-4</v>
      </c>
      <c r="AU80" s="1">
        <v>-9.6710000000000004E-2</v>
      </c>
      <c r="AV80" s="1">
        <v>-8.0810000000000007E-2</v>
      </c>
      <c r="AW80" s="1">
        <v>-6.5390000000000004E-2</v>
      </c>
      <c r="AX80" s="1">
        <f t="shared" si="11"/>
        <v>-4.9999999999994493E-5</v>
      </c>
    </row>
    <row r="81" spans="2:50" x14ac:dyDescent="0.25">
      <c r="B81" s="1" t="s">
        <v>504</v>
      </c>
      <c r="C81" s="2">
        <v>-8.0759999999999998E-2</v>
      </c>
      <c r="D81" s="3">
        <v>8.3049999999999999E-3</v>
      </c>
      <c r="E81" s="4">
        <v>3.3100000000000002E-4</v>
      </c>
      <c r="F81" s="2">
        <v>-9.7180000000000002E-2</v>
      </c>
      <c r="G81" s="2">
        <v>-8.0839999999999995E-2</v>
      </c>
      <c r="H81" s="2">
        <v>-6.343E-2</v>
      </c>
      <c r="K81" s="1" t="s">
        <v>504</v>
      </c>
      <c r="L81" s="1">
        <v>-8.1820000000000004E-2</v>
      </c>
      <c r="M81" s="1">
        <v>7.6350000000000003E-3</v>
      </c>
      <c r="N81" s="6">
        <v>3.4979999999999999E-4</v>
      </c>
      <c r="O81" s="1">
        <v>-9.6560000000000007E-2</v>
      </c>
      <c r="P81" s="1">
        <v>-8.2570000000000005E-2</v>
      </c>
      <c r="Q81" s="1">
        <v>-6.5449999999999994E-2</v>
      </c>
      <c r="R81" s="1">
        <f t="shared" si="6"/>
        <v>-1.0600000000000054E-3</v>
      </c>
      <c r="S81" s="7" t="b">
        <f t="shared" si="7"/>
        <v>0</v>
      </c>
      <c r="U81" s="1" t="s">
        <v>504</v>
      </c>
      <c r="V81" s="1">
        <v>-7.9649999999999999E-2</v>
      </c>
      <c r="W81" s="1">
        <v>7.4539999999999997E-3</v>
      </c>
      <c r="X81" s="6">
        <v>3.3340000000000003E-4</v>
      </c>
      <c r="Y81" s="1">
        <v>-9.5269999999999994E-2</v>
      </c>
      <c r="Z81" s="1">
        <v>-7.9299999999999995E-2</v>
      </c>
      <c r="AA81" s="1">
        <v>-6.5339999999999995E-2</v>
      </c>
      <c r="AB81" s="1">
        <f t="shared" si="8"/>
        <v>1.1099999999999999E-3</v>
      </c>
      <c r="AC81" s="7" t="b">
        <f t="shared" si="9"/>
        <v>0</v>
      </c>
      <c r="AF81" s="1" t="s">
        <v>504</v>
      </c>
      <c r="AG81" s="1">
        <v>-8.0500000000000002E-2</v>
      </c>
      <c r="AH81" s="1">
        <v>7.7429999999999999E-3</v>
      </c>
      <c r="AI81" s="6">
        <v>3.5970000000000002E-4</v>
      </c>
      <c r="AJ81" s="1">
        <v>-9.6000000000000002E-2</v>
      </c>
      <c r="AK81" s="1">
        <v>-8.0560000000000007E-2</v>
      </c>
      <c r="AL81" s="1">
        <v>-6.4659999999999995E-2</v>
      </c>
      <c r="AM81" s="1">
        <f t="shared" si="10"/>
        <v>2.5999999999999635E-4</v>
      </c>
      <c r="AQ81" s="1" t="s">
        <v>504</v>
      </c>
      <c r="AR81" s="1">
        <v>-8.0799999999999997E-2</v>
      </c>
      <c r="AS81" s="1">
        <v>7.711E-3</v>
      </c>
      <c r="AT81" s="6">
        <v>3.2640000000000002E-4</v>
      </c>
      <c r="AU81" s="1">
        <v>-9.5949999999999994E-2</v>
      </c>
      <c r="AV81" s="1">
        <v>-8.0729999999999996E-2</v>
      </c>
      <c r="AW81" s="1">
        <v>-6.4500000000000002E-2</v>
      </c>
      <c r="AX81" s="1">
        <f t="shared" si="11"/>
        <v>-3.999999999999837E-5</v>
      </c>
    </row>
    <row r="82" spans="2:50" x14ac:dyDescent="0.25">
      <c r="B82" s="1" t="s">
        <v>511</v>
      </c>
      <c r="C82" s="8">
        <v>-7.9649999999999999E-2</v>
      </c>
      <c r="D82" s="3">
        <v>8.5159999999999993E-3</v>
      </c>
      <c r="E82" s="4">
        <v>3.6450000000000002E-4</v>
      </c>
      <c r="F82" s="2">
        <v>-9.5490000000000005E-2</v>
      </c>
      <c r="G82" s="2">
        <v>-8.0130000000000007E-2</v>
      </c>
      <c r="H82" s="2">
        <v>-6.0720000000000003E-2</v>
      </c>
      <c r="K82" s="1" t="s">
        <v>511</v>
      </c>
      <c r="L82" s="1">
        <v>-8.1089999999999995E-2</v>
      </c>
      <c r="M82" s="1">
        <v>7.8100000000000001E-3</v>
      </c>
      <c r="N82" s="6">
        <v>3.6660000000000002E-4</v>
      </c>
      <c r="O82" s="1">
        <v>-9.4810000000000005E-2</v>
      </c>
      <c r="P82" s="1">
        <v>-8.2059999999999994E-2</v>
      </c>
      <c r="Q82" s="1">
        <v>-6.3450000000000006E-2</v>
      </c>
      <c r="R82" s="1">
        <f t="shared" si="6"/>
        <v>-1.4399999999999968E-3</v>
      </c>
      <c r="S82" s="7" t="b">
        <f t="shared" si="7"/>
        <v>0</v>
      </c>
      <c r="U82" s="1" t="s">
        <v>511</v>
      </c>
      <c r="V82" s="1">
        <v>-7.8839999999999993E-2</v>
      </c>
      <c r="W82" s="1">
        <v>7.5380000000000004E-3</v>
      </c>
      <c r="X82" s="6">
        <v>3.1720000000000001E-4</v>
      </c>
      <c r="Y82" s="1">
        <v>-9.4039999999999999E-2</v>
      </c>
      <c r="Z82" s="1">
        <v>-7.8789999999999999E-2</v>
      </c>
      <c r="AA82" s="1">
        <v>-6.3030000000000003E-2</v>
      </c>
      <c r="AB82" s="1">
        <f t="shared" si="8"/>
        <v>8.1000000000000516E-4</v>
      </c>
      <c r="AC82" s="7" t="b">
        <f t="shared" si="9"/>
        <v>0</v>
      </c>
      <c r="AF82" s="1" t="s">
        <v>511</v>
      </c>
      <c r="AG82" s="1">
        <v>-7.9589999999999994E-2</v>
      </c>
      <c r="AH82" s="1">
        <v>7.8100000000000001E-3</v>
      </c>
      <c r="AI82" s="6">
        <v>3.6670000000000002E-4</v>
      </c>
      <c r="AJ82" s="1">
        <v>-9.4089999999999993E-2</v>
      </c>
      <c r="AK82" s="1">
        <v>-7.9949999999999993E-2</v>
      </c>
      <c r="AL82" s="1">
        <v>-6.2199999999999998E-2</v>
      </c>
      <c r="AM82" s="1">
        <f t="shared" si="10"/>
        <v>6.0000000000004494E-5</v>
      </c>
      <c r="AQ82" s="1" t="s">
        <v>511</v>
      </c>
      <c r="AR82" s="1">
        <v>-7.9829999999999998E-2</v>
      </c>
      <c r="AS82" s="1">
        <v>7.9220000000000002E-3</v>
      </c>
      <c r="AT82" s="6">
        <v>3.4000000000000002E-4</v>
      </c>
      <c r="AU82" s="1">
        <v>-9.4520000000000007E-2</v>
      </c>
      <c r="AV82" s="1">
        <v>-7.9979999999999996E-2</v>
      </c>
      <c r="AW82" s="1">
        <v>-6.1710000000000001E-2</v>
      </c>
      <c r="AX82" s="1">
        <f t="shared" si="11"/>
        <v>-1.799999999999996E-4</v>
      </c>
    </row>
    <row r="83" spans="2:50" x14ac:dyDescent="0.25">
      <c r="B83" s="1" t="s">
        <v>518</v>
      </c>
      <c r="C83" s="2">
        <v>-8.1960000000000005E-2</v>
      </c>
      <c r="D83" s="3">
        <v>8.3230000000000005E-3</v>
      </c>
      <c r="E83" s="4">
        <v>3.2650000000000002E-4</v>
      </c>
      <c r="F83" s="2">
        <v>-9.9199999999999997E-2</v>
      </c>
      <c r="G83" s="2">
        <v>-8.1699999999999995E-2</v>
      </c>
      <c r="H83" s="2">
        <v>-6.5570000000000003E-2</v>
      </c>
      <c r="K83" s="1" t="s">
        <v>518</v>
      </c>
      <c r="L83" s="1">
        <v>-8.2780000000000006E-2</v>
      </c>
      <c r="M83" s="1">
        <v>7.437E-3</v>
      </c>
      <c r="N83" s="6">
        <v>3.3110000000000002E-4</v>
      </c>
      <c r="O83" s="1">
        <v>-9.7850000000000006E-2</v>
      </c>
      <c r="P83" s="1">
        <v>-8.3290000000000003E-2</v>
      </c>
      <c r="Q83" s="1">
        <v>-6.7769999999999997E-2</v>
      </c>
      <c r="R83" s="1">
        <f t="shared" si="6"/>
        <v>-8.2000000000000128E-4</v>
      </c>
      <c r="S83" s="7" t="b">
        <f t="shared" si="7"/>
        <v>0</v>
      </c>
      <c r="U83" s="1" t="s">
        <v>518</v>
      </c>
      <c r="V83" s="1">
        <v>-8.0490000000000006E-2</v>
      </c>
      <c r="W83" s="1">
        <v>7.6490000000000004E-3</v>
      </c>
      <c r="X83" s="6">
        <v>3.567E-4</v>
      </c>
      <c r="Y83" s="1">
        <v>-9.7869999999999999E-2</v>
      </c>
      <c r="Z83" s="1">
        <v>-7.9949999999999993E-2</v>
      </c>
      <c r="AA83" s="1">
        <v>-6.6809999999999994E-2</v>
      </c>
      <c r="AB83" s="1">
        <f t="shared" si="8"/>
        <v>1.4699999999999991E-3</v>
      </c>
      <c r="AC83" s="7" t="b">
        <f t="shared" si="9"/>
        <v>0</v>
      </c>
      <c r="AF83" s="1" t="s">
        <v>518</v>
      </c>
      <c r="AG83" s="1">
        <v>-8.1519999999999995E-2</v>
      </c>
      <c r="AH83" s="1">
        <v>7.757E-3</v>
      </c>
      <c r="AI83" s="6">
        <v>3.8049999999999998E-4</v>
      </c>
      <c r="AJ83" s="1">
        <v>-9.8040000000000002E-2</v>
      </c>
      <c r="AK83" s="1">
        <v>-8.1409999999999996E-2</v>
      </c>
      <c r="AL83" s="1">
        <v>-6.6930000000000003E-2</v>
      </c>
      <c r="AM83" s="1">
        <f t="shared" si="10"/>
        <v>4.4000000000000983E-4</v>
      </c>
      <c r="AQ83" s="1" t="s">
        <v>518</v>
      </c>
      <c r="AR83" s="1">
        <v>-8.1739999999999993E-2</v>
      </c>
      <c r="AS83" s="1">
        <v>7.7619999999999998E-3</v>
      </c>
      <c r="AT83" s="6">
        <v>3.458E-4</v>
      </c>
      <c r="AU83" s="1">
        <v>-9.8150000000000001E-2</v>
      </c>
      <c r="AV83" s="1">
        <v>-8.1460000000000005E-2</v>
      </c>
      <c r="AW83" s="1">
        <v>-6.6659999999999997E-2</v>
      </c>
      <c r="AX83" s="1">
        <f t="shared" si="11"/>
        <v>2.2000000000001185E-4</v>
      </c>
    </row>
    <row r="84" spans="2:50" x14ac:dyDescent="0.25">
      <c r="B84" s="1" t="s">
        <v>525</v>
      </c>
      <c r="C84" s="2">
        <v>-8.0449999999999994E-2</v>
      </c>
      <c r="D84" s="3">
        <v>8.3479999999999995E-3</v>
      </c>
      <c r="E84" s="4">
        <v>3.434E-4</v>
      </c>
      <c r="F84" s="2">
        <v>-9.6640000000000004E-2</v>
      </c>
      <c r="G84" s="2">
        <v>-8.0729999999999996E-2</v>
      </c>
      <c r="H84" s="2">
        <v>-6.2560000000000004E-2</v>
      </c>
      <c r="K84" s="1" t="s">
        <v>525</v>
      </c>
      <c r="L84" s="1">
        <v>-8.1549999999999997E-2</v>
      </c>
      <c r="M84" s="1">
        <v>7.5950000000000002E-3</v>
      </c>
      <c r="N84" s="6">
        <v>3.5659999999999999E-4</v>
      </c>
      <c r="O84" s="1">
        <v>-9.5390000000000003E-2</v>
      </c>
      <c r="P84" s="1">
        <v>-8.2339999999999997E-2</v>
      </c>
      <c r="Q84" s="1">
        <v>-6.4699999999999994E-2</v>
      </c>
      <c r="R84" s="1">
        <f t="shared" si="6"/>
        <v>-1.1000000000000038E-3</v>
      </c>
      <c r="S84" s="7" t="b">
        <f t="shared" si="7"/>
        <v>0</v>
      </c>
      <c r="U84" s="1" t="s">
        <v>525</v>
      </c>
      <c r="V84" s="1">
        <v>-7.9369999999999996E-2</v>
      </c>
      <c r="W84" s="1">
        <v>7.443E-3</v>
      </c>
      <c r="X84" s="6">
        <v>3.2640000000000002E-4</v>
      </c>
      <c r="Y84" s="1">
        <v>-9.4450000000000006E-2</v>
      </c>
      <c r="Z84" s="1">
        <v>-7.9219999999999999E-2</v>
      </c>
      <c r="AA84" s="1">
        <v>-6.4269999999999994E-2</v>
      </c>
      <c r="AB84" s="1">
        <f t="shared" si="8"/>
        <v>1.0799999999999976E-3</v>
      </c>
      <c r="AC84" s="7" t="b">
        <f t="shared" si="9"/>
        <v>0</v>
      </c>
      <c r="AF84" s="1" t="s">
        <v>525</v>
      </c>
      <c r="AG84" s="1">
        <v>-8.0320000000000003E-2</v>
      </c>
      <c r="AH84" s="1">
        <v>7.6400000000000001E-3</v>
      </c>
      <c r="AI84" s="6">
        <v>3.5530000000000002E-4</v>
      </c>
      <c r="AJ84" s="1">
        <v>-9.5780000000000004E-2</v>
      </c>
      <c r="AK84" s="1">
        <v>-8.0460000000000004E-2</v>
      </c>
      <c r="AL84" s="1">
        <v>-6.4649999999999999E-2</v>
      </c>
      <c r="AM84" s="1">
        <f t="shared" si="10"/>
        <v>1.2999999999999123E-4</v>
      </c>
      <c r="AQ84" s="1" t="s">
        <v>525</v>
      </c>
      <c r="AR84" s="1">
        <v>-8.0530000000000004E-2</v>
      </c>
      <c r="AS84" s="1">
        <v>7.7869999999999997E-3</v>
      </c>
      <c r="AT84" s="6">
        <v>3.3050000000000001E-4</v>
      </c>
      <c r="AU84" s="1">
        <v>-9.5449999999999993E-2</v>
      </c>
      <c r="AV84" s="1">
        <v>-8.047E-2</v>
      </c>
      <c r="AW84" s="1">
        <v>-6.3899999999999998E-2</v>
      </c>
      <c r="AX84" s="1">
        <f t="shared" si="11"/>
        <v>-8.0000000000010618E-5</v>
      </c>
    </row>
    <row r="85" spans="2:50" x14ac:dyDescent="0.25">
      <c r="B85" s="1" t="s">
        <v>532</v>
      </c>
      <c r="C85" s="2">
        <v>-8.2129999999999995E-2</v>
      </c>
      <c r="D85" s="3">
        <v>8.2760000000000004E-3</v>
      </c>
      <c r="E85" s="4">
        <v>3.2919999999999998E-4</v>
      </c>
      <c r="F85" s="2">
        <v>-0.10009999999999999</v>
      </c>
      <c r="G85" s="2">
        <v>-8.1799999999999998E-2</v>
      </c>
      <c r="H85" s="2">
        <v>-6.6089999999999996E-2</v>
      </c>
      <c r="K85" s="1" t="s">
        <v>532</v>
      </c>
      <c r="L85" s="1">
        <v>-8.2970000000000002E-2</v>
      </c>
      <c r="M85" s="1">
        <v>7.6369999999999997E-3</v>
      </c>
      <c r="N85" s="6">
        <v>3.2929999999999998E-4</v>
      </c>
      <c r="O85" s="1">
        <v>-9.8610000000000003E-2</v>
      </c>
      <c r="P85" s="1">
        <v>-8.3409999999999998E-2</v>
      </c>
      <c r="Q85" s="1">
        <v>-6.7460000000000006E-2</v>
      </c>
      <c r="R85" s="1">
        <f t="shared" si="6"/>
        <v>-8.4000000000000741E-4</v>
      </c>
      <c r="S85" s="7" t="b">
        <f t="shared" si="7"/>
        <v>0</v>
      </c>
      <c r="U85" s="1" t="s">
        <v>532</v>
      </c>
      <c r="V85" s="1">
        <v>-8.0589999999999995E-2</v>
      </c>
      <c r="W85" s="1">
        <v>7.6140000000000001E-3</v>
      </c>
      <c r="X85" s="6">
        <v>3.5100000000000002E-4</v>
      </c>
      <c r="Y85" s="1">
        <v>-9.7790000000000002E-2</v>
      </c>
      <c r="Z85" s="1">
        <v>-0.08</v>
      </c>
      <c r="AA85" s="1">
        <v>-6.7449999999999996E-2</v>
      </c>
      <c r="AB85" s="1">
        <f t="shared" si="8"/>
        <v>1.5399999999999997E-3</v>
      </c>
      <c r="AC85" s="7" t="b">
        <f t="shared" si="9"/>
        <v>0</v>
      </c>
      <c r="AF85" s="1" t="s">
        <v>532</v>
      </c>
      <c r="AG85" s="1">
        <v>-8.1589999999999996E-2</v>
      </c>
      <c r="AH85" s="1">
        <v>7.8750000000000001E-3</v>
      </c>
      <c r="AI85" s="6">
        <v>3.7340000000000002E-4</v>
      </c>
      <c r="AJ85" s="1">
        <v>-9.8559999999999995E-2</v>
      </c>
      <c r="AK85" s="1">
        <v>-8.1299999999999997E-2</v>
      </c>
      <c r="AL85" s="1">
        <v>-6.6989999999999994E-2</v>
      </c>
      <c r="AM85" s="1">
        <f t="shared" si="10"/>
        <v>5.3999999999999881E-4</v>
      </c>
      <c r="AQ85" s="1" t="s">
        <v>532</v>
      </c>
      <c r="AR85" s="1">
        <v>-8.1869999999999998E-2</v>
      </c>
      <c r="AS85" s="1">
        <v>7.8549999999999991E-3</v>
      </c>
      <c r="AT85" s="6">
        <v>3.4969999999999999E-4</v>
      </c>
      <c r="AU85" s="1">
        <v>-9.8540000000000003E-2</v>
      </c>
      <c r="AV85" s="1">
        <v>-8.1610000000000002E-2</v>
      </c>
      <c r="AW85" s="1">
        <v>-6.6869999999999999E-2</v>
      </c>
      <c r="AX85" s="1">
        <f t="shared" si="11"/>
        <v>2.5999999999999635E-4</v>
      </c>
    </row>
    <row r="86" spans="2:50" x14ac:dyDescent="0.25">
      <c r="B86" s="1" t="s">
        <v>539</v>
      </c>
      <c r="C86" s="2">
        <v>-8.1409999999999996E-2</v>
      </c>
      <c r="D86" s="3">
        <v>8.3199999999999993E-3</v>
      </c>
      <c r="E86" s="4">
        <v>3.2420000000000002E-4</v>
      </c>
      <c r="F86" s="2">
        <v>-9.826E-2</v>
      </c>
      <c r="G86" s="2">
        <v>-8.1309999999999993E-2</v>
      </c>
      <c r="H86" s="2">
        <v>-6.4390000000000003E-2</v>
      </c>
      <c r="K86" s="1" t="s">
        <v>539</v>
      </c>
      <c r="L86" s="1">
        <v>-8.2350000000000007E-2</v>
      </c>
      <c r="M86" s="1">
        <v>7.5890000000000003E-3</v>
      </c>
      <c r="N86" s="6">
        <v>3.4099999999999999E-4</v>
      </c>
      <c r="O86" s="1">
        <v>-9.7089999999999996E-2</v>
      </c>
      <c r="P86" s="1">
        <v>-8.3040000000000003E-2</v>
      </c>
      <c r="Q86" s="1">
        <v>-6.6280000000000006E-2</v>
      </c>
      <c r="R86" s="1">
        <f t="shared" si="6"/>
        <v>-9.4000000000001027E-4</v>
      </c>
      <c r="S86" s="7" t="b">
        <f t="shared" si="7"/>
        <v>0</v>
      </c>
      <c r="U86" s="1" t="s">
        <v>539</v>
      </c>
      <c r="V86" s="1">
        <v>-8.0149999999999999E-2</v>
      </c>
      <c r="W86" s="1">
        <v>7.5040000000000003E-3</v>
      </c>
      <c r="X86" s="6">
        <v>3.3849999999999999E-4</v>
      </c>
      <c r="Y86" s="1">
        <v>-9.6939999999999998E-2</v>
      </c>
      <c r="Z86" s="1">
        <v>-7.9799999999999996E-2</v>
      </c>
      <c r="AA86" s="1">
        <v>-6.6199999999999995E-2</v>
      </c>
      <c r="AB86" s="1">
        <f t="shared" si="8"/>
        <v>1.2599999999999972E-3</v>
      </c>
      <c r="AC86" s="7" t="b">
        <f t="shared" si="9"/>
        <v>0</v>
      </c>
      <c r="AF86" s="1" t="s">
        <v>539</v>
      </c>
      <c r="AG86" s="1">
        <v>-8.1000000000000003E-2</v>
      </c>
      <c r="AH86" s="1">
        <v>7.7120000000000001E-3</v>
      </c>
      <c r="AI86" s="6">
        <v>3.5579999999999997E-4</v>
      </c>
      <c r="AJ86" s="1">
        <v>-9.69E-2</v>
      </c>
      <c r="AK86" s="1">
        <v>-8.097E-2</v>
      </c>
      <c r="AL86" s="1">
        <v>-6.59E-2</v>
      </c>
      <c r="AM86" s="1">
        <f t="shared" si="10"/>
        <v>4.099999999999937E-4</v>
      </c>
      <c r="AQ86" s="1" t="s">
        <v>539</v>
      </c>
      <c r="AR86" s="1">
        <v>-8.1379999999999994E-2</v>
      </c>
      <c r="AS86" s="1">
        <v>7.6709999999999999E-3</v>
      </c>
      <c r="AT86" s="6">
        <v>3.2850000000000002E-4</v>
      </c>
      <c r="AU86" s="1">
        <v>-9.6909999999999996E-2</v>
      </c>
      <c r="AV86" s="1">
        <v>-8.1119999999999998E-2</v>
      </c>
      <c r="AW86" s="1">
        <v>-6.5850000000000006E-2</v>
      </c>
      <c r="AX86" s="1">
        <f t="shared" si="11"/>
        <v>3.0000000000002247E-5</v>
      </c>
    </row>
    <row r="87" spans="2:50" x14ac:dyDescent="0.25">
      <c r="B87" s="1" t="s">
        <v>545</v>
      </c>
      <c r="C87" s="2">
        <v>-8.1049999999999997E-2</v>
      </c>
      <c r="D87" s="3">
        <v>8.3890000000000006E-3</v>
      </c>
      <c r="E87" s="4">
        <v>3.277E-4</v>
      </c>
      <c r="F87" s="2">
        <v>-9.7989999999999994E-2</v>
      </c>
      <c r="G87" s="2">
        <v>-8.1019999999999995E-2</v>
      </c>
      <c r="H87" s="2">
        <v>-6.4070000000000002E-2</v>
      </c>
      <c r="K87" s="1" t="s">
        <v>545</v>
      </c>
      <c r="L87" s="1">
        <v>-8.2189999999999999E-2</v>
      </c>
      <c r="M87" s="1">
        <v>7.522E-3</v>
      </c>
      <c r="N87" s="6">
        <v>3.3280000000000001E-4</v>
      </c>
      <c r="O87" s="1">
        <v>-9.7000000000000003E-2</v>
      </c>
      <c r="P87" s="1">
        <v>-8.2769999999999996E-2</v>
      </c>
      <c r="Q87" s="1">
        <v>-6.5670000000000006E-2</v>
      </c>
      <c r="R87" s="1">
        <f t="shared" si="6"/>
        <v>-1.1400000000000021E-3</v>
      </c>
      <c r="S87" s="7" t="b">
        <f t="shared" si="7"/>
        <v>0</v>
      </c>
      <c r="U87" s="1" t="s">
        <v>545</v>
      </c>
      <c r="V87" s="1">
        <v>-7.9990000000000006E-2</v>
      </c>
      <c r="W87" s="1">
        <v>7.5170000000000002E-3</v>
      </c>
      <c r="X87" s="6">
        <v>3.3869999999999999E-4</v>
      </c>
      <c r="Y87" s="1">
        <v>-9.6329999999999999E-2</v>
      </c>
      <c r="Z87" s="1">
        <v>-7.9560000000000006E-2</v>
      </c>
      <c r="AA87" s="1">
        <v>-6.5909999999999996E-2</v>
      </c>
      <c r="AB87" s="1">
        <f t="shared" si="8"/>
        <v>1.0599999999999915E-3</v>
      </c>
      <c r="AC87" s="7" t="b">
        <f t="shared" si="9"/>
        <v>0</v>
      </c>
      <c r="AF87" s="1" t="s">
        <v>545</v>
      </c>
      <c r="AG87" s="1">
        <v>-8.0829999999999999E-2</v>
      </c>
      <c r="AH87" s="1">
        <v>7.6920000000000001E-3</v>
      </c>
      <c r="AI87" s="6">
        <v>3.6420000000000002E-4</v>
      </c>
      <c r="AJ87" s="1">
        <v>-9.7049999999999997E-2</v>
      </c>
      <c r="AK87" s="1">
        <v>-8.0790000000000001E-2</v>
      </c>
      <c r="AL87" s="1">
        <v>-6.5360000000000001E-2</v>
      </c>
      <c r="AM87" s="1">
        <f t="shared" si="10"/>
        <v>2.1999999999999797E-4</v>
      </c>
      <c r="AQ87" s="1" t="s">
        <v>545</v>
      </c>
      <c r="AR87" s="1">
        <v>-8.1170000000000006E-2</v>
      </c>
      <c r="AS87" s="1">
        <v>7.7060000000000002E-3</v>
      </c>
      <c r="AT87" s="6">
        <v>3.2860000000000002E-4</v>
      </c>
      <c r="AU87" s="1">
        <v>-9.7019999999999995E-2</v>
      </c>
      <c r="AV87" s="1">
        <v>-8.0939999999999998E-2</v>
      </c>
      <c r="AW87" s="1">
        <v>-6.5140000000000003E-2</v>
      </c>
      <c r="AX87" s="1">
        <f t="shared" si="11"/>
        <v>-1.2000000000000899E-4</v>
      </c>
    </row>
    <row r="88" spans="2:50" x14ac:dyDescent="0.25">
      <c r="B88" s="1" t="s">
        <v>552</v>
      </c>
      <c r="C88" s="2">
        <v>-8.0030000000000004E-2</v>
      </c>
      <c r="D88" s="3">
        <v>8.4030000000000007E-3</v>
      </c>
      <c r="E88" s="4">
        <v>3.5060000000000001E-4</v>
      </c>
      <c r="F88" s="2">
        <v>-9.6189999999999998E-2</v>
      </c>
      <c r="G88" s="2">
        <v>-8.029E-2</v>
      </c>
      <c r="H88" s="2">
        <v>-6.1679999999999999E-2</v>
      </c>
      <c r="K88" s="1" t="s">
        <v>552</v>
      </c>
      <c r="L88" s="1">
        <v>-8.1309999999999993E-2</v>
      </c>
      <c r="M88" s="1">
        <v>7.7149999999999996E-3</v>
      </c>
      <c r="N88" s="6">
        <v>3.5809999999999998E-4</v>
      </c>
      <c r="O88" s="1">
        <v>-9.5460000000000003E-2</v>
      </c>
      <c r="P88" s="1">
        <v>-8.2159999999999997E-2</v>
      </c>
      <c r="Q88" s="1">
        <v>-6.368E-2</v>
      </c>
      <c r="R88" s="1">
        <f t="shared" si="6"/>
        <v>-1.2799999999999895E-3</v>
      </c>
      <c r="S88" s="7" t="b">
        <f t="shared" si="7"/>
        <v>0</v>
      </c>
      <c r="U88" s="1" t="s">
        <v>552</v>
      </c>
      <c r="V88" s="1">
        <v>-7.9060000000000005E-2</v>
      </c>
      <c r="W88" s="1">
        <v>7.4050000000000001E-3</v>
      </c>
      <c r="X88" s="6">
        <v>3.1849999999999999E-4</v>
      </c>
      <c r="Y88" s="1">
        <v>-9.425E-2</v>
      </c>
      <c r="Z88" s="1">
        <v>-7.8969999999999999E-2</v>
      </c>
      <c r="AA88" s="1">
        <v>-6.3829999999999998E-2</v>
      </c>
      <c r="AB88" s="1">
        <f t="shared" si="8"/>
        <v>9.6999999999999864E-4</v>
      </c>
      <c r="AC88" s="7" t="b">
        <f t="shared" si="9"/>
        <v>0</v>
      </c>
      <c r="AF88" s="1" t="s">
        <v>552</v>
      </c>
      <c r="AG88" s="1">
        <v>-7.9939999999999997E-2</v>
      </c>
      <c r="AH88" s="1">
        <v>7.8790000000000006E-3</v>
      </c>
      <c r="AI88" s="6">
        <v>3.611E-4</v>
      </c>
      <c r="AJ88" s="1">
        <v>-9.5420000000000005E-2</v>
      </c>
      <c r="AK88" s="1">
        <v>-8.0119999999999997E-2</v>
      </c>
      <c r="AL88" s="1">
        <v>-6.3060000000000005E-2</v>
      </c>
      <c r="AM88" s="1">
        <f t="shared" si="10"/>
        <v>9.0000000000006741E-5</v>
      </c>
      <c r="AQ88" s="1" t="s">
        <v>552</v>
      </c>
      <c r="AR88" s="1">
        <v>-8.0259999999999998E-2</v>
      </c>
      <c r="AS88" s="1">
        <v>7.7970000000000001E-3</v>
      </c>
      <c r="AT88" s="6">
        <v>3.3399999999999999E-4</v>
      </c>
      <c r="AU88" s="1">
        <v>-9.5039999999999999E-2</v>
      </c>
      <c r="AV88" s="1">
        <v>-8.0329999999999999E-2</v>
      </c>
      <c r="AW88" s="1">
        <v>-6.3270000000000007E-2</v>
      </c>
      <c r="AX88" s="1">
        <f t="shared" si="11"/>
        <v>-2.299999999999941E-4</v>
      </c>
    </row>
    <row r="89" spans="2:50" x14ac:dyDescent="0.25">
      <c r="B89" s="1" t="s">
        <v>558</v>
      </c>
      <c r="C89" s="2">
        <v>-7.9930000000000001E-2</v>
      </c>
      <c r="D89" s="3">
        <v>8.3960000000000007E-3</v>
      </c>
      <c r="E89" s="4">
        <v>3.5129999999999997E-4</v>
      </c>
      <c r="F89" s="2">
        <v>-9.5860000000000001E-2</v>
      </c>
      <c r="G89" s="2">
        <v>-8.0240000000000006E-2</v>
      </c>
      <c r="H89" s="2">
        <v>-6.132E-2</v>
      </c>
      <c r="K89" s="1" t="s">
        <v>558</v>
      </c>
      <c r="L89" s="1">
        <v>-8.1220000000000001E-2</v>
      </c>
      <c r="M89" s="1">
        <v>7.6210000000000002E-3</v>
      </c>
      <c r="N89" s="6">
        <v>3.6620000000000001E-4</v>
      </c>
      <c r="O89" s="1">
        <v>-9.4829999999999998E-2</v>
      </c>
      <c r="P89" s="1">
        <v>-8.2110000000000002E-2</v>
      </c>
      <c r="Q89" s="1">
        <v>-6.3769999999999993E-2</v>
      </c>
      <c r="R89" s="1">
        <f t="shared" si="6"/>
        <v>-1.2899999999999995E-3</v>
      </c>
      <c r="S89" s="7" t="b">
        <f t="shared" si="7"/>
        <v>0</v>
      </c>
      <c r="U89" s="1" t="s">
        <v>558</v>
      </c>
      <c r="V89" s="1">
        <v>-7.8920000000000004E-2</v>
      </c>
      <c r="W89" s="1">
        <v>7.3810000000000004E-3</v>
      </c>
      <c r="X89" s="6">
        <v>3.2539999999999999E-4</v>
      </c>
      <c r="Y89" s="1">
        <v>-9.3789999999999998E-2</v>
      </c>
      <c r="Z89" s="1">
        <v>-7.8850000000000003E-2</v>
      </c>
      <c r="AA89" s="1">
        <v>-6.3280000000000003E-2</v>
      </c>
      <c r="AB89" s="1">
        <f t="shared" si="8"/>
        <v>1.009999999999997E-3</v>
      </c>
      <c r="AC89" s="7" t="b">
        <f t="shared" si="9"/>
        <v>0</v>
      </c>
      <c r="AF89" s="1" t="s">
        <v>558</v>
      </c>
      <c r="AG89" s="1">
        <v>-7.9829999999999998E-2</v>
      </c>
      <c r="AH89" s="1">
        <v>7.8130000000000005E-3</v>
      </c>
      <c r="AI89" s="6">
        <v>3.701E-4</v>
      </c>
      <c r="AJ89" s="1">
        <v>-9.4649999999999998E-2</v>
      </c>
      <c r="AK89" s="1">
        <v>-8.0130000000000007E-2</v>
      </c>
      <c r="AL89" s="1">
        <v>-6.2990000000000004E-2</v>
      </c>
      <c r="AM89" s="1">
        <f t="shared" si="10"/>
        <v>1.0000000000000286E-4</v>
      </c>
      <c r="AQ89" s="1" t="s">
        <v>558</v>
      </c>
      <c r="AR89" s="1">
        <v>-8.0049999999999996E-2</v>
      </c>
      <c r="AS89" s="1">
        <v>7.9299999999999995E-3</v>
      </c>
      <c r="AT89" s="6">
        <v>3.3819999999999998E-4</v>
      </c>
      <c r="AU89" s="1">
        <v>-9.4899999999999998E-2</v>
      </c>
      <c r="AV89" s="1">
        <v>-7.9960000000000003E-2</v>
      </c>
      <c r="AW89" s="1">
        <v>-6.2950000000000006E-2</v>
      </c>
      <c r="AX89" s="1">
        <f t="shared" si="11"/>
        <v>-1.1999999999999511E-4</v>
      </c>
    </row>
    <row r="90" spans="2:50" x14ac:dyDescent="0.25">
      <c r="B90" s="1" t="s">
        <v>565</v>
      </c>
      <c r="C90" s="2">
        <v>-7.9710000000000003E-2</v>
      </c>
      <c r="D90" s="3">
        <v>8.4919999999999995E-3</v>
      </c>
      <c r="E90" s="4">
        <v>3.5609999999999998E-4</v>
      </c>
      <c r="F90" s="2">
        <v>-9.5990000000000006E-2</v>
      </c>
      <c r="G90" s="2">
        <v>-8.0130000000000007E-2</v>
      </c>
      <c r="H90" s="2">
        <v>-6.0879999999999997E-2</v>
      </c>
      <c r="K90" s="1" t="s">
        <v>565</v>
      </c>
      <c r="L90" s="1">
        <v>-8.1070000000000003E-2</v>
      </c>
      <c r="M90" s="1">
        <v>7.9719999999999999E-3</v>
      </c>
      <c r="N90" s="6">
        <v>3.6989999999999999E-4</v>
      </c>
      <c r="O90" s="1">
        <v>-9.5189999999999997E-2</v>
      </c>
      <c r="P90" s="1">
        <v>-8.2040000000000002E-2</v>
      </c>
      <c r="Q90" s="1">
        <v>-6.2460000000000002E-2</v>
      </c>
      <c r="R90" s="1">
        <f t="shared" si="6"/>
        <v>-1.3600000000000001E-3</v>
      </c>
      <c r="S90" s="7" t="b">
        <f t="shared" si="7"/>
        <v>0</v>
      </c>
      <c r="U90" s="1" t="s">
        <v>565</v>
      </c>
      <c r="V90" s="1">
        <v>-7.8829999999999997E-2</v>
      </c>
      <c r="W90" s="1">
        <v>7.6150000000000002E-3</v>
      </c>
      <c r="X90" s="6">
        <v>3.3090000000000002E-4</v>
      </c>
      <c r="Y90" s="1">
        <v>-9.3829999999999997E-2</v>
      </c>
      <c r="Z90" s="1">
        <v>-7.8789999999999999E-2</v>
      </c>
      <c r="AA90" s="1">
        <v>-6.2549999999999994E-2</v>
      </c>
      <c r="AB90" s="1">
        <f t="shared" si="8"/>
        <v>8.8000000000000578E-4</v>
      </c>
      <c r="AC90" s="7" t="b">
        <f t="shared" si="9"/>
        <v>0</v>
      </c>
      <c r="AF90" s="1" t="s">
        <v>565</v>
      </c>
      <c r="AG90" s="1">
        <v>-7.9719999999999999E-2</v>
      </c>
      <c r="AH90" s="1">
        <v>7.7689999999999999E-3</v>
      </c>
      <c r="AI90" s="6">
        <v>3.6489999999999998E-4</v>
      </c>
      <c r="AJ90" s="1">
        <v>-9.4619999999999996E-2</v>
      </c>
      <c r="AK90" s="1">
        <v>-0.08</v>
      </c>
      <c r="AL90" s="1">
        <v>-6.2689999999999996E-2</v>
      </c>
      <c r="AM90" s="1">
        <f t="shared" si="10"/>
        <v>-9.9999999999961231E-6</v>
      </c>
      <c r="AQ90" s="1" t="s">
        <v>565</v>
      </c>
      <c r="AR90" s="1">
        <v>-7.9969999999999999E-2</v>
      </c>
      <c r="AS90" s="1">
        <v>7.8759999999999993E-3</v>
      </c>
      <c r="AT90" s="6">
        <v>3.3859999999999999E-4</v>
      </c>
      <c r="AU90" s="1">
        <v>-9.4589999999999994E-2</v>
      </c>
      <c r="AV90" s="1">
        <v>-8.0009999999999998E-2</v>
      </c>
      <c r="AW90" s="1">
        <v>-6.2530000000000002E-2</v>
      </c>
      <c r="AX90" s="1">
        <f t="shared" si="11"/>
        <v>-2.5999999999999635E-4</v>
      </c>
    </row>
    <row r="91" spans="2:50" x14ac:dyDescent="0.25">
      <c r="B91" s="1" t="s">
        <v>571</v>
      </c>
      <c r="C91" s="2">
        <v>-8.1299999999999997E-2</v>
      </c>
      <c r="D91" s="3">
        <v>8.3960000000000007E-3</v>
      </c>
      <c r="E91" s="4">
        <v>3.3340000000000003E-4</v>
      </c>
      <c r="F91" s="2">
        <v>-9.8150000000000001E-2</v>
      </c>
      <c r="G91" s="2">
        <v>-8.1240000000000007E-2</v>
      </c>
      <c r="H91" s="2">
        <v>-6.4030000000000004E-2</v>
      </c>
      <c r="K91" s="1" t="s">
        <v>571</v>
      </c>
      <c r="L91" s="1">
        <v>-8.2239999999999994E-2</v>
      </c>
      <c r="M91" s="1">
        <v>7.4999999999999997E-3</v>
      </c>
      <c r="N91" s="6">
        <v>3.4479999999999998E-4</v>
      </c>
      <c r="O91" s="1">
        <v>-9.7220000000000001E-2</v>
      </c>
      <c r="P91" s="1">
        <v>-8.2930000000000004E-2</v>
      </c>
      <c r="Q91" s="1">
        <v>-6.6019999999999995E-2</v>
      </c>
      <c r="R91" s="1">
        <f t="shared" si="6"/>
        <v>-9.3999999999999639E-4</v>
      </c>
      <c r="S91" s="7" t="b">
        <f t="shared" si="7"/>
        <v>0</v>
      </c>
      <c r="U91" s="1" t="s">
        <v>571</v>
      </c>
      <c r="V91" s="1">
        <v>-7.9969999999999999E-2</v>
      </c>
      <c r="W91" s="1">
        <v>7.4180000000000001E-3</v>
      </c>
      <c r="X91" s="6">
        <v>3.4000000000000002E-4</v>
      </c>
      <c r="Y91" s="1">
        <v>-9.5829999999999999E-2</v>
      </c>
      <c r="Z91" s="1">
        <v>-7.9649999999999999E-2</v>
      </c>
      <c r="AA91" s="1">
        <v>-6.5879999999999994E-2</v>
      </c>
      <c r="AB91" s="1">
        <f t="shared" si="8"/>
        <v>1.3299999999999979E-3</v>
      </c>
      <c r="AC91" s="7" t="b">
        <f t="shared" si="9"/>
        <v>0</v>
      </c>
      <c r="AF91" s="1" t="s">
        <v>571</v>
      </c>
      <c r="AG91" s="1">
        <v>-8.1049999999999997E-2</v>
      </c>
      <c r="AH91" s="1">
        <v>7.6420000000000004E-3</v>
      </c>
      <c r="AI91" s="6">
        <v>3.6600000000000001E-4</v>
      </c>
      <c r="AJ91" s="1">
        <v>-9.7369999999999998E-2</v>
      </c>
      <c r="AK91" s="1">
        <v>-8.0939999999999998E-2</v>
      </c>
      <c r="AL91" s="1">
        <v>-6.6409999999999997E-2</v>
      </c>
      <c r="AM91" s="1">
        <f t="shared" si="10"/>
        <v>2.5000000000000022E-4</v>
      </c>
      <c r="AQ91" s="1" t="s">
        <v>571</v>
      </c>
      <c r="AR91" s="1">
        <v>-8.133E-2</v>
      </c>
      <c r="AS91" s="1">
        <v>7.7279999999999996E-3</v>
      </c>
      <c r="AT91" s="6">
        <v>3.368E-4</v>
      </c>
      <c r="AU91" s="1">
        <v>-9.7180000000000002E-2</v>
      </c>
      <c r="AV91" s="1">
        <v>-8.1140000000000004E-2</v>
      </c>
      <c r="AW91" s="1">
        <v>-6.5960000000000005E-2</v>
      </c>
      <c r="AX91" s="1">
        <f t="shared" si="11"/>
        <v>-3.0000000000002247E-5</v>
      </c>
    </row>
    <row r="92" spans="2:50" x14ac:dyDescent="0.25">
      <c r="B92" s="1" t="s">
        <v>577</v>
      </c>
      <c r="C92" s="2">
        <v>-8.1960000000000005E-2</v>
      </c>
      <c r="D92" s="3">
        <v>8.2089999999999993E-3</v>
      </c>
      <c r="E92" s="4">
        <v>3.3330000000000002E-4</v>
      </c>
      <c r="F92" s="2">
        <v>-9.9669999999999995E-2</v>
      </c>
      <c r="G92" s="2">
        <v>-8.1629999999999994E-2</v>
      </c>
      <c r="H92" s="2">
        <v>-6.6030000000000005E-2</v>
      </c>
      <c r="K92" s="1" t="s">
        <v>577</v>
      </c>
      <c r="L92" s="1">
        <v>-8.2849999999999993E-2</v>
      </c>
      <c r="M92" s="1">
        <v>7.5649999999999997E-3</v>
      </c>
      <c r="N92" s="6">
        <v>3.3110000000000002E-4</v>
      </c>
      <c r="O92" s="1">
        <v>-9.8580000000000001E-2</v>
      </c>
      <c r="P92" s="1">
        <v>-8.3320000000000005E-2</v>
      </c>
      <c r="Q92" s="1">
        <v>-6.7449999999999996E-2</v>
      </c>
      <c r="R92" s="1">
        <f t="shared" si="6"/>
        <v>-8.8999999999998802E-4</v>
      </c>
      <c r="S92" s="7" t="b">
        <f t="shared" si="7"/>
        <v>0</v>
      </c>
      <c r="U92" s="1" t="s">
        <v>577</v>
      </c>
      <c r="V92" s="1">
        <v>-8.0519999999999994E-2</v>
      </c>
      <c r="W92" s="1">
        <v>7.5729999999999999E-3</v>
      </c>
      <c r="X92" s="6">
        <v>3.5419999999999999E-4</v>
      </c>
      <c r="Y92" s="1">
        <v>-9.7699999999999995E-2</v>
      </c>
      <c r="Z92" s="1">
        <v>-7.9920000000000005E-2</v>
      </c>
      <c r="AA92" s="1">
        <v>-6.7019999999999996E-2</v>
      </c>
      <c r="AB92" s="1">
        <f t="shared" si="8"/>
        <v>1.4400000000000107E-3</v>
      </c>
      <c r="AC92" s="7" t="b">
        <f t="shared" si="9"/>
        <v>0</v>
      </c>
      <c r="AF92" s="1" t="s">
        <v>577</v>
      </c>
      <c r="AG92" s="1">
        <v>-8.1509999999999999E-2</v>
      </c>
      <c r="AH92" s="1">
        <v>7.7990000000000004E-3</v>
      </c>
      <c r="AI92" s="6">
        <v>3.8170000000000001E-4</v>
      </c>
      <c r="AJ92" s="1">
        <v>-9.7780000000000006E-2</v>
      </c>
      <c r="AK92" s="1">
        <v>-8.1290000000000001E-2</v>
      </c>
      <c r="AL92" s="1">
        <v>-6.6769999999999996E-2</v>
      </c>
      <c r="AM92" s="1">
        <f t="shared" si="10"/>
        <v>4.5000000000000595E-4</v>
      </c>
      <c r="AQ92" s="1" t="s">
        <v>577</v>
      </c>
      <c r="AR92" s="1">
        <v>-8.1799999999999998E-2</v>
      </c>
      <c r="AS92" s="1">
        <v>7.8279999999999999E-3</v>
      </c>
      <c r="AT92" s="6">
        <v>3.4640000000000002E-4</v>
      </c>
      <c r="AU92" s="1">
        <v>-9.8769999999999997E-2</v>
      </c>
      <c r="AV92" s="1">
        <v>-8.1409999999999996E-2</v>
      </c>
      <c r="AW92" s="1">
        <v>-6.6820000000000004E-2</v>
      </c>
      <c r="AX92" s="1">
        <f t="shared" si="11"/>
        <v>1.6000000000000736E-4</v>
      </c>
    </row>
    <row r="93" spans="2:50" x14ac:dyDescent="0.25">
      <c r="B93" s="1" t="s">
        <v>605</v>
      </c>
      <c r="C93" s="4">
        <v>-8.1229999999999997E-2</v>
      </c>
      <c r="D93" s="3">
        <v>5.3550000000000004E-3</v>
      </c>
      <c r="E93" s="4">
        <v>3.258E-4</v>
      </c>
      <c r="F93" s="2">
        <v>-9.2369999999999994E-2</v>
      </c>
      <c r="G93" s="2">
        <v>-8.1100000000000005E-2</v>
      </c>
      <c r="H93" s="2">
        <v>-7.0949999999999999E-2</v>
      </c>
      <c r="K93" s="1" t="s">
        <v>605</v>
      </c>
      <c r="L93" s="1">
        <v>-8.2250000000000004E-2</v>
      </c>
      <c r="M93" s="1">
        <v>4.9659999999999999E-3</v>
      </c>
      <c r="N93" s="6">
        <v>3.3869999999999999E-4</v>
      </c>
      <c r="O93" s="1">
        <v>-9.1200000000000003E-2</v>
      </c>
      <c r="P93" s="1">
        <v>-8.2669999999999993E-2</v>
      </c>
      <c r="Q93" s="1">
        <v>-7.2429999999999994E-2</v>
      </c>
      <c r="R93" s="1">
        <f t="shared" si="6"/>
        <v>-1.020000000000007E-3</v>
      </c>
      <c r="S93" s="7" t="b">
        <f t="shared" si="7"/>
        <v>0</v>
      </c>
      <c r="U93" s="1" t="s">
        <v>605</v>
      </c>
      <c r="V93" s="1">
        <v>-7.9979999999999996E-2</v>
      </c>
      <c r="W93" s="1">
        <v>5.0109999999999998E-3</v>
      </c>
      <c r="X93" s="6">
        <v>3.3849999999999999E-4</v>
      </c>
      <c r="Y93" s="1">
        <v>-8.9779999999999999E-2</v>
      </c>
      <c r="Z93" s="1">
        <v>-7.9810000000000006E-2</v>
      </c>
      <c r="AA93" s="1">
        <v>-7.1260000000000004E-2</v>
      </c>
      <c r="AB93" s="1">
        <f t="shared" si="8"/>
        <v>1.2500000000000011E-3</v>
      </c>
      <c r="AC93" s="7" t="b">
        <f t="shared" si="9"/>
        <v>0</v>
      </c>
      <c r="AF93" s="1" t="s">
        <v>605</v>
      </c>
      <c r="AG93" s="1">
        <v>-8.0920000000000006E-2</v>
      </c>
      <c r="AH93" s="1">
        <v>5.1850000000000004E-3</v>
      </c>
      <c r="AI93" s="6">
        <v>3.6390000000000001E-4</v>
      </c>
      <c r="AJ93" s="1">
        <v>-9.0920000000000001E-2</v>
      </c>
      <c r="AK93" s="1">
        <v>-8.0960000000000004E-2</v>
      </c>
      <c r="AL93" s="1">
        <v>-7.1209999999999996E-2</v>
      </c>
      <c r="AM93" s="1">
        <f t="shared" si="10"/>
        <v>3.0999999999999084E-4</v>
      </c>
      <c r="AQ93" s="1" t="s">
        <v>605</v>
      </c>
      <c r="AR93" s="1">
        <v>-8.1229999999999997E-2</v>
      </c>
      <c r="AS93" s="1">
        <v>5.032E-3</v>
      </c>
      <c r="AT93" s="6">
        <v>3.324E-4</v>
      </c>
      <c r="AU93" s="1">
        <v>-9.0939999999999993E-2</v>
      </c>
      <c r="AV93" s="1">
        <v>-8.1159999999999996E-2</v>
      </c>
      <c r="AW93" s="1">
        <v>-7.0910000000000001E-2</v>
      </c>
      <c r="AX93" s="1">
        <f t="shared" si="11"/>
        <v>0</v>
      </c>
    </row>
    <row r="94" spans="2:50" x14ac:dyDescent="0.25">
      <c r="B94" s="1" t="s">
        <v>1421</v>
      </c>
      <c r="C94" s="2">
        <v>3.52</v>
      </c>
      <c r="D94" s="3">
        <v>0.2974</v>
      </c>
      <c r="E94" s="4">
        <v>1.061E-2</v>
      </c>
      <c r="F94" s="2">
        <v>2.9390000000000001</v>
      </c>
      <c r="G94" s="2">
        <v>3.5169999999999999</v>
      </c>
      <c r="H94" s="2">
        <v>4.1399999999999997</v>
      </c>
      <c r="K94" s="1" t="s">
        <v>1421</v>
      </c>
      <c r="L94" s="1">
        <v>3.496</v>
      </c>
      <c r="M94" s="1">
        <v>0.28050000000000003</v>
      </c>
      <c r="N94" s="1">
        <v>1.1469999999999999E-2</v>
      </c>
      <c r="O94" s="1">
        <v>2.9670000000000001</v>
      </c>
      <c r="P94" s="1">
        <v>3.4830000000000001</v>
      </c>
      <c r="Q94" s="1">
        <v>4.1100000000000003</v>
      </c>
      <c r="R94" s="1">
        <f t="shared" ref="R94" si="12">L94-C94</f>
        <v>-2.4000000000000021E-2</v>
      </c>
      <c r="S94" s="7" t="b">
        <f t="shared" ref="S94:S126" si="13">ABS(R94)&gt;0.1</f>
        <v>0</v>
      </c>
      <c r="U94" s="1" t="s">
        <v>1421</v>
      </c>
      <c r="V94" s="1">
        <v>3.5510000000000002</v>
      </c>
      <c r="W94" s="1">
        <v>0.27729999999999999</v>
      </c>
      <c r="X94" s="1">
        <v>9.9950000000000004E-3</v>
      </c>
      <c r="Y94" s="1">
        <v>2.9929999999999999</v>
      </c>
      <c r="Z94" s="1">
        <v>3.5510000000000002</v>
      </c>
      <c r="AA94" s="1">
        <v>4.1130000000000004</v>
      </c>
      <c r="AB94" s="1">
        <f>V94-C94</f>
        <v>3.1000000000000139E-2</v>
      </c>
      <c r="AC94" s="7" t="b">
        <f>ABS(AB94)&gt;0.1</f>
        <v>0</v>
      </c>
      <c r="AF94" s="1" t="s">
        <v>1421</v>
      </c>
      <c r="AG94" s="1">
        <v>3.5179999999999998</v>
      </c>
      <c r="AH94" s="1">
        <v>0.28310000000000002</v>
      </c>
      <c r="AI94" s="1">
        <v>1.18E-2</v>
      </c>
      <c r="AJ94" s="1">
        <v>2.956</v>
      </c>
      <c r="AK94" s="1">
        <v>3.5219999999999998</v>
      </c>
      <c r="AL94" s="1">
        <v>4.0890000000000004</v>
      </c>
      <c r="AM94" s="1">
        <f t="shared" si="10"/>
        <v>-2.0000000000002238E-3</v>
      </c>
      <c r="AQ94" s="1" t="s">
        <v>1421</v>
      </c>
      <c r="AR94" s="1">
        <v>3.5249999999999999</v>
      </c>
      <c r="AS94" s="1">
        <v>0.28110000000000002</v>
      </c>
      <c r="AT94" s="1">
        <v>1.0619999999999999E-2</v>
      </c>
      <c r="AU94" s="1">
        <v>2.9820000000000002</v>
      </c>
      <c r="AV94" s="1">
        <v>3.5139999999999998</v>
      </c>
      <c r="AW94" s="1">
        <v>4.13</v>
      </c>
      <c r="AX94" s="1">
        <f t="shared" si="11"/>
        <v>4.9999999999998934E-3</v>
      </c>
    </row>
    <row r="95" spans="2:50" x14ac:dyDescent="0.25">
      <c r="B95" s="1" t="s">
        <v>1427</v>
      </c>
      <c r="C95" s="2">
        <v>3.4060000000000001</v>
      </c>
      <c r="D95" s="3">
        <v>0.29980000000000001</v>
      </c>
      <c r="E95" s="4">
        <v>1.1220000000000001E-2</v>
      </c>
      <c r="F95" s="2">
        <v>2.7679999999999998</v>
      </c>
      <c r="G95" s="2">
        <v>3.4220000000000002</v>
      </c>
      <c r="H95" s="2">
        <v>3.9809999999999999</v>
      </c>
      <c r="K95" s="1" t="s">
        <v>1427</v>
      </c>
      <c r="L95" s="1">
        <v>3.39</v>
      </c>
      <c r="M95" s="1">
        <v>0.2838</v>
      </c>
      <c r="N95" s="1">
        <v>1.1520000000000001E-2</v>
      </c>
      <c r="O95" s="1">
        <v>2.7890000000000001</v>
      </c>
      <c r="P95" s="1">
        <v>3.3929999999999998</v>
      </c>
      <c r="Q95" s="1">
        <v>3.9369999999999998</v>
      </c>
      <c r="R95" s="1">
        <f t="shared" ref="R95:R126" si="14">L95-C95</f>
        <v>-1.6000000000000014E-2</v>
      </c>
      <c r="S95" s="7" t="b">
        <f t="shared" si="13"/>
        <v>0</v>
      </c>
      <c r="U95" s="1" t="s">
        <v>1427</v>
      </c>
      <c r="V95" s="1">
        <v>3.4420000000000002</v>
      </c>
      <c r="W95" s="1">
        <v>0.28920000000000001</v>
      </c>
      <c r="X95" s="1">
        <v>1.187E-2</v>
      </c>
      <c r="Y95" s="1">
        <v>2.798</v>
      </c>
      <c r="Z95" s="1">
        <v>3.4649999999999999</v>
      </c>
      <c r="AA95" s="1">
        <v>3.9529999999999998</v>
      </c>
      <c r="AB95" s="1">
        <f t="shared" ref="AB95:AB126" si="15">V95-C95</f>
        <v>3.6000000000000032E-2</v>
      </c>
      <c r="AC95" s="7" t="b">
        <f t="shared" ref="AC95:AC126" si="16">ABS(AB95)&gt;0.1</f>
        <v>0</v>
      </c>
      <c r="AF95" s="1" t="s">
        <v>1427</v>
      </c>
      <c r="AG95" s="1">
        <v>3.4140000000000001</v>
      </c>
      <c r="AH95" s="1">
        <v>0.29020000000000001</v>
      </c>
      <c r="AI95" s="1">
        <v>1.2630000000000001E-2</v>
      </c>
      <c r="AJ95" s="1">
        <v>2.798</v>
      </c>
      <c r="AK95" s="1">
        <v>3.4369999999999998</v>
      </c>
      <c r="AL95" s="1">
        <v>3.9409999999999998</v>
      </c>
      <c r="AM95" s="1">
        <f t="shared" si="10"/>
        <v>8.0000000000000071E-3</v>
      </c>
      <c r="AQ95" s="1" t="s">
        <v>1427</v>
      </c>
      <c r="AR95" s="1">
        <v>3.42</v>
      </c>
      <c r="AS95" s="1">
        <v>0.28860000000000002</v>
      </c>
      <c r="AT95" s="1">
        <v>1.1390000000000001E-2</v>
      </c>
      <c r="AU95" s="1">
        <v>2.8069999999999999</v>
      </c>
      <c r="AV95" s="1">
        <v>3.4279999999999999</v>
      </c>
      <c r="AW95" s="1">
        <v>3.9670000000000001</v>
      </c>
      <c r="AX95" s="1">
        <f t="shared" si="11"/>
        <v>1.399999999999979E-2</v>
      </c>
    </row>
    <row r="96" spans="2:50" x14ac:dyDescent="0.25">
      <c r="B96" s="1" t="s">
        <v>1434</v>
      </c>
      <c r="C96" s="2">
        <v>3.5110000000000001</v>
      </c>
      <c r="D96" s="3">
        <v>0.30249999999999999</v>
      </c>
      <c r="E96" s="4">
        <v>1.047E-2</v>
      </c>
      <c r="F96" s="2">
        <v>2.907</v>
      </c>
      <c r="G96" s="2">
        <v>3.5110000000000001</v>
      </c>
      <c r="H96" s="2">
        <v>4.117</v>
      </c>
      <c r="K96" s="1" t="s">
        <v>1434</v>
      </c>
      <c r="L96" s="1">
        <v>3.4969999999999999</v>
      </c>
      <c r="M96" s="1">
        <v>0.28360000000000002</v>
      </c>
      <c r="N96" s="1">
        <v>1.1039999999999999E-2</v>
      </c>
      <c r="O96" s="1">
        <v>2.9140000000000001</v>
      </c>
      <c r="P96" s="1">
        <v>3.496</v>
      </c>
      <c r="Q96" s="1">
        <v>4.0709999999999997</v>
      </c>
      <c r="R96" s="1">
        <f t="shared" si="14"/>
        <v>-1.4000000000000234E-2</v>
      </c>
      <c r="S96" s="7" t="b">
        <f t="shared" si="13"/>
        <v>0</v>
      </c>
      <c r="U96" s="1" t="s">
        <v>1434</v>
      </c>
      <c r="V96" s="1">
        <v>3.5609999999999999</v>
      </c>
      <c r="W96" s="1">
        <v>0.28760000000000002</v>
      </c>
      <c r="X96" s="1">
        <v>1.235E-2</v>
      </c>
      <c r="Y96" s="1">
        <v>2.972</v>
      </c>
      <c r="Z96" s="1">
        <v>3.5649999999999999</v>
      </c>
      <c r="AA96" s="1">
        <v>4.1280000000000001</v>
      </c>
      <c r="AB96" s="1">
        <f t="shared" si="15"/>
        <v>4.9999999999999822E-2</v>
      </c>
      <c r="AC96" s="7" t="b">
        <f t="shared" si="16"/>
        <v>0</v>
      </c>
      <c r="AF96" s="1" t="s">
        <v>1434</v>
      </c>
      <c r="AG96" s="1">
        <v>3.5219999999999998</v>
      </c>
      <c r="AH96" s="1">
        <v>0.2898</v>
      </c>
      <c r="AI96" s="1">
        <v>1.2540000000000001E-2</v>
      </c>
      <c r="AJ96" s="1">
        <v>2.9279999999999999</v>
      </c>
      <c r="AK96" s="1">
        <v>3.5329999999999999</v>
      </c>
      <c r="AL96" s="1">
        <v>4.1040000000000001</v>
      </c>
      <c r="AM96" s="1">
        <f t="shared" si="10"/>
        <v>1.0999999999999677E-2</v>
      </c>
      <c r="AQ96" s="1" t="s">
        <v>1434</v>
      </c>
      <c r="AR96" s="1">
        <v>3.5270000000000001</v>
      </c>
      <c r="AS96" s="1">
        <v>0.28510000000000002</v>
      </c>
      <c r="AT96" s="1">
        <v>1.1180000000000001E-2</v>
      </c>
      <c r="AU96" s="1">
        <v>2.94</v>
      </c>
      <c r="AV96" s="1">
        <v>3.5259999999999998</v>
      </c>
      <c r="AW96" s="1">
        <v>4.0940000000000003</v>
      </c>
      <c r="AX96" s="1">
        <f t="shared" si="11"/>
        <v>1.6000000000000014E-2</v>
      </c>
    </row>
    <row r="97" spans="2:50" x14ac:dyDescent="0.25">
      <c r="B97" s="1" t="s">
        <v>1440</v>
      </c>
      <c r="C97" s="2">
        <v>3.5430000000000001</v>
      </c>
      <c r="D97" s="3">
        <v>0.30299999999999999</v>
      </c>
      <c r="E97" s="4">
        <v>1.074E-2</v>
      </c>
      <c r="F97" s="2">
        <v>2.931</v>
      </c>
      <c r="G97" s="2">
        <v>3.532</v>
      </c>
      <c r="H97" s="2">
        <v>4.181</v>
      </c>
      <c r="K97" s="1" t="s">
        <v>1440</v>
      </c>
      <c r="L97" s="1">
        <v>3.5179999999999998</v>
      </c>
      <c r="M97" s="1">
        <v>0.28639999999999999</v>
      </c>
      <c r="N97" s="1">
        <v>1.153E-2</v>
      </c>
      <c r="O97" s="1">
        <v>2.9460000000000002</v>
      </c>
      <c r="P97" s="1">
        <v>3.5110000000000001</v>
      </c>
      <c r="Q97" s="1">
        <v>4.1139999999999999</v>
      </c>
      <c r="R97" s="1">
        <f t="shared" si="14"/>
        <v>-2.5000000000000355E-2</v>
      </c>
      <c r="S97" s="7" t="b">
        <f t="shared" si="13"/>
        <v>0</v>
      </c>
      <c r="U97" s="1" t="s">
        <v>1440</v>
      </c>
      <c r="V97" s="1">
        <v>3.597</v>
      </c>
      <c r="W97" s="1">
        <v>0.2949</v>
      </c>
      <c r="X97" s="1">
        <v>1.2829999999999999E-2</v>
      </c>
      <c r="Y97" s="1">
        <v>2.9950000000000001</v>
      </c>
      <c r="Z97" s="1">
        <v>3.5960000000000001</v>
      </c>
      <c r="AA97" s="1">
        <v>4.1760000000000002</v>
      </c>
      <c r="AB97" s="1">
        <f t="shared" si="15"/>
        <v>5.3999999999999826E-2</v>
      </c>
      <c r="AC97" s="7" t="b">
        <f t="shared" si="16"/>
        <v>0</v>
      </c>
      <c r="AF97" s="1" t="s">
        <v>1440</v>
      </c>
      <c r="AG97" s="1">
        <v>3.552</v>
      </c>
      <c r="AH97" s="1">
        <v>0.28520000000000001</v>
      </c>
      <c r="AI97" s="1">
        <v>1.26E-2</v>
      </c>
      <c r="AJ97" s="1">
        <v>2.97</v>
      </c>
      <c r="AK97" s="1">
        <v>3.5539999999999998</v>
      </c>
      <c r="AL97" s="1">
        <v>4.1280000000000001</v>
      </c>
      <c r="AM97" s="1">
        <f t="shared" si="10"/>
        <v>8.999999999999897E-3</v>
      </c>
      <c r="AQ97" s="1" t="s">
        <v>1440</v>
      </c>
      <c r="AR97" s="1">
        <v>3.556</v>
      </c>
      <c r="AS97" s="1">
        <v>0.28960000000000002</v>
      </c>
      <c r="AT97" s="1">
        <v>1.157E-2</v>
      </c>
      <c r="AU97" s="1">
        <v>2.99</v>
      </c>
      <c r="AV97" s="1">
        <v>3.55</v>
      </c>
      <c r="AW97" s="1">
        <v>4.1529999999999996</v>
      </c>
      <c r="AX97" s="1">
        <f t="shared" si="11"/>
        <v>1.2999999999999901E-2</v>
      </c>
    </row>
    <row r="98" spans="2:50" x14ac:dyDescent="0.25">
      <c r="B98" s="1" t="s">
        <v>1447</v>
      </c>
      <c r="C98" s="2">
        <v>3.5150000000000001</v>
      </c>
      <c r="D98" s="3">
        <v>0.31919999999999998</v>
      </c>
      <c r="E98" s="4">
        <v>1.171E-2</v>
      </c>
      <c r="F98" s="2">
        <v>2.8420000000000001</v>
      </c>
      <c r="G98" s="2">
        <v>3.5179999999999998</v>
      </c>
      <c r="H98" s="2">
        <v>4.1420000000000003</v>
      </c>
      <c r="K98" s="1" t="s">
        <v>1447</v>
      </c>
      <c r="L98" s="1">
        <v>3.5089999999999999</v>
      </c>
      <c r="M98" s="1">
        <v>0.29949999999999999</v>
      </c>
      <c r="N98" s="1">
        <v>1.2120000000000001E-2</v>
      </c>
      <c r="O98" s="1">
        <v>2.8969999999999998</v>
      </c>
      <c r="P98" s="1">
        <v>3.5049999999999999</v>
      </c>
      <c r="Q98" s="1">
        <v>4.12</v>
      </c>
      <c r="R98" s="1">
        <f t="shared" si="14"/>
        <v>-6.0000000000002274E-3</v>
      </c>
      <c r="S98" s="7" t="b">
        <f t="shared" si="13"/>
        <v>0</v>
      </c>
      <c r="U98" s="1" t="s">
        <v>1447</v>
      </c>
      <c r="V98" s="1">
        <v>3.5779999999999998</v>
      </c>
      <c r="W98" s="1">
        <v>0.309</v>
      </c>
      <c r="X98" s="1">
        <v>1.427E-2</v>
      </c>
      <c r="Y98" s="1">
        <v>2.92</v>
      </c>
      <c r="Z98" s="1">
        <v>3.5819999999999999</v>
      </c>
      <c r="AA98" s="1">
        <v>4.1829999999999998</v>
      </c>
      <c r="AB98" s="1">
        <f t="shared" si="15"/>
        <v>6.2999999999999723E-2</v>
      </c>
      <c r="AC98" s="7" t="b">
        <f t="shared" si="16"/>
        <v>0</v>
      </c>
      <c r="AF98" s="1" t="s">
        <v>1447</v>
      </c>
      <c r="AG98" s="1">
        <v>3.532</v>
      </c>
      <c r="AH98" s="1">
        <v>0.30449999999999999</v>
      </c>
      <c r="AI98" s="1">
        <v>1.4670000000000001E-2</v>
      </c>
      <c r="AJ98" s="1">
        <v>2.887</v>
      </c>
      <c r="AK98" s="1">
        <v>3.5379999999999998</v>
      </c>
      <c r="AL98" s="1">
        <v>4.1360000000000001</v>
      </c>
      <c r="AM98" s="1">
        <f t="shared" si="10"/>
        <v>1.6999999999999904E-2</v>
      </c>
      <c r="AQ98" s="1" t="s">
        <v>1447</v>
      </c>
      <c r="AR98" s="1">
        <v>3.5369999999999999</v>
      </c>
      <c r="AS98" s="1">
        <v>0.30759999999999998</v>
      </c>
      <c r="AT98" s="1">
        <v>1.384E-2</v>
      </c>
      <c r="AU98" s="1">
        <v>2.9060000000000001</v>
      </c>
      <c r="AV98" s="1">
        <v>3.536</v>
      </c>
      <c r="AW98" s="1">
        <v>4.1500000000000004</v>
      </c>
      <c r="AX98" s="1">
        <f t="shared" si="11"/>
        <v>2.1999999999999797E-2</v>
      </c>
    </row>
    <row r="99" spans="2:50" x14ac:dyDescent="0.25">
      <c r="B99" s="1" t="s">
        <v>1454</v>
      </c>
      <c r="C99" s="2">
        <v>3.5129999999999999</v>
      </c>
      <c r="D99" s="3">
        <v>0.30680000000000002</v>
      </c>
      <c r="E99" s="4">
        <v>1.078E-2</v>
      </c>
      <c r="F99" s="2">
        <v>2.8839999999999999</v>
      </c>
      <c r="G99" s="2">
        <v>3.516</v>
      </c>
      <c r="H99" s="2">
        <v>4.1280000000000001</v>
      </c>
      <c r="K99" s="1" t="s">
        <v>1454</v>
      </c>
      <c r="L99" s="1">
        <v>3.504</v>
      </c>
      <c r="M99" s="1">
        <v>0.28999999999999998</v>
      </c>
      <c r="N99" s="1">
        <v>1.1520000000000001E-2</v>
      </c>
      <c r="O99" s="1">
        <v>2.927</v>
      </c>
      <c r="P99" s="1">
        <v>3.5009999999999999</v>
      </c>
      <c r="Q99" s="1">
        <v>4.0990000000000002</v>
      </c>
      <c r="R99" s="1">
        <f t="shared" si="14"/>
        <v>-8.999999999999897E-3</v>
      </c>
      <c r="S99" s="7" t="b">
        <f t="shared" si="13"/>
        <v>0</v>
      </c>
      <c r="U99" s="1" t="s">
        <v>1454</v>
      </c>
      <c r="V99" s="1">
        <v>3.5739999999999998</v>
      </c>
      <c r="W99" s="1">
        <v>0.29870000000000002</v>
      </c>
      <c r="X99" s="1">
        <v>1.2840000000000001E-2</v>
      </c>
      <c r="Y99" s="1">
        <v>2.94</v>
      </c>
      <c r="Z99" s="1">
        <v>3.5790000000000002</v>
      </c>
      <c r="AA99" s="1">
        <v>4.157</v>
      </c>
      <c r="AB99" s="1">
        <f t="shared" si="15"/>
        <v>6.0999999999999943E-2</v>
      </c>
      <c r="AC99" s="7" t="b">
        <f t="shared" si="16"/>
        <v>0</v>
      </c>
      <c r="AF99" s="1" t="s">
        <v>1454</v>
      </c>
      <c r="AG99" s="1">
        <v>3.5310000000000001</v>
      </c>
      <c r="AH99" s="1">
        <v>0.29709999999999998</v>
      </c>
      <c r="AI99" s="1">
        <v>1.338E-2</v>
      </c>
      <c r="AJ99" s="1">
        <v>2.915</v>
      </c>
      <c r="AK99" s="1">
        <v>3.5350000000000001</v>
      </c>
      <c r="AL99" s="1">
        <v>4.12</v>
      </c>
      <c r="AM99" s="1">
        <f t="shared" si="10"/>
        <v>1.8000000000000238E-2</v>
      </c>
      <c r="AQ99" s="1" t="s">
        <v>1454</v>
      </c>
      <c r="AR99" s="1">
        <v>3.5329999999999999</v>
      </c>
      <c r="AS99" s="1">
        <v>0.29339999999999999</v>
      </c>
      <c r="AT99" s="1">
        <v>1.21E-2</v>
      </c>
      <c r="AU99" s="1">
        <v>2.944</v>
      </c>
      <c r="AV99" s="1">
        <v>3.532</v>
      </c>
      <c r="AW99" s="1">
        <v>4.1210000000000004</v>
      </c>
      <c r="AX99" s="1">
        <f t="shared" si="11"/>
        <v>2.0000000000000018E-2</v>
      </c>
    </row>
    <row r="100" spans="2:50" x14ac:dyDescent="0.25">
      <c r="B100" s="1" t="s">
        <v>1460</v>
      </c>
      <c r="C100" s="2">
        <v>3.5419999999999998</v>
      </c>
      <c r="D100" s="3">
        <v>0.2949</v>
      </c>
      <c r="E100" s="4">
        <v>1.056E-2</v>
      </c>
      <c r="F100" s="2">
        <v>2.9750000000000001</v>
      </c>
      <c r="G100" s="2">
        <v>3.5379999999999998</v>
      </c>
      <c r="H100" s="2">
        <v>4.1449999999999996</v>
      </c>
      <c r="K100" s="1" t="s">
        <v>1460</v>
      </c>
      <c r="L100" s="1">
        <v>3.5209999999999999</v>
      </c>
      <c r="M100" s="1">
        <v>0.28339999999999999</v>
      </c>
      <c r="N100" s="1">
        <v>1.162E-2</v>
      </c>
      <c r="O100" s="1">
        <v>2.9750000000000001</v>
      </c>
      <c r="P100" s="1">
        <v>3.512</v>
      </c>
      <c r="Q100" s="1">
        <v>4.13</v>
      </c>
      <c r="R100" s="1">
        <f t="shared" si="14"/>
        <v>-2.0999999999999908E-2</v>
      </c>
      <c r="S100" s="7" t="b">
        <f t="shared" si="13"/>
        <v>0</v>
      </c>
      <c r="U100" s="1" t="s">
        <v>1460</v>
      </c>
      <c r="V100" s="1">
        <v>3.5870000000000002</v>
      </c>
      <c r="W100" s="1">
        <v>0.28870000000000001</v>
      </c>
      <c r="X100" s="1">
        <v>1.1440000000000001E-2</v>
      </c>
      <c r="Y100" s="1">
        <v>2.9980000000000002</v>
      </c>
      <c r="Z100" s="1">
        <v>3.5870000000000002</v>
      </c>
      <c r="AA100" s="1">
        <v>4.1609999999999996</v>
      </c>
      <c r="AB100" s="1">
        <f t="shared" si="15"/>
        <v>4.5000000000000373E-2</v>
      </c>
      <c r="AC100" s="7" t="b">
        <f t="shared" si="16"/>
        <v>0</v>
      </c>
      <c r="AF100" s="1" t="s">
        <v>1460</v>
      </c>
      <c r="AG100" s="1">
        <v>3.5459999999999998</v>
      </c>
      <c r="AH100" s="1">
        <v>0.28460000000000002</v>
      </c>
      <c r="AI100" s="1">
        <v>1.162E-2</v>
      </c>
      <c r="AJ100" s="1">
        <v>2.98</v>
      </c>
      <c r="AK100" s="1">
        <v>3.5459999999999998</v>
      </c>
      <c r="AL100" s="1">
        <v>4.133</v>
      </c>
      <c r="AM100" s="1">
        <f t="shared" si="10"/>
        <v>4.0000000000000036E-3</v>
      </c>
      <c r="AQ100" s="1" t="s">
        <v>1460</v>
      </c>
      <c r="AR100" s="1">
        <v>3.5529999999999999</v>
      </c>
      <c r="AS100" s="1">
        <v>0.28720000000000001</v>
      </c>
      <c r="AT100" s="1">
        <v>1.119E-2</v>
      </c>
      <c r="AU100" s="1">
        <v>2.9910000000000001</v>
      </c>
      <c r="AV100" s="1">
        <v>3.5459999999999998</v>
      </c>
      <c r="AW100" s="1">
        <v>4.141</v>
      </c>
      <c r="AX100" s="1">
        <f t="shared" si="11"/>
        <v>1.1000000000000121E-2</v>
      </c>
    </row>
    <row r="101" spans="2:50" x14ac:dyDescent="0.25">
      <c r="B101" s="1" t="s">
        <v>1466</v>
      </c>
      <c r="C101" s="2">
        <v>3.5489999999999999</v>
      </c>
      <c r="D101" s="3">
        <v>0.30380000000000001</v>
      </c>
      <c r="E101" s="4">
        <v>1.1429999999999999E-2</v>
      </c>
      <c r="F101" s="2">
        <v>2.9470000000000001</v>
      </c>
      <c r="G101" s="2">
        <v>3.5409999999999999</v>
      </c>
      <c r="H101" s="2">
        <v>4.1840000000000002</v>
      </c>
      <c r="K101" s="1" t="s">
        <v>1466</v>
      </c>
      <c r="L101" s="1">
        <v>3.5339999999999998</v>
      </c>
      <c r="M101" s="1">
        <v>0.28560000000000002</v>
      </c>
      <c r="N101" s="1">
        <v>1.112E-2</v>
      </c>
      <c r="O101" s="1">
        <v>2.976</v>
      </c>
      <c r="P101" s="1">
        <v>3.5259999999999998</v>
      </c>
      <c r="Q101" s="1">
        <v>4.133</v>
      </c>
      <c r="R101" s="1">
        <f t="shared" si="14"/>
        <v>-1.5000000000000124E-2</v>
      </c>
      <c r="S101" s="7" t="b">
        <f t="shared" si="13"/>
        <v>0</v>
      </c>
      <c r="U101" s="1" t="s">
        <v>1466</v>
      </c>
      <c r="V101" s="1">
        <v>3.5960000000000001</v>
      </c>
      <c r="W101" s="1">
        <v>0.29499999999999998</v>
      </c>
      <c r="X101" s="1">
        <v>1.26E-2</v>
      </c>
      <c r="Y101" s="1">
        <v>2.9849999999999999</v>
      </c>
      <c r="Z101" s="1">
        <v>3.5979999999999999</v>
      </c>
      <c r="AA101" s="1">
        <v>4.18</v>
      </c>
      <c r="AB101" s="1">
        <f t="shared" si="15"/>
        <v>4.7000000000000153E-2</v>
      </c>
      <c r="AC101" s="7" t="b">
        <f t="shared" si="16"/>
        <v>0</v>
      </c>
      <c r="AF101" s="1" t="s">
        <v>1466</v>
      </c>
      <c r="AG101" s="1">
        <v>3.5539999999999998</v>
      </c>
      <c r="AH101" s="1">
        <v>0.29220000000000002</v>
      </c>
      <c r="AI101" s="1">
        <v>1.2749999999999999E-2</v>
      </c>
      <c r="AJ101" s="1">
        <v>2.9620000000000002</v>
      </c>
      <c r="AK101" s="1">
        <v>3.5539999999999998</v>
      </c>
      <c r="AL101" s="1">
        <v>4.1440000000000001</v>
      </c>
      <c r="AM101" s="1">
        <f t="shared" si="10"/>
        <v>4.9999999999998934E-3</v>
      </c>
      <c r="AQ101" s="1" t="s">
        <v>1466</v>
      </c>
      <c r="AR101" s="1">
        <v>3.5579999999999998</v>
      </c>
      <c r="AS101" s="1">
        <v>0.29449999999999998</v>
      </c>
      <c r="AT101" s="1">
        <v>1.227E-2</v>
      </c>
      <c r="AU101" s="1">
        <v>2.9620000000000002</v>
      </c>
      <c r="AV101" s="1">
        <v>3.5510000000000002</v>
      </c>
      <c r="AW101" s="1">
        <v>4.1589999999999998</v>
      </c>
      <c r="AX101" s="1">
        <f t="shared" si="11"/>
        <v>8.999999999999897E-3</v>
      </c>
    </row>
    <row r="102" spans="2:50" x14ac:dyDescent="0.25">
      <c r="B102" s="1" t="s">
        <v>1473</v>
      </c>
      <c r="C102" s="2">
        <v>3.5150000000000001</v>
      </c>
      <c r="D102" s="3">
        <v>0.29360000000000003</v>
      </c>
      <c r="E102" s="4">
        <v>9.7429999999999999E-3</v>
      </c>
      <c r="F102" s="2">
        <v>2.927</v>
      </c>
      <c r="G102" s="2">
        <v>3.5139999999999998</v>
      </c>
      <c r="H102" s="2">
        <v>4.0979999999999999</v>
      </c>
      <c r="K102" s="1" t="s">
        <v>1473</v>
      </c>
      <c r="L102" s="1">
        <v>3.4940000000000002</v>
      </c>
      <c r="M102" s="1">
        <v>0.28039999999999998</v>
      </c>
      <c r="N102" s="1">
        <v>1.089E-2</v>
      </c>
      <c r="O102" s="1">
        <v>2.9529999999999998</v>
      </c>
      <c r="P102" s="1">
        <v>3.4830000000000001</v>
      </c>
      <c r="Q102" s="1">
        <v>4.0810000000000004</v>
      </c>
      <c r="R102" s="1">
        <f t="shared" si="14"/>
        <v>-2.0999999999999908E-2</v>
      </c>
      <c r="S102" s="7" t="b">
        <f t="shared" si="13"/>
        <v>0</v>
      </c>
      <c r="U102" s="1" t="s">
        <v>1473</v>
      </c>
      <c r="V102" s="1">
        <v>3.5539999999999998</v>
      </c>
      <c r="W102" s="1">
        <v>0.28199999999999997</v>
      </c>
      <c r="X102" s="1">
        <v>1.137E-2</v>
      </c>
      <c r="Y102" s="1">
        <v>2.9750000000000001</v>
      </c>
      <c r="Z102" s="1">
        <v>3.556</v>
      </c>
      <c r="AA102" s="1">
        <v>4.0960000000000001</v>
      </c>
      <c r="AB102" s="1">
        <f t="shared" si="15"/>
        <v>3.8999999999999702E-2</v>
      </c>
      <c r="AC102" s="7" t="b">
        <f t="shared" si="16"/>
        <v>0</v>
      </c>
      <c r="AF102" s="1" t="s">
        <v>1473</v>
      </c>
      <c r="AG102" s="1">
        <v>3.5219999999999998</v>
      </c>
      <c r="AH102" s="1">
        <v>0.28539999999999999</v>
      </c>
      <c r="AI102" s="1">
        <v>1.163E-2</v>
      </c>
      <c r="AJ102" s="1">
        <v>2.9430000000000001</v>
      </c>
      <c r="AK102" s="1">
        <v>3.5259999999999998</v>
      </c>
      <c r="AL102" s="1">
        <v>4.0949999999999998</v>
      </c>
      <c r="AM102" s="1">
        <f t="shared" si="10"/>
        <v>6.9999999999996732E-3</v>
      </c>
      <c r="AQ102" s="1" t="s">
        <v>1473</v>
      </c>
      <c r="AR102" s="1">
        <v>3.5249999999999999</v>
      </c>
      <c r="AS102" s="1">
        <v>0.28120000000000001</v>
      </c>
      <c r="AT102" s="1">
        <v>1.059E-2</v>
      </c>
      <c r="AU102" s="1">
        <v>2.9529999999999998</v>
      </c>
      <c r="AV102" s="1">
        <v>3.5219999999999998</v>
      </c>
      <c r="AW102" s="1">
        <v>4.0919999999999996</v>
      </c>
      <c r="AX102" s="1">
        <f t="shared" si="11"/>
        <v>9.9999999999997868E-3</v>
      </c>
    </row>
    <row r="103" spans="2:50" x14ac:dyDescent="0.25">
      <c r="B103" s="1" t="s">
        <v>1478</v>
      </c>
      <c r="C103" s="2">
        <v>3.4860000000000002</v>
      </c>
      <c r="D103" s="3">
        <v>0.29530000000000001</v>
      </c>
      <c r="E103" s="4">
        <v>1.001E-2</v>
      </c>
      <c r="F103" s="2">
        <v>2.89</v>
      </c>
      <c r="G103" s="2">
        <v>3.488</v>
      </c>
      <c r="H103" s="2">
        <v>4.08</v>
      </c>
      <c r="K103" s="1" t="s">
        <v>1478</v>
      </c>
      <c r="L103" s="1">
        <v>3.4590000000000001</v>
      </c>
      <c r="M103" s="1">
        <v>0.28129999999999999</v>
      </c>
      <c r="N103" s="1">
        <v>1.14E-2</v>
      </c>
      <c r="O103" s="1">
        <v>2.9119999999999999</v>
      </c>
      <c r="P103" s="1">
        <v>3.452</v>
      </c>
      <c r="Q103" s="1">
        <v>4.0460000000000003</v>
      </c>
      <c r="R103" s="1">
        <f t="shared" si="14"/>
        <v>-2.7000000000000135E-2</v>
      </c>
      <c r="S103" s="7" t="b">
        <f t="shared" si="13"/>
        <v>0</v>
      </c>
      <c r="U103" s="1" t="s">
        <v>1478</v>
      </c>
      <c r="V103" s="1">
        <v>3.516</v>
      </c>
      <c r="W103" s="1">
        <v>0.27910000000000001</v>
      </c>
      <c r="X103" s="1">
        <v>1.025E-2</v>
      </c>
      <c r="Y103" s="1">
        <v>2.9220000000000002</v>
      </c>
      <c r="Z103" s="1">
        <v>3.5249999999999999</v>
      </c>
      <c r="AA103" s="1">
        <v>4.056</v>
      </c>
      <c r="AB103" s="1">
        <f t="shared" si="15"/>
        <v>2.9999999999999805E-2</v>
      </c>
      <c r="AC103" s="7" t="b">
        <f t="shared" si="16"/>
        <v>0</v>
      </c>
      <c r="AF103" s="1" t="s">
        <v>1478</v>
      </c>
      <c r="AG103" s="1">
        <v>3.484</v>
      </c>
      <c r="AH103" s="1">
        <v>0.28339999999999999</v>
      </c>
      <c r="AI103" s="1">
        <v>1.175E-2</v>
      </c>
      <c r="AJ103" s="1">
        <v>2.9060000000000001</v>
      </c>
      <c r="AK103" s="1">
        <v>3.4940000000000002</v>
      </c>
      <c r="AL103" s="1">
        <v>4.0350000000000001</v>
      </c>
      <c r="AM103" s="1">
        <f t="shared" si="10"/>
        <v>-2.0000000000002238E-3</v>
      </c>
      <c r="AQ103" s="1" t="s">
        <v>1478</v>
      </c>
      <c r="AR103" s="1">
        <v>3.49</v>
      </c>
      <c r="AS103" s="1">
        <v>0.2747</v>
      </c>
      <c r="AT103" s="1">
        <v>1.023E-2</v>
      </c>
      <c r="AU103" s="1">
        <v>2.9420000000000002</v>
      </c>
      <c r="AV103" s="1">
        <v>3.488</v>
      </c>
      <c r="AW103" s="1">
        <v>4.0490000000000004</v>
      </c>
      <c r="AX103" s="1">
        <f t="shared" si="11"/>
        <v>4.0000000000000036E-3</v>
      </c>
    </row>
    <row r="104" spans="2:50" x14ac:dyDescent="0.25">
      <c r="B104" s="1" t="s">
        <v>1485</v>
      </c>
      <c r="C104" s="2">
        <v>3.4910000000000001</v>
      </c>
      <c r="D104" s="3">
        <v>0.29509999999999997</v>
      </c>
      <c r="E104" s="4">
        <v>1.077E-2</v>
      </c>
      <c r="F104" s="2">
        <v>2.9049999999999998</v>
      </c>
      <c r="G104" s="2">
        <v>3.488</v>
      </c>
      <c r="H104" s="2">
        <v>4.0860000000000003</v>
      </c>
      <c r="K104" s="1" t="s">
        <v>1485</v>
      </c>
      <c r="L104" s="1">
        <v>3.47</v>
      </c>
      <c r="M104" s="1">
        <v>0.28060000000000002</v>
      </c>
      <c r="N104" s="1">
        <v>1.12E-2</v>
      </c>
      <c r="O104" s="1">
        <v>2.92</v>
      </c>
      <c r="P104" s="1">
        <v>3.46</v>
      </c>
      <c r="Q104" s="1">
        <v>4.05</v>
      </c>
      <c r="R104" s="1">
        <f t="shared" si="14"/>
        <v>-2.0999999999999908E-2</v>
      </c>
      <c r="S104" s="7" t="b">
        <f t="shared" si="13"/>
        <v>0</v>
      </c>
      <c r="U104" s="1" t="s">
        <v>1485</v>
      </c>
      <c r="V104" s="1">
        <v>3.5219999999999998</v>
      </c>
      <c r="W104" s="1">
        <v>0.27739999999999998</v>
      </c>
      <c r="X104" s="1">
        <v>1.0489999999999999E-2</v>
      </c>
      <c r="Y104" s="1">
        <v>2.9540000000000002</v>
      </c>
      <c r="Z104" s="1">
        <v>3.528</v>
      </c>
      <c r="AA104" s="1">
        <v>4.0709999999999997</v>
      </c>
      <c r="AB104" s="1">
        <f t="shared" si="15"/>
        <v>3.0999999999999694E-2</v>
      </c>
      <c r="AC104" s="7" t="b">
        <f t="shared" si="16"/>
        <v>0</v>
      </c>
      <c r="AF104" s="1" t="s">
        <v>1485</v>
      </c>
      <c r="AG104" s="1">
        <v>3.4950000000000001</v>
      </c>
      <c r="AH104" s="1">
        <v>0.28249999999999997</v>
      </c>
      <c r="AI104" s="1">
        <v>1.1690000000000001E-2</v>
      </c>
      <c r="AJ104" s="1">
        <v>2.9220000000000002</v>
      </c>
      <c r="AK104" s="1">
        <v>3.5019999999999998</v>
      </c>
      <c r="AL104" s="1">
        <v>4.0519999999999996</v>
      </c>
      <c r="AM104" s="1">
        <f t="shared" si="10"/>
        <v>4.0000000000000036E-3</v>
      </c>
      <c r="AQ104" s="1" t="s">
        <v>1485</v>
      </c>
      <c r="AR104" s="1">
        <v>3.5009999999999999</v>
      </c>
      <c r="AS104" s="1">
        <v>0.28199999999999997</v>
      </c>
      <c r="AT104" s="1">
        <v>1.027E-2</v>
      </c>
      <c r="AU104" s="1">
        <v>2.9460000000000002</v>
      </c>
      <c r="AV104" s="1">
        <v>3.496</v>
      </c>
      <c r="AW104" s="1">
        <v>4.0839999999999996</v>
      </c>
      <c r="AX104" s="1">
        <f t="shared" si="11"/>
        <v>9.9999999999997868E-3</v>
      </c>
    </row>
    <row r="105" spans="2:50" x14ac:dyDescent="0.25">
      <c r="B105" s="1" t="s">
        <v>1490</v>
      </c>
      <c r="C105" s="2">
        <v>3.5249999999999999</v>
      </c>
      <c r="D105" s="3">
        <v>0.29680000000000001</v>
      </c>
      <c r="E105" s="4">
        <v>9.8849999999999997E-3</v>
      </c>
      <c r="F105" s="2">
        <v>2.9329999999999998</v>
      </c>
      <c r="G105" s="2">
        <v>3.5209999999999999</v>
      </c>
      <c r="H105" s="2">
        <v>4.133</v>
      </c>
      <c r="K105" s="1" t="s">
        <v>1490</v>
      </c>
      <c r="L105" s="1">
        <v>3.5049999999999999</v>
      </c>
      <c r="M105" s="1">
        <v>0.27729999999999999</v>
      </c>
      <c r="N105" s="1">
        <v>1.074E-2</v>
      </c>
      <c r="O105" s="1">
        <v>2.9649999999999999</v>
      </c>
      <c r="P105" s="1">
        <v>3.492</v>
      </c>
      <c r="Q105" s="1">
        <v>4.093</v>
      </c>
      <c r="R105" s="1">
        <f t="shared" si="14"/>
        <v>-2.0000000000000018E-2</v>
      </c>
      <c r="S105" s="7" t="b">
        <f t="shared" si="13"/>
        <v>0</v>
      </c>
      <c r="U105" s="1" t="s">
        <v>1490</v>
      </c>
      <c r="V105" s="1">
        <v>3.57</v>
      </c>
      <c r="W105" s="1">
        <v>0.28110000000000002</v>
      </c>
      <c r="X105" s="1">
        <v>1.091E-2</v>
      </c>
      <c r="Y105" s="1">
        <v>3.0030000000000001</v>
      </c>
      <c r="Z105" s="1">
        <v>3.5710000000000002</v>
      </c>
      <c r="AA105" s="1">
        <v>4.1379999999999999</v>
      </c>
      <c r="AB105" s="1">
        <f t="shared" si="15"/>
        <v>4.4999999999999929E-2</v>
      </c>
      <c r="AC105" s="7" t="b">
        <f t="shared" si="16"/>
        <v>0</v>
      </c>
      <c r="AF105" s="1" t="s">
        <v>1490</v>
      </c>
      <c r="AG105" s="1">
        <v>3.528</v>
      </c>
      <c r="AH105" s="1">
        <v>0.28310000000000002</v>
      </c>
      <c r="AI105" s="1">
        <v>1.2070000000000001E-2</v>
      </c>
      <c r="AJ105" s="1">
        <v>2.9590000000000001</v>
      </c>
      <c r="AK105" s="1">
        <v>3.5289999999999999</v>
      </c>
      <c r="AL105" s="1">
        <v>4.0949999999999998</v>
      </c>
      <c r="AM105" s="1">
        <f t="shared" si="10"/>
        <v>3.0000000000001137E-3</v>
      </c>
      <c r="AQ105" s="1" t="s">
        <v>1490</v>
      </c>
      <c r="AR105" s="1">
        <v>3.5369999999999999</v>
      </c>
      <c r="AS105" s="1">
        <v>0.27660000000000001</v>
      </c>
      <c r="AT105" s="1">
        <v>1.023E-2</v>
      </c>
      <c r="AU105" s="1">
        <v>2.9990000000000001</v>
      </c>
      <c r="AV105" s="1">
        <v>3.5310000000000001</v>
      </c>
      <c r="AW105" s="1">
        <v>4.1059999999999999</v>
      </c>
      <c r="AX105" s="1">
        <f t="shared" si="11"/>
        <v>1.2000000000000011E-2</v>
      </c>
    </row>
    <row r="106" spans="2:50" x14ac:dyDescent="0.25">
      <c r="B106" s="1" t="s">
        <v>1496</v>
      </c>
      <c r="C106" s="2">
        <v>3.4369999999999998</v>
      </c>
      <c r="D106" s="3">
        <v>0.30030000000000001</v>
      </c>
      <c r="E106" s="4">
        <v>1.129E-2</v>
      </c>
      <c r="F106" s="2">
        <v>2.8029999999999999</v>
      </c>
      <c r="G106" s="2">
        <v>3.448</v>
      </c>
      <c r="H106" s="2">
        <v>4.0140000000000002</v>
      </c>
      <c r="K106" s="1" t="s">
        <v>1496</v>
      </c>
      <c r="L106" s="1">
        <v>3.411</v>
      </c>
      <c r="M106" s="1">
        <v>0.28449999999999998</v>
      </c>
      <c r="N106" s="1">
        <v>1.2239999999999999E-2</v>
      </c>
      <c r="O106" s="1">
        <v>2.847</v>
      </c>
      <c r="P106" s="1">
        <v>3.4060000000000001</v>
      </c>
      <c r="Q106" s="1">
        <v>3.992</v>
      </c>
      <c r="R106" s="1">
        <f t="shared" si="14"/>
        <v>-2.5999999999999801E-2</v>
      </c>
      <c r="S106" s="7" t="b">
        <f t="shared" si="13"/>
        <v>0</v>
      </c>
      <c r="U106" s="1" t="s">
        <v>1496</v>
      </c>
      <c r="V106" s="1">
        <v>3.4609999999999999</v>
      </c>
      <c r="W106" s="1">
        <v>0.28170000000000001</v>
      </c>
      <c r="X106" s="1">
        <v>1.1140000000000001E-2</v>
      </c>
      <c r="Y106" s="1">
        <v>2.8490000000000002</v>
      </c>
      <c r="Z106" s="1">
        <v>3.4740000000000002</v>
      </c>
      <c r="AA106" s="1">
        <v>3.984</v>
      </c>
      <c r="AB106" s="1">
        <f t="shared" si="15"/>
        <v>2.4000000000000021E-2</v>
      </c>
      <c r="AC106" s="7" t="b">
        <f t="shared" si="16"/>
        <v>0</v>
      </c>
      <c r="AF106" s="1" t="s">
        <v>1496</v>
      </c>
      <c r="AG106" s="1">
        <v>3.4380000000000002</v>
      </c>
      <c r="AH106" s="1">
        <v>0.28939999999999999</v>
      </c>
      <c r="AI106" s="1">
        <v>1.2840000000000001E-2</v>
      </c>
      <c r="AJ106" s="1">
        <v>2.8170000000000002</v>
      </c>
      <c r="AK106" s="1">
        <v>3.4580000000000002</v>
      </c>
      <c r="AL106" s="1">
        <v>3.988</v>
      </c>
      <c r="AM106" s="1">
        <f t="shared" si="10"/>
        <v>1.000000000000334E-3</v>
      </c>
      <c r="AQ106" s="1" t="s">
        <v>1496</v>
      </c>
      <c r="AR106" s="1">
        <v>3.4409999999999998</v>
      </c>
      <c r="AS106" s="1">
        <v>0.28549999999999998</v>
      </c>
      <c r="AT106" s="1">
        <v>1.1010000000000001E-2</v>
      </c>
      <c r="AU106" s="1">
        <v>2.8620000000000001</v>
      </c>
      <c r="AV106" s="1">
        <v>3.444</v>
      </c>
      <c r="AW106" s="1">
        <v>4</v>
      </c>
      <c r="AX106" s="1">
        <f t="shared" si="11"/>
        <v>4.0000000000000036E-3</v>
      </c>
    </row>
    <row r="107" spans="2:50" x14ac:dyDescent="0.25">
      <c r="B107" s="1" t="s">
        <v>1502</v>
      </c>
      <c r="C107" s="2">
        <v>3.3959999999999999</v>
      </c>
      <c r="D107" s="3">
        <v>0.30349999999999999</v>
      </c>
      <c r="E107" s="4">
        <v>1.187E-2</v>
      </c>
      <c r="F107" s="2">
        <v>2.746</v>
      </c>
      <c r="G107" s="2">
        <v>3.4089999999999998</v>
      </c>
      <c r="H107" s="2">
        <v>3.97</v>
      </c>
      <c r="K107" s="1" t="s">
        <v>1502</v>
      </c>
      <c r="L107" s="1">
        <v>3.3780000000000001</v>
      </c>
      <c r="M107" s="1">
        <v>0.28889999999999999</v>
      </c>
      <c r="N107" s="1">
        <v>1.204E-2</v>
      </c>
      <c r="O107" s="1">
        <v>2.78</v>
      </c>
      <c r="P107" s="1">
        <v>3.3849999999999998</v>
      </c>
      <c r="Q107" s="1">
        <v>3.9420000000000002</v>
      </c>
      <c r="R107" s="1">
        <f t="shared" si="14"/>
        <v>-1.7999999999999794E-2</v>
      </c>
      <c r="S107" s="7" t="b">
        <f t="shared" si="13"/>
        <v>0</v>
      </c>
      <c r="U107" s="1" t="s">
        <v>1502</v>
      </c>
      <c r="V107" s="1">
        <v>3.4220000000000002</v>
      </c>
      <c r="W107" s="1">
        <v>0.29060000000000002</v>
      </c>
      <c r="X107" s="1">
        <v>1.188E-2</v>
      </c>
      <c r="Y107" s="1">
        <v>2.7890000000000001</v>
      </c>
      <c r="Z107" s="1">
        <v>3.44</v>
      </c>
      <c r="AA107" s="1">
        <v>3.9359999999999999</v>
      </c>
      <c r="AB107" s="1">
        <f t="shared" si="15"/>
        <v>2.6000000000000245E-2</v>
      </c>
      <c r="AC107" s="7" t="b">
        <f t="shared" si="16"/>
        <v>0</v>
      </c>
      <c r="AF107" s="1" t="s">
        <v>1502</v>
      </c>
      <c r="AG107" s="1">
        <v>3.41</v>
      </c>
      <c r="AH107" s="1">
        <v>0.29559999999999997</v>
      </c>
      <c r="AI107" s="1">
        <v>1.3220000000000001E-2</v>
      </c>
      <c r="AJ107" s="1">
        <v>2.7879999999999998</v>
      </c>
      <c r="AK107" s="1">
        <v>3.431</v>
      </c>
      <c r="AL107" s="1">
        <v>3.9420000000000002</v>
      </c>
      <c r="AM107" s="1">
        <f t="shared" si="10"/>
        <v>1.4000000000000234E-2</v>
      </c>
      <c r="AQ107" s="1" t="s">
        <v>1502</v>
      </c>
      <c r="AR107" s="1">
        <v>3.4049999999999998</v>
      </c>
      <c r="AS107" s="1">
        <v>0.29160000000000003</v>
      </c>
      <c r="AT107" s="1">
        <v>1.205E-2</v>
      </c>
      <c r="AU107" s="1">
        <v>2.7879999999999998</v>
      </c>
      <c r="AV107" s="1">
        <v>3.4129999999999998</v>
      </c>
      <c r="AW107" s="1">
        <v>3.9609999999999999</v>
      </c>
      <c r="AX107" s="1">
        <f t="shared" si="11"/>
        <v>8.999999999999897E-3</v>
      </c>
    </row>
    <row r="108" spans="2:50" x14ac:dyDescent="0.25">
      <c r="B108" s="1" t="s">
        <v>1509</v>
      </c>
      <c r="C108" s="2">
        <v>3.5470000000000002</v>
      </c>
      <c r="D108" s="3">
        <v>0.29580000000000001</v>
      </c>
      <c r="E108" s="4">
        <v>1.061E-2</v>
      </c>
      <c r="F108" s="2">
        <v>2.9910000000000001</v>
      </c>
      <c r="G108" s="2">
        <v>3.5339999999999998</v>
      </c>
      <c r="H108" s="2">
        <v>4.1829999999999998</v>
      </c>
      <c r="K108" s="1" t="s">
        <v>1509</v>
      </c>
      <c r="L108" s="1">
        <v>3.516</v>
      </c>
      <c r="M108" s="1">
        <v>0.28289999999999998</v>
      </c>
      <c r="N108" s="1">
        <v>1.1429999999999999E-2</v>
      </c>
      <c r="O108" s="1">
        <v>2.9769999999999999</v>
      </c>
      <c r="P108" s="1">
        <v>3.5</v>
      </c>
      <c r="Q108" s="1">
        <v>4.1210000000000004</v>
      </c>
      <c r="R108" s="1">
        <f t="shared" si="14"/>
        <v>-3.1000000000000139E-2</v>
      </c>
      <c r="S108" s="7" t="b">
        <f t="shared" si="13"/>
        <v>0</v>
      </c>
      <c r="U108" s="1" t="s">
        <v>1509</v>
      </c>
      <c r="V108" s="1">
        <v>3.5760000000000001</v>
      </c>
      <c r="W108" s="1">
        <v>0.27579999999999999</v>
      </c>
      <c r="X108" s="1">
        <v>1.0489999999999999E-2</v>
      </c>
      <c r="Y108" s="1">
        <v>3.0219999999999998</v>
      </c>
      <c r="Z108" s="1">
        <v>3.5739999999999998</v>
      </c>
      <c r="AA108" s="1">
        <v>4.1369999999999996</v>
      </c>
      <c r="AB108" s="1">
        <f t="shared" si="15"/>
        <v>2.8999999999999915E-2</v>
      </c>
      <c r="AC108" s="7" t="b">
        <f t="shared" si="16"/>
        <v>0</v>
      </c>
      <c r="AF108" s="1" t="s">
        <v>1509</v>
      </c>
      <c r="AG108" s="1">
        <v>3.5449999999999999</v>
      </c>
      <c r="AH108" s="1">
        <v>0.27900000000000003</v>
      </c>
      <c r="AI108" s="1">
        <v>1.1650000000000001E-2</v>
      </c>
      <c r="AJ108" s="1">
        <v>2.9980000000000002</v>
      </c>
      <c r="AK108" s="1">
        <v>3.544</v>
      </c>
      <c r="AL108" s="1">
        <v>4.1289999999999996</v>
      </c>
      <c r="AM108" s="1">
        <f t="shared" si="10"/>
        <v>-2.0000000000002238E-3</v>
      </c>
      <c r="AQ108" s="1" t="s">
        <v>1509</v>
      </c>
      <c r="AR108" s="1">
        <v>3.552</v>
      </c>
      <c r="AS108" s="1">
        <v>0.27679999999999999</v>
      </c>
      <c r="AT108" s="1">
        <v>1.069E-2</v>
      </c>
      <c r="AU108" s="1">
        <v>3.0249999999999999</v>
      </c>
      <c r="AV108" s="1">
        <v>3.544</v>
      </c>
      <c r="AW108" s="1">
        <v>4.1319999999999997</v>
      </c>
      <c r="AX108" s="1">
        <f t="shared" si="11"/>
        <v>4.9999999999998934E-3</v>
      </c>
    </row>
    <row r="109" spans="2:50" x14ac:dyDescent="0.25">
      <c r="B109" s="1" t="s">
        <v>1514</v>
      </c>
      <c r="C109" s="2">
        <v>3.4220000000000002</v>
      </c>
      <c r="D109" s="3">
        <v>0.32129999999999997</v>
      </c>
      <c r="E109" s="4">
        <v>1.3010000000000001E-2</v>
      </c>
      <c r="F109" s="2">
        <v>2.758</v>
      </c>
      <c r="G109" s="2">
        <v>3.4279999999999999</v>
      </c>
      <c r="H109" s="2">
        <v>4.069</v>
      </c>
      <c r="K109" s="1" t="s">
        <v>1514</v>
      </c>
      <c r="L109" s="1">
        <v>3.3929999999999998</v>
      </c>
      <c r="M109" s="1">
        <v>0.30930000000000002</v>
      </c>
      <c r="N109" s="1">
        <v>1.3979999999999999E-2</v>
      </c>
      <c r="O109" s="1">
        <v>2.7749999999999999</v>
      </c>
      <c r="P109" s="1">
        <v>3.391</v>
      </c>
      <c r="Q109" s="1">
        <v>4.0369999999999999</v>
      </c>
      <c r="R109" s="1">
        <f t="shared" si="14"/>
        <v>-2.9000000000000359E-2</v>
      </c>
      <c r="S109" s="7" t="b">
        <f t="shared" si="13"/>
        <v>0</v>
      </c>
      <c r="U109" s="1" t="s">
        <v>1514</v>
      </c>
      <c r="V109" s="1">
        <v>3.44</v>
      </c>
      <c r="W109" s="1">
        <v>0.2979</v>
      </c>
      <c r="X109" s="1">
        <v>1.204E-2</v>
      </c>
      <c r="Y109" s="1">
        <v>2.8130000000000002</v>
      </c>
      <c r="Z109" s="1">
        <v>3.4550000000000001</v>
      </c>
      <c r="AA109" s="1">
        <v>4.0019999999999998</v>
      </c>
      <c r="AB109" s="1">
        <f t="shared" si="15"/>
        <v>1.7999999999999794E-2</v>
      </c>
      <c r="AC109" s="7" t="b">
        <f t="shared" si="16"/>
        <v>0</v>
      </c>
      <c r="AF109" s="1" t="s">
        <v>1514</v>
      </c>
      <c r="AG109" s="1">
        <v>3.42</v>
      </c>
      <c r="AH109" s="1">
        <v>0.30559999999999998</v>
      </c>
      <c r="AI109" s="1">
        <v>1.405E-2</v>
      </c>
      <c r="AJ109" s="1">
        <v>2.782</v>
      </c>
      <c r="AK109" s="1">
        <v>3.4340000000000002</v>
      </c>
      <c r="AL109" s="1">
        <v>3.9990000000000001</v>
      </c>
      <c r="AM109" s="1">
        <f t="shared" si="10"/>
        <v>-2.0000000000002238E-3</v>
      </c>
      <c r="AQ109" s="1" t="s">
        <v>1514</v>
      </c>
      <c r="AR109" s="1">
        <v>3.4260000000000002</v>
      </c>
      <c r="AS109" s="1">
        <v>0.30209999999999998</v>
      </c>
      <c r="AT109" s="1">
        <v>1.24E-2</v>
      </c>
      <c r="AU109" s="1">
        <v>2.8170000000000002</v>
      </c>
      <c r="AV109" s="1">
        <v>3.4260000000000002</v>
      </c>
      <c r="AW109" s="1">
        <v>4.04</v>
      </c>
      <c r="AX109" s="1">
        <f t="shared" si="11"/>
        <v>4.0000000000000036E-3</v>
      </c>
    </row>
    <row r="110" spans="2:50" x14ac:dyDescent="0.25">
      <c r="B110" s="1" t="s">
        <v>1519</v>
      </c>
      <c r="C110" s="2">
        <v>3.5019999999999998</v>
      </c>
      <c r="D110" s="3">
        <v>0.29360000000000003</v>
      </c>
      <c r="E110" s="4">
        <v>9.8930000000000008E-3</v>
      </c>
      <c r="F110" s="2">
        <v>2.91</v>
      </c>
      <c r="G110" s="2">
        <v>3.5019999999999998</v>
      </c>
      <c r="H110" s="2">
        <v>4.101</v>
      </c>
      <c r="K110" s="1" t="s">
        <v>1519</v>
      </c>
      <c r="L110" s="1">
        <v>3.4769999999999999</v>
      </c>
      <c r="M110" s="1">
        <v>0.27700000000000002</v>
      </c>
      <c r="N110" s="1">
        <v>1.0749999999999999E-2</v>
      </c>
      <c r="O110" s="1">
        <v>2.9289999999999998</v>
      </c>
      <c r="P110" s="1">
        <v>3.47</v>
      </c>
      <c r="Q110" s="1">
        <v>4.0439999999999996</v>
      </c>
      <c r="R110" s="1">
        <f t="shared" si="14"/>
        <v>-2.4999999999999911E-2</v>
      </c>
      <c r="S110" s="7" t="b">
        <f t="shared" si="13"/>
        <v>0</v>
      </c>
      <c r="U110" s="1" t="s">
        <v>1519</v>
      </c>
      <c r="V110" s="1">
        <v>3.5339999999999998</v>
      </c>
      <c r="W110" s="1">
        <v>0.28179999999999999</v>
      </c>
      <c r="X110" s="1">
        <v>1.124E-2</v>
      </c>
      <c r="Y110" s="1">
        <v>2.9449999999999998</v>
      </c>
      <c r="Z110" s="1">
        <v>3.5419999999999998</v>
      </c>
      <c r="AA110" s="1">
        <v>4.09</v>
      </c>
      <c r="AB110" s="1">
        <f t="shared" si="15"/>
        <v>3.2000000000000028E-2</v>
      </c>
      <c r="AC110" s="7" t="b">
        <f t="shared" si="16"/>
        <v>0</v>
      </c>
      <c r="AF110" s="1" t="s">
        <v>1519</v>
      </c>
      <c r="AG110" s="1">
        <v>3.5030000000000001</v>
      </c>
      <c r="AH110" s="1">
        <v>0.28270000000000001</v>
      </c>
      <c r="AI110" s="1">
        <v>1.193E-2</v>
      </c>
      <c r="AJ110" s="1">
        <v>2.919</v>
      </c>
      <c r="AK110" s="1">
        <v>3.5110000000000001</v>
      </c>
      <c r="AL110" s="1">
        <v>4.0529999999999999</v>
      </c>
      <c r="AM110" s="1">
        <f t="shared" si="10"/>
        <v>1.000000000000334E-3</v>
      </c>
      <c r="AQ110" s="1" t="s">
        <v>1519</v>
      </c>
      <c r="AR110" s="1">
        <v>3.5070000000000001</v>
      </c>
      <c r="AS110" s="1">
        <v>0.28060000000000002</v>
      </c>
      <c r="AT110" s="1">
        <v>1.068E-2</v>
      </c>
      <c r="AU110" s="1">
        <v>2.9460000000000002</v>
      </c>
      <c r="AV110" s="1">
        <v>3.504</v>
      </c>
      <c r="AW110" s="1">
        <v>4.0810000000000004</v>
      </c>
      <c r="AX110" s="1">
        <f t="shared" si="11"/>
        <v>5.0000000000003375E-3</v>
      </c>
    </row>
    <row r="111" spans="2:50" x14ac:dyDescent="0.25">
      <c r="B111" s="1" t="s">
        <v>1524</v>
      </c>
      <c r="C111" s="2">
        <v>3.512</v>
      </c>
      <c r="D111" s="3">
        <v>0.2944</v>
      </c>
      <c r="E111" s="4">
        <v>1.017E-2</v>
      </c>
      <c r="F111" s="2">
        <v>2.9289999999999998</v>
      </c>
      <c r="G111" s="2">
        <v>3.508</v>
      </c>
      <c r="H111" s="2">
        <v>4.1239999999999997</v>
      </c>
      <c r="K111" s="1" t="s">
        <v>1524</v>
      </c>
      <c r="L111" s="1">
        <v>3.4830000000000001</v>
      </c>
      <c r="M111" s="1">
        <v>0.27950000000000003</v>
      </c>
      <c r="N111" s="1">
        <v>1.1180000000000001E-2</v>
      </c>
      <c r="O111" s="1">
        <v>2.919</v>
      </c>
      <c r="P111" s="1">
        <v>3.4740000000000002</v>
      </c>
      <c r="Q111" s="1">
        <v>4.0620000000000003</v>
      </c>
      <c r="R111" s="1">
        <f t="shared" si="14"/>
        <v>-2.8999999999999915E-2</v>
      </c>
      <c r="S111" s="7" t="b">
        <f t="shared" si="13"/>
        <v>0</v>
      </c>
      <c r="U111" s="1" t="s">
        <v>1524</v>
      </c>
      <c r="V111" s="1">
        <v>3.5470000000000002</v>
      </c>
      <c r="W111" s="1">
        <v>0.27710000000000001</v>
      </c>
      <c r="X111" s="1">
        <v>1.0749999999999999E-2</v>
      </c>
      <c r="Y111" s="1">
        <v>2.976</v>
      </c>
      <c r="Z111" s="1">
        <v>3.5510000000000002</v>
      </c>
      <c r="AA111" s="1">
        <v>4.0880000000000001</v>
      </c>
      <c r="AB111" s="1">
        <f t="shared" si="15"/>
        <v>3.5000000000000142E-2</v>
      </c>
      <c r="AC111" s="7" t="b">
        <f t="shared" si="16"/>
        <v>0</v>
      </c>
      <c r="AF111" s="1" t="s">
        <v>1524</v>
      </c>
      <c r="AG111" s="1">
        <v>3.512</v>
      </c>
      <c r="AH111" s="1">
        <v>0.2838</v>
      </c>
      <c r="AI111" s="1">
        <v>1.1900000000000001E-2</v>
      </c>
      <c r="AJ111" s="1">
        <v>2.944</v>
      </c>
      <c r="AK111" s="1">
        <v>3.5179999999999998</v>
      </c>
      <c r="AL111" s="1">
        <v>4.0709999999999997</v>
      </c>
      <c r="AM111" s="1">
        <f t="shared" si="10"/>
        <v>0</v>
      </c>
      <c r="AQ111" s="1" t="s">
        <v>1524</v>
      </c>
      <c r="AR111" s="1">
        <v>3.5190000000000001</v>
      </c>
      <c r="AS111" s="1">
        <v>0.27929999999999999</v>
      </c>
      <c r="AT111" s="1">
        <v>1.017E-2</v>
      </c>
      <c r="AU111" s="1">
        <v>2.964</v>
      </c>
      <c r="AV111" s="1">
        <v>3.5179999999999998</v>
      </c>
      <c r="AW111" s="1">
        <v>4.0869999999999997</v>
      </c>
      <c r="AX111" s="1">
        <f t="shared" si="11"/>
        <v>7.0000000000001172E-3</v>
      </c>
    </row>
    <row r="112" spans="2:50" x14ac:dyDescent="0.25">
      <c r="B112" s="1" t="s">
        <v>1530</v>
      </c>
      <c r="C112" s="2">
        <v>3.4409999999999998</v>
      </c>
      <c r="D112" s="3">
        <v>0.29980000000000001</v>
      </c>
      <c r="E112" s="4">
        <v>1.12E-2</v>
      </c>
      <c r="F112" s="2">
        <v>2.8069999999999999</v>
      </c>
      <c r="G112" s="2">
        <v>3.4470000000000001</v>
      </c>
      <c r="H112" s="2">
        <v>4.024</v>
      </c>
      <c r="K112" s="1" t="s">
        <v>1530</v>
      </c>
      <c r="L112" s="1">
        <v>3.42</v>
      </c>
      <c r="M112" s="1">
        <v>0.28610000000000002</v>
      </c>
      <c r="N112" s="1">
        <v>1.196E-2</v>
      </c>
      <c r="O112" s="1">
        <v>2.8540000000000001</v>
      </c>
      <c r="P112" s="1">
        <v>3.4180000000000001</v>
      </c>
      <c r="Q112" s="1">
        <v>3.9910000000000001</v>
      </c>
      <c r="R112" s="1">
        <f t="shared" si="14"/>
        <v>-2.0999999999999908E-2</v>
      </c>
      <c r="S112" s="7" t="b">
        <f t="shared" si="13"/>
        <v>0</v>
      </c>
      <c r="U112" s="1" t="s">
        <v>1530</v>
      </c>
      <c r="V112" s="1">
        <v>3.4660000000000002</v>
      </c>
      <c r="W112" s="1">
        <v>0.2823</v>
      </c>
      <c r="X112" s="1">
        <v>1.102E-2</v>
      </c>
      <c r="Y112" s="1">
        <v>2.8650000000000002</v>
      </c>
      <c r="Z112" s="1">
        <v>3.4780000000000002</v>
      </c>
      <c r="AA112" s="1">
        <v>3.99</v>
      </c>
      <c r="AB112" s="1">
        <f t="shared" si="15"/>
        <v>2.5000000000000355E-2</v>
      </c>
      <c r="AC112" s="7" t="b">
        <f t="shared" si="16"/>
        <v>0</v>
      </c>
      <c r="AF112" s="1" t="s">
        <v>1530</v>
      </c>
      <c r="AG112" s="1">
        <v>3.4470000000000001</v>
      </c>
      <c r="AH112" s="1">
        <v>0.28989999999999999</v>
      </c>
      <c r="AI112" s="1">
        <v>1.242E-2</v>
      </c>
      <c r="AJ112" s="1">
        <v>2.847</v>
      </c>
      <c r="AK112" s="1">
        <v>3.464</v>
      </c>
      <c r="AL112" s="1">
        <v>3.9950000000000001</v>
      </c>
      <c r="AM112" s="1">
        <f t="shared" si="10"/>
        <v>6.0000000000002274E-3</v>
      </c>
      <c r="AQ112" s="1" t="s">
        <v>1530</v>
      </c>
      <c r="AR112" s="1">
        <v>3.452</v>
      </c>
      <c r="AS112" s="1">
        <v>0.28389999999999999</v>
      </c>
      <c r="AT112" s="1">
        <v>1.09E-2</v>
      </c>
      <c r="AU112" s="1">
        <v>2.8780000000000001</v>
      </c>
      <c r="AV112" s="1">
        <v>3.4510000000000001</v>
      </c>
      <c r="AW112" s="1">
        <v>4.0209999999999999</v>
      </c>
      <c r="AX112" s="1">
        <f t="shared" si="11"/>
        <v>1.1000000000000121E-2</v>
      </c>
    </row>
    <row r="113" spans="2:50" x14ac:dyDescent="0.25">
      <c r="B113" s="1" t="s">
        <v>1535</v>
      </c>
      <c r="C113" s="2">
        <v>3.5150000000000001</v>
      </c>
      <c r="D113" s="3">
        <v>0.30099999999999999</v>
      </c>
      <c r="E113" s="4">
        <v>1.132E-2</v>
      </c>
      <c r="F113" s="2">
        <v>2.9340000000000002</v>
      </c>
      <c r="G113" s="2">
        <v>3.5030000000000001</v>
      </c>
      <c r="H113" s="2">
        <v>4.1520000000000001</v>
      </c>
      <c r="K113" s="1" t="s">
        <v>1535</v>
      </c>
      <c r="L113" s="1">
        <v>3.4820000000000002</v>
      </c>
      <c r="M113" s="1">
        <v>0.28399999999999997</v>
      </c>
      <c r="N113" s="1">
        <v>1.1979999999999999E-2</v>
      </c>
      <c r="O113" s="1">
        <v>2.9430000000000001</v>
      </c>
      <c r="P113" s="1">
        <v>3.4689999999999999</v>
      </c>
      <c r="Q113" s="1">
        <v>4.0789999999999997</v>
      </c>
      <c r="R113" s="1">
        <f t="shared" si="14"/>
        <v>-3.2999999999999918E-2</v>
      </c>
      <c r="S113" s="7" t="b">
        <f t="shared" si="13"/>
        <v>0</v>
      </c>
      <c r="U113" s="1" t="s">
        <v>1535</v>
      </c>
      <c r="V113" s="1">
        <v>3.536</v>
      </c>
      <c r="W113" s="1">
        <v>0.27700000000000002</v>
      </c>
      <c r="X113" s="1">
        <v>9.9819999999999996E-3</v>
      </c>
      <c r="Y113" s="1">
        <v>2.97</v>
      </c>
      <c r="Z113" s="1">
        <v>3.5379999999999998</v>
      </c>
      <c r="AA113" s="1">
        <v>4.0919999999999996</v>
      </c>
      <c r="AB113" s="1">
        <f t="shared" si="15"/>
        <v>2.0999999999999908E-2</v>
      </c>
      <c r="AC113" s="7" t="b">
        <f t="shared" si="16"/>
        <v>0</v>
      </c>
      <c r="AF113" s="1" t="s">
        <v>1535</v>
      </c>
      <c r="AG113" s="1">
        <v>3.512</v>
      </c>
      <c r="AH113" s="1">
        <v>0.28420000000000001</v>
      </c>
      <c r="AI113" s="1">
        <v>1.21E-2</v>
      </c>
      <c r="AJ113" s="1">
        <v>2.9460000000000002</v>
      </c>
      <c r="AK113" s="1">
        <v>3.5150000000000001</v>
      </c>
      <c r="AL113" s="1">
        <v>4.0990000000000002</v>
      </c>
      <c r="AM113" s="1">
        <f t="shared" si="10"/>
        <v>-3.0000000000001137E-3</v>
      </c>
      <c r="AQ113" s="1" t="s">
        <v>1535</v>
      </c>
      <c r="AR113" s="1">
        <v>3.52</v>
      </c>
      <c r="AS113" s="1">
        <v>0.28410000000000002</v>
      </c>
      <c r="AT113" s="1">
        <v>1.082E-2</v>
      </c>
      <c r="AU113" s="1">
        <v>2.9790000000000001</v>
      </c>
      <c r="AV113" s="1">
        <v>3.5070000000000001</v>
      </c>
      <c r="AW113" s="1">
        <v>4.1260000000000003</v>
      </c>
      <c r="AX113" s="1">
        <f t="shared" si="11"/>
        <v>4.9999999999998934E-3</v>
      </c>
    </row>
    <row r="114" spans="2:50" x14ac:dyDescent="0.25">
      <c r="B114" s="1" t="s">
        <v>1540</v>
      </c>
      <c r="C114" s="2">
        <v>3.4470000000000001</v>
      </c>
      <c r="D114" s="3">
        <v>0.29360000000000003</v>
      </c>
      <c r="E114" s="4">
        <v>1.0449999999999999E-2</v>
      </c>
      <c r="F114" s="2">
        <v>2.8319999999999999</v>
      </c>
      <c r="G114" s="2">
        <v>3.4569999999999999</v>
      </c>
      <c r="H114" s="2">
        <v>4.0049999999999999</v>
      </c>
      <c r="K114" s="1" t="s">
        <v>1540</v>
      </c>
      <c r="L114" s="1">
        <v>3.431</v>
      </c>
      <c r="M114" s="1">
        <v>0.27750000000000002</v>
      </c>
      <c r="N114" s="1">
        <v>1.1050000000000001E-2</v>
      </c>
      <c r="O114" s="1">
        <v>2.8580000000000001</v>
      </c>
      <c r="P114" s="1">
        <v>3.4279999999999999</v>
      </c>
      <c r="Q114" s="1">
        <v>3.9830000000000001</v>
      </c>
      <c r="R114" s="1">
        <f t="shared" si="14"/>
        <v>-1.6000000000000014E-2</v>
      </c>
      <c r="S114" s="7" t="b">
        <f t="shared" si="13"/>
        <v>0</v>
      </c>
      <c r="U114" s="1" t="s">
        <v>1540</v>
      </c>
      <c r="V114" s="1">
        <v>3.4889999999999999</v>
      </c>
      <c r="W114" s="1">
        <v>0.28370000000000001</v>
      </c>
      <c r="X114" s="1">
        <v>1.119E-2</v>
      </c>
      <c r="Y114" s="1">
        <v>2.879</v>
      </c>
      <c r="Z114" s="1">
        <v>3.5009999999999999</v>
      </c>
      <c r="AA114" s="1">
        <v>4.008</v>
      </c>
      <c r="AB114" s="1">
        <f t="shared" si="15"/>
        <v>4.1999999999999815E-2</v>
      </c>
      <c r="AC114" s="7" t="b">
        <f t="shared" si="16"/>
        <v>0</v>
      </c>
      <c r="AF114" s="1" t="s">
        <v>1540</v>
      </c>
      <c r="AG114" s="1">
        <v>3.4569999999999999</v>
      </c>
      <c r="AH114" s="1">
        <v>0.28420000000000001</v>
      </c>
      <c r="AI114" s="1">
        <v>1.2279999999999999E-2</v>
      </c>
      <c r="AJ114" s="1">
        <v>2.8650000000000002</v>
      </c>
      <c r="AK114" s="1">
        <v>3.4740000000000002</v>
      </c>
      <c r="AL114" s="1">
        <v>3.9929999999999999</v>
      </c>
      <c r="AM114" s="1">
        <f t="shared" si="10"/>
        <v>9.9999999999997868E-3</v>
      </c>
      <c r="AQ114" s="1" t="s">
        <v>1540</v>
      </c>
      <c r="AR114" s="1">
        <v>3.4630000000000001</v>
      </c>
      <c r="AS114" s="1">
        <v>0.28120000000000001</v>
      </c>
      <c r="AT114" s="1">
        <v>1.081E-2</v>
      </c>
      <c r="AU114" s="1">
        <v>2.8809999999999998</v>
      </c>
      <c r="AV114" s="1">
        <v>3.4670000000000001</v>
      </c>
      <c r="AW114" s="1">
        <v>4.0110000000000001</v>
      </c>
      <c r="AX114" s="1">
        <f t="shared" si="11"/>
        <v>1.6000000000000014E-2</v>
      </c>
    </row>
    <row r="115" spans="2:50" x14ac:dyDescent="0.25">
      <c r="B115" s="1" t="s">
        <v>1545</v>
      </c>
      <c r="C115" s="2">
        <v>3.5070000000000001</v>
      </c>
      <c r="D115" s="3">
        <v>0.29609999999999997</v>
      </c>
      <c r="E115" s="4">
        <v>1.082E-2</v>
      </c>
      <c r="F115" s="2">
        <v>2.919</v>
      </c>
      <c r="G115" s="2">
        <v>3.5</v>
      </c>
      <c r="H115" s="2">
        <v>4.1230000000000002</v>
      </c>
      <c r="K115" s="1" t="s">
        <v>1545</v>
      </c>
      <c r="L115" s="1">
        <v>3.4849999999999999</v>
      </c>
      <c r="M115" s="1">
        <v>0.27739999999999998</v>
      </c>
      <c r="N115" s="1">
        <v>1.1180000000000001E-2</v>
      </c>
      <c r="O115" s="1">
        <v>2.96</v>
      </c>
      <c r="P115" s="1">
        <v>3.4740000000000002</v>
      </c>
      <c r="Q115" s="1">
        <v>4.0709999999999997</v>
      </c>
      <c r="R115" s="1">
        <f t="shared" si="14"/>
        <v>-2.2000000000000242E-2</v>
      </c>
      <c r="S115" s="7" t="b">
        <f t="shared" si="13"/>
        <v>0</v>
      </c>
      <c r="U115" s="1" t="s">
        <v>1545</v>
      </c>
      <c r="V115" s="1">
        <v>3.5409999999999999</v>
      </c>
      <c r="W115" s="1">
        <v>0.27860000000000001</v>
      </c>
      <c r="X115" s="1">
        <v>1.0279999999999999E-2</v>
      </c>
      <c r="Y115" s="1">
        <v>2.984</v>
      </c>
      <c r="Z115" s="1">
        <v>3.5430000000000001</v>
      </c>
      <c r="AA115" s="1">
        <v>4.0910000000000002</v>
      </c>
      <c r="AB115" s="1">
        <f t="shared" si="15"/>
        <v>3.3999999999999808E-2</v>
      </c>
      <c r="AC115" s="7" t="b">
        <f t="shared" si="16"/>
        <v>0</v>
      </c>
      <c r="AF115" s="1" t="s">
        <v>1545</v>
      </c>
      <c r="AG115" s="1">
        <v>3.508</v>
      </c>
      <c r="AH115" s="1">
        <v>0.28039999999999998</v>
      </c>
      <c r="AI115" s="1">
        <v>1.1480000000000001E-2</v>
      </c>
      <c r="AJ115" s="1">
        <v>2.9489999999999998</v>
      </c>
      <c r="AK115" s="1">
        <v>3.5129999999999999</v>
      </c>
      <c r="AL115" s="1">
        <v>4.0750000000000002</v>
      </c>
      <c r="AM115" s="1">
        <f t="shared" si="10"/>
        <v>9.9999999999988987E-4</v>
      </c>
      <c r="AQ115" s="1" t="s">
        <v>1545</v>
      </c>
      <c r="AR115" s="1">
        <v>3.5150000000000001</v>
      </c>
      <c r="AS115" s="1">
        <v>0.28189999999999998</v>
      </c>
      <c r="AT115" s="1">
        <v>1.0240000000000001E-2</v>
      </c>
      <c r="AU115" s="1">
        <v>2.9740000000000002</v>
      </c>
      <c r="AV115" s="1">
        <v>3.5059999999999998</v>
      </c>
      <c r="AW115" s="1">
        <v>4.0999999999999996</v>
      </c>
      <c r="AX115" s="1">
        <f t="shared" si="11"/>
        <v>8.0000000000000071E-3</v>
      </c>
    </row>
    <row r="116" spans="2:50" x14ac:dyDescent="0.25">
      <c r="B116" s="1" t="s">
        <v>1551</v>
      </c>
      <c r="C116" s="2">
        <v>3.4550000000000001</v>
      </c>
      <c r="D116" s="3">
        <v>0.29270000000000002</v>
      </c>
      <c r="E116" s="4">
        <v>1.027E-2</v>
      </c>
      <c r="F116" s="2">
        <v>2.8359999999999999</v>
      </c>
      <c r="G116" s="2">
        <v>3.4630000000000001</v>
      </c>
      <c r="H116" s="2">
        <v>4.03</v>
      </c>
      <c r="K116" s="1" t="s">
        <v>1551</v>
      </c>
      <c r="L116" s="1">
        <v>3.4369999999999998</v>
      </c>
      <c r="M116" s="1">
        <v>0.27910000000000001</v>
      </c>
      <c r="N116" s="1">
        <v>1.057E-2</v>
      </c>
      <c r="O116" s="1">
        <v>2.8639999999999999</v>
      </c>
      <c r="P116" s="1">
        <v>3.4340000000000002</v>
      </c>
      <c r="Q116" s="1">
        <v>3.9910000000000001</v>
      </c>
      <c r="R116" s="1">
        <f t="shared" si="14"/>
        <v>-1.8000000000000238E-2</v>
      </c>
      <c r="S116" s="7" t="b">
        <f t="shared" si="13"/>
        <v>0</v>
      </c>
      <c r="U116" s="1" t="s">
        <v>1551</v>
      </c>
      <c r="V116" s="1">
        <v>3.4990000000000001</v>
      </c>
      <c r="W116" s="1">
        <v>0.27900000000000003</v>
      </c>
      <c r="X116" s="1">
        <v>1.076E-2</v>
      </c>
      <c r="Y116" s="1">
        <v>2.9</v>
      </c>
      <c r="Z116" s="1">
        <v>3.5110000000000001</v>
      </c>
      <c r="AA116" s="1">
        <v>4.0179999999999998</v>
      </c>
      <c r="AB116" s="1">
        <f t="shared" si="15"/>
        <v>4.4000000000000039E-2</v>
      </c>
      <c r="AC116" s="7" t="b">
        <f t="shared" si="16"/>
        <v>0</v>
      </c>
      <c r="AF116" s="1" t="s">
        <v>1551</v>
      </c>
      <c r="AG116" s="1">
        <v>3.464</v>
      </c>
      <c r="AH116" s="1">
        <v>0.2858</v>
      </c>
      <c r="AI116" s="1">
        <v>1.2070000000000001E-2</v>
      </c>
      <c r="AJ116" s="1">
        <v>2.859</v>
      </c>
      <c r="AK116" s="1">
        <v>3.4780000000000002</v>
      </c>
      <c r="AL116" s="1">
        <v>4.0049999999999999</v>
      </c>
      <c r="AM116" s="1">
        <f t="shared" si="10"/>
        <v>8.999999999999897E-3</v>
      </c>
      <c r="AQ116" s="1" t="s">
        <v>1551</v>
      </c>
      <c r="AR116" s="1">
        <v>3.4689999999999999</v>
      </c>
      <c r="AS116" s="1">
        <v>0.28100000000000003</v>
      </c>
      <c r="AT116" s="1">
        <v>1.098E-2</v>
      </c>
      <c r="AU116" s="1">
        <v>2.891</v>
      </c>
      <c r="AV116" s="1">
        <v>3.47</v>
      </c>
      <c r="AW116" s="1">
        <v>4.0190000000000001</v>
      </c>
      <c r="AX116" s="1">
        <f t="shared" si="11"/>
        <v>1.399999999999979E-2</v>
      </c>
    </row>
    <row r="117" spans="2:50" x14ac:dyDescent="0.25">
      <c r="B117" s="1" t="s">
        <v>1558</v>
      </c>
      <c r="C117" s="2">
        <v>3.47</v>
      </c>
      <c r="D117" s="3">
        <v>0.29330000000000001</v>
      </c>
      <c r="E117" s="4">
        <v>1.0149999999999999E-2</v>
      </c>
      <c r="F117" s="2">
        <v>2.8570000000000002</v>
      </c>
      <c r="G117" s="2">
        <v>3.4729999999999999</v>
      </c>
      <c r="H117" s="2">
        <v>4.0469999999999997</v>
      </c>
      <c r="K117" s="1" t="s">
        <v>1558</v>
      </c>
      <c r="L117" s="1">
        <v>3.4510000000000001</v>
      </c>
      <c r="M117" s="1">
        <v>0.28000000000000003</v>
      </c>
      <c r="N117" s="1">
        <v>1.0999999999999999E-2</v>
      </c>
      <c r="O117" s="1">
        <v>2.9060000000000001</v>
      </c>
      <c r="P117" s="1">
        <v>3.4430000000000001</v>
      </c>
      <c r="Q117" s="1">
        <v>4.0259999999999998</v>
      </c>
      <c r="R117" s="1">
        <f t="shared" si="14"/>
        <v>-1.9000000000000128E-2</v>
      </c>
      <c r="S117" s="7" t="b">
        <f t="shared" si="13"/>
        <v>0</v>
      </c>
      <c r="U117" s="1" t="s">
        <v>1558</v>
      </c>
      <c r="V117" s="1">
        <v>3.5049999999999999</v>
      </c>
      <c r="W117" s="1">
        <v>0.2792</v>
      </c>
      <c r="X117" s="1">
        <v>1.056E-2</v>
      </c>
      <c r="Y117" s="1">
        <v>2.919</v>
      </c>
      <c r="Z117" s="1">
        <v>3.516</v>
      </c>
      <c r="AA117" s="1">
        <v>4.0389999999999997</v>
      </c>
      <c r="AB117" s="1">
        <f t="shared" si="15"/>
        <v>3.4999999999999698E-2</v>
      </c>
      <c r="AC117" s="7" t="b">
        <f t="shared" si="16"/>
        <v>0</v>
      </c>
      <c r="AF117" s="1" t="s">
        <v>1558</v>
      </c>
      <c r="AG117" s="1">
        <v>3.4780000000000002</v>
      </c>
      <c r="AH117" s="1">
        <v>0.28100000000000003</v>
      </c>
      <c r="AI117" s="1">
        <v>1.14E-2</v>
      </c>
      <c r="AJ117" s="1">
        <v>2.9</v>
      </c>
      <c r="AK117" s="1">
        <v>3.4889999999999999</v>
      </c>
      <c r="AL117" s="1">
        <v>4.0209999999999999</v>
      </c>
      <c r="AM117" s="1">
        <f t="shared" si="10"/>
        <v>8.0000000000000071E-3</v>
      </c>
      <c r="AQ117" s="1" t="s">
        <v>1558</v>
      </c>
      <c r="AR117" s="1">
        <v>3.48</v>
      </c>
      <c r="AS117" s="1">
        <v>0.27639999999999998</v>
      </c>
      <c r="AT117" s="1">
        <v>1.023E-2</v>
      </c>
      <c r="AU117" s="1">
        <v>2.92</v>
      </c>
      <c r="AV117" s="1">
        <v>3.4809999999999999</v>
      </c>
      <c r="AW117" s="1">
        <v>4.03</v>
      </c>
      <c r="AX117" s="1">
        <f t="shared" si="11"/>
        <v>9.9999999999997868E-3</v>
      </c>
    </row>
    <row r="118" spans="2:50" x14ac:dyDescent="0.25">
      <c r="B118" s="1" t="s">
        <v>1565</v>
      </c>
      <c r="C118" s="2">
        <v>3.4510000000000001</v>
      </c>
      <c r="D118" s="3">
        <v>0.29820000000000002</v>
      </c>
      <c r="E118" s="4">
        <v>1.057E-2</v>
      </c>
      <c r="F118" s="2">
        <v>2.8250000000000002</v>
      </c>
      <c r="G118" s="2">
        <v>3.456</v>
      </c>
      <c r="H118" s="2">
        <v>4.0430000000000001</v>
      </c>
      <c r="K118" s="1" t="s">
        <v>1565</v>
      </c>
      <c r="L118" s="1">
        <v>3.423</v>
      </c>
      <c r="M118" s="1">
        <v>0.28439999999999999</v>
      </c>
      <c r="N118" s="1">
        <v>1.1809999999999999E-2</v>
      </c>
      <c r="O118" s="1">
        <v>2.859</v>
      </c>
      <c r="P118" s="1">
        <v>3.42</v>
      </c>
      <c r="Q118" s="1">
        <v>3.9940000000000002</v>
      </c>
      <c r="R118" s="1">
        <f t="shared" si="14"/>
        <v>-2.8000000000000025E-2</v>
      </c>
      <c r="S118" s="7" t="b">
        <f t="shared" si="13"/>
        <v>0</v>
      </c>
      <c r="U118" s="1" t="s">
        <v>1565</v>
      </c>
      <c r="V118" s="1">
        <v>3.4769999999999999</v>
      </c>
      <c r="W118" s="1">
        <v>0.28179999999999999</v>
      </c>
      <c r="X118" s="1">
        <v>1.085E-2</v>
      </c>
      <c r="Y118" s="1">
        <v>2.8879999999999999</v>
      </c>
      <c r="Z118" s="1">
        <v>3.4889999999999999</v>
      </c>
      <c r="AA118" s="1">
        <v>3.9950000000000001</v>
      </c>
      <c r="AB118" s="1">
        <f t="shared" si="15"/>
        <v>2.5999999999999801E-2</v>
      </c>
      <c r="AC118" s="7" t="b">
        <f t="shared" si="16"/>
        <v>0</v>
      </c>
      <c r="AF118" s="1" t="s">
        <v>1565</v>
      </c>
      <c r="AG118" s="1">
        <v>3.448</v>
      </c>
      <c r="AH118" s="1">
        <v>0.28649999999999998</v>
      </c>
      <c r="AI118" s="1">
        <v>1.248E-2</v>
      </c>
      <c r="AJ118" s="1">
        <v>2.8570000000000002</v>
      </c>
      <c r="AK118" s="1">
        <v>3.4630000000000001</v>
      </c>
      <c r="AL118" s="1">
        <v>4</v>
      </c>
      <c r="AM118" s="1">
        <f t="shared" si="10"/>
        <v>-3.0000000000001137E-3</v>
      </c>
      <c r="AQ118" s="1" t="s">
        <v>1565</v>
      </c>
      <c r="AR118" s="1">
        <v>3.452</v>
      </c>
      <c r="AS118" s="1">
        <v>0.28100000000000003</v>
      </c>
      <c r="AT118" s="1">
        <v>1.082E-2</v>
      </c>
      <c r="AU118" s="1">
        <v>2.875</v>
      </c>
      <c r="AV118" s="1">
        <v>3.4550000000000001</v>
      </c>
      <c r="AW118" s="1">
        <v>4.0140000000000002</v>
      </c>
      <c r="AX118" s="1">
        <f t="shared" si="11"/>
        <v>9.9999999999988987E-4</v>
      </c>
    </row>
    <row r="119" spans="2:50" x14ac:dyDescent="0.25">
      <c r="B119" s="1" t="s">
        <v>1571</v>
      </c>
      <c r="C119" s="2">
        <v>3.5720000000000001</v>
      </c>
      <c r="D119" s="3">
        <v>0.29959999999999998</v>
      </c>
      <c r="E119" s="4">
        <v>1.1299999999999999E-2</v>
      </c>
      <c r="F119" s="2">
        <v>3.016</v>
      </c>
      <c r="G119" s="2">
        <v>3.5579999999999998</v>
      </c>
      <c r="H119" s="2">
        <v>4.2069999999999999</v>
      </c>
      <c r="K119" s="1" t="s">
        <v>1571</v>
      </c>
      <c r="L119" s="1">
        <v>3.5409999999999999</v>
      </c>
      <c r="M119" s="1">
        <v>0.28310000000000002</v>
      </c>
      <c r="N119" s="1">
        <v>1.149E-2</v>
      </c>
      <c r="O119" s="1">
        <v>3.016</v>
      </c>
      <c r="P119" s="1">
        <v>3.5219999999999998</v>
      </c>
      <c r="Q119" s="1">
        <v>4.1689999999999996</v>
      </c>
      <c r="R119" s="1">
        <f t="shared" si="14"/>
        <v>-3.1000000000000139E-2</v>
      </c>
      <c r="S119" s="7" t="b">
        <f t="shared" si="13"/>
        <v>0</v>
      </c>
      <c r="U119" s="1" t="s">
        <v>1571</v>
      </c>
      <c r="V119" s="1">
        <v>3.6080000000000001</v>
      </c>
      <c r="W119" s="1">
        <v>0.27860000000000001</v>
      </c>
      <c r="X119" s="1">
        <v>1.0489999999999999E-2</v>
      </c>
      <c r="Y119" s="1">
        <v>3.07</v>
      </c>
      <c r="Z119" s="1">
        <v>3.6019999999999999</v>
      </c>
      <c r="AA119" s="1">
        <v>4.1890000000000001</v>
      </c>
      <c r="AB119" s="1">
        <f t="shared" si="15"/>
        <v>3.6000000000000032E-2</v>
      </c>
      <c r="AC119" s="7" t="b">
        <f t="shared" si="16"/>
        <v>0</v>
      </c>
      <c r="AF119" s="1" t="s">
        <v>1571</v>
      </c>
      <c r="AG119" s="1">
        <v>3.5670000000000002</v>
      </c>
      <c r="AH119" s="1">
        <v>0.28689999999999999</v>
      </c>
      <c r="AI119" s="1">
        <v>1.154E-2</v>
      </c>
      <c r="AJ119" s="1">
        <v>3.0049999999999999</v>
      </c>
      <c r="AK119" s="1">
        <v>3.5649999999999999</v>
      </c>
      <c r="AL119" s="1">
        <v>4.17</v>
      </c>
      <c r="AM119" s="1">
        <f t="shared" si="10"/>
        <v>-4.9999999999998934E-3</v>
      </c>
      <c r="AQ119" s="1" t="s">
        <v>1571</v>
      </c>
      <c r="AR119" s="1">
        <v>3.573</v>
      </c>
      <c r="AS119" s="1">
        <v>0.28349999999999997</v>
      </c>
      <c r="AT119" s="1">
        <v>1.0699999999999999E-2</v>
      </c>
      <c r="AU119" s="1">
        <v>3.0409999999999999</v>
      </c>
      <c r="AV119" s="1">
        <v>3.5569999999999999</v>
      </c>
      <c r="AW119" s="1">
        <v>4.1710000000000003</v>
      </c>
      <c r="AX119" s="1">
        <f t="shared" si="11"/>
        <v>9.9999999999988987E-4</v>
      </c>
    </row>
    <row r="120" spans="2:50" x14ac:dyDescent="0.25">
      <c r="B120" s="1" t="s">
        <v>1578</v>
      </c>
      <c r="C120" s="2">
        <v>3.5350000000000001</v>
      </c>
      <c r="D120" s="3">
        <v>0.2964</v>
      </c>
      <c r="E120" s="4">
        <v>1.111E-2</v>
      </c>
      <c r="F120" s="2">
        <v>2.9729999999999999</v>
      </c>
      <c r="G120" s="2">
        <v>3.5259999999999998</v>
      </c>
      <c r="H120" s="2">
        <v>4.1760000000000002</v>
      </c>
      <c r="K120" s="1" t="s">
        <v>1578</v>
      </c>
      <c r="L120" s="1">
        <v>3.5019999999999998</v>
      </c>
      <c r="M120" s="1">
        <v>0.28010000000000002</v>
      </c>
      <c r="N120" s="1">
        <v>1.1860000000000001E-2</v>
      </c>
      <c r="O120" s="1">
        <v>2.9849999999999999</v>
      </c>
      <c r="P120" s="1">
        <v>3.4849999999999999</v>
      </c>
      <c r="Q120" s="1">
        <v>4.1109999999999998</v>
      </c>
      <c r="R120" s="1">
        <f t="shared" si="14"/>
        <v>-3.3000000000000362E-2</v>
      </c>
      <c r="S120" s="7" t="b">
        <f t="shared" si="13"/>
        <v>0</v>
      </c>
      <c r="U120" s="1" t="s">
        <v>1578</v>
      </c>
      <c r="V120" s="1">
        <v>3.5590000000000002</v>
      </c>
      <c r="W120" s="1">
        <v>0.27429999999999999</v>
      </c>
      <c r="X120" s="1">
        <v>1.026E-2</v>
      </c>
      <c r="Y120" s="1">
        <v>3.0230000000000001</v>
      </c>
      <c r="Z120" s="1">
        <v>3.5590000000000002</v>
      </c>
      <c r="AA120" s="1">
        <v>4.1150000000000002</v>
      </c>
      <c r="AB120" s="1">
        <f t="shared" si="15"/>
        <v>2.4000000000000021E-2</v>
      </c>
      <c r="AC120" s="7" t="b">
        <f t="shared" si="16"/>
        <v>0</v>
      </c>
      <c r="AF120" s="1" t="s">
        <v>1578</v>
      </c>
      <c r="AG120" s="1">
        <v>3.5329999999999999</v>
      </c>
      <c r="AH120" s="1">
        <v>0.28189999999999998</v>
      </c>
      <c r="AI120" s="1">
        <v>1.1780000000000001E-2</v>
      </c>
      <c r="AJ120" s="1">
        <v>2.984</v>
      </c>
      <c r="AK120" s="1">
        <v>3.5329999999999999</v>
      </c>
      <c r="AL120" s="1">
        <v>4.1130000000000004</v>
      </c>
      <c r="AM120" s="1">
        <f t="shared" si="10"/>
        <v>-2.0000000000002238E-3</v>
      </c>
      <c r="AQ120" s="1" t="s">
        <v>1578</v>
      </c>
      <c r="AR120" s="1">
        <v>3.5379999999999998</v>
      </c>
      <c r="AS120" s="1">
        <v>0.28349999999999997</v>
      </c>
      <c r="AT120" s="1">
        <v>1.035E-2</v>
      </c>
      <c r="AU120" s="1">
        <v>2.9969999999999999</v>
      </c>
      <c r="AV120" s="1">
        <v>3.5270000000000001</v>
      </c>
      <c r="AW120" s="1">
        <v>4.133</v>
      </c>
      <c r="AX120" s="1">
        <f t="shared" si="11"/>
        <v>2.9999999999996696E-3</v>
      </c>
    </row>
    <row r="121" spans="2:50" x14ac:dyDescent="0.25">
      <c r="B121" s="1" t="s">
        <v>1584</v>
      </c>
      <c r="C121" s="2">
        <v>3.4380000000000002</v>
      </c>
      <c r="D121" s="3">
        <v>0.31390000000000001</v>
      </c>
      <c r="E121" s="4">
        <v>1.268E-2</v>
      </c>
      <c r="F121" s="2">
        <v>2.7970000000000002</v>
      </c>
      <c r="G121" s="2">
        <v>3.4420000000000002</v>
      </c>
      <c r="H121" s="2">
        <v>4.0810000000000004</v>
      </c>
      <c r="K121" s="1" t="s">
        <v>1584</v>
      </c>
      <c r="L121" s="1">
        <v>3.4079999999999999</v>
      </c>
      <c r="M121" s="1">
        <v>0.30270000000000002</v>
      </c>
      <c r="N121" s="1">
        <v>1.38E-2</v>
      </c>
      <c r="O121" s="1">
        <v>2.8250000000000002</v>
      </c>
      <c r="P121" s="1">
        <v>3.4039999999999999</v>
      </c>
      <c r="Q121" s="1">
        <v>4.0439999999999996</v>
      </c>
      <c r="R121" s="1">
        <f t="shared" si="14"/>
        <v>-3.0000000000000249E-2</v>
      </c>
      <c r="S121" s="7" t="b">
        <f t="shared" si="13"/>
        <v>0</v>
      </c>
      <c r="U121" s="1" t="s">
        <v>1584</v>
      </c>
      <c r="V121" s="1">
        <v>3.4550000000000001</v>
      </c>
      <c r="W121" s="1">
        <v>0.29349999999999998</v>
      </c>
      <c r="X121" s="1">
        <v>1.1469999999999999E-2</v>
      </c>
      <c r="Y121" s="1">
        <v>2.8340000000000001</v>
      </c>
      <c r="Z121" s="1">
        <v>3.4670000000000001</v>
      </c>
      <c r="AA121" s="1">
        <v>4.0140000000000002</v>
      </c>
      <c r="AB121" s="1">
        <f t="shared" si="15"/>
        <v>1.6999999999999904E-2</v>
      </c>
      <c r="AC121" s="7" t="b">
        <f t="shared" si="16"/>
        <v>0</v>
      </c>
      <c r="AF121" s="1" t="s">
        <v>1584</v>
      </c>
      <c r="AG121" s="1">
        <v>3.431</v>
      </c>
      <c r="AH121" s="1">
        <v>0.3</v>
      </c>
      <c r="AI121" s="1">
        <v>1.3860000000000001E-2</v>
      </c>
      <c r="AJ121" s="1">
        <v>2.8210000000000002</v>
      </c>
      <c r="AK121" s="1">
        <v>3.4470000000000001</v>
      </c>
      <c r="AL121" s="1">
        <v>4.0220000000000002</v>
      </c>
      <c r="AM121" s="1">
        <f t="shared" si="10"/>
        <v>-7.0000000000001172E-3</v>
      </c>
      <c r="AQ121" s="1" t="s">
        <v>1584</v>
      </c>
      <c r="AR121" s="1">
        <v>3.4390000000000001</v>
      </c>
      <c r="AS121" s="1">
        <v>0.29709999999999998</v>
      </c>
      <c r="AT121" s="1">
        <v>1.184E-2</v>
      </c>
      <c r="AU121" s="1">
        <v>2.8410000000000002</v>
      </c>
      <c r="AV121" s="1">
        <v>3.4409999999999998</v>
      </c>
      <c r="AW121" s="1">
        <v>4.0510000000000002</v>
      </c>
      <c r="AX121" s="1">
        <f t="shared" si="11"/>
        <v>9.9999999999988987E-4</v>
      </c>
    </row>
    <row r="122" spans="2:50" x14ac:dyDescent="0.25">
      <c r="B122" s="1" t="s">
        <v>1590</v>
      </c>
      <c r="C122" s="2">
        <v>3.5</v>
      </c>
      <c r="D122" s="3">
        <v>0.2954</v>
      </c>
      <c r="E122" s="4">
        <v>1.0240000000000001E-2</v>
      </c>
      <c r="F122" s="2">
        <v>2.91</v>
      </c>
      <c r="G122" s="2">
        <v>3.5</v>
      </c>
      <c r="H122" s="2">
        <v>4.0830000000000002</v>
      </c>
      <c r="K122" s="1" t="s">
        <v>1590</v>
      </c>
      <c r="L122" s="1">
        <v>3.4769999999999999</v>
      </c>
      <c r="M122" s="1">
        <v>0.27579999999999999</v>
      </c>
      <c r="N122" s="1">
        <v>1.091E-2</v>
      </c>
      <c r="O122" s="1">
        <v>2.944</v>
      </c>
      <c r="P122" s="1">
        <v>3.4689999999999999</v>
      </c>
      <c r="Q122" s="1">
        <v>4.0620000000000003</v>
      </c>
      <c r="R122" s="1">
        <f t="shared" si="14"/>
        <v>-2.3000000000000131E-2</v>
      </c>
      <c r="S122" s="7" t="b">
        <f t="shared" si="13"/>
        <v>0</v>
      </c>
      <c r="U122" s="1" t="s">
        <v>1590</v>
      </c>
      <c r="V122" s="1">
        <v>3.54</v>
      </c>
      <c r="W122" s="1">
        <v>0.27489999999999998</v>
      </c>
      <c r="X122" s="1">
        <v>1.0500000000000001E-2</v>
      </c>
      <c r="Y122" s="1">
        <v>2.97</v>
      </c>
      <c r="Z122" s="1">
        <v>3.544</v>
      </c>
      <c r="AA122" s="1">
        <v>4.077</v>
      </c>
      <c r="AB122" s="1">
        <f t="shared" si="15"/>
        <v>4.0000000000000036E-2</v>
      </c>
      <c r="AC122" s="7" t="b">
        <f t="shared" si="16"/>
        <v>0</v>
      </c>
      <c r="AF122" s="1" t="s">
        <v>1590</v>
      </c>
      <c r="AG122" s="1">
        <v>3.4969999999999999</v>
      </c>
      <c r="AH122" s="1">
        <v>0.28010000000000002</v>
      </c>
      <c r="AI122" s="1">
        <v>1.174E-2</v>
      </c>
      <c r="AJ122" s="1">
        <v>2.9060000000000001</v>
      </c>
      <c r="AK122" s="1">
        <v>3.5049999999999999</v>
      </c>
      <c r="AL122" s="1">
        <v>4.0540000000000003</v>
      </c>
      <c r="AM122" s="1">
        <f t="shared" si="10"/>
        <v>-3.0000000000001137E-3</v>
      </c>
      <c r="AQ122" s="1" t="s">
        <v>1590</v>
      </c>
      <c r="AR122" s="1">
        <v>3.5070000000000001</v>
      </c>
      <c r="AS122" s="1">
        <v>0.27589999999999998</v>
      </c>
      <c r="AT122" s="1">
        <v>1.0359999999999999E-2</v>
      </c>
      <c r="AU122" s="1">
        <v>2.95</v>
      </c>
      <c r="AV122" s="1">
        <v>3.504</v>
      </c>
      <c r="AW122" s="1">
        <v>4.0570000000000004</v>
      </c>
      <c r="AX122" s="1">
        <f t="shared" si="11"/>
        <v>7.0000000000001172E-3</v>
      </c>
    </row>
    <row r="123" spans="2:50" x14ac:dyDescent="0.25">
      <c r="B123" s="1" t="s">
        <v>1594</v>
      </c>
      <c r="C123" s="2">
        <v>3.379</v>
      </c>
      <c r="D123" s="3">
        <v>0.30399999999999999</v>
      </c>
      <c r="E123" s="4">
        <v>1.2239999999999999E-2</v>
      </c>
      <c r="F123" s="2">
        <v>2.714</v>
      </c>
      <c r="G123" s="2">
        <v>3.4009999999999998</v>
      </c>
      <c r="H123" s="2">
        <v>3.9329999999999998</v>
      </c>
      <c r="K123" s="1" t="s">
        <v>1594</v>
      </c>
      <c r="L123" s="1">
        <v>3.36</v>
      </c>
      <c r="M123" s="1">
        <v>0.2913</v>
      </c>
      <c r="N123" s="1">
        <v>1.248E-2</v>
      </c>
      <c r="O123" s="1">
        <v>2.7320000000000002</v>
      </c>
      <c r="P123" s="1">
        <v>3.3690000000000002</v>
      </c>
      <c r="Q123" s="1">
        <v>3.9159999999999999</v>
      </c>
      <c r="R123" s="1">
        <f t="shared" si="14"/>
        <v>-1.9000000000000128E-2</v>
      </c>
      <c r="S123" s="7" t="b">
        <f t="shared" si="13"/>
        <v>0</v>
      </c>
      <c r="U123" s="1" t="s">
        <v>1594</v>
      </c>
      <c r="V123" s="1">
        <v>3.41</v>
      </c>
      <c r="W123" s="1">
        <v>0.29189999999999999</v>
      </c>
      <c r="X123" s="1">
        <v>1.221E-2</v>
      </c>
      <c r="Y123" s="1">
        <v>2.7610000000000001</v>
      </c>
      <c r="Z123" s="1">
        <v>3.4329999999999998</v>
      </c>
      <c r="AA123" s="1">
        <v>3.9209999999999998</v>
      </c>
      <c r="AB123" s="1">
        <f t="shared" si="15"/>
        <v>3.1000000000000139E-2</v>
      </c>
      <c r="AC123" s="7" t="b">
        <f t="shared" si="16"/>
        <v>0</v>
      </c>
      <c r="AF123" s="1" t="s">
        <v>1594</v>
      </c>
      <c r="AG123" s="1">
        <v>3.3860000000000001</v>
      </c>
      <c r="AH123" s="1">
        <v>0.3004</v>
      </c>
      <c r="AI123" s="1">
        <v>1.3780000000000001E-2</v>
      </c>
      <c r="AJ123" s="1">
        <v>2.742</v>
      </c>
      <c r="AK123" s="1">
        <v>3.411</v>
      </c>
      <c r="AL123" s="1">
        <v>3.9209999999999998</v>
      </c>
      <c r="AM123" s="1">
        <f t="shared" si="10"/>
        <v>7.0000000000001172E-3</v>
      </c>
      <c r="AQ123" s="1" t="s">
        <v>1594</v>
      </c>
      <c r="AR123" s="1">
        <v>3.395</v>
      </c>
      <c r="AS123" s="1">
        <v>0.29549999999999998</v>
      </c>
      <c r="AT123" s="1">
        <v>1.2290000000000001E-2</v>
      </c>
      <c r="AU123" s="1">
        <v>2.75</v>
      </c>
      <c r="AV123" s="1">
        <v>3.4079999999999999</v>
      </c>
      <c r="AW123" s="1">
        <v>3.956</v>
      </c>
      <c r="AX123" s="1">
        <f t="shared" si="11"/>
        <v>1.6000000000000014E-2</v>
      </c>
    </row>
    <row r="124" spans="2:50" x14ac:dyDescent="0.25">
      <c r="B124" s="1" t="s">
        <v>1601</v>
      </c>
      <c r="C124" s="2">
        <v>0.85919999999999996</v>
      </c>
      <c r="D124" s="3">
        <v>5.2429999999999997E-2</v>
      </c>
      <c r="E124" s="4">
        <v>7.4290000000000001E-4</v>
      </c>
      <c r="F124" s="2">
        <v>0.76329999999999998</v>
      </c>
      <c r="G124" s="2">
        <v>0.85729999999999995</v>
      </c>
      <c r="H124" s="2">
        <v>0.96919999999999995</v>
      </c>
      <c r="K124" s="1" t="s">
        <v>1601</v>
      </c>
      <c r="L124" s="1">
        <v>0.8589</v>
      </c>
      <c r="M124" s="1">
        <v>5.3699999999999998E-2</v>
      </c>
      <c r="N124" s="1">
        <v>1.0889999999999999E-3</v>
      </c>
      <c r="O124" s="1">
        <v>0.76170000000000004</v>
      </c>
      <c r="P124" s="1">
        <v>0.85640000000000005</v>
      </c>
      <c r="Q124" s="1">
        <v>0.97450000000000003</v>
      </c>
      <c r="R124" s="1">
        <f t="shared" si="14"/>
        <v>-2.9999999999996696E-4</v>
      </c>
      <c r="S124" s="7" t="b">
        <f t="shared" si="13"/>
        <v>0</v>
      </c>
      <c r="U124" s="1" t="s">
        <v>1601</v>
      </c>
      <c r="V124" s="1">
        <v>0.85650000000000004</v>
      </c>
      <c r="W124" s="1">
        <v>5.2359999999999997E-2</v>
      </c>
      <c r="X124" s="6">
        <v>8.1879999999999995E-4</v>
      </c>
      <c r="Y124" s="1">
        <v>0.75980000000000003</v>
      </c>
      <c r="Z124" s="1">
        <v>0.85460000000000003</v>
      </c>
      <c r="AA124" s="1">
        <v>0.96679999999999999</v>
      </c>
      <c r="AB124" s="1">
        <f t="shared" si="15"/>
        <v>-2.6999999999999247E-3</v>
      </c>
      <c r="AC124" s="7" t="b">
        <f t="shared" si="16"/>
        <v>0</v>
      </c>
      <c r="AF124" s="1" t="s">
        <v>1601</v>
      </c>
      <c r="AG124" s="1">
        <v>0.85799999999999998</v>
      </c>
      <c r="AH124" s="1">
        <v>5.2319999999999998E-2</v>
      </c>
      <c r="AI124" s="6">
        <v>8.3719999999999997E-4</v>
      </c>
      <c r="AJ124" s="1">
        <v>0.76249999999999996</v>
      </c>
      <c r="AK124" s="1">
        <v>0.85599999999999998</v>
      </c>
      <c r="AL124" s="1">
        <v>0.96730000000000005</v>
      </c>
      <c r="AM124" s="1">
        <f t="shared" si="10"/>
        <v>-1.1999999999999789E-3</v>
      </c>
      <c r="AQ124" s="1" t="s">
        <v>1601</v>
      </c>
      <c r="AR124" s="1">
        <v>0.85870000000000002</v>
      </c>
      <c r="AS124" s="1">
        <v>5.1709999999999999E-2</v>
      </c>
      <c r="AT124" s="6">
        <v>8.6189999999999997E-4</v>
      </c>
      <c r="AU124" s="1">
        <v>0.76329999999999998</v>
      </c>
      <c r="AV124" s="1">
        <v>0.85629999999999995</v>
      </c>
      <c r="AW124" s="1">
        <v>0.96509999999999996</v>
      </c>
      <c r="AX124" s="1">
        <f t="shared" si="11"/>
        <v>-4.9999999999994493E-4</v>
      </c>
    </row>
    <row r="125" spans="2:50" x14ac:dyDescent="0.25">
      <c r="B125" s="1" t="s">
        <v>1608</v>
      </c>
      <c r="C125" s="2">
        <v>0.14430000000000001</v>
      </c>
      <c r="D125" s="3">
        <v>9.912E-2</v>
      </c>
      <c r="E125" s="4">
        <v>6.5199999999999998E-3</v>
      </c>
      <c r="F125" s="2">
        <v>6.7739999999999996E-3</v>
      </c>
      <c r="G125" s="2">
        <v>0.13089999999999999</v>
      </c>
      <c r="H125" s="2">
        <v>0.3634</v>
      </c>
      <c r="K125" s="1" t="s">
        <v>1608</v>
      </c>
      <c r="L125" s="1">
        <v>0.1462</v>
      </c>
      <c r="M125" s="1">
        <v>9.7659999999999997E-2</v>
      </c>
      <c r="N125" s="1">
        <v>6.3879999999999996E-3</v>
      </c>
      <c r="O125" s="1">
        <v>1.3350000000000001E-2</v>
      </c>
      <c r="P125" s="1">
        <v>0.1343</v>
      </c>
      <c r="Q125" s="1">
        <v>0.36599999999999999</v>
      </c>
      <c r="R125" s="1">
        <f t="shared" si="14"/>
        <v>1.899999999999985E-3</v>
      </c>
      <c r="S125" s="7" t="b">
        <f t="shared" si="13"/>
        <v>0</v>
      </c>
      <c r="U125" s="1" t="s">
        <v>1608</v>
      </c>
      <c r="V125" s="1">
        <v>0.15609999999999999</v>
      </c>
      <c r="W125" s="1">
        <v>9.9070000000000005E-2</v>
      </c>
      <c r="X125" s="1">
        <v>6.7089999999999997E-3</v>
      </c>
      <c r="Y125" s="1">
        <v>7.5459999999999998E-3</v>
      </c>
      <c r="Z125" s="1">
        <v>0.14710000000000001</v>
      </c>
      <c r="AA125" s="1">
        <v>0.37069999999999997</v>
      </c>
      <c r="AB125" s="1">
        <f t="shared" si="15"/>
        <v>1.1799999999999977E-2</v>
      </c>
      <c r="AC125" s="7" t="b">
        <f t="shared" si="16"/>
        <v>0</v>
      </c>
      <c r="AF125" s="1" t="s">
        <v>1608</v>
      </c>
      <c r="AG125" s="1">
        <v>0.14460000000000001</v>
      </c>
      <c r="AH125" s="1">
        <v>9.8330000000000001E-2</v>
      </c>
      <c r="AI125" s="1">
        <v>6.9649999999999998E-3</v>
      </c>
      <c r="AJ125" s="1">
        <v>6.4809999999999998E-3</v>
      </c>
      <c r="AK125" s="1">
        <v>0.1343</v>
      </c>
      <c r="AL125" s="1">
        <v>0.35799999999999998</v>
      </c>
      <c r="AM125" s="1">
        <f t="shared" si="10"/>
        <v>2.9999999999999472E-4</v>
      </c>
      <c r="AQ125" s="1" t="s">
        <v>1608</v>
      </c>
      <c r="AR125" s="1">
        <v>0.14319999999999999</v>
      </c>
      <c r="AS125" s="1">
        <v>9.9970000000000003E-2</v>
      </c>
      <c r="AT125" s="1">
        <v>7.0850000000000002E-3</v>
      </c>
      <c r="AU125" s="1">
        <v>1.222E-3</v>
      </c>
      <c r="AV125" s="1">
        <v>0.13519999999999999</v>
      </c>
      <c r="AW125" s="1">
        <v>0.35849999999999999</v>
      </c>
      <c r="AX125" s="1">
        <f t="shared" si="11"/>
        <v>-1.1000000000000176E-3</v>
      </c>
    </row>
    <row r="126" spans="2:50" x14ac:dyDescent="0.25">
      <c r="B126" s="1" t="s">
        <v>1615</v>
      </c>
      <c r="C126" s="2">
        <v>5.829E-3</v>
      </c>
      <c r="D126" s="3">
        <v>4.2160000000000001E-3</v>
      </c>
      <c r="E126" s="4">
        <v>2.7300000000000002E-4</v>
      </c>
      <c r="F126" s="2">
        <v>5.1190000000000003E-4</v>
      </c>
      <c r="G126" s="2">
        <v>4.9589999999999999E-3</v>
      </c>
      <c r="H126" s="2">
        <v>1.5939999999999999E-2</v>
      </c>
      <c r="K126" s="1" t="s">
        <v>1615</v>
      </c>
      <c r="L126" s="1">
        <v>4.9090000000000002E-3</v>
      </c>
      <c r="M126" s="1">
        <v>4.1009999999999996E-3</v>
      </c>
      <c r="N126" s="6">
        <v>2.8689999999999998E-4</v>
      </c>
      <c r="O126" s="6">
        <v>6.436E-5</v>
      </c>
      <c r="P126" s="1">
        <v>4.0000000000000001E-3</v>
      </c>
      <c r="Q126" s="1">
        <v>1.4749999999999999E-2</v>
      </c>
      <c r="R126" s="1">
        <f t="shared" si="14"/>
        <v>-9.1999999999999981E-4</v>
      </c>
      <c r="S126" s="7" t="b">
        <f t="shared" si="13"/>
        <v>0</v>
      </c>
      <c r="U126" s="1" t="s">
        <v>1615</v>
      </c>
      <c r="V126" s="1">
        <v>4.8440000000000002E-3</v>
      </c>
      <c r="W126" s="1">
        <v>3.9350000000000001E-3</v>
      </c>
      <c r="X126" s="6">
        <v>2.8479999999999998E-4</v>
      </c>
      <c r="Y126" s="6">
        <v>1.696E-4</v>
      </c>
      <c r="Z126" s="1">
        <v>4.0010000000000002E-3</v>
      </c>
      <c r="AA126" s="1">
        <v>1.464E-2</v>
      </c>
      <c r="AB126" s="1">
        <f t="shared" si="15"/>
        <v>-9.8499999999999976E-4</v>
      </c>
      <c r="AC126" s="7" t="b">
        <f t="shared" si="16"/>
        <v>0</v>
      </c>
      <c r="AF126" s="1" t="s">
        <v>1615</v>
      </c>
      <c r="AG126" s="1">
        <v>4.9610000000000001E-3</v>
      </c>
      <c r="AH126" s="1">
        <v>4.0689999999999997E-3</v>
      </c>
      <c r="AI126" s="6">
        <v>2.9119999999999998E-4</v>
      </c>
      <c r="AJ126" s="6">
        <v>7.1870000000000001E-5</v>
      </c>
      <c r="AK126" s="1">
        <v>4.0000000000000001E-3</v>
      </c>
      <c r="AL126" s="1">
        <v>1.4760000000000001E-2</v>
      </c>
      <c r="AM126" s="1">
        <f t="shared" si="10"/>
        <v>-8.6799999999999985E-4</v>
      </c>
      <c r="AQ126" s="1" t="s">
        <v>1615</v>
      </c>
      <c r="AR126" s="1">
        <v>5.0930000000000003E-3</v>
      </c>
      <c r="AS126" s="1">
        <v>4.1529999999999996E-3</v>
      </c>
      <c r="AT126" s="6">
        <v>2.9030000000000001E-4</v>
      </c>
      <c r="AU126" s="6">
        <v>1.2779999999999999E-4</v>
      </c>
      <c r="AV126" s="1">
        <v>4.0959999999999998E-3</v>
      </c>
      <c r="AW126" s="1">
        <v>1.5100000000000001E-2</v>
      </c>
      <c r="AX126" s="1">
        <f t="shared" si="11"/>
        <v>-7.3599999999999968E-4</v>
      </c>
    </row>
  </sheetData>
  <autoFilter ref="K1:AD93" xr:uid="{215083B2-2C55-4B6D-8727-896C066FC7A4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1E6C-94B6-4CE6-B831-0F3D81AA9DD7}">
  <dimension ref="B1:AN46"/>
  <sheetViews>
    <sheetView workbookViewId="0">
      <selection activeCell="D14" sqref="D14"/>
    </sheetView>
  </sheetViews>
  <sheetFormatPr defaultRowHeight="15" x14ac:dyDescent="0.25"/>
  <cols>
    <col min="2" max="2" width="11.5703125" bestFit="1" customWidth="1"/>
    <col min="18" max="18" width="9.7109375" bestFit="1" customWidth="1"/>
    <col min="19" max="19" width="10.85546875" bestFit="1" customWidth="1"/>
  </cols>
  <sheetData>
    <row r="1" spans="2:40" x14ac:dyDescent="0.25">
      <c r="B1" t="s">
        <v>0</v>
      </c>
      <c r="C1" t="s">
        <v>1</v>
      </c>
      <c r="D1" t="s">
        <v>2</v>
      </c>
      <c r="E1" t="s">
        <v>3</v>
      </c>
      <c r="F1">
        <v>2.5000000000000001E-2</v>
      </c>
      <c r="G1" t="s">
        <v>5</v>
      </c>
      <c r="H1">
        <v>0.97499999999999998</v>
      </c>
      <c r="J1" t="s">
        <v>2206</v>
      </c>
      <c r="K1" t="s">
        <v>1622</v>
      </c>
      <c r="L1" t="s">
        <v>1</v>
      </c>
      <c r="M1" t="s">
        <v>2</v>
      </c>
      <c r="N1" t="s">
        <v>3</v>
      </c>
      <c r="O1">
        <v>2.5000000000000001E-2</v>
      </c>
      <c r="P1" t="s">
        <v>5</v>
      </c>
      <c r="Q1">
        <v>0.97499999999999998</v>
      </c>
      <c r="U1" t="s">
        <v>2207</v>
      </c>
      <c r="V1" t="s">
        <v>1622</v>
      </c>
      <c r="W1" t="s">
        <v>1</v>
      </c>
      <c r="X1" t="s">
        <v>2</v>
      </c>
      <c r="Y1" t="s">
        <v>3</v>
      </c>
      <c r="Z1">
        <v>2.5000000000000001E-2</v>
      </c>
      <c r="AA1" t="s">
        <v>5</v>
      </c>
      <c r="AB1">
        <v>0.97499999999999998</v>
      </c>
      <c r="AF1" t="s">
        <v>2208</v>
      </c>
      <c r="AG1" t="s">
        <v>1622</v>
      </c>
      <c r="AH1" t="s">
        <v>1</v>
      </c>
      <c r="AI1" t="s">
        <v>2</v>
      </c>
      <c r="AJ1" t="s">
        <v>3</v>
      </c>
      <c r="AK1">
        <v>2.5000000000000001E-2</v>
      </c>
      <c r="AL1" t="s">
        <v>5</v>
      </c>
      <c r="AM1">
        <v>0.97499999999999998</v>
      </c>
    </row>
    <row r="2" spans="2:40" x14ac:dyDescent="0.25">
      <c r="B2" t="s">
        <v>194</v>
      </c>
      <c r="C2">
        <v>5.9219999999999997</v>
      </c>
      <c r="D2">
        <v>0.15509999999999999</v>
      </c>
      <c r="E2">
        <v>3.2339999999999999E-3</v>
      </c>
      <c r="F2">
        <v>5.5919999999999996</v>
      </c>
      <c r="G2">
        <v>5.9210000000000003</v>
      </c>
      <c r="H2">
        <v>6.2530000000000001</v>
      </c>
      <c r="K2" t="s">
        <v>194</v>
      </c>
      <c r="L2">
        <v>5.9219999999999997</v>
      </c>
      <c r="M2">
        <v>0.1653</v>
      </c>
      <c r="N2">
        <v>3.7269999999999998E-3</v>
      </c>
      <c r="O2">
        <v>5.5709999999999997</v>
      </c>
      <c r="P2">
        <v>5.9249999999999998</v>
      </c>
      <c r="Q2">
        <v>6.2629999999999999</v>
      </c>
      <c r="R2">
        <v>0</v>
      </c>
      <c r="V2" t="s">
        <v>194</v>
      </c>
      <c r="W2">
        <v>5.9160000000000004</v>
      </c>
      <c r="X2">
        <v>0.15890000000000001</v>
      </c>
      <c r="Y2">
        <v>4.0280000000000003E-3</v>
      </c>
      <c r="Z2">
        <v>5.5789999999999997</v>
      </c>
      <c r="AA2">
        <v>5.9189999999999996</v>
      </c>
      <c r="AB2">
        <v>6.2460000000000004</v>
      </c>
      <c r="AC2">
        <f>W2-L2</f>
        <v>-5.9999999999993392E-3</v>
      </c>
      <c r="AG2" t="s">
        <v>194</v>
      </c>
      <c r="AH2">
        <v>5.93</v>
      </c>
      <c r="AI2">
        <v>0.15770000000000001</v>
      </c>
      <c r="AJ2">
        <v>3.591E-3</v>
      </c>
      <c r="AK2">
        <v>5.6</v>
      </c>
      <c r="AL2">
        <v>5.9459999999999997</v>
      </c>
      <c r="AM2">
        <v>6.2539999999999996</v>
      </c>
      <c r="AN2">
        <f>AH2-C2</f>
        <v>8.0000000000000071E-3</v>
      </c>
    </row>
    <row r="3" spans="2:40" x14ac:dyDescent="0.25">
      <c r="B3" t="s">
        <v>369</v>
      </c>
      <c r="C3">
        <v>5.8380000000000001</v>
      </c>
      <c r="D3">
        <v>0.1779</v>
      </c>
      <c r="E3">
        <v>6.2040000000000003E-3</v>
      </c>
      <c r="F3">
        <v>5.4109999999999996</v>
      </c>
      <c r="G3">
        <v>5.8739999999999997</v>
      </c>
      <c r="H3">
        <v>6.12</v>
      </c>
      <c r="K3" t="s">
        <v>369</v>
      </c>
      <c r="L3">
        <v>5.8259999999999996</v>
      </c>
      <c r="M3">
        <v>0.18540000000000001</v>
      </c>
      <c r="N3">
        <v>6.7099999999999998E-3</v>
      </c>
      <c r="O3">
        <v>5.3719999999999999</v>
      </c>
      <c r="P3">
        <v>5.8579999999999997</v>
      </c>
      <c r="Q3">
        <v>6.1189999999999998</v>
      </c>
      <c r="R3">
        <v>-1.2000000000000455E-2</v>
      </c>
      <c r="V3" t="s">
        <v>369</v>
      </c>
      <c r="W3">
        <v>5.8319999999999999</v>
      </c>
      <c r="X3">
        <v>0.18049999999999999</v>
      </c>
      <c r="Y3">
        <v>6.424E-3</v>
      </c>
      <c r="Z3">
        <v>5.4</v>
      </c>
      <c r="AA3">
        <v>5.86</v>
      </c>
      <c r="AB3">
        <v>6.1310000000000002</v>
      </c>
      <c r="AC3">
        <f t="shared" ref="AC3:AC14" si="0">W3-L3</f>
        <v>6.0000000000002274E-3</v>
      </c>
      <c r="AG3" t="s">
        <v>369</v>
      </c>
      <c r="AH3">
        <v>5.8490000000000002</v>
      </c>
      <c r="AI3">
        <v>0.18149999999999999</v>
      </c>
      <c r="AJ3">
        <v>7.1890000000000001E-3</v>
      </c>
      <c r="AK3">
        <v>5.3979999999999997</v>
      </c>
      <c r="AL3">
        <v>5.8810000000000002</v>
      </c>
      <c r="AM3">
        <v>6.1260000000000003</v>
      </c>
      <c r="AN3">
        <f t="shared" ref="AN3:AN14" si="1">AH3-C3</f>
        <v>1.1000000000000121E-2</v>
      </c>
    </row>
    <row r="4" spans="2:40" x14ac:dyDescent="0.25">
      <c r="B4" t="s">
        <v>375</v>
      </c>
      <c r="C4">
        <v>5.9249999999999998</v>
      </c>
      <c r="D4">
        <v>7.2160000000000002E-2</v>
      </c>
      <c r="E4">
        <v>3.0599999999999998E-3</v>
      </c>
      <c r="F4">
        <v>5.7859999999999996</v>
      </c>
      <c r="G4">
        <v>5.9219999999999997</v>
      </c>
      <c r="H4">
        <v>6.0720000000000001</v>
      </c>
      <c r="K4" t="s">
        <v>375</v>
      </c>
      <c r="L4">
        <v>5.9240000000000004</v>
      </c>
      <c r="M4">
        <v>7.6300000000000007E-2</v>
      </c>
      <c r="N4">
        <v>3.5370000000000002E-3</v>
      </c>
      <c r="O4">
        <v>5.7729999999999997</v>
      </c>
      <c r="P4">
        <v>5.9260000000000002</v>
      </c>
      <c r="Q4">
        <v>6.0709999999999997</v>
      </c>
      <c r="R4">
        <v>-9.9999999999944578E-4</v>
      </c>
      <c r="V4" t="s">
        <v>375</v>
      </c>
      <c r="W4">
        <v>5.92</v>
      </c>
      <c r="X4">
        <v>7.5249999999999997E-2</v>
      </c>
      <c r="Y4">
        <v>3.8149999999999998E-3</v>
      </c>
      <c r="Z4">
        <v>5.7770000000000001</v>
      </c>
      <c r="AA4">
        <v>5.923</v>
      </c>
      <c r="AB4">
        <v>6.0640000000000001</v>
      </c>
      <c r="AC4">
        <f t="shared" si="0"/>
        <v>-4.0000000000004476E-3</v>
      </c>
      <c r="AG4" t="s">
        <v>375</v>
      </c>
      <c r="AH4">
        <v>5.9340000000000002</v>
      </c>
      <c r="AI4">
        <v>7.485E-2</v>
      </c>
      <c r="AJ4">
        <v>3.3419999999999999E-3</v>
      </c>
      <c r="AK4">
        <v>5.7779999999999996</v>
      </c>
      <c r="AL4">
        <v>5.94</v>
      </c>
      <c r="AM4">
        <v>6.0709999999999997</v>
      </c>
      <c r="AN4">
        <f t="shared" si="1"/>
        <v>9.0000000000003411E-3</v>
      </c>
    </row>
    <row r="5" spans="2:40" x14ac:dyDescent="0.25">
      <c r="B5" t="s">
        <v>1608</v>
      </c>
      <c r="C5">
        <v>0.14430000000000001</v>
      </c>
      <c r="D5">
        <v>9.912E-2</v>
      </c>
      <c r="E5">
        <v>6.5199999999999998E-3</v>
      </c>
      <c r="F5">
        <v>6.7739999999999996E-3</v>
      </c>
      <c r="G5">
        <v>0.13089999999999999</v>
      </c>
      <c r="H5">
        <v>0.3634</v>
      </c>
      <c r="K5" t="s">
        <v>1608</v>
      </c>
      <c r="L5">
        <v>0.15609999999999999</v>
      </c>
      <c r="M5">
        <v>9.9070000000000005E-2</v>
      </c>
      <c r="N5">
        <v>6.7089999999999997E-3</v>
      </c>
      <c r="O5">
        <v>7.5459999999999998E-3</v>
      </c>
      <c r="P5">
        <v>0.14710000000000001</v>
      </c>
      <c r="Q5">
        <v>0.37069999999999997</v>
      </c>
      <c r="R5">
        <v>1.1799999999999977E-2</v>
      </c>
      <c r="V5" t="s">
        <v>1608</v>
      </c>
      <c r="W5">
        <v>0.14460000000000001</v>
      </c>
      <c r="X5">
        <v>9.8330000000000001E-2</v>
      </c>
      <c r="Y5">
        <v>6.9649999999999998E-3</v>
      </c>
      <c r="Z5">
        <v>6.4809999999999998E-3</v>
      </c>
      <c r="AA5">
        <v>0.1343</v>
      </c>
      <c r="AB5">
        <v>0.35799999999999998</v>
      </c>
      <c r="AC5">
        <f t="shared" si="0"/>
        <v>-1.1499999999999982E-2</v>
      </c>
      <c r="AG5" t="s">
        <v>1608</v>
      </c>
      <c r="AH5">
        <v>0.14319999999999999</v>
      </c>
      <c r="AI5">
        <v>9.9970000000000003E-2</v>
      </c>
      <c r="AJ5">
        <v>7.0850000000000002E-3</v>
      </c>
      <c r="AK5">
        <v>1.222E-3</v>
      </c>
      <c r="AL5">
        <v>0.13519999999999999</v>
      </c>
      <c r="AM5">
        <v>0.35849999999999999</v>
      </c>
      <c r="AN5">
        <f t="shared" si="1"/>
        <v>-1.1000000000000176E-3</v>
      </c>
    </row>
    <row r="6" spans="2:40" x14ac:dyDescent="0.25">
      <c r="B6" t="s">
        <v>381</v>
      </c>
      <c r="C6">
        <v>-8.0070000000000002E-2</v>
      </c>
      <c r="D6">
        <v>8.4030000000000007E-3</v>
      </c>
      <c r="E6">
        <v>3.4430000000000002E-4</v>
      </c>
      <c r="F6">
        <v>-9.6060000000000006E-2</v>
      </c>
      <c r="G6">
        <v>-8.0360000000000001E-2</v>
      </c>
      <c r="H6">
        <v>-6.225E-2</v>
      </c>
      <c r="K6" t="s">
        <v>381</v>
      </c>
      <c r="L6">
        <v>-7.9020000000000007E-2</v>
      </c>
      <c r="M6">
        <v>7.515E-3</v>
      </c>
      <c r="N6">
        <v>3.2729999999999999E-4</v>
      </c>
      <c r="O6">
        <v>-9.4339999999999993E-2</v>
      </c>
      <c r="P6">
        <v>-7.8950000000000006E-2</v>
      </c>
      <c r="Q6">
        <v>-6.3109999999999999E-2</v>
      </c>
      <c r="R6">
        <v>1.0499999999999954E-3</v>
      </c>
      <c r="V6" t="s">
        <v>381</v>
      </c>
      <c r="W6">
        <v>-7.9939999999999997E-2</v>
      </c>
      <c r="X6">
        <v>7.8449999999999995E-3</v>
      </c>
      <c r="Y6">
        <v>3.6989999999999999E-4</v>
      </c>
      <c r="Z6">
        <v>-9.5329999999999998E-2</v>
      </c>
      <c r="AA6">
        <v>-8.0229999999999996E-2</v>
      </c>
      <c r="AB6">
        <v>-6.3210000000000002E-2</v>
      </c>
      <c r="AC6">
        <f t="shared" si="0"/>
        <v>-9.1999999999999027E-4</v>
      </c>
      <c r="AG6" t="s">
        <v>381</v>
      </c>
      <c r="AH6">
        <v>-8.0180000000000001E-2</v>
      </c>
      <c r="AI6">
        <v>7.8930000000000007E-3</v>
      </c>
      <c r="AJ6">
        <v>3.4019999999999998E-4</v>
      </c>
      <c r="AK6">
        <v>-9.4939999999999997E-2</v>
      </c>
      <c r="AL6">
        <v>-8.0199999999999994E-2</v>
      </c>
      <c r="AM6">
        <v>-6.2710000000000002E-2</v>
      </c>
      <c r="AN6">
        <f t="shared" si="1"/>
        <v>-1.0999999999999899E-4</v>
      </c>
    </row>
    <row r="7" spans="2:40" x14ac:dyDescent="0.25">
      <c r="B7" t="s">
        <v>577</v>
      </c>
      <c r="C7">
        <v>-8.1960000000000005E-2</v>
      </c>
      <c r="D7">
        <v>8.2089999999999993E-3</v>
      </c>
      <c r="E7">
        <v>3.3330000000000002E-4</v>
      </c>
      <c r="F7">
        <v>-9.9669999999999995E-2</v>
      </c>
      <c r="G7">
        <v>-8.1629999999999994E-2</v>
      </c>
      <c r="H7">
        <v>-6.6030000000000005E-2</v>
      </c>
      <c r="K7" t="s">
        <v>577</v>
      </c>
      <c r="L7">
        <v>-8.0519999999999994E-2</v>
      </c>
      <c r="M7">
        <v>7.5729999999999999E-3</v>
      </c>
      <c r="N7">
        <v>3.5419999999999999E-4</v>
      </c>
      <c r="O7">
        <v>-9.7699999999999995E-2</v>
      </c>
      <c r="P7">
        <v>-7.9920000000000005E-2</v>
      </c>
      <c r="Q7">
        <v>-6.7019999999999996E-2</v>
      </c>
      <c r="R7">
        <v>1.4400000000000107E-3</v>
      </c>
      <c r="V7" t="s">
        <v>577</v>
      </c>
      <c r="W7">
        <v>-8.1509999999999999E-2</v>
      </c>
      <c r="X7">
        <v>7.7990000000000004E-3</v>
      </c>
      <c r="Y7">
        <v>3.8170000000000001E-4</v>
      </c>
      <c r="Z7">
        <v>-9.7780000000000006E-2</v>
      </c>
      <c r="AA7">
        <v>-8.1290000000000001E-2</v>
      </c>
      <c r="AB7">
        <v>-6.6769999999999996E-2</v>
      </c>
      <c r="AC7">
        <f t="shared" si="0"/>
        <v>-9.9000000000000477E-4</v>
      </c>
      <c r="AG7" t="s">
        <v>577</v>
      </c>
      <c r="AH7">
        <v>-8.1799999999999998E-2</v>
      </c>
      <c r="AI7">
        <v>7.8279999999999999E-3</v>
      </c>
      <c r="AJ7">
        <v>3.4640000000000002E-4</v>
      </c>
      <c r="AK7">
        <v>-9.8769999999999997E-2</v>
      </c>
      <c r="AL7">
        <v>-8.1409999999999996E-2</v>
      </c>
      <c r="AM7">
        <v>-6.6820000000000004E-2</v>
      </c>
      <c r="AN7">
        <f t="shared" si="1"/>
        <v>1.6000000000000736E-4</v>
      </c>
    </row>
    <row r="8" spans="2:40" x14ac:dyDescent="0.25">
      <c r="B8" t="s">
        <v>605</v>
      </c>
      <c r="C8">
        <v>-8.1229999999999997E-2</v>
      </c>
      <c r="D8">
        <v>5.3550000000000004E-3</v>
      </c>
      <c r="E8">
        <v>3.258E-4</v>
      </c>
      <c r="F8">
        <v>-9.2369999999999994E-2</v>
      </c>
      <c r="G8">
        <v>-8.1100000000000005E-2</v>
      </c>
      <c r="H8">
        <v>-7.0949999999999999E-2</v>
      </c>
      <c r="K8" t="s">
        <v>605</v>
      </c>
      <c r="L8">
        <v>-7.9979999999999996E-2</v>
      </c>
      <c r="M8">
        <v>5.0109999999999998E-3</v>
      </c>
      <c r="N8">
        <v>3.3849999999999999E-4</v>
      </c>
      <c r="O8">
        <v>-8.9779999999999999E-2</v>
      </c>
      <c r="P8">
        <v>-7.9810000000000006E-2</v>
      </c>
      <c r="Q8">
        <v>-7.1260000000000004E-2</v>
      </c>
      <c r="R8">
        <v>1.2500000000000011E-3</v>
      </c>
      <c r="V8" t="s">
        <v>605</v>
      </c>
      <c r="W8">
        <v>-8.0920000000000006E-2</v>
      </c>
      <c r="X8">
        <v>5.1850000000000004E-3</v>
      </c>
      <c r="Y8">
        <v>3.6390000000000001E-4</v>
      </c>
      <c r="Z8">
        <v>-9.0920000000000001E-2</v>
      </c>
      <c r="AA8">
        <v>-8.0960000000000004E-2</v>
      </c>
      <c r="AB8">
        <v>-7.1209999999999996E-2</v>
      </c>
      <c r="AC8">
        <f t="shared" si="0"/>
        <v>-9.4000000000001027E-4</v>
      </c>
      <c r="AG8" t="s">
        <v>605</v>
      </c>
      <c r="AH8">
        <v>-8.1229999999999997E-2</v>
      </c>
      <c r="AI8">
        <v>5.032E-3</v>
      </c>
      <c r="AJ8">
        <v>3.324E-4</v>
      </c>
      <c r="AK8">
        <v>-9.0939999999999993E-2</v>
      </c>
      <c r="AL8">
        <v>-8.1159999999999996E-2</v>
      </c>
      <c r="AM8">
        <v>-7.0910000000000001E-2</v>
      </c>
      <c r="AN8">
        <f t="shared" si="1"/>
        <v>0</v>
      </c>
    </row>
    <row r="9" spans="2:40" x14ac:dyDescent="0.25">
      <c r="B9" t="s">
        <v>1615</v>
      </c>
      <c r="C9">
        <v>5.829E-3</v>
      </c>
      <c r="D9">
        <v>4.2160000000000001E-3</v>
      </c>
      <c r="E9">
        <v>2.7300000000000002E-4</v>
      </c>
      <c r="F9">
        <v>5.1190000000000003E-4</v>
      </c>
      <c r="G9">
        <v>4.9589999999999999E-3</v>
      </c>
      <c r="H9">
        <v>1.5939999999999999E-2</v>
      </c>
      <c r="K9" t="s">
        <v>1615</v>
      </c>
      <c r="L9">
        <v>4.8440000000000002E-3</v>
      </c>
      <c r="M9">
        <v>3.9350000000000001E-3</v>
      </c>
      <c r="N9">
        <v>2.8479999999999998E-4</v>
      </c>
      <c r="O9">
        <v>1.696E-4</v>
      </c>
      <c r="P9">
        <v>4.0010000000000002E-3</v>
      </c>
      <c r="Q9">
        <v>1.464E-2</v>
      </c>
      <c r="R9">
        <v>-9.8499999999999976E-4</v>
      </c>
      <c r="V9" t="s">
        <v>1615</v>
      </c>
      <c r="W9">
        <v>4.9610000000000001E-3</v>
      </c>
      <c r="X9">
        <v>4.0689999999999997E-3</v>
      </c>
      <c r="Y9">
        <v>2.9119999999999998E-4</v>
      </c>
      <c r="Z9">
        <v>7.1870000000000001E-5</v>
      </c>
      <c r="AA9">
        <v>4.0000000000000001E-3</v>
      </c>
      <c r="AB9">
        <v>1.4760000000000001E-2</v>
      </c>
      <c r="AC9">
        <f t="shared" si="0"/>
        <v>1.1699999999999992E-4</v>
      </c>
      <c r="AG9" t="s">
        <v>1615</v>
      </c>
      <c r="AH9">
        <v>5.0930000000000003E-3</v>
      </c>
      <c r="AI9">
        <v>4.1529999999999996E-3</v>
      </c>
      <c r="AJ9">
        <v>2.9030000000000001E-4</v>
      </c>
      <c r="AK9">
        <v>1.2779999999999999E-4</v>
      </c>
      <c r="AL9">
        <v>4.0959999999999998E-3</v>
      </c>
      <c r="AM9">
        <v>1.5100000000000001E-2</v>
      </c>
      <c r="AN9">
        <f t="shared" si="1"/>
        <v>-7.3599999999999968E-4</v>
      </c>
    </row>
    <row r="10" spans="2:40" x14ac:dyDescent="0.25">
      <c r="B10" t="s">
        <v>1421</v>
      </c>
      <c r="C10">
        <v>3.52</v>
      </c>
      <c r="D10">
        <v>0.2974</v>
      </c>
      <c r="E10">
        <v>1.061E-2</v>
      </c>
      <c r="F10">
        <v>2.9390000000000001</v>
      </c>
      <c r="G10">
        <v>3.5169999999999999</v>
      </c>
      <c r="H10">
        <v>4.1399999999999997</v>
      </c>
      <c r="K10" t="s">
        <v>1421</v>
      </c>
      <c r="L10">
        <v>3.5510000000000002</v>
      </c>
      <c r="M10">
        <v>0.27729999999999999</v>
      </c>
      <c r="N10">
        <v>9.9950000000000004E-3</v>
      </c>
      <c r="O10">
        <v>2.9929999999999999</v>
      </c>
      <c r="P10">
        <v>3.5510000000000002</v>
      </c>
      <c r="Q10">
        <v>4.1130000000000004</v>
      </c>
      <c r="R10">
        <v>3.1000000000000139E-2</v>
      </c>
      <c r="V10" t="s">
        <v>1421</v>
      </c>
      <c r="W10">
        <v>3.5179999999999998</v>
      </c>
      <c r="X10">
        <v>0.28310000000000002</v>
      </c>
      <c r="Y10">
        <v>1.18E-2</v>
      </c>
      <c r="Z10">
        <v>2.956</v>
      </c>
      <c r="AA10">
        <v>3.5219999999999998</v>
      </c>
      <c r="AB10">
        <v>4.0890000000000004</v>
      </c>
      <c r="AC10">
        <f t="shared" si="0"/>
        <v>-3.3000000000000362E-2</v>
      </c>
      <c r="AG10" t="s">
        <v>1421</v>
      </c>
      <c r="AH10">
        <v>3.5249999999999999</v>
      </c>
      <c r="AI10">
        <v>0.28110000000000002</v>
      </c>
      <c r="AJ10">
        <v>1.0619999999999999E-2</v>
      </c>
      <c r="AK10">
        <v>2.9820000000000002</v>
      </c>
      <c r="AL10">
        <v>3.5139999999999998</v>
      </c>
      <c r="AM10">
        <v>4.13</v>
      </c>
      <c r="AN10">
        <f t="shared" si="1"/>
        <v>4.9999999999998934E-3</v>
      </c>
    </row>
    <row r="11" spans="2:40" x14ac:dyDescent="0.25">
      <c r="B11" t="s">
        <v>9</v>
      </c>
      <c r="C11">
        <v>3.5129999999999999</v>
      </c>
      <c r="D11">
        <v>0.91510000000000002</v>
      </c>
      <c r="E11">
        <v>1.397E-2</v>
      </c>
      <c r="F11">
        <v>1.718</v>
      </c>
      <c r="G11">
        <v>3.5169999999999999</v>
      </c>
      <c r="H11">
        <v>5.2919999999999998</v>
      </c>
      <c r="K11" t="s">
        <v>9</v>
      </c>
      <c r="L11">
        <v>3.5510000000000002</v>
      </c>
      <c r="M11">
        <v>0.9083</v>
      </c>
      <c r="N11">
        <v>1.319E-2</v>
      </c>
      <c r="O11">
        <v>1.7889999999999999</v>
      </c>
      <c r="P11">
        <v>3.55</v>
      </c>
      <c r="Q11">
        <v>5.3559999999999999</v>
      </c>
      <c r="R11">
        <v>3.8000000000000256E-2</v>
      </c>
      <c r="V11" t="s">
        <v>9</v>
      </c>
      <c r="W11">
        <v>3.5169999999999999</v>
      </c>
      <c r="X11">
        <v>0.90849999999999997</v>
      </c>
      <c r="Y11">
        <v>1.528E-2</v>
      </c>
      <c r="Z11">
        <v>1.75</v>
      </c>
      <c r="AA11">
        <v>3.5209999999999999</v>
      </c>
      <c r="AB11">
        <v>5.3070000000000004</v>
      </c>
      <c r="AC11">
        <f t="shared" si="0"/>
        <v>-3.4000000000000252E-2</v>
      </c>
      <c r="AG11" t="s">
        <v>9</v>
      </c>
      <c r="AH11">
        <v>3.5219999999999998</v>
      </c>
      <c r="AI11">
        <v>0.90859999999999996</v>
      </c>
      <c r="AJ11">
        <v>1.474E-2</v>
      </c>
      <c r="AK11">
        <v>1.76</v>
      </c>
      <c r="AL11">
        <v>3.5190000000000001</v>
      </c>
      <c r="AM11">
        <v>5.3259999999999996</v>
      </c>
      <c r="AN11">
        <f t="shared" si="1"/>
        <v>8.999999999999897E-3</v>
      </c>
    </row>
    <row r="12" spans="2:40" x14ac:dyDescent="0.25">
      <c r="B12" t="s">
        <v>1594</v>
      </c>
      <c r="C12">
        <v>3.379</v>
      </c>
      <c r="D12">
        <v>0.30399999999999999</v>
      </c>
      <c r="E12">
        <v>1.2239999999999999E-2</v>
      </c>
      <c r="F12">
        <v>2.714</v>
      </c>
      <c r="G12">
        <v>3.4009999999999998</v>
      </c>
      <c r="H12">
        <v>3.9329999999999998</v>
      </c>
      <c r="K12" t="s">
        <v>1594</v>
      </c>
      <c r="L12">
        <v>3.41</v>
      </c>
      <c r="M12">
        <v>0.29189999999999999</v>
      </c>
      <c r="N12">
        <v>1.221E-2</v>
      </c>
      <c r="O12">
        <v>2.7610000000000001</v>
      </c>
      <c r="P12">
        <v>3.4329999999999998</v>
      </c>
      <c r="Q12">
        <v>3.9209999999999998</v>
      </c>
      <c r="R12">
        <v>3.1000000000000139E-2</v>
      </c>
      <c r="V12" t="s">
        <v>1594</v>
      </c>
      <c r="W12">
        <v>3.3860000000000001</v>
      </c>
      <c r="X12">
        <v>0.3004</v>
      </c>
      <c r="Y12">
        <v>1.3780000000000001E-2</v>
      </c>
      <c r="Z12">
        <v>2.742</v>
      </c>
      <c r="AA12">
        <v>3.411</v>
      </c>
      <c r="AB12">
        <v>3.9209999999999998</v>
      </c>
      <c r="AC12">
        <f t="shared" si="0"/>
        <v>-2.4000000000000021E-2</v>
      </c>
      <c r="AG12" t="s">
        <v>1594</v>
      </c>
      <c r="AH12">
        <v>3.395</v>
      </c>
      <c r="AI12">
        <v>0.29549999999999998</v>
      </c>
      <c r="AJ12">
        <v>1.2290000000000001E-2</v>
      </c>
      <c r="AK12">
        <v>2.75</v>
      </c>
      <c r="AL12">
        <v>3.4079999999999999</v>
      </c>
      <c r="AM12">
        <v>3.956</v>
      </c>
      <c r="AN12">
        <f t="shared" si="1"/>
        <v>1.6000000000000014E-2</v>
      </c>
    </row>
    <row r="13" spans="2:40" x14ac:dyDescent="0.25">
      <c r="B13" t="s">
        <v>187</v>
      </c>
      <c r="C13">
        <v>3.3730000000000002</v>
      </c>
      <c r="D13">
        <v>0.90390000000000004</v>
      </c>
      <c r="E13">
        <v>1.494E-2</v>
      </c>
      <c r="F13">
        <v>1.5589999999999999</v>
      </c>
      <c r="G13">
        <v>3.3780000000000001</v>
      </c>
      <c r="H13">
        <v>5.0960000000000001</v>
      </c>
      <c r="K13" t="s">
        <v>187</v>
      </c>
      <c r="L13">
        <v>3.4060000000000001</v>
      </c>
      <c r="M13">
        <v>0.90939999999999999</v>
      </c>
      <c r="N13">
        <v>1.388E-2</v>
      </c>
      <c r="O13">
        <v>1.6279999999999999</v>
      </c>
      <c r="P13">
        <v>3.4009999999999998</v>
      </c>
      <c r="Q13">
        <v>5.1950000000000003</v>
      </c>
      <c r="R13">
        <v>3.2999999999999918E-2</v>
      </c>
      <c r="V13" t="s">
        <v>187</v>
      </c>
      <c r="W13">
        <v>3.3759999999999999</v>
      </c>
      <c r="X13">
        <v>0.91690000000000005</v>
      </c>
      <c r="Y13">
        <v>1.634E-2</v>
      </c>
      <c r="Z13">
        <v>1.5760000000000001</v>
      </c>
      <c r="AA13">
        <v>3.3769999999999998</v>
      </c>
      <c r="AB13">
        <v>5.1710000000000003</v>
      </c>
      <c r="AC13">
        <f t="shared" si="0"/>
        <v>-3.0000000000000249E-2</v>
      </c>
      <c r="AG13" t="s">
        <v>187</v>
      </c>
      <c r="AH13">
        <v>3.4</v>
      </c>
      <c r="AI13">
        <v>0.90369999999999995</v>
      </c>
      <c r="AJ13">
        <v>1.4930000000000001E-2</v>
      </c>
      <c r="AK13">
        <v>1.6040000000000001</v>
      </c>
      <c r="AL13">
        <v>3.4009999999999998</v>
      </c>
      <c r="AM13">
        <v>5.141</v>
      </c>
      <c r="AN13">
        <f t="shared" si="1"/>
        <v>2.6999999999999691E-2</v>
      </c>
    </row>
    <row r="14" spans="2:40" x14ac:dyDescent="0.25">
      <c r="B14" t="s">
        <v>1601</v>
      </c>
      <c r="C14">
        <v>0.85919999999999996</v>
      </c>
      <c r="D14">
        <v>5.2429999999999997E-2</v>
      </c>
      <c r="E14">
        <v>7.4290000000000001E-4</v>
      </c>
      <c r="F14">
        <v>0.76329999999999998</v>
      </c>
      <c r="G14">
        <v>0.85729999999999995</v>
      </c>
      <c r="H14">
        <v>0.96919999999999995</v>
      </c>
      <c r="K14" t="s">
        <v>1601</v>
      </c>
      <c r="L14">
        <v>0.85650000000000004</v>
      </c>
      <c r="M14">
        <v>5.2359999999999997E-2</v>
      </c>
      <c r="N14">
        <v>8.1879999999999995E-4</v>
      </c>
      <c r="O14">
        <v>0.75980000000000003</v>
      </c>
      <c r="P14">
        <v>0.85460000000000003</v>
      </c>
      <c r="Q14">
        <v>0.96679999999999999</v>
      </c>
      <c r="R14">
        <v>-2.6999999999999247E-3</v>
      </c>
      <c r="V14" t="s">
        <v>1601</v>
      </c>
      <c r="W14">
        <v>0.85799999999999998</v>
      </c>
      <c r="X14">
        <v>5.2319999999999998E-2</v>
      </c>
      <c r="Y14">
        <v>8.3719999999999997E-4</v>
      </c>
      <c r="Z14">
        <v>0.76249999999999996</v>
      </c>
      <c r="AA14">
        <v>0.85599999999999998</v>
      </c>
      <c r="AB14">
        <v>0.96730000000000005</v>
      </c>
      <c r="AC14">
        <f t="shared" si="0"/>
        <v>1.4999999999999458E-3</v>
      </c>
      <c r="AG14" t="s">
        <v>1601</v>
      </c>
      <c r="AH14">
        <v>0.85870000000000002</v>
      </c>
      <c r="AI14">
        <v>5.1709999999999999E-2</v>
      </c>
      <c r="AJ14">
        <v>8.6189999999999997E-4</v>
      </c>
      <c r="AK14">
        <v>0.76329999999999998</v>
      </c>
      <c r="AL14">
        <v>0.85629999999999995</v>
      </c>
      <c r="AM14">
        <v>0.96509999999999996</v>
      </c>
      <c r="AN14">
        <f t="shared" si="1"/>
        <v>-4.9999999999994493E-4</v>
      </c>
    </row>
    <row r="16" spans="2:40" x14ac:dyDescent="0.25">
      <c r="B16" s="1"/>
      <c r="C16" s="1"/>
      <c r="D16" s="1"/>
      <c r="E16" s="1"/>
      <c r="F16" s="5"/>
      <c r="G16" s="1"/>
      <c r="H16" s="5"/>
    </row>
    <row r="17" spans="2:8" x14ac:dyDescent="0.25">
      <c r="B17" s="1"/>
      <c r="C17" s="1"/>
      <c r="D17" s="1"/>
      <c r="E17" s="1"/>
      <c r="F17" s="1"/>
      <c r="G17" s="1"/>
      <c r="H17" s="1"/>
    </row>
    <row r="18" spans="2:8" x14ac:dyDescent="0.25">
      <c r="B18" s="1"/>
      <c r="C18" s="1"/>
      <c r="D18" s="1"/>
      <c r="E18" s="1"/>
      <c r="F18" s="1"/>
      <c r="G18" s="1"/>
      <c r="H18" s="1"/>
    </row>
    <row r="19" spans="2:8" x14ac:dyDescent="0.25">
      <c r="B19" s="1"/>
      <c r="C19" s="1"/>
      <c r="D19" s="1"/>
      <c r="E19" s="1"/>
      <c r="F19" s="1"/>
      <c r="G19" s="1"/>
      <c r="H19" s="1"/>
    </row>
    <row r="20" spans="2:8" x14ac:dyDescent="0.25">
      <c r="B20" s="1"/>
      <c r="C20" s="1"/>
      <c r="D20" s="1"/>
      <c r="E20" s="1"/>
      <c r="F20" s="1"/>
      <c r="G20" s="1"/>
      <c r="H20" s="1"/>
    </row>
    <row r="21" spans="2:8" x14ac:dyDescent="0.25">
      <c r="B21" s="1"/>
      <c r="C21" s="1"/>
      <c r="D21" s="1"/>
      <c r="E21" s="1"/>
      <c r="F21" s="1"/>
      <c r="G21" s="1"/>
      <c r="H21" s="1"/>
    </row>
    <row r="22" spans="2:8" x14ac:dyDescent="0.25">
      <c r="B22" s="1"/>
      <c r="C22" s="1"/>
      <c r="D22" s="1"/>
      <c r="E22" s="1"/>
      <c r="F22" s="1"/>
      <c r="G22" s="1"/>
      <c r="H22" s="1"/>
    </row>
    <row r="23" spans="2:8" x14ac:dyDescent="0.25">
      <c r="B23" s="1"/>
      <c r="C23" s="1"/>
      <c r="D23" s="1"/>
      <c r="E23" s="1"/>
      <c r="F23" s="1"/>
      <c r="G23" s="1"/>
      <c r="H23" s="1"/>
    </row>
    <row r="24" spans="2:8" x14ac:dyDescent="0.25">
      <c r="B24" s="1"/>
      <c r="C24" s="1"/>
      <c r="D24" s="1"/>
      <c r="E24" s="1"/>
      <c r="F24" s="1"/>
      <c r="G24" s="1"/>
      <c r="H24" s="1"/>
    </row>
    <row r="25" spans="2:8" x14ac:dyDescent="0.25">
      <c r="B25" s="1"/>
      <c r="C25" s="1"/>
      <c r="D25" s="1"/>
      <c r="E25" s="1"/>
      <c r="F25" s="1"/>
      <c r="G25" s="1"/>
      <c r="H25" s="1"/>
    </row>
    <row r="26" spans="2:8" x14ac:dyDescent="0.25">
      <c r="B26" s="1"/>
      <c r="C26" s="1"/>
      <c r="D26" s="1"/>
      <c r="E26" s="1"/>
      <c r="F26" s="1"/>
      <c r="G26" s="1"/>
      <c r="H26" s="1"/>
    </row>
    <row r="27" spans="2:8" x14ac:dyDescent="0.25">
      <c r="B27" s="1"/>
      <c r="C27" s="1"/>
      <c r="D27" s="1"/>
      <c r="E27" s="1"/>
      <c r="F27" s="1"/>
      <c r="G27" s="1"/>
      <c r="H27" s="1"/>
    </row>
    <row r="28" spans="2:8" x14ac:dyDescent="0.25">
      <c r="B28" s="1"/>
      <c r="C28" s="1"/>
      <c r="D28" s="1"/>
      <c r="E28" s="1"/>
      <c r="F28" s="1"/>
      <c r="G28" s="1"/>
      <c r="H28" s="1"/>
    </row>
    <row r="29" spans="2:8" x14ac:dyDescent="0.25">
      <c r="B29" s="1"/>
      <c r="C29" s="1"/>
      <c r="D29" s="1"/>
      <c r="E29" s="1"/>
      <c r="F29" s="1"/>
      <c r="G29" s="1"/>
      <c r="H29" s="1"/>
    </row>
    <row r="30" spans="2:8" x14ac:dyDescent="0.25">
      <c r="B30" s="1"/>
      <c r="C30" s="1"/>
      <c r="D30" s="1"/>
      <c r="E30" s="1"/>
      <c r="F30" s="1"/>
      <c r="G30" s="1"/>
      <c r="H30" s="1"/>
    </row>
    <row r="31" spans="2:8" x14ac:dyDescent="0.25">
      <c r="B31" s="1"/>
      <c r="C31" s="1"/>
      <c r="D31" s="1"/>
      <c r="E31" s="1"/>
      <c r="F31" s="1"/>
      <c r="G31" s="1"/>
      <c r="H31" s="1"/>
    </row>
    <row r="32" spans="2:8" x14ac:dyDescent="0.25">
      <c r="B32" s="1"/>
      <c r="C32" s="1"/>
      <c r="D32" s="1"/>
      <c r="E32" s="1"/>
      <c r="F32" s="1"/>
      <c r="G32" s="1"/>
      <c r="H32" s="1"/>
    </row>
    <row r="33" spans="2:8" x14ac:dyDescent="0.25">
      <c r="B33" s="1"/>
      <c r="C33" s="1"/>
      <c r="D33" s="1"/>
      <c r="E33" s="1"/>
      <c r="F33" s="1"/>
      <c r="G33" s="1"/>
      <c r="H33" s="1"/>
    </row>
    <row r="34" spans="2:8" x14ac:dyDescent="0.25">
      <c r="B34" s="1"/>
      <c r="C34" s="1"/>
      <c r="D34" s="1"/>
      <c r="E34" s="1"/>
      <c r="F34" s="1"/>
      <c r="G34" s="1"/>
      <c r="H34" s="1"/>
    </row>
    <row r="35" spans="2:8" x14ac:dyDescent="0.25">
      <c r="B35" s="1"/>
      <c r="C35" s="1"/>
      <c r="D35" s="1"/>
      <c r="E35" s="1"/>
      <c r="F35" s="1"/>
      <c r="G35" s="1"/>
      <c r="H35" s="1"/>
    </row>
    <row r="36" spans="2:8" x14ac:dyDescent="0.25">
      <c r="B36" s="1"/>
      <c r="C36" s="1"/>
      <c r="D36" s="1"/>
      <c r="E36" s="1"/>
      <c r="F36" s="1"/>
      <c r="G36" s="1"/>
      <c r="H36" s="1"/>
    </row>
    <row r="37" spans="2:8" x14ac:dyDescent="0.25">
      <c r="B37" s="1"/>
      <c r="C37" s="1"/>
      <c r="D37" s="1"/>
      <c r="E37" s="1"/>
      <c r="F37" s="1"/>
      <c r="G37" s="1"/>
      <c r="H37" s="1"/>
    </row>
    <row r="38" spans="2:8" x14ac:dyDescent="0.25">
      <c r="B38" s="1"/>
      <c r="C38" s="1"/>
      <c r="D38" s="1"/>
      <c r="E38" s="1"/>
      <c r="F38" s="1"/>
      <c r="G38" s="1"/>
      <c r="H38" s="1"/>
    </row>
    <row r="39" spans="2:8" x14ac:dyDescent="0.25">
      <c r="B39" s="1"/>
      <c r="C39" s="1"/>
      <c r="D39" s="1"/>
      <c r="E39" s="1"/>
      <c r="F39" s="1"/>
      <c r="G39" s="1"/>
      <c r="H39" s="1"/>
    </row>
    <row r="40" spans="2:8" x14ac:dyDescent="0.25">
      <c r="B40" s="1"/>
      <c r="C40" s="1"/>
      <c r="D40" s="1"/>
      <c r="E40" s="1"/>
      <c r="F40" s="1"/>
      <c r="G40" s="1"/>
      <c r="H40" s="1"/>
    </row>
    <row r="41" spans="2:8" x14ac:dyDescent="0.25">
      <c r="B41" s="1"/>
      <c r="C41" s="1"/>
      <c r="D41" s="1"/>
      <c r="E41" s="1"/>
      <c r="F41" s="1"/>
      <c r="G41" s="1"/>
      <c r="H41" s="1"/>
    </row>
    <row r="42" spans="2:8" x14ac:dyDescent="0.25">
      <c r="B42" s="1"/>
      <c r="C42" s="1"/>
      <c r="D42" s="1"/>
      <c r="E42" s="1"/>
      <c r="F42" s="1"/>
      <c r="G42" s="1"/>
      <c r="H42" s="1"/>
    </row>
    <row r="43" spans="2:8" x14ac:dyDescent="0.25">
      <c r="B43" s="1"/>
      <c r="C43" s="1"/>
      <c r="D43" s="1"/>
      <c r="E43" s="1"/>
      <c r="F43" s="1"/>
      <c r="G43" s="1"/>
      <c r="H43" s="1"/>
    </row>
    <row r="44" spans="2:8" x14ac:dyDescent="0.25">
      <c r="B44" s="1"/>
      <c r="C44" s="1"/>
      <c r="D44" s="1"/>
      <c r="E44" s="1"/>
      <c r="F44" s="1"/>
      <c r="G44" s="1"/>
      <c r="H44" s="1"/>
    </row>
    <row r="45" spans="2:8" x14ac:dyDescent="0.25">
      <c r="B45" s="1"/>
      <c r="C45" s="1"/>
      <c r="D45" s="1"/>
      <c r="E45" s="1"/>
      <c r="F45" s="1"/>
      <c r="G45" s="1"/>
      <c r="H45" s="1"/>
    </row>
    <row r="46" spans="2:8" x14ac:dyDescent="0.25">
      <c r="B46" s="1"/>
      <c r="C46" s="1"/>
      <c r="D46" s="1"/>
      <c r="E46" s="1"/>
      <c r="F46" s="1"/>
      <c r="G46" s="1"/>
      <c r="H46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74EC-842C-404A-BFF9-FC8DD5B05C6E}">
  <dimension ref="B1:H155"/>
  <sheetViews>
    <sheetView topLeftCell="A127" workbookViewId="0">
      <selection activeCell="B152" sqref="B152:H156"/>
    </sheetView>
  </sheetViews>
  <sheetFormatPr defaultRowHeight="15" x14ac:dyDescent="0.25"/>
  <cols>
    <col min="1" max="16384" width="9.140625" style="1"/>
  </cols>
  <sheetData>
    <row r="1" spans="2:8" x14ac:dyDescent="0.25">
      <c r="B1" s="1" t="s">
        <v>1622</v>
      </c>
      <c r="C1" s="1" t="s">
        <v>1</v>
      </c>
      <c r="D1" s="1" t="s">
        <v>2</v>
      </c>
      <c r="E1" s="1" t="s">
        <v>3</v>
      </c>
      <c r="F1" s="5">
        <v>2.5000000000000001E-2</v>
      </c>
      <c r="G1" s="1" t="s">
        <v>5</v>
      </c>
      <c r="H1" s="5">
        <v>0.97499999999999998</v>
      </c>
    </row>
    <row r="2" spans="2:8" x14ac:dyDescent="0.25">
      <c r="B2" s="1" t="s">
        <v>2209</v>
      </c>
      <c r="C2" s="1">
        <v>3.5249999999999999</v>
      </c>
      <c r="D2" s="1">
        <v>0.80189999999999995</v>
      </c>
      <c r="E2" s="1">
        <v>1.11E-2</v>
      </c>
      <c r="F2" s="1">
        <v>1.9710000000000001</v>
      </c>
      <c r="G2" s="1">
        <v>3.5209999999999999</v>
      </c>
      <c r="H2" s="1">
        <v>5.0839999999999996</v>
      </c>
    </row>
    <row r="3" spans="2:8" x14ac:dyDescent="0.25">
      <c r="B3" s="1" t="s">
        <v>2210</v>
      </c>
      <c r="C3" s="1">
        <v>3.3519999999999999</v>
      </c>
      <c r="D3" s="1">
        <v>0.80679999999999996</v>
      </c>
      <c r="E3" s="1">
        <v>1.3429999999999999E-2</v>
      </c>
      <c r="F3" s="1">
        <v>1.788</v>
      </c>
      <c r="G3" s="1">
        <v>3.351</v>
      </c>
      <c r="H3" s="1">
        <v>4.9400000000000004</v>
      </c>
    </row>
    <row r="4" spans="2:8" x14ac:dyDescent="0.25">
      <c r="B4" s="1" t="s">
        <v>2211</v>
      </c>
      <c r="C4" s="1">
        <v>3.665</v>
      </c>
      <c r="D4" s="1">
        <v>0.79479999999999995</v>
      </c>
      <c r="E4" s="1">
        <v>1.3050000000000001E-2</v>
      </c>
      <c r="F4" s="1">
        <v>2.1080000000000001</v>
      </c>
      <c r="G4" s="1">
        <v>3.6760000000000002</v>
      </c>
      <c r="H4" s="1">
        <v>5.2220000000000004</v>
      </c>
    </row>
    <row r="5" spans="2:8" x14ac:dyDescent="0.25">
      <c r="B5" s="1" t="s">
        <v>2212</v>
      </c>
      <c r="C5" s="1">
        <v>3.6960000000000002</v>
      </c>
      <c r="D5" s="1">
        <v>0.81140000000000001</v>
      </c>
      <c r="E5" s="1">
        <v>1.456E-2</v>
      </c>
      <c r="F5" s="1">
        <v>2.1139999999999999</v>
      </c>
      <c r="G5" s="1">
        <v>3.694</v>
      </c>
      <c r="H5" s="1">
        <v>5.26</v>
      </c>
    </row>
    <row r="6" spans="2:8" x14ac:dyDescent="0.25">
      <c r="B6" s="1" t="s">
        <v>2213</v>
      </c>
      <c r="C6" s="1">
        <v>3.7349999999999999</v>
      </c>
      <c r="D6" s="1">
        <v>0.81769999999999998</v>
      </c>
      <c r="E6" s="1">
        <v>1.882E-2</v>
      </c>
      <c r="F6" s="1">
        <v>2.1110000000000002</v>
      </c>
      <c r="G6" s="1">
        <v>3.7519999999999998</v>
      </c>
      <c r="H6" s="1">
        <v>5.3220000000000001</v>
      </c>
    </row>
    <row r="7" spans="2:8" x14ac:dyDescent="0.25">
      <c r="B7" s="1" t="s">
        <v>2214</v>
      </c>
      <c r="C7" s="1">
        <v>3.5739999999999998</v>
      </c>
      <c r="D7" s="1">
        <v>0.81359999999999999</v>
      </c>
      <c r="E7" s="1">
        <v>1.6629999999999999E-2</v>
      </c>
      <c r="F7" s="1">
        <v>1.98</v>
      </c>
      <c r="G7" s="1">
        <v>3.577</v>
      </c>
      <c r="H7" s="1">
        <v>5.1580000000000004</v>
      </c>
    </row>
    <row r="8" spans="2:8" x14ac:dyDescent="0.25">
      <c r="B8" s="1" t="s">
        <v>2215</v>
      </c>
      <c r="C8" s="1">
        <v>3.71</v>
      </c>
      <c r="D8" s="1">
        <v>0.7964</v>
      </c>
      <c r="E8" s="1">
        <v>1.3559999999999999E-2</v>
      </c>
      <c r="F8" s="1">
        <v>2.125</v>
      </c>
      <c r="G8" s="1">
        <v>3.7229999999999999</v>
      </c>
      <c r="H8" s="1">
        <v>5.2770000000000001</v>
      </c>
    </row>
    <row r="9" spans="2:8" x14ac:dyDescent="0.25">
      <c r="B9" s="1" t="s">
        <v>2216</v>
      </c>
      <c r="C9" s="1">
        <v>3.5590000000000002</v>
      </c>
      <c r="D9" s="1">
        <v>0.78749999999999998</v>
      </c>
      <c r="E9" s="1">
        <v>1.226E-2</v>
      </c>
      <c r="F9" s="1">
        <v>2.0049999999999999</v>
      </c>
      <c r="G9" s="1">
        <v>3.5609999999999999</v>
      </c>
      <c r="H9" s="1">
        <v>5.0990000000000002</v>
      </c>
    </row>
    <row r="10" spans="2:8" x14ac:dyDescent="0.25">
      <c r="B10" s="1" t="s">
        <v>2217</v>
      </c>
      <c r="C10" s="1">
        <v>3.5150000000000001</v>
      </c>
      <c r="D10" s="1">
        <v>0.79910000000000003</v>
      </c>
      <c r="E10" s="1">
        <v>1.187E-2</v>
      </c>
      <c r="F10" s="1">
        <v>1.95</v>
      </c>
      <c r="G10" s="1">
        <v>3.5139999999999998</v>
      </c>
      <c r="H10" s="1">
        <v>5.0999999999999996</v>
      </c>
    </row>
    <row r="11" spans="2:8" x14ac:dyDescent="0.25">
      <c r="B11" s="1" t="s">
        <v>2218</v>
      </c>
      <c r="C11" s="1">
        <v>3.6219999999999999</v>
      </c>
      <c r="D11" s="1">
        <v>0.79610000000000003</v>
      </c>
      <c r="E11" s="1">
        <v>1.132E-2</v>
      </c>
      <c r="F11" s="1">
        <v>2.048</v>
      </c>
      <c r="G11" s="1">
        <v>3.6280000000000001</v>
      </c>
      <c r="H11" s="1">
        <v>5.181</v>
      </c>
    </row>
    <row r="12" spans="2:8" x14ac:dyDescent="0.25">
      <c r="B12" s="1" t="s">
        <v>2219</v>
      </c>
      <c r="C12" s="1">
        <v>3.3959999999999999</v>
      </c>
      <c r="D12" s="1">
        <v>0.79710000000000003</v>
      </c>
      <c r="E12" s="1">
        <v>1.4279999999999999E-2</v>
      </c>
      <c r="F12" s="1">
        <v>1.829</v>
      </c>
      <c r="G12" s="1">
        <v>3.3959999999999999</v>
      </c>
      <c r="H12" s="1">
        <v>5.0309999999999997</v>
      </c>
    </row>
    <row r="13" spans="2:8" x14ac:dyDescent="0.25">
      <c r="B13" s="1" t="s">
        <v>2220</v>
      </c>
      <c r="C13" s="1">
        <v>3.278</v>
      </c>
      <c r="D13" s="1">
        <v>0.80859999999999999</v>
      </c>
      <c r="E13" s="1">
        <v>1.482E-2</v>
      </c>
      <c r="F13" s="1">
        <v>1.7090000000000001</v>
      </c>
      <c r="G13" s="1">
        <v>3.274</v>
      </c>
      <c r="H13" s="1">
        <v>4.9130000000000003</v>
      </c>
    </row>
    <row r="14" spans="2:8" x14ac:dyDescent="0.25">
      <c r="B14" s="1" t="s">
        <v>2221</v>
      </c>
      <c r="C14" s="1">
        <v>3.5819999999999999</v>
      </c>
      <c r="D14" s="1">
        <v>0.81310000000000004</v>
      </c>
      <c r="E14" s="1">
        <v>1.1809999999999999E-2</v>
      </c>
      <c r="F14" s="1">
        <v>2.0030000000000001</v>
      </c>
      <c r="G14" s="1">
        <v>3.585</v>
      </c>
      <c r="H14" s="1">
        <v>5.181</v>
      </c>
    </row>
    <row r="15" spans="2:8" x14ac:dyDescent="0.25">
      <c r="B15" s="1" t="s">
        <v>2222</v>
      </c>
      <c r="C15" s="1">
        <v>3.2469999999999999</v>
      </c>
      <c r="D15" s="1">
        <v>0.83079999999999998</v>
      </c>
      <c r="E15" s="1">
        <v>1.8259999999999998E-2</v>
      </c>
      <c r="F15" s="1">
        <v>1.619</v>
      </c>
      <c r="G15" s="1">
        <v>3.2480000000000002</v>
      </c>
      <c r="H15" s="1">
        <v>4.899</v>
      </c>
    </row>
    <row r="16" spans="2:8" x14ac:dyDescent="0.25">
      <c r="B16" s="1" t="s">
        <v>2223</v>
      </c>
      <c r="C16" s="1">
        <v>3.484</v>
      </c>
      <c r="D16" s="1">
        <v>0.7944</v>
      </c>
      <c r="E16" s="1">
        <v>1.213E-2</v>
      </c>
      <c r="F16" s="1">
        <v>1.929</v>
      </c>
      <c r="G16" s="1">
        <v>3.4870000000000001</v>
      </c>
      <c r="H16" s="1">
        <v>5.0309999999999997</v>
      </c>
    </row>
    <row r="17" spans="2:8" x14ac:dyDescent="0.25">
      <c r="B17" s="1" t="s">
        <v>2224</v>
      </c>
      <c r="C17" s="1">
        <v>3.4950000000000001</v>
      </c>
      <c r="D17" s="1">
        <v>0.78690000000000004</v>
      </c>
      <c r="E17" s="1">
        <v>1.133E-2</v>
      </c>
      <c r="F17" s="1">
        <v>1.956</v>
      </c>
      <c r="G17" s="1">
        <v>3.4870000000000001</v>
      </c>
      <c r="H17" s="1">
        <v>5.0780000000000003</v>
      </c>
    </row>
    <row r="18" spans="2:8" x14ac:dyDescent="0.25">
      <c r="B18" s="1" t="s">
        <v>2225</v>
      </c>
      <c r="C18" s="1">
        <v>3.3889999999999998</v>
      </c>
      <c r="D18" s="1">
        <v>0.8044</v>
      </c>
      <c r="E18" s="1">
        <v>1.448E-2</v>
      </c>
      <c r="F18" s="1">
        <v>1.8340000000000001</v>
      </c>
      <c r="G18" s="1">
        <v>3.38</v>
      </c>
      <c r="H18" s="1">
        <v>4.9980000000000002</v>
      </c>
    </row>
    <row r="19" spans="2:8" x14ac:dyDescent="0.25">
      <c r="B19" s="1" t="s">
        <v>2226</v>
      </c>
      <c r="C19" s="1">
        <v>3.43</v>
      </c>
      <c r="D19" s="1">
        <v>0.80020000000000002</v>
      </c>
      <c r="E19" s="1">
        <v>1.2189999999999999E-2</v>
      </c>
      <c r="F19" s="1">
        <v>1.889</v>
      </c>
      <c r="G19" s="1">
        <v>3.4169999999999998</v>
      </c>
      <c r="H19" s="1">
        <v>5.0209999999999999</v>
      </c>
    </row>
    <row r="20" spans="2:8" x14ac:dyDescent="0.25">
      <c r="B20" s="1" t="s">
        <v>2227</v>
      </c>
      <c r="C20" s="1">
        <v>3.3879999999999999</v>
      </c>
      <c r="D20" s="1">
        <v>0.79849999999999999</v>
      </c>
      <c r="E20" s="1">
        <v>1.278E-2</v>
      </c>
      <c r="F20" s="1">
        <v>1.8280000000000001</v>
      </c>
      <c r="G20" s="1">
        <v>3.3839999999999999</v>
      </c>
      <c r="H20" s="1">
        <v>4.968</v>
      </c>
    </row>
    <row r="21" spans="2:8" x14ac:dyDescent="0.25">
      <c r="B21" s="1" t="s">
        <v>2228</v>
      </c>
      <c r="C21" s="1">
        <v>3.4990000000000001</v>
      </c>
      <c r="D21" s="1">
        <v>0.79300000000000004</v>
      </c>
      <c r="E21" s="1">
        <v>1.086E-2</v>
      </c>
      <c r="F21" s="1">
        <v>1.95</v>
      </c>
      <c r="G21" s="1">
        <v>3.5</v>
      </c>
      <c r="H21" s="1">
        <v>5.0449999999999999</v>
      </c>
    </row>
    <row r="22" spans="2:8" x14ac:dyDescent="0.25">
      <c r="B22" s="1" t="s">
        <v>2229</v>
      </c>
      <c r="C22" s="1">
        <v>3.4910000000000001</v>
      </c>
      <c r="D22" s="1">
        <v>0.79879999999999995</v>
      </c>
      <c r="E22" s="1">
        <v>1.217E-2</v>
      </c>
      <c r="F22" s="1">
        <v>1.91</v>
      </c>
      <c r="G22" s="1">
        <v>3.4990000000000001</v>
      </c>
      <c r="H22" s="1">
        <v>5.0549999999999997</v>
      </c>
    </row>
    <row r="23" spans="2:8" x14ac:dyDescent="0.25">
      <c r="B23" s="1" t="s">
        <v>2230</v>
      </c>
      <c r="C23" s="1">
        <v>3.6240000000000001</v>
      </c>
      <c r="D23" s="1">
        <v>0.80310000000000004</v>
      </c>
      <c r="E23" s="1">
        <v>1.15E-2</v>
      </c>
      <c r="F23" s="1">
        <v>2.0299999999999998</v>
      </c>
      <c r="G23" s="1">
        <v>3.6320000000000001</v>
      </c>
      <c r="H23" s="1">
        <v>5.1980000000000004</v>
      </c>
    </row>
    <row r="24" spans="2:8" x14ac:dyDescent="0.25">
      <c r="B24" s="1" t="s">
        <v>2231</v>
      </c>
      <c r="C24" s="1">
        <v>3.4830000000000001</v>
      </c>
      <c r="D24" s="1">
        <v>0.78790000000000004</v>
      </c>
      <c r="E24" s="1">
        <v>1.1900000000000001E-2</v>
      </c>
      <c r="F24" s="1">
        <v>1.9590000000000001</v>
      </c>
      <c r="G24" s="1">
        <v>3.4830000000000001</v>
      </c>
      <c r="H24" s="1">
        <v>5.0369999999999999</v>
      </c>
    </row>
    <row r="25" spans="2:8" x14ac:dyDescent="0.25">
      <c r="B25" s="1" t="s">
        <v>2232</v>
      </c>
      <c r="C25" s="1">
        <v>3.331</v>
      </c>
      <c r="D25" s="1">
        <v>0.82069999999999999</v>
      </c>
      <c r="E25" s="1">
        <v>1.9400000000000001E-2</v>
      </c>
      <c r="F25" s="1">
        <v>1.7569999999999999</v>
      </c>
      <c r="G25" s="1">
        <v>3.331</v>
      </c>
      <c r="H25" s="1">
        <v>4.9669999999999996</v>
      </c>
    </row>
    <row r="26" spans="2:8" x14ac:dyDescent="0.25">
      <c r="B26" s="1" t="s">
        <v>2233</v>
      </c>
      <c r="C26" s="1">
        <v>3.536</v>
      </c>
      <c r="D26" s="1">
        <v>0.79359999999999997</v>
      </c>
      <c r="E26" s="1">
        <v>1.149E-2</v>
      </c>
      <c r="F26" s="1">
        <v>1.964</v>
      </c>
      <c r="G26" s="1">
        <v>3.54</v>
      </c>
      <c r="H26" s="1">
        <v>5.0910000000000002</v>
      </c>
    </row>
    <row r="27" spans="2:8" x14ac:dyDescent="0.25">
      <c r="B27" s="1" t="s">
        <v>2234</v>
      </c>
      <c r="C27" s="1">
        <v>6.6369999999999996</v>
      </c>
      <c r="D27" s="1">
        <v>0.79349999999999998</v>
      </c>
      <c r="E27" s="1">
        <v>9.2720000000000007E-3</v>
      </c>
      <c r="F27" s="1">
        <v>5.0789999999999997</v>
      </c>
      <c r="G27" s="1">
        <v>6.64</v>
      </c>
      <c r="H27" s="1">
        <v>8.1980000000000004</v>
      </c>
    </row>
    <row r="28" spans="2:8" x14ac:dyDescent="0.25">
      <c r="B28" s="1" t="s">
        <v>2235</v>
      </c>
      <c r="C28" s="1">
        <v>5.5860000000000003</v>
      </c>
      <c r="D28" s="1">
        <v>0.78669999999999995</v>
      </c>
      <c r="E28" s="1">
        <v>9.6439999999999998E-3</v>
      </c>
      <c r="F28" s="1">
        <v>4.0460000000000003</v>
      </c>
      <c r="G28" s="1">
        <v>5.5890000000000004</v>
      </c>
      <c r="H28" s="1">
        <v>7.1130000000000004</v>
      </c>
    </row>
    <row r="29" spans="2:8" x14ac:dyDescent="0.25">
      <c r="B29" s="1" t="s">
        <v>2236</v>
      </c>
      <c r="C29" s="1">
        <v>4.5229999999999997</v>
      </c>
      <c r="D29" s="1">
        <v>0.8024</v>
      </c>
      <c r="E29" s="1">
        <v>1.1169999999999999E-2</v>
      </c>
      <c r="F29" s="1">
        <v>2.9289999999999998</v>
      </c>
      <c r="G29" s="1">
        <v>4.5140000000000002</v>
      </c>
      <c r="H29" s="1">
        <v>6.117</v>
      </c>
    </row>
    <row r="30" spans="2:8" x14ac:dyDescent="0.25">
      <c r="B30" s="1" t="s">
        <v>2237</v>
      </c>
      <c r="C30" s="1">
        <v>3.4860000000000002</v>
      </c>
      <c r="D30" s="1">
        <v>0.82399999999999995</v>
      </c>
      <c r="E30" s="1">
        <v>1.3809999999999999E-2</v>
      </c>
      <c r="F30" s="1">
        <v>1.8720000000000001</v>
      </c>
      <c r="G30" s="1">
        <v>3.4769999999999999</v>
      </c>
      <c r="H30" s="1">
        <v>5.1130000000000004</v>
      </c>
    </row>
    <row r="31" spans="2:8" x14ac:dyDescent="0.25">
      <c r="B31" s="1" t="s">
        <v>9</v>
      </c>
      <c r="C31" s="1">
        <v>2.4780000000000002</v>
      </c>
      <c r="D31" s="1">
        <v>0.83030000000000004</v>
      </c>
      <c r="E31" s="1">
        <v>1.4330000000000001E-2</v>
      </c>
      <c r="F31" s="1">
        <v>0.85060000000000002</v>
      </c>
      <c r="G31" s="1">
        <v>2.4769999999999999</v>
      </c>
      <c r="H31" s="1">
        <v>4.1210000000000004</v>
      </c>
    </row>
    <row r="32" spans="2:8" x14ac:dyDescent="0.25">
      <c r="B32" s="1" t="s">
        <v>16</v>
      </c>
      <c r="C32" s="1">
        <v>2.2639999999999998</v>
      </c>
      <c r="D32" s="1">
        <v>0.84589999999999999</v>
      </c>
      <c r="E32" s="1">
        <v>1.5740000000000001E-2</v>
      </c>
      <c r="F32" s="1">
        <v>0.56310000000000004</v>
      </c>
      <c r="G32" s="1">
        <v>2.2810000000000001</v>
      </c>
      <c r="H32" s="1">
        <v>3.8929999999999998</v>
      </c>
    </row>
    <row r="33" spans="2:8" x14ac:dyDescent="0.25">
      <c r="B33" s="1" t="s">
        <v>23</v>
      </c>
      <c r="C33" s="1">
        <v>2.5739999999999998</v>
      </c>
      <c r="D33" s="1">
        <v>0.83299999999999996</v>
      </c>
      <c r="E33" s="1">
        <v>1.5900000000000001E-2</v>
      </c>
      <c r="F33" s="1">
        <v>0.92789999999999995</v>
      </c>
      <c r="G33" s="1">
        <v>2.577</v>
      </c>
      <c r="H33" s="1">
        <v>4.1680000000000001</v>
      </c>
    </row>
    <row r="34" spans="2:8" x14ac:dyDescent="0.25">
      <c r="B34" s="1" t="s">
        <v>30</v>
      </c>
      <c r="C34" s="1">
        <v>2.59</v>
      </c>
      <c r="D34" s="1">
        <v>0.84260000000000002</v>
      </c>
      <c r="E34" s="1">
        <v>1.6410000000000001E-2</v>
      </c>
      <c r="F34" s="1">
        <v>0.97099999999999997</v>
      </c>
      <c r="G34" s="1">
        <v>2.593</v>
      </c>
      <c r="H34" s="1">
        <v>4.2720000000000002</v>
      </c>
    </row>
    <row r="35" spans="2:8" x14ac:dyDescent="0.25">
      <c r="B35" s="1" t="s">
        <v>37</v>
      </c>
      <c r="C35" s="1">
        <v>2.6080000000000001</v>
      </c>
      <c r="D35" s="1">
        <v>0.86970000000000003</v>
      </c>
      <c r="E35" s="1">
        <v>2.3369999999999998E-2</v>
      </c>
      <c r="F35" s="1">
        <v>0.85429999999999995</v>
      </c>
      <c r="G35" s="1">
        <v>2.6259999999999999</v>
      </c>
      <c r="H35" s="1">
        <v>4.2839999999999998</v>
      </c>
    </row>
    <row r="36" spans="2:8" x14ac:dyDescent="0.25">
      <c r="B36" s="1" t="s">
        <v>44</v>
      </c>
      <c r="C36" s="1">
        <v>2.44</v>
      </c>
      <c r="D36" s="1">
        <v>0.872</v>
      </c>
      <c r="E36" s="1">
        <v>2.205E-2</v>
      </c>
      <c r="F36" s="1">
        <v>0.67789999999999995</v>
      </c>
      <c r="G36" s="1">
        <v>2.4489999999999998</v>
      </c>
      <c r="H36" s="1">
        <v>4.0730000000000004</v>
      </c>
    </row>
    <row r="37" spans="2:8" x14ac:dyDescent="0.25">
      <c r="B37" s="1" t="s">
        <v>50</v>
      </c>
      <c r="C37" s="1">
        <v>2.7839999999999998</v>
      </c>
      <c r="D37" s="1">
        <v>0.82130000000000003</v>
      </c>
      <c r="E37" s="1">
        <v>1.7579999999999998E-2</v>
      </c>
      <c r="F37" s="1">
        <v>1.1719999999999999</v>
      </c>
      <c r="G37" s="1">
        <v>2.7850000000000001</v>
      </c>
      <c r="H37" s="1">
        <v>4.3940000000000001</v>
      </c>
    </row>
    <row r="38" spans="2:8" x14ac:dyDescent="0.25">
      <c r="B38" s="1" t="s">
        <v>57</v>
      </c>
      <c r="C38" s="1">
        <v>2.613</v>
      </c>
      <c r="D38" s="1">
        <v>0.84750000000000003</v>
      </c>
      <c r="E38" s="1">
        <v>1.7409999999999998E-2</v>
      </c>
      <c r="F38" s="1">
        <v>0.9214</v>
      </c>
      <c r="G38" s="1">
        <v>2.6230000000000002</v>
      </c>
      <c r="H38" s="1">
        <v>4.2640000000000002</v>
      </c>
    </row>
    <row r="39" spans="2:8" x14ac:dyDescent="0.25">
      <c r="B39" s="1" t="s">
        <v>63</v>
      </c>
      <c r="C39" s="1">
        <v>2.46</v>
      </c>
      <c r="D39" s="1">
        <v>0.82750000000000001</v>
      </c>
      <c r="E39" s="1">
        <v>1.3610000000000001E-2</v>
      </c>
      <c r="F39" s="1">
        <v>0.83889999999999998</v>
      </c>
      <c r="G39" s="1">
        <v>2.46</v>
      </c>
      <c r="H39" s="1">
        <v>4.0780000000000003</v>
      </c>
    </row>
    <row r="40" spans="2:8" x14ac:dyDescent="0.25">
      <c r="B40" s="1" t="s">
        <v>69</v>
      </c>
      <c r="C40" s="1">
        <v>2.448</v>
      </c>
      <c r="D40" s="1">
        <v>0.82989999999999997</v>
      </c>
      <c r="E40" s="1">
        <v>1.3259999999999999E-2</v>
      </c>
      <c r="F40" s="1">
        <v>0.81100000000000005</v>
      </c>
      <c r="G40" s="1">
        <v>2.448</v>
      </c>
      <c r="H40" s="1">
        <v>4.0830000000000002</v>
      </c>
    </row>
    <row r="41" spans="2:8" x14ac:dyDescent="0.25">
      <c r="B41" s="1" t="s">
        <v>76</v>
      </c>
      <c r="C41" s="1">
        <v>2.645</v>
      </c>
      <c r="D41" s="1">
        <v>0.8306</v>
      </c>
      <c r="E41" s="1">
        <v>1.762E-2</v>
      </c>
      <c r="F41" s="1">
        <v>1.0529999999999999</v>
      </c>
      <c r="G41" s="1">
        <v>2.6389999999999998</v>
      </c>
      <c r="H41" s="1">
        <v>4.2939999999999996</v>
      </c>
    </row>
    <row r="42" spans="2:8" x14ac:dyDescent="0.25">
      <c r="B42" s="1" t="s">
        <v>82</v>
      </c>
      <c r="C42" s="1">
        <v>2.5310000000000001</v>
      </c>
      <c r="D42" s="1">
        <v>0.83399999999999996</v>
      </c>
      <c r="E42" s="1">
        <v>1.248E-2</v>
      </c>
      <c r="F42" s="1">
        <v>0.90129999999999999</v>
      </c>
      <c r="G42" s="1">
        <v>2.528</v>
      </c>
      <c r="H42" s="1">
        <v>4.2069999999999999</v>
      </c>
    </row>
    <row r="43" spans="2:8" x14ac:dyDescent="0.25">
      <c r="B43" s="1" t="s">
        <v>88</v>
      </c>
      <c r="C43" s="1">
        <v>2.3340000000000001</v>
      </c>
      <c r="D43" s="1">
        <v>0.83440000000000003</v>
      </c>
      <c r="E43" s="1">
        <v>1.6109999999999999E-2</v>
      </c>
      <c r="F43" s="1">
        <v>0.67359999999999998</v>
      </c>
      <c r="G43" s="1">
        <v>2.331</v>
      </c>
      <c r="H43" s="1">
        <v>3.97</v>
      </c>
    </row>
    <row r="44" spans="2:8" x14ac:dyDescent="0.25">
      <c r="B44" s="1" t="s">
        <v>94</v>
      </c>
      <c r="C44" s="1">
        <v>2.198</v>
      </c>
      <c r="D44" s="1">
        <v>0.84809999999999997</v>
      </c>
      <c r="E44" s="1">
        <v>1.9709999999999998E-2</v>
      </c>
      <c r="F44" s="1">
        <v>0.53739999999999999</v>
      </c>
      <c r="G44" s="1">
        <v>2.198</v>
      </c>
      <c r="H44" s="1">
        <v>3.8530000000000002</v>
      </c>
    </row>
    <row r="45" spans="2:8" x14ac:dyDescent="0.25">
      <c r="B45" s="1" t="s">
        <v>100</v>
      </c>
      <c r="C45" s="1">
        <v>2.5179999999999998</v>
      </c>
      <c r="D45" s="1">
        <v>0.83940000000000003</v>
      </c>
      <c r="E45" s="1">
        <v>1.3010000000000001E-2</v>
      </c>
      <c r="F45" s="1">
        <v>0.87639999999999996</v>
      </c>
      <c r="G45" s="1">
        <v>2.52</v>
      </c>
      <c r="H45" s="1">
        <v>4.1669999999999998</v>
      </c>
    </row>
    <row r="46" spans="2:8" x14ac:dyDescent="0.25">
      <c r="B46" s="1" t="s">
        <v>107</v>
      </c>
      <c r="C46" s="1">
        <v>2.2000000000000002</v>
      </c>
      <c r="D46" s="1">
        <v>0.8649</v>
      </c>
      <c r="E46" s="1">
        <v>2.18E-2</v>
      </c>
      <c r="F46" s="1">
        <v>0.53659999999999997</v>
      </c>
      <c r="G46" s="1">
        <v>2.1949999999999998</v>
      </c>
      <c r="H46" s="1">
        <v>3.9129999999999998</v>
      </c>
    </row>
    <row r="47" spans="2:8" x14ac:dyDescent="0.25">
      <c r="B47" s="1" t="s">
        <v>113</v>
      </c>
      <c r="C47" s="1">
        <v>2.3820000000000001</v>
      </c>
      <c r="D47" s="1">
        <v>0.83350000000000002</v>
      </c>
      <c r="E47" s="1">
        <v>1.457E-2</v>
      </c>
      <c r="F47" s="1">
        <v>0.72330000000000005</v>
      </c>
      <c r="G47" s="1">
        <v>2.3929999999999998</v>
      </c>
      <c r="H47" s="1">
        <v>4.008</v>
      </c>
    </row>
    <row r="48" spans="2:8" x14ac:dyDescent="0.25">
      <c r="B48" s="1" t="s">
        <v>119</v>
      </c>
      <c r="C48" s="1">
        <v>2.4220000000000002</v>
      </c>
      <c r="D48" s="1">
        <v>0.83279999999999998</v>
      </c>
      <c r="E48" s="1">
        <v>1.406E-2</v>
      </c>
      <c r="F48" s="1">
        <v>0.7702</v>
      </c>
      <c r="G48" s="1">
        <v>2.419</v>
      </c>
      <c r="H48" s="1">
        <v>4.0380000000000003</v>
      </c>
    </row>
    <row r="49" spans="2:8" x14ac:dyDescent="0.25">
      <c r="B49" s="1" t="s">
        <v>125</v>
      </c>
      <c r="C49" s="1">
        <v>2.3210000000000002</v>
      </c>
      <c r="D49" s="1">
        <v>0.83360000000000001</v>
      </c>
      <c r="E49" s="1">
        <v>1.7170000000000001E-2</v>
      </c>
      <c r="F49" s="1">
        <v>0.67290000000000005</v>
      </c>
      <c r="G49" s="1">
        <v>2.3170000000000002</v>
      </c>
      <c r="H49" s="1">
        <v>3.9689999999999999</v>
      </c>
    </row>
    <row r="50" spans="2:8" x14ac:dyDescent="0.25">
      <c r="B50" s="1" t="s">
        <v>131</v>
      </c>
      <c r="C50" s="1">
        <v>2.3570000000000002</v>
      </c>
      <c r="D50" s="1">
        <v>0.83950000000000002</v>
      </c>
      <c r="E50" s="1">
        <v>1.418E-2</v>
      </c>
      <c r="F50" s="1">
        <v>0.71899999999999997</v>
      </c>
      <c r="G50" s="1">
        <v>2.359</v>
      </c>
      <c r="H50" s="1">
        <v>3.9780000000000002</v>
      </c>
    </row>
    <row r="51" spans="2:8" x14ac:dyDescent="0.25">
      <c r="B51" s="1" t="s">
        <v>135</v>
      </c>
      <c r="C51" s="1">
        <v>2.2850000000000001</v>
      </c>
      <c r="D51" s="1">
        <v>0.84599999999999997</v>
      </c>
      <c r="E51" s="1">
        <v>1.7639999999999999E-2</v>
      </c>
      <c r="F51" s="1">
        <v>0.63829999999999998</v>
      </c>
      <c r="G51" s="1">
        <v>2.2789999999999999</v>
      </c>
      <c r="H51" s="1">
        <v>3.9340000000000002</v>
      </c>
    </row>
    <row r="52" spans="2:8" x14ac:dyDescent="0.25">
      <c r="B52" s="1" t="s">
        <v>142</v>
      </c>
      <c r="C52" s="1">
        <v>2.4420000000000002</v>
      </c>
      <c r="D52" s="1">
        <v>0.83089999999999997</v>
      </c>
      <c r="E52" s="1">
        <v>1.4880000000000001E-2</v>
      </c>
      <c r="F52" s="1">
        <v>0.82250000000000001</v>
      </c>
      <c r="G52" s="1">
        <v>2.4300000000000002</v>
      </c>
      <c r="H52" s="1">
        <v>4.08</v>
      </c>
    </row>
    <row r="53" spans="2:8" x14ac:dyDescent="0.25">
      <c r="B53" s="1" t="s">
        <v>148</v>
      </c>
      <c r="C53" s="1">
        <v>2.4140000000000001</v>
      </c>
      <c r="D53" s="1">
        <v>0.83309999999999995</v>
      </c>
      <c r="E53" s="1">
        <v>1.3679999999999999E-2</v>
      </c>
      <c r="F53" s="1">
        <v>0.76790000000000003</v>
      </c>
      <c r="G53" s="1">
        <v>2.4060000000000001</v>
      </c>
      <c r="H53" s="1">
        <v>4.0670000000000002</v>
      </c>
    </row>
    <row r="54" spans="2:8" x14ac:dyDescent="0.25">
      <c r="B54" s="1" t="s">
        <v>155</v>
      </c>
      <c r="C54" s="1">
        <v>2.613</v>
      </c>
      <c r="D54" s="1">
        <v>0.80740000000000001</v>
      </c>
      <c r="E54" s="1">
        <v>1.52E-2</v>
      </c>
      <c r="F54" s="1">
        <v>1.036</v>
      </c>
      <c r="G54" s="1">
        <v>2.601</v>
      </c>
      <c r="H54" s="1">
        <v>4.1920000000000002</v>
      </c>
    </row>
    <row r="55" spans="2:8" x14ac:dyDescent="0.25">
      <c r="B55" s="1" t="s">
        <v>162</v>
      </c>
      <c r="C55" s="1">
        <v>2.5510000000000002</v>
      </c>
      <c r="D55" s="1">
        <v>0.83020000000000005</v>
      </c>
      <c r="E55" s="1">
        <v>1.6760000000000001E-2</v>
      </c>
      <c r="F55" s="1">
        <v>0.93189999999999995</v>
      </c>
      <c r="G55" s="1">
        <v>2.544</v>
      </c>
      <c r="H55" s="1">
        <v>4.2039999999999997</v>
      </c>
    </row>
    <row r="56" spans="2:8" x14ac:dyDescent="0.25">
      <c r="B56" s="1" t="s">
        <v>167</v>
      </c>
      <c r="C56" s="1">
        <v>2.57</v>
      </c>
      <c r="D56" s="1">
        <v>0.83330000000000004</v>
      </c>
      <c r="E56" s="1">
        <v>1.372E-2</v>
      </c>
      <c r="F56" s="1">
        <v>0.95030000000000003</v>
      </c>
      <c r="G56" s="1">
        <v>2.5649999999999999</v>
      </c>
      <c r="H56" s="1">
        <v>4.218</v>
      </c>
    </row>
    <row r="57" spans="2:8" x14ac:dyDescent="0.25">
      <c r="B57" s="1" t="s">
        <v>172</v>
      </c>
      <c r="C57" s="1">
        <v>2.41</v>
      </c>
      <c r="D57" s="1">
        <v>0.83720000000000006</v>
      </c>
      <c r="E57" s="1">
        <v>1.485E-2</v>
      </c>
      <c r="F57" s="1">
        <v>0.76300000000000001</v>
      </c>
      <c r="G57" s="1">
        <v>2.42</v>
      </c>
      <c r="H57" s="1">
        <v>4.0460000000000003</v>
      </c>
    </row>
    <row r="58" spans="2:8" x14ac:dyDescent="0.25">
      <c r="B58" s="1" t="s">
        <v>177</v>
      </c>
      <c r="C58" s="1">
        <v>2.3180000000000001</v>
      </c>
      <c r="D58" s="1">
        <v>0.86339999999999995</v>
      </c>
      <c r="E58" s="1">
        <v>2.1530000000000001E-2</v>
      </c>
      <c r="F58" s="1">
        <v>0.67310000000000003</v>
      </c>
      <c r="G58" s="1">
        <v>2.3050000000000002</v>
      </c>
      <c r="H58" s="1">
        <v>4.0789999999999997</v>
      </c>
    </row>
    <row r="59" spans="2:8" x14ac:dyDescent="0.25">
      <c r="B59" s="1" t="s">
        <v>181</v>
      </c>
      <c r="C59" s="1">
        <v>2.4500000000000002</v>
      </c>
      <c r="D59" s="1">
        <v>0.83069999999999999</v>
      </c>
      <c r="E59" s="1">
        <v>1.35E-2</v>
      </c>
      <c r="F59" s="1">
        <v>0.82140000000000002</v>
      </c>
      <c r="G59" s="1">
        <v>2.4359999999999999</v>
      </c>
      <c r="H59" s="1">
        <v>4.0839999999999996</v>
      </c>
    </row>
    <row r="60" spans="2:8" x14ac:dyDescent="0.25">
      <c r="B60" s="1" t="s">
        <v>187</v>
      </c>
      <c r="C60" s="1">
        <v>2.4350000000000001</v>
      </c>
      <c r="D60" s="1">
        <v>0.85640000000000005</v>
      </c>
      <c r="E60" s="1">
        <v>1.7389999999999999E-2</v>
      </c>
      <c r="F60" s="1">
        <v>0.75980000000000003</v>
      </c>
      <c r="G60" s="1">
        <v>2.4249999999999998</v>
      </c>
      <c r="H60" s="1">
        <v>4.1079999999999997</v>
      </c>
    </row>
    <row r="61" spans="2:8" x14ac:dyDescent="0.25">
      <c r="B61" s="1" t="s">
        <v>194</v>
      </c>
      <c r="C61" s="1">
        <v>5.6379999999999999</v>
      </c>
      <c r="D61" s="1">
        <v>0.21679999999999999</v>
      </c>
      <c r="E61" s="1">
        <v>3.5479999999999999E-3</v>
      </c>
      <c r="F61" s="1">
        <v>5.1779999999999999</v>
      </c>
      <c r="G61" s="1">
        <v>5.6559999999999997</v>
      </c>
      <c r="H61" s="1">
        <v>6.0620000000000003</v>
      </c>
    </row>
    <row r="62" spans="2:8" x14ac:dyDescent="0.25">
      <c r="B62" s="1" t="s">
        <v>201</v>
      </c>
      <c r="C62" s="1">
        <v>5.5469999999999997</v>
      </c>
      <c r="D62" s="1">
        <v>0.2283</v>
      </c>
      <c r="E62" s="1">
        <v>6.6020000000000002E-3</v>
      </c>
      <c r="F62" s="1">
        <v>5.0460000000000003</v>
      </c>
      <c r="G62" s="1">
        <v>5.577</v>
      </c>
      <c r="H62" s="1">
        <v>5.9470000000000001</v>
      </c>
    </row>
    <row r="63" spans="2:8" x14ac:dyDescent="0.25">
      <c r="B63" s="1" t="s">
        <v>208</v>
      </c>
      <c r="C63" s="1">
        <v>5.851</v>
      </c>
      <c r="D63" s="1">
        <v>0.23569999999999999</v>
      </c>
      <c r="E63" s="1">
        <v>7.4729999999999996E-3</v>
      </c>
      <c r="F63" s="1">
        <v>5.444</v>
      </c>
      <c r="G63" s="1">
        <v>5.8170000000000002</v>
      </c>
      <c r="H63" s="1">
        <v>6.3689999999999998</v>
      </c>
    </row>
    <row r="64" spans="2:8" x14ac:dyDescent="0.25">
      <c r="B64" s="1" t="s">
        <v>215</v>
      </c>
      <c r="C64" s="1">
        <v>5.891</v>
      </c>
      <c r="D64" s="1">
        <v>0.2472</v>
      </c>
      <c r="E64" s="1">
        <v>8.5220000000000001E-3</v>
      </c>
      <c r="F64" s="1">
        <v>5.4829999999999997</v>
      </c>
      <c r="G64" s="1">
        <v>5.8540000000000001</v>
      </c>
      <c r="H64" s="1">
        <v>6.4359999999999999</v>
      </c>
    </row>
    <row r="65" spans="2:8" x14ac:dyDescent="0.25">
      <c r="B65" s="1" t="s">
        <v>222</v>
      </c>
      <c r="C65" s="1">
        <v>5.98</v>
      </c>
      <c r="D65" s="1">
        <v>0.27660000000000001</v>
      </c>
      <c r="E65" s="1">
        <v>1.2160000000000001E-2</v>
      </c>
      <c r="F65" s="1">
        <v>5.5570000000000004</v>
      </c>
      <c r="G65" s="1">
        <v>5.9480000000000004</v>
      </c>
      <c r="H65" s="1">
        <v>6.58</v>
      </c>
    </row>
    <row r="66" spans="2:8" x14ac:dyDescent="0.25">
      <c r="B66" s="1" t="s">
        <v>228</v>
      </c>
      <c r="C66" s="1">
        <v>5.8360000000000003</v>
      </c>
      <c r="D66" s="1">
        <v>0.23669999999999999</v>
      </c>
      <c r="E66" s="1">
        <v>6.8269999999999997E-3</v>
      </c>
      <c r="F66" s="1">
        <v>5.4290000000000003</v>
      </c>
      <c r="G66" s="1">
        <v>5.8010000000000002</v>
      </c>
      <c r="H66" s="1">
        <v>6.3559999999999999</v>
      </c>
    </row>
    <row r="67" spans="2:8" x14ac:dyDescent="0.25">
      <c r="B67" s="1" t="s">
        <v>232</v>
      </c>
      <c r="C67" s="1">
        <v>5.9340000000000002</v>
      </c>
      <c r="D67" s="1">
        <v>0.24529999999999999</v>
      </c>
      <c r="E67" s="1">
        <v>9.691E-3</v>
      </c>
      <c r="F67" s="1">
        <v>5.5389999999999997</v>
      </c>
      <c r="G67" s="1">
        <v>5.9050000000000002</v>
      </c>
      <c r="H67" s="1">
        <v>6.468</v>
      </c>
    </row>
    <row r="68" spans="2:8" x14ac:dyDescent="0.25">
      <c r="B68" s="1" t="s">
        <v>237</v>
      </c>
      <c r="C68" s="1">
        <v>5.899</v>
      </c>
      <c r="D68" s="1">
        <v>0.24909999999999999</v>
      </c>
      <c r="E68" s="1">
        <v>8.7309999999999992E-3</v>
      </c>
      <c r="F68" s="1">
        <v>5.4880000000000004</v>
      </c>
      <c r="G68" s="1">
        <v>5.8630000000000004</v>
      </c>
      <c r="H68" s="1">
        <v>6.4489999999999998</v>
      </c>
    </row>
    <row r="69" spans="2:8" x14ac:dyDescent="0.25">
      <c r="B69" s="1" t="s">
        <v>244</v>
      </c>
      <c r="C69" s="1">
        <v>5.7389999999999999</v>
      </c>
      <c r="D69" s="1">
        <v>0.21629999999999999</v>
      </c>
      <c r="E69" s="1">
        <v>3.3639999999999998E-3</v>
      </c>
      <c r="F69" s="1">
        <v>5.3179999999999996</v>
      </c>
      <c r="G69" s="1">
        <v>5.7249999999999996</v>
      </c>
      <c r="H69" s="1">
        <v>6.1980000000000004</v>
      </c>
    </row>
    <row r="70" spans="2:8" x14ac:dyDescent="0.25">
      <c r="B70" s="1" t="s">
        <v>251</v>
      </c>
      <c r="C70" s="1">
        <v>5.6459999999999999</v>
      </c>
      <c r="D70" s="1">
        <v>0.2185</v>
      </c>
      <c r="E70" s="1">
        <v>3.5100000000000001E-3</v>
      </c>
      <c r="F70" s="1">
        <v>5.17</v>
      </c>
      <c r="G70" s="1">
        <v>5.6609999999999996</v>
      </c>
      <c r="H70" s="1">
        <v>6.0739999999999998</v>
      </c>
    </row>
    <row r="71" spans="2:8" x14ac:dyDescent="0.25">
      <c r="B71" s="1" t="s">
        <v>258</v>
      </c>
      <c r="C71" s="1">
        <v>5.74</v>
      </c>
      <c r="D71" s="1">
        <v>0.2029</v>
      </c>
      <c r="E71" s="1">
        <v>3.2179999999999999E-3</v>
      </c>
      <c r="F71" s="1">
        <v>5.335</v>
      </c>
      <c r="G71" s="1">
        <v>5.7270000000000003</v>
      </c>
      <c r="H71" s="1">
        <v>6.1710000000000003</v>
      </c>
    </row>
    <row r="72" spans="2:8" x14ac:dyDescent="0.25">
      <c r="B72" s="1" t="s">
        <v>265</v>
      </c>
      <c r="C72" s="1">
        <v>5.7729999999999997</v>
      </c>
      <c r="D72" s="1">
        <v>0.2243</v>
      </c>
      <c r="E72" s="1">
        <v>4.7520000000000001E-3</v>
      </c>
      <c r="F72" s="1">
        <v>5.3440000000000003</v>
      </c>
      <c r="G72" s="1">
        <v>5.7510000000000003</v>
      </c>
      <c r="H72" s="1">
        <v>6.2619999999999996</v>
      </c>
    </row>
    <row r="73" spans="2:8" x14ac:dyDescent="0.25">
      <c r="B73" s="1" t="s">
        <v>270</v>
      </c>
      <c r="C73" s="1">
        <v>5.5220000000000002</v>
      </c>
      <c r="D73" s="1">
        <v>0.23899999999999999</v>
      </c>
      <c r="E73" s="1">
        <v>7.5760000000000003E-3</v>
      </c>
      <c r="F73" s="1">
        <v>4.9909999999999997</v>
      </c>
      <c r="G73" s="1">
        <v>5.5540000000000003</v>
      </c>
      <c r="H73" s="1">
        <v>5.923</v>
      </c>
    </row>
    <row r="74" spans="2:8" x14ac:dyDescent="0.25">
      <c r="B74" s="1" t="s">
        <v>276</v>
      </c>
      <c r="C74" s="1">
        <v>5.4379999999999997</v>
      </c>
      <c r="D74" s="1">
        <v>0.26179999999999998</v>
      </c>
      <c r="E74" s="1">
        <v>1.0829999999999999E-2</v>
      </c>
      <c r="F74" s="1">
        <v>4.867</v>
      </c>
      <c r="G74" s="1">
        <v>5.4690000000000003</v>
      </c>
      <c r="H74" s="1">
        <v>5.8440000000000003</v>
      </c>
    </row>
    <row r="75" spans="2:8" x14ac:dyDescent="0.25">
      <c r="B75" s="1" t="s">
        <v>281</v>
      </c>
      <c r="C75" s="1">
        <v>5.7110000000000003</v>
      </c>
      <c r="D75" s="1">
        <v>0.21490000000000001</v>
      </c>
      <c r="E75" s="1">
        <v>3.2049999999999999E-3</v>
      </c>
      <c r="F75" s="1">
        <v>5.2759999999999998</v>
      </c>
      <c r="G75" s="1">
        <v>5.7050000000000001</v>
      </c>
      <c r="H75" s="1">
        <v>6.1609999999999996</v>
      </c>
    </row>
    <row r="76" spans="2:8" x14ac:dyDescent="0.25">
      <c r="B76" s="1" t="s">
        <v>288</v>
      </c>
      <c r="C76" s="1">
        <v>5.343</v>
      </c>
      <c r="D76" s="1">
        <v>0.29980000000000001</v>
      </c>
      <c r="E76" s="1">
        <v>1.434E-2</v>
      </c>
      <c r="F76" s="1">
        <v>4.7060000000000004</v>
      </c>
      <c r="G76" s="1">
        <v>5.3659999999999997</v>
      </c>
      <c r="H76" s="1">
        <v>5.7990000000000004</v>
      </c>
    </row>
    <row r="77" spans="2:8" x14ac:dyDescent="0.25">
      <c r="B77" s="1" t="s">
        <v>294</v>
      </c>
      <c r="C77" s="1">
        <v>5.673</v>
      </c>
      <c r="D77" s="1">
        <v>0.2145</v>
      </c>
      <c r="E77" s="1">
        <v>3.552E-3</v>
      </c>
      <c r="F77" s="1">
        <v>5.2279999999999998</v>
      </c>
      <c r="G77" s="1">
        <v>5.6790000000000003</v>
      </c>
      <c r="H77" s="1">
        <v>6.1040000000000001</v>
      </c>
    </row>
    <row r="78" spans="2:8" x14ac:dyDescent="0.25">
      <c r="B78" s="1" t="s">
        <v>300</v>
      </c>
      <c r="C78" s="1">
        <v>5.673</v>
      </c>
      <c r="D78" s="1">
        <v>0.2114</v>
      </c>
      <c r="E78" s="1">
        <v>3.3270000000000001E-3</v>
      </c>
      <c r="F78" s="1">
        <v>5.2350000000000003</v>
      </c>
      <c r="G78" s="1">
        <v>5.6790000000000003</v>
      </c>
      <c r="H78" s="1">
        <v>6.1029999999999998</v>
      </c>
    </row>
    <row r="79" spans="2:8" x14ac:dyDescent="0.25">
      <c r="B79" s="1" t="s">
        <v>305</v>
      </c>
      <c r="C79" s="1">
        <v>5.5149999999999997</v>
      </c>
      <c r="D79" s="1">
        <v>0.24249999999999999</v>
      </c>
      <c r="E79" s="1">
        <v>7.8490000000000001E-3</v>
      </c>
      <c r="F79" s="1">
        <v>4.9809999999999999</v>
      </c>
      <c r="G79" s="1">
        <v>5.55</v>
      </c>
      <c r="H79" s="1">
        <v>5.9189999999999996</v>
      </c>
    </row>
    <row r="80" spans="2:8" x14ac:dyDescent="0.25">
      <c r="B80" s="1" t="s">
        <v>311</v>
      </c>
      <c r="C80" s="1">
        <v>5.5449999999999999</v>
      </c>
      <c r="D80" s="1">
        <v>0.23480000000000001</v>
      </c>
      <c r="E80" s="1">
        <v>6.4980000000000003E-3</v>
      </c>
      <c r="F80" s="1">
        <v>5.0330000000000004</v>
      </c>
      <c r="G80" s="1">
        <v>5.5789999999999997</v>
      </c>
      <c r="H80" s="1">
        <v>5.9610000000000003</v>
      </c>
    </row>
    <row r="81" spans="2:8" x14ac:dyDescent="0.25">
      <c r="B81" s="1" t="s">
        <v>317</v>
      </c>
      <c r="C81" s="1">
        <v>5.5890000000000004</v>
      </c>
      <c r="D81" s="1">
        <v>0.2203</v>
      </c>
      <c r="E81" s="1">
        <v>5.2339999999999999E-3</v>
      </c>
      <c r="F81" s="1">
        <v>5.1059999999999999</v>
      </c>
      <c r="G81" s="1">
        <v>5.6159999999999997</v>
      </c>
      <c r="H81" s="1">
        <v>5.9939999999999998</v>
      </c>
    </row>
    <row r="82" spans="2:8" x14ac:dyDescent="0.25">
      <c r="B82" s="1" t="s">
        <v>322</v>
      </c>
      <c r="C82" s="1">
        <v>5.633</v>
      </c>
      <c r="D82" s="1">
        <v>0.2152</v>
      </c>
      <c r="E82" s="1">
        <v>3.7490000000000002E-3</v>
      </c>
      <c r="F82" s="1">
        <v>5.1719999999999997</v>
      </c>
      <c r="G82" s="1">
        <v>5.6520000000000001</v>
      </c>
      <c r="H82" s="1">
        <v>6.0609999999999999</v>
      </c>
    </row>
    <row r="83" spans="2:8" x14ac:dyDescent="0.25">
      <c r="B83" s="1" t="s">
        <v>327</v>
      </c>
      <c r="C83" s="1">
        <v>5.665</v>
      </c>
      <c r="D83" s="1">
        <v>0.2172</v>
      </c>
      <c r="E83" s="1">
        <v>3.392E-3</v>
      </c>
      <c r="F83" s="1">
        <v>5.2110000000000003</v>
      </c>
      <c r="G83" s="1">
        <v>5.6740000000000004</v>
      </c>
      <c r="H83" s="1">
        <v>6.1050000000000004</v>
      </c>
    </row>
    <row r="84" spans="2:8" x14ac:dyDescent="0.25">
      <c r="B84" s="1" t="s">
        <v>333</v>
      </c>
      <c r="C84" s="1">
        <v>5.7380000000000004</v>
      </c>
      <c r="D84" s="1">
        <v>0.20430000000000001</v>
      </c>
      <c r="E84" s="1">
        <v>3.1749999999999999E-3</v>
      </c>
      <c r="F84" s="1">
        <v>5.33</v>
      </c>
      <c r="G84" s="1">
        <v>5.7290000000000001</v>
      </c>
      <c r="H84" s="1">
        <v>6.1820000000000004</v>
      </c>
    </row>
    <row r="85" spans="2:8" x14ac:dyDescent="0.25">
      <c r="B85" s="1" t="s">
        <v>337</v>
      </c>
      <c r="C85" s="1">
        <v>5.657</v>
      </c>
      <c r="D85" s="1">
        <v>0.20130000000000001</v>
      </c>
      <c r="E85" s="1">
        <v>3.0500000000000002E-3</v>
      </c>
      <c r="F85" s="1">
        <v>5.2370000000000001</v>
      </c>
      <c r="G85" s="1">
        <v>5.665</v>
      </c>
      <c r="H85" s="1">
        <v>6.0620000000000003</v>
      </c>
    </row>
    <row r="86" spans="2:8" x14ac:dyDescent="0.25">
      <c r="B86" s="1" t="s">
        <v>344</v>
      </c>
      <c r="C86" s="1">
        <v>5.7489999999999997</v>
      </c>
      <c r="D86" s="1">
        <v>0.21920000000000001</v>
      </c>
      <c r="E86" s="1">
        <v>3.8430000000000001E-3</v>
      </c>
      <c r="F86" s="1">
        <v>5.3239999999999998</v>
      </c>
      <c r="G86" s="1">
        <v>5.7329999999999997</v>
      </c>
      <c r="H86" s="1">
        <v>6.2279999999999998</v>
      </c>
    </row>
    <row r="87" spans="2:8" x14ac:dyDescent="0.25">
      <c r="B87" s="1" t="s">
        <v>350</v>
      </c>
      <c r="C87" s="1">
        <v>5.6219999999999999</v>
      </c>
      <c r="D87" s="1">
        <v>0.21909999999999999</v>
      </c>
      <c r="E87" s="1">
        <v>4.1110000000000001E-3</v>
      </c>
      <c r="F87" s="1">
        <v>5.1449999999999996</v>
      </c>
      <c r="G87" s="1">
        <v>5.6420000000000003</v>
      </c>
      <c r="H87" s="1">
        <v>6.0330000000000004</v>
      </c>
    </row>
    <row r="88" spans="2:8" x14ac:dyDescent="0.25">
      <c r="B88" s="1" t="s">
        <v>357</v>
      </c>
      <c r="C88" s="1">
        <v>5.42</v>
      </c>
      <c r="D88" s="1">
        <v>0.27279999999999999</v>
      </c>
      <c r="E88" s="1">
        <v>1.15E-2</v>
      </c>
      <c r="F88" s="1">
        <v>4.8250000000000002</v>
      </c>
      <c r="G88" s="1">
        <v>5.4560000000000004</v>
      </c>
      <c r="H88" s="1">
        <v>5.8410000000000002</v>
      </c>
    </row>
    <row r="89" spans="2:8" x14ac:dyDescent="0.25">
      <c r="B89" s="1" t="s">
        <v>362</v>
      </c>
      <c r="C89" s="1">
        <v>5.694</v>
      </c>
      <c r="D89" s="1">
        <v>0.21920000000000001</v>
      </c>
      <c r="E89" s="1">
        <v>3.1949999999999999E-3</v>
      </c>
      <c r="F89" s="1">
        <v>5.2409999999999997</v>
      </c>
      <c r="G89" s="1">
        <v>5.6950000000000003</v>
      </c>
      <c r="H89" s="1">
        <v>6.14</v>
      </c>
    </row>
    <row r="90" spans="2:8" x14ac:dyDescent="0.25">
      <c r="B90" s="1" t="s">
        <v>369</v>
      </c>
      <c r="C90" s="1">
        <v>5.5830000000000002</v>
      </c>
      <c r="D90" s="1">
        <v>0.28210000000000002</v>
      </c>
      <c r="E90" s="1">
        <v>6.1320000000000003E-3</v>
      </c>
      <c r="F90" s="1">
        <v>4.9580000000000002</v>
      </c>
      <c r="G90" s="1">
        <v>5.6239999999999997</v>
      </c>
      <c r="H90" s="1">
        <v>6.1040000000000001</v>
      </c>
    </row>
    <row r="91" spans="2:8" x14ac:dyDescent="0.25">
      <c r="B91" s="1" t="s">
        <v>375</v>
      </c>
      <c r="C91" s="1">
        <v>5.6740000000000004</v>
      </c>
      <c r="D91" s="1">
        <v>8.7309999999999999E-2</v>
      </c>
      <c r="E91" s="1">
        <v>2.6779999999999998E-3</v>
      </c>
      <c r="F91" s="1">
        <v>5.4950000000000001</v>
      </c>
      <c r="G91" s="1">
        <v>5.6760000000000002</v>
      </c>
      <c r="H91" s="1">
        <v>5.843</v>
      </c>
    </row>
    <row r="92" spans="2:8" x14ac:dyDescent="0.25">
      <c r="B92" s="1" t="s">
        <v>381</v>
      </c>
      <c r="C92" s="1">
        <v>-0.1053</v>
      </c>
      <c r="D92" s="1">
        <v>1.026E-2</v>
      </c>
      <c r="E92" s="6">
        <v>3.589E-4</v>
      </c>
      <c r="F92" s="1">
        <v>-0.1239</v>
      </c>
      <c r="G92" s="1">
        <v>-0.10639999999999999</v>
      </c>
      <c r="H92" s="1">
        <v>-8.1710000000000005E-2</v>
      </c>
    </row>
    <row r="93" spans="2:8" x14ac:dyDescent="0.25">
      <c r="B93" s="1" t="s">
        <v>388</v>
      </c>
      <c r="C93" s="1">
        <v>-0.1094</v>
      </c>
      <c r="D93" s="1">
        <v>1.039E-2</v>
      </c>
      <c r="E93" s="6">
        <v>3.5490000000000001E-4</v>
      </c>
      <c r="F93" s="1">
        <v>-0.1333</v>
      </c>
      <c r="G93" s="1">
        <v>-0.1081</v>
      </c>
      <c r="H93" s="1">
        <v>-8.9959999999999998E-2</v>
      </c>
    </row>
    <row r="94" spans="2:8" x14ac:dyDescent="0.25">
      <c r="B94" s="1" t="s">
        <v>395</v>
      </c>
      <c r="C94" s="1">
        <v>-0.10920000000000001</v>
      </c>
      <c r="D94" s="1">
        <v>1.025E-2</v>
      </c>
      <c r="E94" s="6">
        <v>3.5120000000000003E-4</v>
      </c>
      <c r="F94" s="1">
        <v>-0.13370000000000001</v>
      </c>
      <c r="G94" s="1">
        <v>-0.1079</v>
      </c>
      <c r="H94" s="1">
        <v>-8.967E-2</v>
      </c>
    </row>
    <row r="95" spans="2:8" x14ac:dyDescent="0.25">
      <c r="B95" s="1" t="s">
        <v>402</v>
      </c>
      <c r="C95" s="1">
        <v>-0.1095</v>
      </c>
      <c r="D95" s="1">
        <v>1.048E-2</v>
      </c>
      <c r="E95" s="6">
        <v>3.547E-4</v>
      </c>
      <c r="F95" s="1">
        <v>-0.13339999999999999</v>
      </c>
      <c r="G95" s="1">
        <v>-0.1081</v>
      </c>
      <c r="H95" s="1">
        <v>-9.0490000000000001E-2</v>
      </c>
    </row>
    <row r="96" spans="2:8" x14ac:dyDescent="0.25">
      <c r="B96" s="1" t="s">
        <v>408</v>
      </c>
      <c r="C96" s="1">
        <v>-0.11210000000000001</v>
      </c>
      <c r="D96" s="1">
        <v>1.1639999999999999E-2</v>
      </c>
      <c r="E96" s="6">
        <v>4.9859999999999998E-4</v>
      </c>
      <c r="F96" s="1">
        <v>-0.14130000000000001</v>
      </c>
      <c r="G96" s="1">
        <v>-0.10970000000000001</v>
      </c>
      <c r="H96" s="1">
        <v>-9.3810000000000004E-2</v>
      </c>
    </row>
    <row r="97" spans="2:8" x14ac:dyDescent="0.25">
      <c r="B97" s="1" t="s">
        <v>415</v>
      </c>
      <c r="C97" s="1">
        <v>-0.1135</v>
      </c>
      <c r="D97" s="1">
        <v>1.2460000000000001E-2</v>
      </c>
      <c r="E97" s="6">
        <v>5.8779999999999998E-4</v>
      </c>
      <c r="F97" s="1">
        <v>-0.14610000000000001</v>
      </c>
      <c r="G97" s="1">
        <v>-0.1106</v>
      </c>
      <c r="H97" s="1">
        <v>-9.5640000000000003E-2</v>
      </c>
    </row>
    <row r="98" spans="2:8" x14ac:dyDescent="0.25">
      <c r="B98" s="1" t="s">
        <v>422</v>
      </c>
      <c r="C98" s="1">
        <v>-0.1047</v>
      </c>
      <c r="D98" s="1">
        <v>9.7929999999999996E-3</v>
      </c>
      <c r="E98" s="6">
        <v>3.7659999999999999E-4</v>
      </c>
      <c r="F98" s="1">
        <v>-0.12189999999999999</v>
      </c>
      <c r="G98" s="1">
        <v>-0.1061</v>
      </c>
      <c r="H98" s="1">
        <v>-8.1220000000000001E-2</v>
      </c>
    </row>
    <row r="99" spans="2:8" x14ac:dyDescent="0.25">
      <c r="B99" s="1" t="s">
        <v>429</v>
      </c>
      <c r="C99" s="1">
        <v>-0.1096</v>
      </c>
      <c r="D99" s="1">
        <v>1.0410000000000001E-2</v>
      </c>
      <c r="E99" s="6">
        <v>3.7130000000000003E-4</v>
      </c>
      <c r="F99" s="1">
        <v>-0.13420000000000001</v>
      </c>
      <c r="G99" s="1">
        <v>-0.108</v>
      </c>
      <c r="H99" s="1">
        <v>-9.0730000000000005E-2</v>
      </c>
    </row>
    <row r="100" spans="2:8" x14ac:dyDescent="0.25">
      <c r="B100" s="1" t="s">
        <v>436</v>
      </c>
      <c r="C100" s="1">
        <v>-0.1091</v>
      </c>
      <c r="D100" s="1">
        <v>1.0279999999999999E-2</v>
      </c>
      <c r="E100" s="6">
        <v>3.4400000000000001E-4</v>
      </c>
      <c r="F100" s="1">
        <v>-0.13250000000000001</v>
      </c>
      <c r="G100" s="1">
        <v>-0.10780000000000001</v>
      </c>
      <c r="H100" s="1">
        <v>-8.9849999999999999E-2</v>
      </c>
    </row>
    <row r="101" spans="2:8" x14ac:dyDescent="0.25">
      <c r="B101" s="1" t="s">
        <v>443</v>
      </c>
      <c r="C101" s="1">
        <v>-0.10639999999999999</v>
      </c>
      <c r="D101" s="1">
        <v>1.0189999999999999E-2</v>
      </c>
      <c r="E101" s="6">
        <v>3.2430000000000002E-4</v>
      </c>
      <c r="F101" s="1">
        <v>-0.12659999999999999</v>
      </c>
      <c r="G101" s="1">
        <v>-0.1069</v>
      </c>
      <c r="H101" s="1">
        <v>-8.3839999999999998E-2</v>
      </c>
    </row>
    <row r="102" spans="2:8" x14ac:dyDescent="0.25">
      <c r="B102" s="1" t="s">
        <v>449</v>
      </c>
      <c r="C102" s="1">
        <v>-0.1027</v>
      </c>
      <c r="D102" s="1">
        <v>1.094E-2</v>
      </c>
      <c r="E102" s="6">
        <v>4.9689999999999999E-4</v>
      </c>
      <c r="F102" s="1">
        <v>-0.1195</v>
      </c>
      <c r="G102" s="1">
        <v>-0.10539999999999999</v>
      </c>
      <c r="H102" s="1">
        <v>-7.5300000000000006E-2</v>
      </c>
    </row>
    <row r="103" spans="2:8" x14ac:dyDescent="0.25">
      <c r="B103" s="1" t="s">
        <v>455</v>
      </c>
      <c r="C103" s="1">
        <v>-0.1079</v>
      </c>
      <c r="D103" s="1">
        <v>1.018E-2</v>
      </c>
      <c r="E103" s="6">
        <v>3.1369999999999998E-4</v>
      </c>
      <c r="F103" s="1">
        <v>-0.13039999999999999</v>
      </c>
      <c r="G103" s="1">
        <v>-0.1072</v>
      </c>
      <c r="H103" s="1">
        <v>-8.6919999999999997E-2</v>
      </c>
    </row>
    <row r="104" spans="2:8" x14ac:dyDescent="0.25">
      <c r="B104" s="1" t="s">
        <v>462</v>
      </c>
      <c r="C104" s="1">
        <v>-0.1061</v>
      </c>
      <c r="D104" s="1">
        <v>1.0240000000000001E-2</v>
      </c>
      <c r="E104" s="6">
        <v>3.5139999999999998E-4</v>
      </c>
      <c r="F104" s="1">
        <v>-0.1263</v>
      </c>
      <c r="G104" s="1">
        <v>-0.10680000000000001</v>
      </c>
      <c r="H104" s="1">
        <v>-8.3239999999999995E-2</v>
      </c>
    </row>
    <row r="105" spans="2:8" x14ac:dyDescent="0.25">
      <c r="B105" s="1" t="s">
        <v>469</v>
      </c>
      <c r="C105" s="1">
        <v>-0.108</v>
      </c>
      <c r="D105" s="1">
        <v>1.005E-2</v>
      </c>
      <c r="E105" s="6">
        <v>3.212E-4</v>
      </c>
      <c r="F105" s="1">
        <v>-0.13</v>
      </c>
      <c r="G105" s="1">
        <v>-0.1071</v>
      </c>
      <c r="H105" s="1">
        <v>-8.7429999999999994E-2</v>
      </c>
    </row>
    <row r="106" spans="2:8" x14ac:dyDescent="0.25">
      <c r="B106" s="1" t="s">
        <v>476</v>
      </c>
      <c r="C106" s="1">
        <v>-0.1065</v>
      </c>
      <c r="D106" s="1">
        <v>1.035E-2</v>
      </c>
      <c r="E106" s="6">
        <v>3.2420000000000002E-4</v>
      </c>
      <c r="F106" s="1">
        <v>-0.127</v>
      </c>
      <c r="G106" s="1">
        <v>-0.1069</v>
      </c>
      <c r="H106" s="1">
        <v>-8.3339999999999997E-2</v>
      </c>
    </row>
    <row r="107" spans="2:8" x14ac:dyDescent="0.25">
      <c r="B107" s="1" t="s">
        <v>483</v>
      </c>
      <c r="C107" s="1">
        <v>-0.10489999999999999</v>
      </c>
      <c r="D107" s="1">
        <v>1.057E-2</v>
      </c>
      <c r="E107" s="6">
        <v>3.8319999999999999E-4</v>
      </c>
      <c r="F107" s="1">
        <v>-0.1241</v>
      </c>
      <c r="G107" s="1">
        <v>-0.10630000000000001</v>
      </c>
      <c r="H107" s="1">
        <v>-7.9390000000000002E-2</v>
      </c>
    </row>
    <row r="108" spans="2:8" x14ac:dyDescent="0.25">
      <c r="B108" s="1" t="s">
        <v>490</v>
      </c>
      <c r="C108" s="1">
        <v>-0.10970000000000001</v>
      </c>
      <c r="D108" s="1">
        <v>1.0580000000000001E-2</v>
      </c>
      <c r="E108" s="6">
        <v>3.6739999999999999E-4</v>
      </c>
      <c r="F108" s="1">
        <v>-0.1341</v>
      </c>
      <c r="G108" s="1">
        <v>-0.1081</v>
      </c>
      <c r="H108" s="1">
        <v>-9.0160000000000004E-2</v>
      </c>
    </row>
    <row r="109" spans="2:8" x14ac:dyDescent="0.25">
      <c r="B109" s="1" t="s">
        <v>497</v>
      </c>
      <c r="C109" s="1">
        <v>-0.1086</v>
      </c>
      <c r="D109" s="1">
        <v>1.017E-2</v>
      </c>
      <c r="E109" s="6">
        <v>3.255E-4</v>
      </c>
      <c r="F109" s="1">
        <v>-0.13170000000000001</v>
      </c>
      <c r="G109" s="1">
        <v>-0.1075</v>
      </c>
      <c r="H109" s="1">
        <v>-8.8529999999999998E-2</v>
      </c>
    </row>
    <row r="110" spans="2:8" x14ac:dyDescent="0.25">
      <c r="B110" s="1" t="s">
        <v>504</v>
      </c>
      <c r="C110" s="1">
        <v>-0.10639999999999999</v>
      </c>
      <c r="D110" s="1">
        <v>1.0019999999999999E-2</v>
      </c>
      <c r="E110" s="6">
        <v>3.3619999999999999E-4</v>
      </c>
      <c r="F110" s="1">
        <v>-0.12640000000000001</v>
      </c>
      <c r="G110" s="1">
        <v>-0.10680000000000001</v>
      </c>
      <c r="H110" s="1">
        <v>-8.3589999999999998E-2</v>
      </c>
    </row>
    <row r="111" spans="2:8" x14ac:dyDescent="0.25">
      <c r="B111" s="1" t="s">
        <v>511</v>
      </c>
      <c r="C111" s="1">
        <v>-0.1061</v>
      </c>
      <c r="D111" s="1">
        <v>1.0200000000000001E-2</v>
      </c>
      <c r="E111" s="6">
        <v>3.2969999999999999E-4</v>
      </c>
      <c r="F111" s="1">
        <v>-0.12570000000000001</v>
      </c>
      <c r="G111" s="1">
        <v>-0.10680000000000001</v>
      </c>
      <c r="H111" s="1">
        <v>-8.2710000000000006E-2</v>
      </c>
    </row>
    <row r="112" spans="2:8" x14ac:dyDescent="0.25">
      <c r="B112" s="1" t="s">
        <v>518</v>
      </c>
      <c r="C112" s="1">
        <v>-0.11020000000000001</v>
      </c>
      <c r="D112" s="1">
        <v>1.0840000000000001E-2</v>
      </c>
      <c r="E112" s="6">
        <v>3.9780000000000002E-4</v>
      </c>
      <c r="F112" s="1">
        <v>-0.13569999999999999</v>
      </c>
      <c r="G112" s="1">
        <v>-0.1084</v>
      </c>
      <c r="H112" s="1">
        <v>-9.0679999999999997E-2</v>
      </c>
    </row>
    <row r="113" spans="2:8" x14ac:dyDescent="0.25">
      <c r="B113" s="1" t="s">
        <v>525</v>
      </c>
      <c r="C113" s="1">
        <v>-0.10639999999999999</v>
      </c>
      <c r="D113" s="1">
        <v>1.0160000000000001E-2</v>
      </c>
      <c r="E113" s="6">
        <v>3.3169999999999999E-4</v>
      </c>
      <c r="F113" s="1">
        <v>-0.1265</v>
      </c>
      <c r="G113" s="1">
        <v>-0.10680000000000001</v>
      </c>
      <c r="H113" s="1">
        <v>-8.3379999999999996E-2</v>
      </c>
    </row>
    <row r="114" spans="2:8" x14ac:dyDescent="0.25">
      <c r="B114" s="1" t="s">
        <v>532</v>
      </c>
      <c r="C114" s="1">
        <v>-0.1087</v>
      </c>
      <c r="D114" s="1">
        <v>1.014E-2</v>
      </c>
      <c r="E114" s="6">
        <v>3.3389999999999998E-4</v>
      </c>
      <c r="F114" s="1">
        <v>-0.13159999999999999</v>
      </c>
      <c r="G114" s="1">
        <v>-0.1076</v>
      </c>
      <c r="H114" s="1">
        <v>-8.8859999999999995E-2</v>
      </c>
    </row>
    <row r="115" spans="2:8" x14ac:dyDescent="0.25">
      <c r="B115" s="1" t="s">
        <v>539</v>
      </c>
      <c r="C115" s="1">
        <v>-0.10440000000000001</v>
      </c>
      <c r="D115" s="1">
        <v>9.8799999999999999E-3</v>
      </c>
      <c r="E115" s="6">
        <v>3.9970000000000001E-4</v>
      </c>
      <c r="F115" s="1">
        <v>-0.12139999999999999</v>
      </c>
      <c r="G115" s="1">
        <v>-0.106</v>
      </c>
      <c r="H115" s="1">
        <v>-8.1119999999999998E-2</v>
      </c>
    </row>
    <row r="116" spans="2:8" x14ac:dyDescent="0.25">
      <c r="B116" s="1" t="s">
        <v>545</v>
      </c>
      <c r="C116" s="1">
        <v>-0.1036</v>
      </c>
      <c r="D116" s="1">
        <v>1.03E-2</v>
      </c>
      <c r="E116" s="6">
        <v>4.3909999999999999E-4</v>
      </c>
      <c r="F116" s="1">
        <v>-0.12089999999999999</v>
      </c>
      <c r="G116" s="1">
        <v>-0.1056</v>
      </c>
      <c r="H116" s="1">
        <v>-7.8600000000000003E-2</v>
      </c>
    </row>
    <row r="117" spans="2:8" x14ac:dyDescent="0.25">
      <c r="B117" s="1" t="s">
        <v>552</v>
      </c>
      <c r="C117" s="1">
        <v>-0.1061</v>
      </c>
      <c r="D117" s="1">
        <v>1.0120000000000001E-2</v>
      </c>
      <c r="E117" s="6">
        <v>3.325E-4</v>
      </c>
      <c r="F117" s="1">
        <v>-0.12609999999999999</v>
      </c>
      <c r="G117" s="1">
        <v>-0.1067</v>
      </c>
      <c r="H117" s="1">
        <v>-8.3269999999999997E-2</v>
      </c>
    </row>
    <row r="118" spans="2:8" x14ac:dyDescent="0.25">
      <c r="B118" s="1" t="s">
        <v>558</v>
      </c>
      <c r="C118" s="1">
        <v>-0.1066</v>
      </c>
      <c r="D118" s="1">
        <v>1.0189999999999999E-2</v>
      </c>
      <c r="E118" s="6">
        <v>3.347E-4</v>
      </c>
      <c r="F118" s="1">
        <v>-0.12770000000000001</v>
      </c>
      <c r="G118" s="1">
        <v>-0.1069</v>
      </c>
      <c r="H118" s="1">
        <v>-8.3909999999999998E-2</v>
      </c>
    </row>
    <row r="119" spans="2:8" x14ac:dyDescent="0.25">
      <c r="B119" s="1" t="s">
        <v>565</v>
      </c>
      <c r="C119" s="1">
        <v>-0.10390000000000001</v>
      </c>
      <c r="D119" s="1">
        <v>1.1050000000000001E-2</v>
      </c>
      <c r="E119" s="6">
        <v>4.3619999999999998E-4</v>
      </c>
      <c r="F119" s="1">
        <v>-0.12230000000000001</v>
      </c>
      <c r="G119" s="1">
        <v>-0.10589999999999999</v>
      </c>
      <c r="H119" s="1">
        <v>-7.6170000000000002E-2</v>
      </c>
    </row>
    <row r="120" spans="2:8" x14ac:dyDescent="0.25">
      <c r="B120" s="1" t="s">
        <v>571</v>
      </c>
      <c r="C120" s="1">
        <v>-0.1081</v>
      </c>
      <c r="D120" s="1">
        <v>1.01E-2</v>
      </c>
      <c r="E120" s="6">
        <v>3.1500000000000001E-4</v>
      </c>
      <c r="F120" s="1">
        <v>-0.1303</v>
      </c>
      <c r="G120" s="1">
        <v>-0.1072</v>
      </c>
      <c r="H120" s="1">
        <v>-8.7340000000000001E-2</v>
      </c>
    </row>
    <row r="121" spans="2:8" x14ac:dyDescent="0.25">
      <c r="B121" s="1" t="s">
        <v>577</v>
      </c>
      <c r="C121" s="1">
        <v>-0.105</v>
      </c>
      <c r="D121" s="1">
        <v>1.089E-2</v>
      </c>
      <c r="E121" s="6">
        <v>4.0450000000000002E-4</v>
      </c>
      <c r="F121" s="1">
        <v>-0.1242</v>
      </c>
      <c r="G121" s="1">
        <v>-0.10639999999999999</v>
      </c>
      <c r="H121" s="1">
        <v>-7.8710000000000002E-2</v>
      </c>
    </row>
    <row r="122" spans="2:8" x14ac:dyDescent="0.25">
      <c r="B122" s="1" t="s">
        <v>605</v>
      </c>
      <c r="C122" s="1">
        <v>-0.10730000000000001</v>
      </c>
      <c r="D122" s="1">
        <v>5.3899999999999998E-3</v>
      </c>
      <c r="E122" s="6">
        <v>3.0850000000000002E-4</v>
      </c>
      <c r="F122" s="1">
        <v>-0.11799999999999999</v>
      </c>
      <c r="G122" s="1">
        <v>-0.1069</v>
      </c>
      <c r="H122" s="1">
        <v>-9.6350000000000005E-2</v>
      </c>
    </row>
    <row r="123" spans="2:8" x14ac:dyDescent="0.25">
      <c r="B123" s="1" t="s">
        <v>1421</v>
      </c>
      <c r="C123" s="1">
        <v>2.4790000000000001</v>
      </c>
      <c r="D123" s="1">
        <v>0.39539999999999997</v>
      </c>
      <c r="E123" s="1">
        <v>1.2489999999999999E-2</v>
      </c>
      <c r="F123" s="1">
        <v>1.7270000000000001</v>
      </c>
      <c r="G123" s="1">
        <v>2.464</v>
      </c>
      <c r="H123" s="1">
        <v>3.32</v>
      </c>
    </row>
    <row r="124" spans="2:8" x14ac:dyDescent="0.25">
      <c r="B124" s="1" t="s">
        <v>1427</v>
      </c>
      <c r="C124" s="1">
        <v>2.2650000000000001</v>
      </c>
      <c r="D124" s="1">
        <v>0.40989999999999999</v>
      </c>
      <c r="E124" s="1">
        <v>1.457E-2</v>
      </c>
      <c r="F124" s="1">
        <v>1.3759999999999999</v>
      </c>
      <c r="G124" s="1">
        <v>2.2949999999999999</v>
      </c>
      <c r="H124" s="1">
        <v>3.0209999999999999</v>
      </c>
    </row>
    <row r="125" spans="2:8" x14ac:dyDescent="0.25">
      <c r="B125" s="1" t="s">
        <v>1434</v>
      </c>
      <c r="C125" s="1">
        <v>2.5739999999999998</v>
      </c>
      <c r="D125" s="1">
        <v>0.4052</v>
      </c>
      <c r="E125" s="1">
        <v>1.417E-2</v>
      </c>
      <c r="F125" s="1">
        <v>1.718</v>
      </c>
      <c r="G125" s="1">
        <v>2.5819999999999999</v>
      </c>
      <c r="H125" s="1">
        <v>3.3439999999999999</v>
      </c>
    </row>
    <row r="126" spans="2:8" x14ac:dyDescent="0.25">
      <c r="B126" s="1" t="s">
        <v>1440</v>
      </c>
      <c r="C126" s="1">
        <v>2.605</v>
      </c>
      <c r="D126" s="1">
        <v>0.4178</v>
      </c>
      <c r="E126" s="1">
        <v>1.533E-2</v>
      </c>
      <c r="F126" s="1">
        <v>1.7430000000000001</v>
      </c>
      <c r="G126" s="1">
        <v>2.609</v>
      </c>
      <c r="H126" s="1">
        <v>3.407</v>
      </c>
    </row>
    <row r="127" spans="2:8" x14ac:dyDescent="0.25">
      <c r="B127" s="1" t="s">
        <v>1447</v>
      </c>
      <c r="C127" s="1">
        <v>2.6150000000000002</v>
      </c>
      <c r="D127" s="1">
        <v>0.4662</v>
      </c>
      <c r="E127" s="1">
        <v>2.0990000000000002E-2</v>
      </c>
      <c r="F127" s="1">
        <v>1.5940000000000001</v>
      </c>
      <c r="G127" s="1">
        <v>2.6360000000000001</v>
      </c>
      <c r="H127" s="1">
        <v>3.4620000000000002</v>
      </c>
    </row>
    <row r="128" spans="2:8" x14ac:dyDescent="0.25">
      <c r="B128" s="1" t="s">
        <v>1454</v>
      </c>
      <c r="C128" s="1">
        <v>2.4319999999999999</v>
      </c>
      <c r="D128" s="1">
        <v>0.46339999999999998</v>
      </c>
      <c r="E128" s="1">
        <v>2.053E-2</v>
      </c>
      <c r="F128" s="1">
        <v>1.337</v>
      </c>
      <c r="G128" s="1">
        <v>2.4769999999999999</v>
      </c>
      <c r="H128" s="1">
        <v>3.22</v>
      </c>
    </row>
    <row r="129" spans="2:8" x14ac:dyDescent="0.25">
      <c r="B129" s="1" t="s">
        <v>1460</v>
      </c>
      <c r="C129" s="1">
        <v>2.7919999999999998</v>
      </c>
      <c r="D129" s="1">
        <v>0.38600000000000001</v>
      </c>
      <c r="E129" s="1">
        <v>1.508E-2</v>
      </c>
      <c r="F129" s="1">
        <v>2.0920000000000001</v>
      </c>
      <c r="G129" s="1">
        <v>2.7679999999999998</v>
      </c>
      <c r="H129" s="1">
        <v>3.63</v>
      </c>
    </row>
    <row r="130" spans="2:8" x14ac:dyDescent="0.25">
      <c r="B130" s="1" t="s">
        <v>1466</v>
      </c>
      <c r="C130" s="1">
        <v>2.6110000000000002</v>
      </c>
      <c r="D130" s="1">
        <v>0.41770000000000002</v>
      </c>
      <c r="E130" s="1">
        <v>1.498E-2</v>
      </c>
      <c r="F130" s="1">
        <v>1.7350000000000001</v>
      </c>
      <c r="G130" s="1">
        <v>2.621</v>
      </c>
      <c r="H130" s="1">
        <v>3.4169999999999998</v>
      </c>
    </row>
    <row r="131" spans="2:8" x14ac:dyDescent="0.25">
      <c r="B131" s="1" t="s">
        <v>1473</v>
      </c>
      <c r="C131" s="1">
        <v>2.468</v>
      </c>
      <c r="D131" s="1">
        <v>0.39400000000000002</v>
      </c>
      <c r="E131" s="1">
        <v>1.214E-2</v>
      </c>
      <c r="F131" s="1">
        <v>1.6279999999999999</v>
      </c>
      <c r="G131" s="1">
        <v>2.4790000000000001</v>
      </c>
      <c r="H131" s="1">
        <v>3.2309999999999999</v>
      </c>
    </row>
    <row r="132" spans="2:8" x14ac:dyDescent="0.25">
      <c r="B132" s="1" t="s">
        <v>1478</v>
      </c>
      <c r="C132" s="1">
        <v>2.4540000000000002</v>
      </c>
      <c r="D132" s="1">
        <v>0.39639999999999997</v>
      </c>
      <c r="E132" s="1">
        <v>1.163E-2</v>
      </c>
      <c r="F132" s="1">
        <v>1.6739999999999999</v>
      </c>
      <c r="G132" s="1">
        <v>2.444</v>
      </c>
      <c r="H132" s="1">
        <v>3.2789999999999999</v>
      </c>
    </row>
    <row r="133" spans="2:8" x14ac:dyDescent="0.25">
      <c r="B133" s="1" t="s">
        <v>1485</v>
      </c>
      <c r="C133" s="1">
        <v>2.6579999999999999</v>
      </c>
      <c r="D133" s="1">
        <v>0.38879999999999998</v>
      </c>
      <c r="E133" s="1">
        <v>1.5720000000000001E-2</v>
      </c>
      <c r="F133" s="1">
        <v>1.994</v>
      </c>
      <c r="G133" s="1">
        <v>2.6160000000000001</v>
      </c>
      <c r="H133" s="1">
        <v>3.5489999999999999</v>
      </c>
    </row>
    <row r="134" spans="2:8" x14ac:dyDescent="0.25">
      <c r="B134" s="1" t="s">
        <v>1490</v>
      </c>
      <c r="C134" s="1">
        <v>2.536</v>
      </c>
      <c r="D134" s="1">
        <v>0.39710000000000001</v>
      </c>
      <c r="E134" s="1">
        <v>1.1849999999999999E-2</v>
      </c>
      <c r="F134" s="1">
        <v>1.738</v>
      </c>
      <c r="G134" s="1">
        <v>2.5350000000000001</v>
      </c>
      <c r="H134" s="1">
        <v>3.323</v>
      </c>
    </row>
    <row r="135" spans="2:8" x14ac:dyDescent="0.25">
      <c r="B135" s="1" t="s">
        <v>1496</v>
      </c>
      <c r="C135" s="1">
        <v>2.34</v>
      </c>
      <c r="D135" s="1">
        <v>0.41020000000000001</v>
      </c>
      <c r="E135" s="1">
        <v>1.453E-2</v>
      </c>
      <c r="F135" s="1">
        <v>1.5309999999999999</v>
      </c>
      <c r="G135" s="1">
        <v>2.34</v>
      </c>
      <c r="H135" s="1">
        <v>3.1859999999999999</v>
      </c>
    </row>
    <row r="136" spans="2:8" x14ac:dyDescent="0.25">
      <c r="B136" s="1" t="s">
        <v>1502</v>
      </c>
      <c r="C136" s="1">
        <v>2.198</v>
      </c>
      <c r="D136" s="1">
        <v>0.42259999999999998</v>
      </c>
      <c r="E136" s="1">
        <v>1.6719999999999999E-2</v>
      </c>
      <c r="F136" s="1">
        <v>1.3220000000000001</v>
      </c>
      <c r="G136" s="1">
        <v>2.2160000000000002</v>
      </c>
      <c r="H136" s="1">
        <v>3.0150000000000001</v>
      </c>
    </row>
    <row r="137" spans="2:8" x14ac:dyDescent="0.25">
      <c r="B137" s="1" t="s">
        <v>1509</v>
      </c>
      <c r="C137" s="1">
        <v>2.5150000000000001</v>
      </c>
      <c r="D137" s="1">
        <v>0.39489999999999997</v>
      </c>
      <c r="E137" s="1">
        <v>1.153E-2</v>
      </c>
      <c r="F137" s="1">
        <v>1.726</v>
      </c>
      <c r="G137" s="1">
        <v>2.5030000000000001</v>
      </c>
      <c r="H137" s="1">
        <v>3.3490000000000002</v>
      </c>
    </row>
    <row r="138" spans="2:8" x14ac:dyDescent="0.25">
      <c r="B138" s="1" t="s">
        <v>1514</v>
      </c>
      <c r="C138" s="1">
        <v>2.1970000000000001</v>
      </c>
      <c r="D138" s="1">
        <v>0.46610000000000001</v>
      </c>
      <c r="E138" s="1">
        <v>2.0639999999999999E-2</v>
      </c>
      <c r="F138" s="1">
        <v>1.31</v>
      </c>
      <c r="G138" s="1">
        <v>2.1909999999999998</v>
      </c>
      <c r="H138" s="1">
        <v>3.16</v>
      </c>
    </row>
    <row r="139" spans="2:8" x14ac:dyDescent="0.25">
      <c r="B139" s="1" t="s">
        <v>1519</v>
      </c>
      <c r="C139" s="1">
        <v>2.383</v>
      </c>
      <c r="D139" s="1">
        <v>0.4047</v>
      </c>
      <c r="E139" s="1">
        <v>1.3310000000000001E-2</v>
      </c>
      <c r="F139" s="1">
        <v>1.49</v>
      </c>
      <c r="G139" s="1">
        <v>2.4049999999999998</v>
      </c>
      <c r="H139" s="1">
        <v>3.125</v>
      </c>
    </row>
    <row r="140" spans="2:8" x14ac:dyDescent="0.25">
      <c r="B140" s="1" t="s">
        <v>1524</v>
      </c>
      <c r="C140" s="1">
        <v>2.4159999999999999</v>
      </c>
      <c r="D140" s="1">
        <v>0.38969999999999999</v>
      </c>
      <c r="E140" s="1">
        <v>1.1900000000000001E-2</v>
      </c>
      <c r="F140" s="1">
        <v>1.5820000000000001</v>
      </c>
      <c r="G140" s="1">
        <v>2.431</v>
      </c>
      <c r="H140" s="1">
        <v>3.1549999999999998</v>
      </c>
    </row>
    <row r="141" spans="2:8" x14ac:dyDescent="0.25">
      <c r="B141" s="1" t="s">
        <v>1530</v>
      </c>
      <c r="C141" s="1">
        <v>2.323</v>
      </c>
      <c r="D141" s="1">
        <v>0.40899999999999997</v>
      </c>
      <c r="E141" s="1">
        <v>1.469E-2</v>
      </c>
      <c r="F141" s="1">
        <v>1.4930000000000001</v>
      </c>
      <c r="G141" s="1">
        <v>2.327</v>
      </c>
      <c r="H141" s="1">
        <v>3.1659999999999999</v>
      </c>
    </row>
    <row r="142" spans="2:8" x14ac:dyDescent="0.25">
      <c r="B142" s="1" t="s">
        <v>1535</v>
      </c>
      <c r="C142" s="1">
        <v>2.3610000000000002</v>
      </c>
      <c r="D142" s="1">
        <v>0.40620000000000001</v>
      </c>
      <c r="E142" s="1">
        <v>1.3339999999999999E-2</v>
      </c>
      <c r="F142" s="1">
        <v>1.5660000000000001</v>
      </c>
      <c r="G142" s="1">
        <v>2.3620000000000001</v>
      </c>
      <c r="H142" s="1">
        <v>3.214</v>
      </c>
    </row>
    <row r="143" spans="2:8" x14ac:dyDescent="0.25">
      <c r="B143" s="1" t="s">
        <v>1540</v>
      </c>
      <c r="C143" s="1">
        <v>2.2850000000000001</v>
      </c>
      <c r="D143" s="1">
        <v>0.41360000000000002</v>
      </c>
      <c r="E143" s="1">
        <v>1.481E-2</v>
      </c>
      <c r="F143" s="1">
        <v>1.3759999999999999</v>
      </c>
      <c r="G143" s="1">
        <v>2.3170000000000002</v>
      </c>
      <c r="H143" s="1">
        <v>3.0289999999999999</v>
      </c>
    </row>
    <row r="144" spans="2:8" x14ac:dyDescent="0.25">
      <c r="B144" s="1" t="s">
        <v>1545</v>
      </c>
      <c r="C144" s="1">
        <v>2.4420000000000002</v>
      </c>
      <c r="D144" s="1">
        <v>0.39069999999999999</v>
      </c>
      <c r="E144" s="1">
        <v>1.1990000000000001E-2</v>
      </c>
      <c r="F144" s="1">
        <v>1.66</v>
      </c>
      <c r="G144" s="1">
        <v>2.4340000000000002</v>
      </c>
      <c r="H144" s="1">
        <v>3.25</v>
      </c>
    </row>
    <row r="145" spans="2:8" x14ac:dyDescent="0.25">
      <c r="B145" s="1" t="s">
        <v>1551</v>
      </c>
      <c r="C145" s="1">
        <v>2.4039999999999999</v>
      </c>
      <c r="D145" s="1">
        <v>0.39300000000000002</v>
      </c>
      <c r="E145" s="1">
        <v>1.2279999999999999E-2</v>
      </c>
      <c r="F145" s="1">
        <v>1.5609999999999999</v>
      </c>
      <c r="G145" s="1">
        <v>2.42</v>
      </c>
      <c r="H145" s="1">
        <v>3.157</v>
      </c>
    </row>
    <row r="146" spans="2:8" x14ac:dyDescent="0.25">
      <c r="B146" s="1" t="s">
        <v>1558</v>
      </c>
      <c r="C146" s="1">
        <v>2.605</v>
      </c>
      <c r="D146" s="1">
        <v>0.3654</v>
      </c>
      <c r="E146" s="1">
        <v>1.2829999999999999E-2</v>
      </c>
      <c r="F146" s="1">
        <v>1.9390000000000001</v>
      </c>
      <c r="G146" s="1">
        <v>2.5840000000000001</v>
      </c>
      <c r="H146" s="1">
        <v>3.4239999999999999</v>
      </c>
    </row>
    <row r="147" spans="2:8" x14ac:dyDescent="0.25">
      <c r="B147" s="1" t="s">
        <v>1565</v>
      </c>
      <c r="C147" s="1">
        <v>2.5470000000000002</v>
      </c>
      <c r="D147" s="1">
        <v>0.37409999999999999</v>
      </c>
      <c r="E147" s="1">
        <v>1.405E-2</v>
      </c>
      <c r="F147" s="1">
        <v>1.881</v>
      </c>
      <c r="G147" s="1">
        <v>2.5249999999999999</v>
      </c>
      <c r="H147" s="1">
        <v>3.383</v>
      </c>
    </row>
    <row r="148" spans="2:8" x14ac:dyDescent="0.25">
      <c r="B148" s="1" t="s">
        <v>1571</v>
      </c>
      <c r="C148" s="1">
        <v>2.5659999999999998</v>
      </c>
      <c r="D148" s="1">
        <v>0.39379999999999998</v>
      </c>
      <c r="E148" s="1">
        <v>1.196E-2</v>
      </c>
      <c r="F148" s="1">
        <v>1.8160000000000001</v>
      </c>
      <c r="G148" s="1">
        <v>2.5499999999999998</v>
      </c>
      <c r="H148" s="1">
        <v>3.4079999999999999</v>
      </c>
    </row>
    <row r="149" spans="2:8" x14ac:dyDescent="0.25">
      <c r="B149" s="1" t="s">
        <v>1578</v>
      </c>
      <c r="C149" s="1">
        <v>2.423</v>
      </c>
      <c r="D149" s="1">
        <v>0.39500000000000002</v>
      </c>
      <c r="E149" s="1">
        <v>1.2409999999999999E-2</v>
      </c>
      <c r="F149" s="1">
        <v>1.63</v>
      </c>
      <c r="G149" s="1">
        <v>2.4239999999999999</v>
      </c>
      <c r="H149" s="1">
        <v>3.2360000000000002</v>
      </c>
    </row>
    <row r="150" spans="2:8" x14ac:dyDescent="0.25">
      <c r="B150" s="1" t="s">
        <v>1584</v>
      </c>
      <c r="C150" s="1">
        <v>2.3039999999999998</v>
      </c>
      <c r="D150" s="1">
        <v>0.45639999999999997</v>
      </c>
      <c r="E150" s="1">
        <v>1.958E-2</v>
      </c>
      <c r="F150" s="1">
        <v>1.4379999999999999</v>
      </c>
      <c r="G150" s="1">
        <v>2.2890000000000001</v>
      </c>
      <c r="H150" s="1">
        <v>3.2989999999999999</v>
      </c>
    </row>
    <row r="151" spans="2:8" x14ac:dyDescent="0.25">
      <c r="B151" s="1" t="s">
        <v>1590</v>
      </c>
      <c r="C151" s="1">
        <v>2.4510000000000001</v>
      </c>
      <c r="D151" s="1">
        <v>0.39369999999999999</v>
      </c>
      <c r="E151" s="1">
        <v>1.1220000000000001E-2</v>
      </c>
      <c r="F151" s="1">
        <v>1.631</v>
      </c>
      <c r="G151" s="1">
        <v>2.4580000000000002</v>
      </c>
      <c r="H151" s="1">
        <v>3.2250000000000001</v>
      </c>
    </row>
    <row r="152" spans="2:8" x14ac:dyDescent="0.25">
      <c r="B152" s="1" t="s">
        <v>1594</v>
      </c>
      <c r="C152" s="1">
        <v>2.4319999999999999</v>
      </c>
      <c r="D152" s="1">
        <v>0.45979999999999999</v>
      </c>
      <c r="E152" s="1">
        <v>1.5769999999999999E-2</v>
      </c>
      <c r="F152" s="1">
        <v>1.5389999999999999</v>
      </c>
      <c r="G152" s="1">
        <v>2.4260000000000002</v>
      </c>
      <c r="H152" s="1">
        <v>3.4049999999999998</v>
      </c>
    </row>
    <row r="153" spans="2:8" x14ac:dyDescent="0.25">
      <c r="B153" s="1" t="s">
        <v>1601</v>
      </c>
      <c r="C153" s="1">
        <v>0.73050000000000004</v>
      </c>
      <c r="D153" s="1">
        <v>5.5840000000000001E-2</v>
      </c>
      <c r="E153" s="1">
        <v>1.737E-3</v>
      </c>
      <c r="F153" s="1">
        <v>0.62939999999999996</v>
      </c>
      <c r="G153" s="1">
        <v>0.72809999999999997</v>
      </c>
      <c r="H153" s="1">
        <v>0.84540000000000004</v>
      </c>
    </row>
    <row r="154" spans="2:8" x14ac:dyDescent="0.25">
      <c r="B154" s="1" t="s">
        <v>1608</v>
      </c>
      <c r="C154" s="1">
        <v>0.25940000000000002</v>
      </c>
      <c r="D154" s="1">
        <v>0.13059999999999999</v>
      </c>
      <c r="E154" s="1">
        <v>8.6370000000000006E-3</v>
      </c>
      <c r="F154" s="1">
        <v>1.9949999999999999E-2</v>
      </c>
      <c r="G154" s="1">
        <v>0.27060000000000001</v>
      </c>
      <c r="H154" s="1">
        <v>0.50819999999999999</v>
      </c>
    </row>
    <row r="155" spans="2:8" x14ac:dyDescent="0.25">
      <c r="B155" s="1" t="s">
        <v>1615</v>
      </c>
      <c r="C155" s="1">
        <v>7.7539999999999996E-3</v>
      </c>
      <c r="D155" s="1">
        <v>6.5290000000000001E-3</v>
      </c>
      <c r="E155" s="6">
        <v>4.9350000000000002E-4</v>
      </c>
      <c r="F155" s="6">
        <v>4.2769999999999999E-5</v>
      </c>
      <c r="G155" s="1">
        <v>6.6020000000000002E-3</v>
      </c>
      <c r="H155" s="1">
        <v>2.3130000000000001E-2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8679-253A-46F8-A763-70447969E0D9}">
  <dimension ref="A1:Q44"/>
  <sheetViews>
    <sheetView workbookViewId="0">
      <selection sqref="A1:I30"/>
    </sheetView>
  </sheetViews>
  <sheetFormatPr defaultRowHeight="15" x14ac:dyDescent="0.25"/>
  <cols>
    <col min="1" max="1" width="11.5703125" bestFit="1" customWidth="1"/>
  </cols>
  <sheetData>
    <row r="1" spans="1:17" x14ac:dyDescent="0.25">
      <c r="A1" s="1" t="s">
        <v>1622</v>
      </c>
      <c r="B1" s="1" t="s">
        <v>1</v>
      </c>
      <c r="C1" s="1" t="s">
        <v>2</v>
      </c>
      <c r="D1" s="1" t="s">
        <v>3</v>
      </c>
      <c r="E1" s="5">
        <v>2.5000000000000001E-2</v>
      </c>
      <c r="F1" s="1" t="s">
        <v>5</v>
      </c>
      <c r="G1" s="5">
        <v>0.97499999999999998</v>
      </c>
      <c r="H1" s="1" t="s">
        <v>2238</v>
      </c>
      <c r="I1" s="5" t="s">
        <v>2239</v>
      </c>
      <c r="K1" s="1" t="s">
        <v>1622</v>
      </c>
      <c r="L1" s="1" t="s">
        <v>1</v>
      </c>
      <c r="M1" s="1" t="s">
        <v>2</v>
      </c>
      <c r="N1" s="1" t="s">
        <v>3</v>
      </c>
      <c r="O1" s="5">
        <v>2.5000000000000001E-2</v>
      </c>
      <c r="P1" s="1" t="s">
        <v>5</v>
      </c>
      <c r="Q1" s="5">
        <v>0.97499999999999998</v>
      </c>
    </row>
    <row r="2" spans="1:17" x14ac:dyDescent="0.25">
      <c r="A2" s="1" t="s">
        <v>2209</v>
      </c>
      <c r="B2" s="1">
        <v>3.5249999999999999</v>
      </c>
      <c r="C2" s="1">
        <v>0.80189999999999995</v>
      </c>
      <c r="D2" s="1">
        <v>1.11E-2</v>
      </c>
      <c r="E2" s="1">
        <v>1.9710000000000001</v>
      </c>
      <c r="F2" s="1">
        <v>3.5209999999999999</v>
      </c>
      <c r="G2" s="1">
        <v>5.0839999999999996</v>
      </c>
      <c r="H2">
        <v>5.2169170657362933</v>
      </c>
      <c r="I2" s="1">
        <f>H2-B2</f>
        <v>1.6919170657362934</v>
      </c>
      <c r="K2" s="1" t="s">
        <v>9</v>
      </c>
      <c r="L2" s="1">
        <v>2.4780000000000002</v>
      </c>
      <c r="M2" s="1">
        <v>0.83030000000000004</v>
      </c>
      <c r="N2" s="1">
        <v>1.4330000000000001E-2</v>
      </c>
      <c r="O2" s="1">
        <v>0.85060000000000002</v>
      </c>
      <c r="P2" s="1">
        <v>2.4769999999999999</v>
      </c>
      <c r="Q2" s="1">
        <v>4.1210000000000004</v>
      </c>
    </row>
    <row r="3" spans="1:17" x14ac:dyDescent="0.25">
      <c r="A3" s="1" t="s">
        <v>2210</v>
      </c>
      <c r="B3" s="1">
        <v>3.3519999999999999</v>
      </c>
      <c r="C3" s="1">
        <v>0.80679999999999996</v>
      </c>
      <c r="D3" s="1">
        <v>1.3429999999999999E-2</v>
      </c>
      <c r="E3" s="1">
        <v>1.788</v>
      </c>
      <c r="F3" s="1">
        <v>3.351</v>
      </c>
      <c r="G3" s="1">
        <v>4.9400000000000004</v>
      </c>
      <c r="H3">
        <v>4.5418813870207</v>
      </c>
      <c r="I3" s="1">
        <f t="shared" ref="I3:I30" si="0">H3-B3</f>
        <v>1.1898813870207001</v>
      </c>
      <c r="K3" s="1" t="s">
        <v>187</v>
      </c>
      <c r="L3" s="1">
        <v>2.4350000000000001</v>
      </c>
      <c r="M3" s="1">
        <v>0.85640000000000005</v>
      </c>
      <c r="N3" s="1">
        <v>1.7389999999999999E-2</v>
      </c>
      <c r="O3" s="1">
        <v>0.75980000000000003</v>
      </c>
      <c r="P3" s="1">
        <v>2.4249999999999998</v>
      </c>
      <c r="Q3" s="1">
        <v>4.1079999999999997</v>
      </c>
    </row>
    <row r="4" spans="1:17" x14ac:dyDescent="0.25">
      <c r="A4" s="1" t="s">
        <v>2211</v>
      </c>
      <c r="B4" s="1">
        <v>3.665</v>
      </c>
      <c r="C4" s="1">
        <v>0.79479999999999995</v>
      </c>
      <c r="D4" s="1">
        <v>1.3050000000000001E-2</v>
      </c>
      <c r="E4" s="1">
        <v>2.1080000000000001</v>
      </c>
      <c r="F4" s="1">
        <v>3.6760000000000002</v>
      </c>
      <c r="G4" s="1">
        <v>5.2220000000000004</v>
      </c>
      <c r="H4">
        <v>4.7164284040309354</v>
      </c>
      <c r="I4" s="1">
        <f t="shared" si="0"/>
        <v>1.0514284040309354</v>
      </c>
      <c r="K4" s="1" t="s">
        <v>194</v>
      </c>
      <c r="L4" s="1">
        <v>5.6379999999999999</v>
      </c>
      <c r="M4" s="1">
        <v>0.21679999999999999</v>
      </c>
      <c r="N4" s="1">
        <v>3.5479999999999999E-3</v>
      </c>
      <c r="O4" s="1">
        <v>5.1779999999999999</v>
      </c>
      <c r="P4" s="1">
        <v>5.6559999999999997</v>
      </c>
      <c r="Q4" s="1">
        <v>6.0620000000000003</v>
      </c>
    </row>
    <row r="5" spans="1:17" x14ac:dyDescent="0.25">
      <c r="A5" s="1" t="s">
        <v>2212</v>
      </c>
      <c r="B5" s="1">
        <v>3.6960000000000002</v>
      </c>
      <c r="C5" s="1">
        <v>0.81140000000000001</v>
      </c>
      <c r="D5" s="1">
        <v>1.456E-2</v>
      </c>
      <c r="E5" s="1">
        <v>2.1139999999999999</v>
      </c>
      <c r="F5" s="1">
        <v>3.694</v>
      </c>
      <c r="G5" s="1">
        <v>5.26</v>
      </c>
      <c r="H5">
        <v>4.9713271999669955</v>
      </c>
      <c r="I5" s="1">
        <f t="shared" si="0"/>
        <v>1.2753271999669953</v>
      </c>
      <c r="K5" s="1" t="s">
        <v>369</v>
      </c>
      <c r="L5" s="1">
        <v>5.5830000000000002</v>
      </c>
      <c r="M5" s="1">
        <v>0.28210000000000002</v>
      </c>
      <c r="N5" s="1">
        <v>6.1320000000000003E-3</v>
      </c>
      <c r="O5" s="1">
        <v>4.9580000000000002</v>
      </c>
      <c r="P5" s="1">
        <v>5.6239999999999997</v>
      </c>
      <c r="Q5" s="1">
        <v>6.1040000000000001</v>
      </c>
    </row>
    <row r="6" spans="1:17" x14ac:dyDescent="0.25">
      <c r="A6" s="1" t="s">
        <v>2213</v>
      </c>
      <c r="B6" s="1">
        <v>3.7349999999999999</v>
      </c>
      <c r="C6" s="1">
        <v>0.81769999999999998</v>
      </c>
      <c r="D6" s="1">
        <v>1.882E-2</v>
      </c>
      <c r="E6" s="1">
        <v>2.1110000000000002</v>
      </c>
      <c r="F6" s="1">
        <v>3.7519999999999998</v>
      </c>
      <c r="G6" s="1">
        <v>5.3220000000000001</v>
      </c>
      <c r="H6">
        <v>4.5572405122966915</v>
      </c>
      <c r="I6" s="1">
        <f t="shared" si="0"/>
        <v>0.82224051229669159</v>
      </c>
      <c r="K6" s="1" t="s">
        <v>375</v>
      </c>
      <c r="L6" s="1">
        <v>5.6740000000000004</v>
      </c>
      <c r="M6" s="1">
        <v>8.7309999999999999E-2</v>
      </c>
      <c r="N6" s="1">
        <v>2.6779999999999998E-3</v>
      </c>
      <c r="O6" s="1">
        <v>5.4950000000000001</v>
      </c>
      <c r="P6" s="1">
        <v>5.6760000000000002</v>
      </c>
      <c r="Q6" s="1">
        <v>5.843</v>
      </c>
    </row>
    <row r="7" spans="1:17" x14ac:dyDescent="0.25">
      <c r="A7" s="1" t="s">
        <v>2214</v>
      </c>
      <c r="B7" s="1">
        <v>3.5739999999999998</v>
      </c>
      <c r="C7" s="1">
        <v>0.81359999999999999</v>
      </c>
      <c r="D7" s="1">
        <v>1.6629999999999999E-2</v>
      </c>
      <c r="E7" s="1">
        <v>1.98</v>
      </c>
      <c r="F7" s="1">
        <v>3.577</v>
      </c>
      <c r="G7" s="1">
        <v>5.1580000000000004</v>
      </c>
      <c r="H7">
        <v>5.5044471573072897</v>
      </c>
      <c r="I7" s="1">
        <f t="shared" si="0"/>
        <v>1.9304471573072899</v>
      </c>
      <c r="K7" s="1" t="s">
        <v>381</v>
      </c>
      <c r="L7" s="1">
        <v>-0.1053</v>
      </c>
      <c r="M7" s="1">
        <v>1.026E-2</v>
      </c>
      <c r="N7" s="6">
        <v>3.589E-4</v>
      </c>
      <c r="O7" s="1">
        <v>-0.1239</v>
      </c>
      <c r="P7" s="1">
        <v>-0.10639999999999999</v>
      </c>
      <c r="Q7" s="1">
        <v>-8.1710000000000005E-2</v>
      </c>
    </row>
    <row r="8" spans="1:17" x14ac:dyDescent="0.25">
      <c r="A8" s="1" t="s">
        <v>2215</v>
      </c>
      <c r="B8" s="1">
        <v>3.71</v>
      </c>
      <c r="C8" s="1">
        <v>0.7964</v>
      </c>
      <c r="D8" s="1">
        <v>1.3559999999999999E-2</v>
      </c>
      <c r="E8" s="1">
        <v>2.125</v>
      </c>
      <c r="F8" s="1">
        <v>3.7229999999999999</v>
      </c>
      <c r="G8" s="1">
        <v>5.2770000000000001</v>
      </c>
      <c r="H8">
        <v>5.018714646204069</v>
      </c>
      <c r="I8" s="1">
        <f t="shared" si="0"/>
        <v>1.3087146462040691</v>
      </c>
      <c r="K8" s="1" t="s">
        <v>577</v>
      </c>
      <c r="L8" s="1">
        <v>-0.105</v>
      </c>
      <c r="M8" s="1">
        <v>1.089E-2</v>
      </c>
      <c r="N8" s="6">
        <v>4.0450000000000002E-4</v>
      </c>
      <c r="O8" s="1">
        <v>-0.1242</v>
      </c>
      <c r="P8" s="1">
        <v>-0.10639999999999999</v>
      </c>
      <c r="Q8" s="1">
        <v>-7.8710000000000002E-2</v>
      </c>
    </row>
    <row r="9" spans="1:17" x14ac:dyDescent="0.25">
      <c r="A9" s="1" t="s">
        <v>2216</v>
      </c>
      <c r="B9" s="1">
        <v>3.5590000000000002</v>
      </c>
      <c r="C9" s="1">
        <v>0.78749999999999998</v>
      </c>
      <c r="D9" s="1">
        <v>1.226E-2</v>
      </c>
      <c r="E9" s="1">
        <v>2.0049999999999999</v>
      </c>
      <c r="F9" s="1">
        <v>3.5609999999999999</v>
      </c>
      <c r="G9" s="1">
        <v>5.0990000000000002</v>
      </c>
      <c r="H9">
        <v>5.2560811636719222</v>
      </c>
      <c r="I9" s="1">
        <f t="shared" si="0"/>
        <v>1.6970811636719221</v>
      </c>
      <c r="K9" s="1" t="s">
        <v>605</v>
      </c>
      <c r="L9" s="1">
        <v>-0.10730000000000001</v>
      </c>
      <c r="M9" s="1">
        <v>5.3899999999999998E-3</v>
      </c>
      <c r="N9" s="6">
        <v>3.0850000000000002E-4</v>
      </c>
      <c r="O9" s="1">
        <v>-0.11799999999999999</v>
      </c>
      <c r="P9" s="1">
        <v>-0.1069</v>
      </c>
      <c r="Q9" s="1">
        <v>-9.6350000000000005E-2</v>
      </c>
    </row>
    <row r="10" spans="1:17" x14ac:dyDescent="0.25">
      <c r="A10" s="1" t="s">
        <v>2217</v>
      </c>
      <c r="B10" s="1">
        <v>3.5150000000000001</v>
      </c>
      <c r="C10" s="1">
        <v>0.79910000000000003</v>
      </c>
      <c r="D10" s="1">
        <v>1.187E-2</v>
      </c>
      <c r="E10" s="1">
        <v>1.95</v>
      </c>
      <c r="F10" s="1">
        <v>3.5139999999999998</v>
      </c>
      <c r="G10" s="1">
        <v>5.0999999999999996</v>
      </c>
      <c r="H10">
        <v>4.7145947924178984</v>
      </c>
      <c r="I10" s="1">
        <f t="shared" si="0"/>
        <v>1.1995947924178982</v>
      </c>
      <c r="K10" s="1" t="s">
        <v>1421</v>
      </c>
      <c r="L10" s="1">
        <v>2.4790000000000001</v>
      </c>
      <c r="M10" s="1">
        <v>0.39539999999999997</v>
      </c>
      <c r="N10" s="1">
        <v>1.2489999999999999E-2</v>
      </c>
      <c r="O10" s="1">
        <v>1.7270000000000001</v>
      </c>
      <c r="P10" s="1">
        <v>2.464</v>
      </c>
      <c r="Q10" s="1">
        <v>3.32</v>
      </c>
    </row>
    <row r="11" spans="1:17" x14ac:dyDescent="0.25">
      <c r="A11" s="1" t="s">
        <v>2218</v>
      </c>
      <c r="B11" s="1">
        <v>3.6219999999999999</v>
      </c>
      <c r="C11" s="1">
        <v>0.79610000000000003</v>
      </c>
      <c r="D11" s="1">
        <v>1.132E-2</v>
      </c>
      <c r="E11" s="1">
        <v>2.048</v>
      </c>
      <c r="F11" s="1">
        <v>3.6280000000000001</v>
      </c>
      <c r="G11" s="1">
        <v>5.181</v>
      </c>
      <c r="H11">
        <v>4.9969996181332164</v>
      </c>
      <c r="I11" s="1">
        <f t="shared" si="0"/>
        <v>1.3749996181332165</v>
      </c>
      <c r="K11" s="1" t="s">
        <v>1594</v>
      </c>
      <c r="L11" s="1">
        <v>2.4319999999999999</v>
      </c>
      <c r="M11" s="1">
        <v>0.45979999999999999</v>
      </c>
      <c r="N11" s="1">
        <v>1.5769999999999999E-2</v>
      </c>
      <c r="O11" s="1">
        <v>1.5389999999999999</v>
      </c>
      <c r="P11" s="1">
        <v>2.4260000000000002</v>
      </c>
      <c r="Q11" s="1">
        <v>3.4049999999999998</v>
      </c>
    </row>
    <row r="12" spans="1:17" x14ac:dyDescent="0.25">
      <c r="A12" s="1" t="s">
        <v>2219</v>
      </c>
      <c r="B12" s="1">
        <v>3.3959999999999999</v>
      </c>
      <c r="C12" s="1">
        <v>0.79710000000000003</v>
      </c>
      <c r="D12" s="1">
        <v>1.4279999999999999E-2</v>
      </c>
      <c r="E12" s="1">
        <v>1.829</v>
      </c>
      <c r="F12" s="1">
        <v>3.3959999999999999</v>
      </c>
      <c r="G12" s="1">
        <v>5.0309999999999997</v>
      </c>
      <c r="H12">
        <v>4.4769240898018303</v>
      </c>
      <c r="I12" s="1">
        <f t="shared" si="0"/>
        <v>1.0809240898018304</v>
      </c>
      <c r="K12" s="1" t="s">
        <v>1601</v>
      </c>
      <c r="L12" s="1">
        <v>0.73050000000000004</v>
      </c>
      <c r="M12" s="1">
        <v>5.5840000000000001E-2</v>
      </c>
      <c r="N12" s="1">
        <v>1.737E-3</v>
      </c>
      <c r="O12" s="1">
        <v>0.62939999999999996</v>
      </c>
      <c r="P12" s="1">
        <v>0.72809999999999997</v>
      </c>
      <c r="Q12" s="1">
        <v>0.84540000000000004</v>
      </c>
    </row>
    <row r="13" spans="1:17" x14ac:dyDescent="0.25">
      <c r="A13" s="1" t="s">
        <v>2220</v>
      </c>
      <c r="B13" s="1">
        <v>3.278</v>
      </c>
      <c r="C13" s="1">
        <v>0.80859999999999999</v>
      </c>
      <c r="D13" s="1">
        <v>1.482E-2</v>
      </c>
      <c r="E13" s="1">
        <v>1.7090000000000001</v>
      </c>
      <c r="F13" s="1">
        <v>3.274</v>
      </c>
      <c r="G13" s="1">
        <v>4.9130000000000003</v>
      </c>
      <c r="H13">
        <v>4.7110552763819094</v>
      </c>
      <c r="I13" s="1">
        <f t="shared" si="0"/>
        <v>1.4330552763819093</v>
      </c>
      <c r="K13" s="1" t="s">
        <v>1608</v>
      </c>
      <c r="L13" s="1">
        <v>0.25940000000000002</v>
      </c>
      <c r="M13" s="1">
        <v>0.13059999999999999</v>
      </c>
      <c r="N13" s="1">
        <v>8.6370000000000006E-3</v>
      </c>
      <c r="O13" s="1">
        <v>1.9949999999999999E-2</v>
      </c>
      <c r="P13" s="1">
        <v>0.27060000000000001</v>
      </c>
      <c r="Q13" s="1">
        <v>0.50819999999999999</v>
      </c>
    </row>
    <row r="14" spans="1:17" x14ac:dyDescent="0.25">
      <c r="A14" s="1" t="s">
        <v>2221</v>
      </c>
      <c r="B14" s="1">
        <v>3.5819999999999999</v>
      </c>
      <c r="C14" s="1">
        <v>0.81310000000000004</v>
      </c>
      <c r="D14" s="1">
        <v>1.1809999999999999E-2</v>
      </c>
      <c r="E14" s="1">
        <v>2.0030000000000001</v>
      </c>
      <c r="F14" s="1">
        <v>3.585</v>
      </c>
      <c r="G14" s="1">
        <v>5.181</v>
      </c>
      <c r="H14">
        <v>5.3471178935715979</v>
      </c>
      <c r="I14" s="1">
        <f t="shared" si="0"/>
        <v>1.7651178935715981</v>
      </c>
      <c r="K14" s="1" t="s">
        <v>1615</v>
      </c>
      <c r="L14" s="1">
        <v>7.7539999999999996E-3</v>
      </c>
      <c r="M14" s="1">
        <v>6.5290000000000001E-3</v>
      </c>
      <c r="N14" s="6">
        <v>4.9350000000000002E-4</v>
      </c>
      <c r="O14" s="6">
        <v>4.2769999999999999E-5</v>
      </c>
      <c r="P14" s="1">
        <v>6.6020000000000002E-3</v>
      </c>
      <c r="Q14" s="1">
        <v>2.3130000000000001E-2</v>
      </c>
    </row>
    <row r="15" spans="1:17" x14ac:dyDescent="0.25">
      <c r="A15" s="1" t="s">
        <v>2222</v>
      </c>
      <c r="B15" s="1">
        <v>3.2469999999999999</v>
      </c>
      <c r="C15" s="1">
        <v>0.83079999999999998</v>
      </c>
      <c r="D15" s="1">
        <v>1.8259999999999998E-2</v>
      </c>
      <c r="E15" s="1">
        <v>1.619</v>
      </c>
      <c r="F15" s="1">
        <v>3.2480000000000002</v>
      </c>
      <c r="G15" s="1">
        <v>4.899</v>
      </c>
      <c r="H15">
        <v>5.0424876272294332</v>
      </c>
      <c r="I15" s="1">
        <f t="shared" si="0"/>
        <v>1.7954876272294333</v>
      </c>
    </row>
    <row r="16" spans="1:17" x14ac:dyDescent="0.25">
      <c r="A16" s="1" t="s">
        <v>2223</v>
      </c>
      <c r="B16" s="1">
        <v>3.484</v>
      </c>
      <c r="C16" s="1">
        <v>0.7944</v>
      </c>
      <c r="D16" s="1">
        <v>1.213E-2</v>
      </c>
      <c r="E16" s="1">
        <v>1.929</v>
      </c>
      <c r="F16" s="1">
        <v>3.4870000000000001</v>
      </c>
      <c r="G16" s="1">
        <v>5.0309999999999997</v>
      </c>
      <c r="H16">
        <v>5.3596555113238633</v>
      </c>
      <c r="I16" s="1">
        <f t="shared" si="0"/>
        <v>1.8756555113238633</v>
      </c>
    </row>
    <row r="17" spans="1:9" x14ac:dyDescent="0.25">
      <c r="A17" s="1" t="s">
        <v>2224</v>
      </c>
      <c r="B17" s="1">
        <v>3.4950000000000001</v>
      </c>
      <c r="C17" s="1">
        <v>0.78690000000000004</v>
      </c>
      <c r="D17" s="1">
        <v>1.133E-2</v>
      </c>
      <c r="E17" s="1">
        <v>1.956</v>
      </c>
      <c r="F17" s="1">
        <v>3.4870000000000001</v>
      </c>
      <c r="G17" s="1">
        <v>5.0780000000000003</v>
      </c>
      <c r="H17">
        <v>5.3896576839038604</v>
      </c>
      <c r="I17" s="1">
        <f t="shared" si="0"/>
        <v>1.8946576839038602</v>
      </c>
    </row>
    <row r="18" spans="1:9" x14ac:dyDescent="0.25">
      <c r="A18" s="1" t="s">
        <v>2225</v>
      </c>
      <c r="B18" s="1">
        <v>3.3889999999999998</v>
      </c>
      <c r="C18" s="1">
        <v>0.8044</v>
      </c>
      <c r="D18" s="1">
        <v>1.448E-2</v>
      </c>
      <c r="E18" s="1">
        <v>1.8340000000000001</v>
      </c>
      <c r="F18" s="1">
        <v>3.38</v>
      </c>
      <c r="G18" s="1">
        <v>4.9980000000000002</v>
      </c>
      <c r="H18">
        <v>4.7467070565006901</v>
      </c>
      <c r="I18" s="1">
        <f t="shared" si="0"/>
        <v>1.3577070565006903</v>
      </c>
    </row>
    <row r="19" spans="1:9" x14ac:dyDescent="0.25">
      <c r="A19" s="1" t="s">
        <v>2226</v>
      </c>
      <c r="B19" s="1">
        <v>3.43</v>
      </c>
      <c r="C19" s="1">
        <v>0.80020000000000002</v>
      </c>
      <c r="D19" s="1">
        <v>1.2189999999999999E-2</v>
      </c>
      <c r="E19" s="1">
        <v>1.889</v>
      </c>
      <c r="F19" s="1">
        <v>3.4169999999999998</v>
      </c>
      <c r="G19" s="1">
        <v>5.0209999999999999</v>
      </c>
      <c r="H19">
        <v>5.6501735410444756</v>
      </c>
      <c r="I19" s="1">
        <f t="shared" si="0"/>
        <v>2.2201735410444754</v>
      </c>
    </row>
    <row r="20" spans="1:9" x14ac:dyDescent="0.25">
      <c r="A20" s="1" t="s">
        <v>2227</v>
      </c>
      <c r="B20" s="1">
        <v>3.3879999999999999</v>
      </c>
      <c r="C20" s="1">
        <v>0.79849999999999999</v>
      </c>
      <c r="D20" s="1">
        <v>1.278E-2</v>
      </c>
      <c r="E20" s="1">
        <v>1.8280000000000001</v>
      </c>
      <c r="F20" s="1">
        <v>3.3839999999999999</v>
      </c>
      <c r="G20" s="1">
        <v>4.968</v>
      </c>
      <c r="H20">
        <v>5.1039462218349314</v>
      </c>
      <c r="I20" s="1">
        <f t="shared" si="0"/>
        <v>1.7159462218349315</v>
      </c>
    </row>
    <row r="21" spans="1:9" x14ac:dyDescent="0.25">
      <c r="A21" s="1" t="s">
        <v>2228</v>
      </c>
      <c r="B21" s="1">
        <v>3.4990000000000001</v>
      </c>
      <c r="C21" s="1">
        <v>0.79300000000000004</v>
      </c>
      <c r="D21" s="1">
        <v>1.086E-2</v>
      </c>
      <c r="E21" s="1">
        <v>1.95</v>
      </c>
      <c r="F21" s="1">
        <v>3.5</v>
      </c>
      <c r="G21" s="1">
        <v>5.0449999999999999</v>
      </c>
      <c r="H21">
        <v>5.211402334034819</v>
      </c>
      <c r="I21" s="1">
        <f t="shared" si="0"/>
        <v>1.7124023340348189</v>
      </c>
    </row>
    <row r="22" spans="1:9" x14ac:dyDescent="0.25">
      <c r="A22" s="1" t="s">
        <v>2229</v>
      </c>
      <c r="B22" s="1">
        <v>3.4910000000000001</v>
      </c>
      <c r="C22" s="1">
        <v>0.79879999999999995</v>
      </c>
      <c r="D22" s="1">
        <v>1.217E-2</v>
      </c>
      <c r="E22" s="1">
        <v>1.91</v>
      </c>
      <c r="F22" s="1">
        <v>3.4990000000000001</v>
      </c>
      <c r="G22" s="1">
        <v>5.0549999999999997</v>
      </c>
      <c r="H22">
        <v>4.6305782075974271</v>
      </c>
      <c r="I22" s="1">
        <f t="shared" si="0"/>
        <v>1.139578207597427</v>
      </c>
    </row>
    <row r="23" spans="1:9" x14ac:dyDescent="0.25">
      <c r="A23" s="1" t="s">
        <v>2230</v>
      </c>
      <c r="B23" s="1">
        <v>3.6240000000000001</v>
      </c>
      <c r="C23" s="1">
        <v>0.80310000000000004</v>
      </c>
      <c r="D23" s="1">
        <v>1.15E-2</v>
      </c>
      <c r="E23" s="1">
        <v>2.0299999999999998</v>
      </c>
      <c r="F23" s="1">
        <v>3.6320000000000001</v>
      </c>
      <c r="G23" s="1">
        <v>5.1980000000000004</v>
      </c>
      <c r="H23">
        <v>5.5064241615217755</v>
      </c>
      <c r="I23" s="1">
        <f t="shared" si="0"/>
        <v>1.8824241615217754</v>
      </c>
    </row>
    <row r="24" spans="1:9" x14ac:dyDescent="0.25">
      <c r="A24" s="1" t="s">
        <v>2231</v>
      </c>
      <c r="B24" s="1">
        <v>3.4830000000000001</v>
      </c>
      <c r="C24" s="1">
        <v>0.78790000000000004</v>
      </c>
      <c r="D24" s="1">
        <v>1.1900000000000001E-2</v>
      </c>
      <c r="E24" s="1">
        <v>1.9590000000000001</v>
      </c>
      <c r="F24" s="1">
        <v>3.4830000000000001</v>
      </c>
      <c r="G24" s="1">
        <v>5.0369999999999999</v>
      </c>
      <c r="H24">
        <v>5.6619871247964006</v>
      </c>
      <c r="I24" s="1">
        <f t="shared" si="0"/>
        <v>2.1789871247964006</v>
      </c>
    </row>
    <row r="25" spans="1:9" x14ac:dyDescent="0.25">
      <c r="A25" s="1" t="s">
        <v>2232</v>
      </c>
      <c r="B25" s="1">
        <v>3.331</v>
      </c>
      <c r="C25" s="1">
        <v>0.82069999999999999</v>
      </c>
      <c r="D25" s="1">
        <v>1.9400000000000001E-2</v>
      </c>
      <c r="E25" s="1">
        <v>1.7569999999999999</v>
      </c>
      <c r="F25" s="1">
        <v>3.331</v>
      </c>
      <c r="G25" s="1">
        <v>4.9669999999999996</v>
      </c>
      <c r="H25">
        <v>4.6501328609388839</v>
      </c>
      <c r="I25" s="1">
        <f t="shared" si="0"/>
        <v>1.3191328609388839</v>
      </c>
    </row>
    <row r="26" spans="1:9" x14ac:dyDescent="0.25">
      <c r="A26" s="1" t="s">
        <v>2233</v>
      </c>
      <c r="B26" s="1">
        <v>3.536</v>
      </c>
      <c r="C26" s="1">
        <v>0.79359999999999997</v>
      </c>
      <c r="D26" s="1">
        <v>1.149E-2</v>
      </c>
      <c r="E26" s="1">
        <v>1.964</v>
      </c>
      <c r="F26" s="1">
        <v>3.54</v>
      </c>
      <c r="G26" s="1">
        <v>5.0910000000000002</v>
      </c>
      <c r="H26">
        <v>5.0166193030542523</v>
      </c>
      <c r="I26" s="1">
        <f t="shared" si="0"/>
        <v>1.4806193030542523</v>
      </c>
    </row>
    <row r="27" spans="1:9" x14ac:dyDescent="0.25">
      <c r="A27" s="1" t="s">
        <v>2234</v>
      </c>
      <c r="B27" s="1">
        <v>6.6369999999999996</v>
      </c>
      <c r="C27" s="1">
        <v>0.79349999999999998</v>
      </c>
      <c r="D27" s="1">
        <v>9.2720000000000007E-3</v>
      </c>
      <c r="E27" s="1">
        <v>5.0789999999999997</v>
      </c>
      <c r="F27" s="1">
        <v>6.64</v>
      </c>
      <c r="G27" s="1">
        <v>8.1980000000000004</v>
      </c>
      <c r="H27">
        <v>7.7120822622107967</v>
      </c>
      <c r="I27" s="1">
        <f t="shared" si="0"/>
        <v>1.0750822622107972</v>
      </c>
    </row>
    <row r="28" spans="1:9" x14ac:dyDescent="0.25">
      <c r="A28" s="1" t="s">
        <v>2235</v>
      </c>
      <c r="B28" s="1">
        <v>5.5860000000000003</v>
      </c>
      <c r="C28" s="1">
        <v>0.78669999999999995</v>
      </c>
      <c r="D28" s="1">
        <v>9.6439999999999998E-3</v>
      </c>
      <c r="E28" s="1">
        <v>4.0460000000000003</v>
      </c>
      <c r="F28" s="1">
        <v>5.5890000000000004</v>
      </c>
      <c r="G28" s="1">
        <v>7.1130000000000004</v>
      </c>
      <c r="H28">
        <v>4.1091099842629832</v>
      </c>
      <c r="I28" s="1">
        <f t="shared" si="0"/>
        <v>-1.4768900157370171</v>
      </c>
    </row>
    <row r="29" spans="1:9" x14ac:dyDescent="0.25">
      <c r="A29" s="1" t="s">
        <v>2236</v>
      </c>
      <c r="B29" s="1">
        <v>4.5229999999999997</v>
      </c>
      <c r="C29" s="1">
        <v>0.8024</v>
      </c>
      <c r="D29" s="1">
        <v>1.1169999999999999E-2</v>
      </c>
      <c r="E29" s="1">
        <v>2.9289999999999998</v>
      </c>
      <c r="F29" s="1">
        <v>4.5140000000000002</v>
      </c>
      <c r="G29" s="1">
        <v>6.117</v>
      </c>
      <c r="H29">
        <v>2.925791293554393</v>
      </c>
      <c r="I29" s="1">
        <f t="shared" si="0"/>
        <v>-1.5972087064456066</v>
      </c>
    </row>
    <row r="30" spans="1:9" x14ac:dyDescent="0.25">
      <c r="A30" s="1" t="s">
        <v>2237</v>
      </c>
      <c r="B30" s="1">
        <v>3.4860000000000002</v>
      </c>
      <c r="C30" s="1">
        <v>0.82399999999999995</v>
      </c>
      <c r="D30" s="1">
        <v>1.3809999999999999E-2</v>
      </c>
      <c r="E30" s="1">
        <v>1.8720000000000001</v>
      </c>
      <c r="F30" s="1">
        <v>3.4769999999999999</v>
      </c>
      <c r="G30" s="1">
        <v>5.1130000000000004</v>
      </c>
      <c r="H30">
        <v>4.8197237927518772</v>
      </c>
      <c r="I30" s="1">
        <f t="shared" si="0"/>
        <v>1.333723792751877</v>
      </c>
    </row>
    <row r="31" spans="1:9" x14ac:dyDescent="0.25">
      <c r="A31" s="1" t="s">
        <v>9</v>
      </c>
      <c r="B31" s="1">
        <v>2.4780000000000002</v>
      </c>
      <c r="C31" s="1">
        <v>0.83030000000000004</v>
      </c>
      <c r="D31" s="1">
        <v>1.4330000000000001E-2</v>
      </c>
      <c r="E31" s="1">
        <v>0.85060000000000002</v>
      </c>
      <c r="F31" s="1">
        <v>2.4769999999999999</v>
      </c>
      <c r="G31" s="1">
        <v>4.1210000000000004</v>
      </c>
    </row>
    <row r="32" spans="1:9" x14ac:dyDescent="0.25">
      <c r="A32" s="1" t="s">
        <v>187</v>
      </c>
      <c r="B32" s="1">
        <v>2.4350000000000001</v>
      </c>
      <c r="C32" s="1">
        <v>0.85640000000000005</v>
      </c>
      <c r="D32" s="1">
        <v>1.7389999999999999E-2</v>
      </c>
      <c r="E32" s="1">
        <v>0.75980000000000003</v>
      </c>
      <c r="F32" s="1">
        <v>2.4249999999999998</v>
      </c>
      <c r="G32" s="1">
        <v>4.1079999999999997</v>
      </c>
    </row>
    <row r="33" spans="1:7" x14ac:dyDescent="0.25">
      <c r="A33" s="1" t="s">
        <v>194</v>
      </c>
      <c r="B33" s="1">
        <v>5.6379999999999999</v>
      </c>
      <c r="C33" s="1">
        <v>0.21679999999999999</v>
      </c>
      <c r="D33" s="1">
        <v>3.5479999999999999E-3</v>
      </c>
      <c r="E33" s="1">
        <v>5.1779999999999999</v>
      </c>
      <c r="F33" s="1">
        <v>5.6559999999999997</v>
      </c>
      <c r="G33" s="1">
        <v>6.0620000000000003</v>
      </c>
    </row>
    <row r="34" spans="1:7" x14ac:dyDescent="0.25">
      <c r="A34" s="1" t="s">
        <v>369</v>
      </c>
      <c r="B34" s="1">
        <v>5.5830000000000002</v>
      </c>
      <c r="C34" s="1">
        <v>0.28210000000000002</v>
      </c>
      <c r="D34" s="1">
        <v>6.1320000000000003E-3</v>
      </c>
      <c r="E34" s="1">
        <v>4.9580000000000002</v>
      </c>
      <c r="F34" s="1">
        <v>5.6239999999999997</v>
      </c>
      <c r="G34" s="1">
        <v>6.1040000000000001</v>
      </c>
    </row>
    <row r="35" spans="1:7" x14ac:dyDescent="0.25">
      <c r="A35" s="1" t="s">
        <v>375</v>
      </c>
      <c r="B35" s="1">
        <v>5.6740000000000004</v>
      </c>
      <c r="C35" s="1">
        <v>8.7309999999999999E-2</v>
      </c>
      <c r="D35" s="1">
        <v>2.6779999999999998E-3</v>
      </c>
      <c r="E35" s="1">
        <v>5.4950000000000001</v>
      </c>
      <c r="F35" s="1">
        <v>5.6760000000000002</v>
      </c>
      <c r="G35" s="1">
        <v>5.843</v>
      </c>
    </row>
    <row r="36" spans="1:7" x14ac:dyDescent="0.25">
      <c r="A36" s="1" t="s">
        <v>381</v>
      </c>
      <c r="B36" s="1">
        <v>-0.1053</v>
      </c>
      <c r="C36" s="1">
        <v>1.026E-2</v>
      </c>
      <c r="D36" s="6">
        <v>3.589E-4</v>
      </c>
      <c r="E36" s="1">
        <v>-0.1239</v>
      </c>
      <c r="F36" s="1">
        <v>-0.10639999999999999</v>
      </c>
      <c r="G36" s="1">
        <v>-8.1710000000000005E-2</v>
      </c>
    </row>
    <row r="37" spans="1:7" x14ac:dyDescent="0.25">
      <c r="A37" s="1" t="s">
        <v>577</v>
      </c>
      <c r="B37" s="1">
        <v>-0.105</v>
      </c>
      <c r="C37" s="1">
        <v>1.089E-2</v>
      </c>
      <c r="D37" s="6">
        <v>4.0450000000000002E-4</v>
      </c>
      <c r="E37" s="1">
        <v>-0.1242</v>
      </c>
      <c r="F37" s="1">
        <v>-0.10639999999999999</v>
      </c>
      <c r="G37" s="1">
        <v>-7.8710000000000002E-2</v>
      </c>
    </row>
    <row r="38" spans="1:7" x14ac:dyDescent="0.25">
      <c r="A38" s="1" t="s">
        <v>605</v>
      </c>
      <c r="B38" s="1">
        <v>-0.10730000000000001</v>
      </c>
      <c r="C38" s="1">
        <v>5.3899999999999998E-3</v>
      </c>
      <c r="D38" s="6">
        <v>3.0850000000000002E-4</v>
      </c>
      <c r="E38" s="1">
        <v>-0.11799999999999999</v>
      </c>
      <c r="F38" s="1">
        <v>-0.1069</v>
      </c>
      <c r="G38" s="1">
        <v>-9.6350000000000005E-2</v>
      </c>
    </row>
    <row r="39" spans="1:7" x14ac:dyDescent="0.25">
      <c r="A39" s="1" t="s">
        <v>1421</v>
      </c>
      <c r="B39" s="1">
        <v>2.4790000000000001</v>
      </c>
      <c r="C39" s="1">
        <v>0.39539999999999997</v>
      </c>
      <c r="D39" s="1">
        <v>1.2489999999999999E-2</v>
      </c>
      <c r="E39" s="1">
        <v>1.7270000000000001</v>
      </c>
      <c r="F39" s="1">
        <v>2.464</v>
      </c>
      <c r="G39" s="1">
        <v>3.32</v>
      </c>
    </row>
    <row r="40" spans="1:7" x14ac:dyDescent="0.25">
      <c r="A40" s="1" t="s">
        <v>1594</v>
      </c>
      <c r="B40" s="1">
        <v>2.4319999999999999</v>
      </c>
      <c r="C40" s="1">
        <v>0.45979999999999999</v>
      </c>
      <c r="D40" s="1">
        <v>1.5769999999999999E-2</v>
      </c>
      <c r="E40" s="1">
        <v>1.5389999999999999</v>
      </c>
      <c r="F40" s="1">
        <v>2.4260000000000002</v>
      </c>
      <c r="G40" s="1">
        <v>3.4049999999999998</v>
      </c>
    </row>
    <row r="41" spans="1:7" x14ac:dyDescent="0.25">
      <c r="A41" s="1" t="s">
        <v>1601</v>
      </c>
      <c r="B41" s="1">
        <v>0.73050000000000004</v>
      </c>
      <c r="C41" s="1">
        <v>5.5840000000000001E-2</v>
      </c>
      <c r="D41" s="1">
        <v>1.737E-3</v>
      </c>
      <c r="E41" s="1">
        <v>0.62939999999999996</v>
      </c>
      <c r="F41" s="1">
        <v>0.72809999999999997</v>
      </c>
      <c r="G41" s="1">
        <v>0.84540000000000004</v>
      </c>
    </row>
    <row r="42" spans="1:7" x14ac:dyDescent="0.25">
      <c r="A42" s="1" t="s">
        <v>1608</v>
      </c>
      <c r="B42" s="1">
        <v>0.25940000000000002</v>
      </c>
      <c r="C42" s="1">
        <v>0.13059999999999999</v>
      </c>
      <c r="D42" s="1">
        <v>8.6370000000000006E-3</v>
      </c>
      <c r="E42" s="1">
        <v>1.9949999999999999E-2</v>
      </c>
      <c r="F42" s="1">
        <v>0.27060000000000001</v>
      </c>
      <c r="G42" s="1">
        <v>0.50819999999999999</v>
      </c>
    </row>
    <row r="43" spans="1:7" x14ac:dyDescent="0.25">
      <c r="A43" s="1" t="s">
        <v>1615</v>
      </c>
      <c r="B43" s="1">
        <v>7.7539999999999996E-3</v>
      </c>
      <c r="C43" s="1">
        <v>6.5290000000000001E-3</v>
      </c>
      <c r="D43" s="6">
        <v>4.9350000000000002E-4</v>
      </c>
      <c r="E43" s="6">
        <v>4.2769999999999999E-5</v>
      </c>
      <c r="F43" s="1">
        <v>6.6020000000000002E-3</v>
      </c>
      <c r="G43" s="1">
        <v>2.3130000000000001E-2</v>
      </c>
    </row>
    <row r="44" spans="1:7" x14ac:dyDescent="0.25">
      <c r="A44" s="1"/>
      <c r="B44" s="1"/>
      <c r="C44" s="1"/>
      <c r="D44" s="1"/>
      <c r="E44" s="1"/>
      <c r="F44" s="1"/>
      <c r="G44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DD64-9CB0-478F-93EB-78905E6E9947}">
  <dimension ref="A1:Z33"/>
  <sheetViews>
    <sheetView workbookViewId="0">
      <selection activeCell="O2" sqref="O2:S32"/>
    </sheetView>
  </sheetViews>
  <sheetFormatPr defaultRowHeight="15" x14ac:dyDescent="0.25"/>
  <cols>
    <col min="1" max="1" width="21.28515625" bestFit="1" customWidth="1"/>
    <col min="8" max="8" width="22.42578125" bestFit="1" customWidth="1"/>
    <col min="15" max="15" width="22" bestFit="1" customWidth="1"/>
    <col min="16" max="16" width="11.28515625" bestFit="1" customWidth="1"/>
    <col min="22" max="22" width="22" bestFit="1" customWidth="1"/>
    <col min="23" max="23" width="11.28515625" bestFit="1" customWidth="1"/>
  </cols>
  <sheetData>
    <row r="1" spans="1:26" x14ac:dyDescent="0.25">
      <c r="V1" t="s">
        <v>2271</v>
      </c>
    </row>
    <row r="2" spans="1:26" ht="15.75" thickBot="1" x14ac:dyDescent="0.3">
      <c r="A2" t="s">
        <v>2270</v>
      </c>
      <c r="B2" t="s">
        <v>1622</v>
      </c>
      <c r="C2" t="s">
        <v>4</v>
      </c>
      <c r="D2" t="s">
        <v>5</v>
      </c>
      <c r="E2" t="s">
        <v>6</v>
      </c>
      <c r="H2" t="s">
        <v>2270</v>
      </c>
      <c r="I2" t="s">
        <v>1622</v>
      </c>
      <c r="J2" t="s">
        <v>4</v>
      </c>
      <c r="K2" t="s">
        <v>5</v>
      </c>
      <c r="L2" t="s">
        <v>6</v>
      </c>
      <c r="P2" t="s">
        <v>1622</v>
      </c>
      <c r="Q2" t="s">
        <v>4</v>
      </c>
      <c r="R2" t="s">
        <v>5</v>
      </c>
      <c r="S2" t="s">
        <v>6</v>
      </c>
      <c r="W2" t="s">
        <v>1622</v>
      </c>
      <c r="X2" t="s">
        <v>4</v>
      </c>
      <c r="Y2" t="s">
        <v>5</v>
      </c>
      <c r="Z2" t="s">
        <v>6</v>
      </c>
    </row>
    <row r="3" spans="1:26" ht="16.5" thickTop="1" thickBot="1" x14ac:dyDescent="0.3">
      <c r="A3" t="s">
        <v>2255</v>
      </c>
      <c r="B3" t="s">
        <v>288</v>
      </c>
      <c r="C3">
        <v>1</v>
      </c>
      <c r="D3">
        <v>9</v>
      </c>
      <c r="E3">
        <v>28</v>
      </c>
      <c r="H3" s="9" t="s">
        <v>2244</v>
      </c>
      <c r="I3" t="s">
        <v>408</v>
      </c>
      <c r="J3">
        <v>1</v>
      </c>
      <c r="K3">
        <v>12</v>
      </c>
      <c r="L3">
        <v>29</v>
      </c>
      <c r="O3" t="s">
        <v>2253</v>
      </c>
      <c r="P3" t="s">
        <v>1502</v>
      </c>
      <c r="Q3">
        <v>1</v>
      </c>
      <c r="R3">
        <v>11</v>
      </c>
      <c r="S3">
        <v>29</v>
      </c>
      <c r="V3" t="s">
        <v>2253</v>
      </c>
      <c r="W3" t="s">
        <v>1502</v>
      </c>
      <c r="X3">
        <v>1</v>
      </c>
      <c r="Y3">
        <v>11</v>
      </c>
      <c r="Z3">
        <v>29</v>
      </c>
    </row>
    <row r="4" spans="1:26" ht="15.75" thickBot="1" x14ac:dyDescent="0.3">
      <c r="A4" t="s">
        <v>2267</v>
      </c>
      <c r="B4" t="s">
        <v>357</v>
      </c>
      <c r="C4">
        <v>1</v>
      </c>
      <c r="D4">
        <v>9</v>
      </c>
      <c r="E4">
        <v>28</v>
      </c>
      <c r="H4" s="10" t="s">
        <v>2273</v>
      </c>
      <c r="I4" t="s">
        <v>415</v>
      </c>
      <c r="J4">
        <v>1</v>
      </c>
      <c r="K4">
        <v>13</v>
      </c>
      <c r="L4">
        <v>29</v>
      </c>
      <c r="O4" t="s">
        <v>2269</v>
      </c>
      <c r="P4" t="s">
        <v>1594</v>
      </c>
      <c r="Q4">
        <v>1</v>
      </c>
      <c r="R4">
        <v>11</v>
      </c>
      <c r="S4">
        <v>29</v>
      </c>
      <c r="V4" t="s">
        <v>2269</v>
      </c>
      <c r="W4" t="s">
        <v>1594</v>
      </c>
      <c r="X4">
        <v>1</v>
      </c>
      <c r="Y4">
        <v>11</v>
      </c>
      <c r="Z4">
        <v>29</v>
      </c>
    </row>
    <row r="5" spans="1:26" ht="15.75" thickBot="1" x14ac:dyDescent="0.3">
      <c r="A5" t="s">
        <v>2253</v>
      </c>
      <c r="B5" t="s">
        <v>276</v>
      </c>
      <c r="C5">
        <v>1</v>
      </c>
      <c r="D5">
        <v>10</v>
      </c>
      <c r="E5">
        <v>28</v>
      </c>
      <c r="H5" s="10" t="s">
        <v>2241</v>
      </c>
      <c r="I5" t="s">
        <v>388</v>
      </c>
      <c r="J5">
        <v>1</v>
      </c>
      <c r="K5">
        <v>14</v>
      </c>
      <c r="L5">
        <v>29</v>
      </c>
      <c r="O5" t="s">
        <v>2241</v>
      </c>
      <c r="P5" t="s">
        <v>1427</v>
      </c>
      <c r="Q5">
        <v>1</v>
      </c>
      <c r="R5">
        <v>12</v>
      </c>
      <c r="S5">
        <v>29</v>
      </c>
      <c r="V5" t="s">
        <v>2241</v>
      </c>
      <c r="W5" t="s">
        <v>1427</v>
      </c>
      <c r="X5">
        <v>1</v>
      </c>
      <c r="Y5">
        <v>12</v>
      </c>
      <c r="Z5">
        <v>29</v>
      </c>
    </row>
    <row r="6" spans="1:26" ht="15.75" thickBot="1" x14ac:dyDescent="0.3">
      <c r="A6" t="s">
        <v>2269</v>
      </c>
      <c r="B6" t="s">
        <v>369</v>
      </c>
      <c r="C6">
        <v>1</v>
      </c>
      <c r="D6">
        <v>10</v>
      </c>
      <c r="E6">
        <v>28</v>
      </c>
      <c r="H6" s="10" t="s">
        <v>2242</v>
      </c>
      <c r="I6" t="s">
        <v>395</v>
      </c>
      <c r="J6">
        <v>1</v>
      </c>
      <c r="K6">
        <v>14</v>
      </c>
      <c r="L6">
        <v>29</v>
      </c>
      <c r="O6" t="s">
        <v>2255</v>
      </c>
      <c r="P6" t="s">
        <v>1514</v>
      </c>
      <c r="Q6">
        <v>1</v>
      </c>
      <c r="R6">
        <v>12</v>
      </c>
      <c r="S6">
        <v>29</v>
      </c>
      <c r="V6" t="s">
        <v>2255</v>
      </c>
      <c r="W6" t="s">
        <v>1514</v>
      </c>
      <c r="X6">
        <v>1</v>
      </c>
      <c r="Y6">
        <v>12</v>
      </c>
      <c r="Z6">
        <v>29</v>
      </c>
    </row>
    <row r="7" spans="1:26" ht="15.75" thickBot="1" x14ac:dyDescent="0.3">
      <c r="A7" t="s">
        <v>2275</v>
      </c>
      <c r="B7" t="s">
        <v>270</v>
      </c>
      <c r="C7">
        <v>1</v>
      </c>
      <c r="D7">
        <v>11</v>
      </c>
      <c r="E7">
        <v>29</v>
      </c>
      <c r="H7" s="10" t="s">
        <v>2272</v>
      </c>
      <c r="I7" t="s">
        <v>402</v>
      </c>
      <c r="J7">
        <v>1</v>
      </c>
      <c r="K7">
        <v>14</v>
      </c>
      <c r="L7">
        <v>29</v>
      </c>
      <c r="O7" t="s">
        <v>2275</v>
      </c>
      <c r="P7" t="s">
        <v>1496</v>
      </c>
      <c r="Q7">
        <v>1</v>
      </c>
      <c r="R7">
        <v>13</v>
      </c>
      <c r="S7">
        <v>29</v>
      </c>
      <c r="V7" t="s">
        <v>2267</v>
      </c>
      <c r="W7" t="s">
        <v>1584</v>
      </c>
      <c r="X7">
        <v>1</v>
      </c>
      <c r="Y7">
        <v>12</v>
      </c>
      <c r="Z7">
        <v>29</v>
      </c>
    </row>
    <row r="8" spans="1:26" ht="15.75" thickBot="1" x14ac:dyDescent="0.3">
      <c r="A8" t="s">
        <v>2241</v>
      </c>
      <c r="B8" t="s">
        <v>201</v>
      </c>
      <c r="C8">
        <v>1</v>
      </c>
      <c r="D8">
        <v>12</v>
      </c>
      <c r="E8">
        <v>29</v>
      </c>
      <c r="H8" s="10" t="s">
        <v>2247</v>
      </c>
      <c r="I8" t="s">
        <v>429</v>
      </c>
      <c r="J8">
        <v>1</v>
      </c>
      <c r="K8">
        <v>14</v>
      </c>
      <c r="L8">
        <v>30</v>
      </c>
      <c r="O8" t="s">
        <v>2258</v>
      </c>
      <c r="P8" t="s">
        <v>1530</v>
      </c>
      <c r="Q8">
        <v>1</v>
      </c>
      <c r="R8">
        <v>13</v>
      </c>
      <c r="S8">
        <v>29</v>
      </c>
      <c r="V8" t="s">
        <v>2252</v>
      </c>
      <c r="W8" t="s">
        <v>1496</v>
      </c>
      <c r="X8">
        <v>1</v>
      </c>
      <c r="Y8">
        <v>13</v>
      </c>
      <c r="Z8">
        <v>29</v>
      </c>
    </row>
    <row r="9" spans="1:26" ht="15.75" thickBot="1" x14ac:dyDescent="0.3">
      <c r="A9" t="s">
        <v>2258</v>
      </c>
      <c r="B9" t="s">
        <v>305</v>
      </c>
      <c r="C9">
        <v>1</v>
      </c>
      <c r="D9">
        <v>12</v>
      </c>
      <c r="E9">
        <v>29</v>
      </c>
      <c r="H9" s="10" t="s">
        <v>2260</v>
      </c>
      <c r="I9" t="s">
        <v>518</v>
      </c>
      <c r="J9">
        <v>1</v>
      </c>
      <c r="K9">
        <v>14</v>
      </c>
      <c r="L9">
        <v>30</v>
      </c>
      <c r="O9" t="s">
        <v>2267</v>
      </c>
      <c r="P9" t="s">
        <v>1584</v>
      </c>
      <c r="Q9">
        <v>1</v>
      </c>
      <c r="R9">
        <v>13</v>
      </c>
      <c r="S9">
        <v>29</v>
      </c>
      <c r="V9" t="s">
        <v>2258</v>
      </c>
      <c r="W9" t="s">
        <v>1530</v>
      </c>
      <c r="X9">
        <v>1</v>
      </c>
      <c r="Y9">
        <v>13</v>
      </c>
      <c r="Z9">
        <v>29</v>
      </c>
    </row>
    <row r="10" spans="1:26" ht="15.75" thickBot="1" x14ac:dyDescent="0.3">
      <c r="A10" t="s">
        <v>2264</v>
      </c>
      <c r="B10" t="s">
        <v>337</v>
      </c>
      <c r="C10">
        <v>1</v>
      </c>
      <c r="D10">
        <v>13</v>
      </c>
      <c r="E10">
        <v>29</v>
      </c>
      <c r="H10" s="10" t="s">
        <v>2262</v>
      </c>
      <c r="I10" t="s">
        <v>532</v>
      </c>
      <c r="J10">
        <v>1</v>
      </c>
      <c r="K10">
        <v>14</v>
      </c>
      <c r="L10">
        <v>29</v>
      </c>
      <c r="O10" t="s">
        <v>2260</v>
      </c>
      <c r="P10" t="s">
        <v>1540</v>
      </c>
      <c r="Q10">
        <v>1</v>
      </c>
      <c r="R10">
        <v>14</v>
      </c>
      <c r="S10">
        <v>29</v>
      </c>
      <c r="V10" t="s">
        <v>2264</v>
      </c>
      <c r="W10" t="s">
        <v>1565</v>
      </c>
      <c r="X10">
        <v>1</v>
      </c>
      <c r="Y10">
        <v>13</v>
      </c>
      <c r="Z10">
        <v>29</v>
      </c>
    </row>
    <row r="11" spans="1:26" ht="15.75" thickBot="1" x14ac:dyDescent="0.3">
      <c r="A11" t="s">
        <v>2259</v>
      </c>
      <c r="B11" t="s">
        <v>311</v>
      </c>
      <c r="C11">
        <v>1</v>
      </c>
      <c r="D11">
        <v>14</v>
      </c>
      <c r="E11">
        <v>29</v>
      </c>
      <c r="H11" s="10" t="s">
        <v>2246</v>
      </c>
      <c r="I11" t="s">
        <v>422</v>
      </c>
      <c r="J11">
        <v>1</v>
      </c>
      <c r="K11">
        <v>15</v>
      </c>
      <c r="L11">
        <v>30</v>
      </c>
      <c r="O11" t="s">
        <v>2262</v>
      </c>
      <c r="P11" t="s">
        <v>1551</v>
      </c>
      <c r="Q11">
        <v>1</v>
      </c>
      <c r="R11">
        <v>14</v>
      </c>
      <c r="S11">
        <v>29</v>
      </c>
      <c r="V11" t="s">
        <v>2260</v>
      </c>
      <c r="W11" t="s">
        <v>1540</v>
      </c>
      <c r="X11">
        <v>1</v>
      </c>
      <c r="Y11">
        <v>14</v>
      </c>
      <c r="Z11">
        <v>29</v>
      </c>
    </row>
    <row r="12" spans="1:26" ht="15.75" thickBot="1" x14ac:dyDescent="0.3">
      <c r="A12" t="s">
        <v>2260</v>
      </c>
      <c r="B12" t="s">
        <v>317</v>
      </c>
      <c r="C12">
        <v>1</v>
      </c>
      <c r="D12">
        <v>14</v>
      </c>
      <c r="E12">
        <v>29</v>
      </c>
      <c r="H12" s="10" t="s">
        <v>2248</v>
      </c>
      <c r="I12" t="s">
        <v>436</v>
      </c>
      <c r="J12">
        <v>1</v>
      </c>
      <c r="K12">
        <v>15</v>
      </c>
      <c r="L12">
        <v>30</v>
      </c>
      <c r="O12" t="s">
        <v>2264</v>
      </c>
      <c r="P12" t="s">
        <v>1565</v>
      </c>
      <c r="Q12">
        <v>1</v>
      </c>
      <c r="R12">
        <v>14</v>
      </c>
      <c r="S12">
        <v>29</v>
      </c>
      <c r="V12" t="s">
        <v>2262</v>
      </c>
      <c r="W12" t="s">
        <v>1551</v>
      </c>
      <c r="X12">
        <v>1</v>
      </c>
      <c r="Y12">
        <v>14</v>
      </c>
      <c r="Z12">
        <v>29</v>
      </c>
    </row>
    <row r="13" spans="1:26" ht="15.75" thickBot="1" x14ac:dyDescent="0.3">
      <c r="A13" t="s">
        <v>2240</v>
      </c>
      <c r="B13" t="s">
        <v>194</v>
      </c>
      <c r="C13">
        <v>1</v>
      </c>
      <c r="D13">
        <v>15</v>
      </c>
      <c r="E13">
        <v>29</v>
      </c>
      <c r="H13" s="10" t="s">
        <v>2251</v>
      </c>
      <c r="I13" t="s">
        <v>455</v>
      </c>
      <c r="J13">
        <v>1</v>
      </c>
      <c r="K13">
        <v>15</v>
      </c>
      <c r="L13">
        <v>30</v>
      </c>
      <c r="O13" t="s">
        <v>2274</v>
      </c>
      <c r="P13" t="s">
        <v>1478</v>
      </c>
      <c r="Q13">
        <v>1</v>
      </c>
      <c r="R13">
        <v>15</v>
      </c>
      <c r="S13">
        <v>30</v>
      </c>
      <c r="V13" t="s">
        <v>2249</v>
      </c>
      <c r="W13" t="s">
        <v>1478</v>
      </c>
      <c r="X13">
        <v>1</v>
      </c>
      <c r="Y13">
        <v>15</v>
      </c>
      <c r="Z13">
        <v>30</v>
      </c>
    </row>
    <row r="14" spans="1:26" ht="15.75" thickBot="1" x14ac:dyDescent="0.3">
      <c r="A14" t="s">
        <v>2274</v>
      </c>
      <c r="B14" t="s">
        <v>251</v>
      </c>
      <c r="C14">
        <v>1</v>
      </c>
      <c r="D14">
        <v>15</v>
      </c>
      <c r="E14">
        <v>29</v>
      </c>
      <c r="H14" s="10" t="s">
        <v>2253</v>
      </c>
      <c r="I14" t="s">
        <v>469</v>
      </c>
      <c r="J14">
        <v>1</v>
      </c>
      <c r="K14">
        <v>15</v>
      </c>
      <c r="L14">
        <v>30</v>
      </c>
      <c r="O14" t="s">
        <v>2250</v>
      </c>
      <c r="P14" t="s">
        <v>1485</v>
      </c>
      <c r="Q14">
        <v>1</v>
      </c>
      <c r="R14">
        <v>15</v>
      </c>
      <c r="S14">
        <v>30</v>
      </c>
      <c r="V14" t="s">
        <v>2263</v>
      </c>
      <c r="W14" t="s">
        <v>1558</v>
      </c>
      <c r="X14">
        <v>1</v>
      </c>
      <c r="Y14">
        <v>15</v>
      </c>
      <c r="Z14">
        <v>29</v>
      </c>
    </row>
    <row r="15" spans="1:26" ht="15.75" thickBot="1" x14ac:dyDescent="0.3">
      <c r="A15" t="s">
        <v>2250</v>
      </c>
      <c r="B15" t="s">
        <v>258</v>
      </c>
      <c r="C15">
        <v>1</v>
      </c>
      <c r="D15">
        <v>15</v>
      </c>
      <c r="E15">
        <v>29</v>
      </c>
      <c r="H15" s="10" t="s">
        <v>2256</v>
      </c>
      <c r="I15" t="s">
        <v>490</v>
      </c>
      <c r="J15">
        <v>1</v>
      </c>
      <c r="K15">
        <v>15</v>
      </c>
      <c r="L15">
        <v>30</v>
      </c>
      <c r="O15" t="s">
        <v>2263</v>
      </c>
      <c r="P15" t="s">
        <v>1558</v>
      </c>
      <c r="Q15">
        <v>1</v>
      </c>
      <c r="R15">
        <v>15</v>
      </c>
      <c r="S15">
        <v>29</v>
      </c>
      <c r="V15" t="s">
        <v>2240</v>
      </c>
      <c r="W15" t="s">
        <v>1421</v>
      </c>
      <c r="X15">
        <v>2</v>
      </c>
      <c r="Y15">
        <v>16</v>
      </c>
      <c r="Z15">
        <v>30</v>
      </c>
    </row>
    <row r="16" spans="1:26" ht="15.75" thickBot="1" x14ac:dyDescent="0.3">
      <c r="A16" t="s">
        <v>2261</v>
      </c>
      <c r="B16" t="s">
        <v>322</v>
      </c>
      <c r="C16">
        <v>1</v>
      </c>
      <c r="D16">
        <v>15</v>
      </c>
      <c r="E16">
        <v>29</v>
      </c>
      <c r="H16" s="10" t="s">
        <v>2263</v>
      </c>
      <c r="I16" t="s">
        <v>539</v>
      </c>
      <c r="J16">
        <v>1</v>
      </c>
      <c r="K16">
        <v>15</v>
      </c>
      <c r="L16">
        <v>30</v>
      </c>
      <c r="O16" t="s">
        <v>2256</v>
      </c>
      <c r="P16" t="s">
        <v>1519</v>
      </c>
      <c r="Q16">
        <v>1</v>
      </c>
      <c r="R16">
        <v>16</v>
      </c>
      <c r="S16">
        <v>30</v>
      </c>
      <c r="V16" t="s">
        <v>2250</v>
      </c>
      <c r="W16" t="s">
        <v>1485</v>
      </c>
      <c r="X16">
        <v>1</v>
      </c>
      <c r="Y16">
        <v>16</v>
      </c>
      <c r="Z16">
        <v>30</v>
      </c>
    </row>
    <row r="17" spans="1:26" ht="15.75" thickBot="1" x14ac:dyDescent="0.3">
      <c r="A17" t="s">
        <v>2262</v>
      </c>
      <c r="B17" t="s">
        <v>327</v>
      </c>
      <c r="C17">
        <v>1</v>
      </c>
      <c r="D17">
        <v>15</v>
      </c>
      <c r="E17">
        <v>30</v>
      </c>
      <c r="H17" s="10" t="s">
        <v>2268</v>
      </c>
      <c r="I17" t="s">
        <v>571</v>
      </c>
      <c r="J17">
        <v>1</v>
      </c>
      <c r="K17">
        <v>15</v>
      </c>
      <c r="L17">
        <v>30</v>
      </c>
      <c r="O17" t="s">
        <v>2259</v>
      </c>
      <c r="P17" t="s">
        <v>1535</v>
      </c>
      <c r="Q17">
        <v>2</v>
      </c>
      <c r="R17">
        <v>16</v>
      </c>
      <c r="S17">
        <v>30</v>
      </c>
      <c r="V17" t="s">
        <v>2256</v>
      </c>
      <c r="W17" t="s">
        <v>1519</v>
      </c>
      <c r="X17">
        <v>1</v>
      </c>
      <c r="Y17">
        <v>16</v>
      </c>
      <c r="Z17">
        <v>30</v>
      </c>
    </row>
    <row r="18" spans="1:26" ht="15.75" thickBot="1" x14ac:dyDescent="0.3">
      <c r="A18" t="s">
        <v>2263</v>
      </c>
      <c r="B18" t="s">
        <v>333</v>
      </c>
      <c r="C18">
        <v>1</v>
      </c>
      <c r="D18">
        <v>15</v>
      </c>
      <c r="E18">
        <v>29</v>
      </c>
      <c r="H18" s="10" t="s">
        <v>2269</v>
      </c>
      <c r="I18" t="s">
        <v>577</v>
      </c>
      <c r="J18">
        <v>1</v>
      </c>
      <c r="K18">
        <v>15</v>
      </c>
      <c r="L18">
        <v>29</v>
      </c>
      <c r="O18" t="s">
        <v>2261</v>
      </c>
      <c r="P18" t="s">
        <v>1545</v>
      </c>
      <c r="Q18">
        <v>2</v>
      </c>
      <c r="R18">
        <v>16</v>
      </c>
      <c r="S18">
        <v>30</v>
      </c>
      <c r="V18" t="s">
        <v>2257</v>
      </c>
      <c r="W18" t="s">
        <v>1524</v>
      </c>
      <c r="X18">
        <v>2</v>
      </c>
      <c r="Y18">
        <v>16</v>
      </c>
      <c r="Z18">
        <v>30</v>
      </c>
    </row>
    <row r="19" spans="1:26" ht="15.75" thickBot="1" x14ac:dyDescent="0.3">
      <c r="A19" t="s">
        <v>2257</v>
      </c>
      <c r="B19" t="s">
        <v>300</v>
      </c>
      <c r="C19">
        <v>2</v>
      </c>
      <c r="D19">
        <v>16</v>
      </c>
      <c r="E19">
        <v>30</v>
      </c>
      <c r="H19" s="10" t="s">
        <v>2274</v>
      </c>
      <c r="I19" t="s">
        <v>443</v>
      </c>
      <c r="J19">
        <v>1</v>
      </c>
      <c r="K19">
        <v>16</v>
      </c>
      <c r="L19">
        <v>30</v>
      </c>
      <c r="O19" t="s">
        <v>2268</v>
      </c>
      <c r="P19" t="s">
        <v>1590</v>
      </c>
      <c r="Q19">
        <v>1</v>
      </c>
      <c r="R19">
        <v>16</v>
      </c>
      <c r="S19">
        <v>30</v>
      </c>
      <c r="V19" t="s">
        <v>2259</v>
      </c>
      <c r="W19" t="s">
        <v>1535</v>
      </c>
      <c r="X19">
        <v>2</v>
      </c>
      <c r="Y19">
        <v>16</v>
      </c>
      <c r="Z19">
        <v>30</v>
      </c>
    </row>
    <row r="20" spans="1:26" ht="15.75" thickBot="1" x14ac:dyDescent="0.3">
      <c r="A20" t="s">
        <v>2277</v>
      </c>
      <c r="B20" t="s">
        <v>350</v>
      </c>
      <c r="C20">
        <v>1</v>
      </c>
      <c r="D20">
        <v>16</v>
      </c>
      <c r="E20">
        <v>30</v>
      </c>
      <c r="H20" s="10" t="s">
        <v>2250</v>
      </c>
      <c r="I20" t="s">
        <v>449</v>
      </c>
      <c r="J20">
        <v>1</v>
      </c>
      <c r="K20">
        <v>16</v>
      </c>
      <c r="L20">
        <v>30</v>
      </c>
      <c r="O20" t="s">
        <v>2240</v>
      </c>
      <c r="P20" t="s">
        <v>1421</v>
      </c>
      <c r="Q20">
        <v>2</v>
      </c>
      <c r="R20">
        <v>17</v>
      </c>
      <c r="S20">
        <v>30</v>
      </c>
      <c r="V20" t="s">
        <v>2261</v>
      </c>
      <c r="W20" t="s">
        <v>1545</v>
      </c>
      <c r="X20">
        <v>1</v>
      </c>
      <c r="Y20">
        <v>16</v>
      </c>
      <c r="Z20">
        <v>30</v>
      </c>
    </row>
    <row r="21" spans="1:26" ht="15.75" thickBot="1" x14ac:dyDescent="0.3">
      <c r="A21" t="s">
        <v>2268</v>
      </c>
      <c r="B21" t="s">
        <v>362</v>
      </c>
      <c r="C21">
        <v>2</v>
      </c>
      <c r="D21">
        <v>16</v>
      </c>
      <c r="E21">
        <v>30</v>
      </c>
      <c r="H21" s="10" t="s">
        <v>2275</v>
      </c>
      <c r="I21" t="s">
        <v>462</v>
      </c>
      <c r="J21">
        <v>1</v>
      </c>
      <c r="K21">
        <v>16</v>
      </c>
      <c r="L21">
        <v>30</v>
      </c>
      <c r="O21" t="s">
        <v>2242</v>
      </c>
      <c r="P21" t="s">
        <v>1434</v>
      </c>
      <c r="Q21">
        <v>1</v>
      </c>
      <c r="R21">
        <v>17</v>
      </c>
      <c r="S21">
        <v>30</v>
      </c>
      <c r="V21" t="s">
        <v>2268</v>
      </c>
      <c r="W21" t="s">
        <v>1590</v>
      </c>
      <c r="X21">
        <v>2</v>
      </c>
      <c r="Y21">
        <v>16</v>
      </c>
      <c r="Z21">
        <v>30</v>
      </c>
    </row>
    <row r="22" spans="1:26" ht="15.75" thickBot="1" x14ac:dyDescent="0.3">
      <c r="A22" t="s">
        <v>2256</v>
      </c>
      <c r="B22" t="s">
        <v>294</v>
      </c>
      <c r="C22">
        <v>2</v>
      </c>
      <c r="D22">
        <v>17</v>
      </c>
      <c r="E22">
        <v>30</v>
      </c>
      <c r="H22" s="10" t="s">
        <v>2257</v>
      </c>
      <c r="I22" t="s">
        <v>497</v>
      </c>
      <c r="J22">
        <v>1</v>
      </c>
      <c r="K22">
        <v>16</v>
      </c>
      <c r="L22">
        <v>30</v>
      </c>
      <c r="O22" t="s">
        <v>2244</v>
      </c>
      <c r="P22" t="s">
        <v>1447</v>
      </c>
      <c r="Q22">
        <v>1</v>
      </c>
      <c r="R22">
        <v>17</v>
      </c>
      <c r="S22">
        <v>30</v>
      </c>
      <c r="V22" t="s">
        <v>2242</v>
      </c>
      <c r="W22" t="s">
        <v>1434</v>
      </c>
      <c r="X22">
        <v>2</v>
      </c>
      <c r="Y22">
        <v>17</v>
      </c>
      <c r="Z22">
        <v>30</v>
      </c>
    </row>
    <row r="23" spans="1:26" ht="15.75" thickBot="1" x14ac:dyDescent="0.3">
      <c r="A23" t="s">
        <v>2248</v>
      </c>
      <c r="B23" t="s">
        <v>244</v>
      </c>
      <c r="C23">
        <v>2</v>
      </c>
      <c r="D23">
        <v>18</v>
      </c>
      <c r="E23">
        <v>30</v>
      </c>
      <c r="H23" s="10" t="s">
        <v>2258</v>
      </c>
      <c r="I23" t="s">
        <v>504</v>
      </c>
      <c r="J23">
        <v>1</v>
      </c>
      <c r="K23">
        <v>16</v>
      </c>
      <c r="L23">
        <v>30</v>
      </c>
      <c r="O23" t="s">
        <v>2273</v>
      </c>
      <c r="P23" t="s">
        <v>1454</v>
      </c>
      <c r="Q23">
        <v>1</v>
      </c>
      <c r="R23">
        <v>17</v>
      </c>
      <c r="S23">
        <v>30</v>
      </c>
      <c r="V23" t="s">
        <v>2248</v>
      </c>
      <c r="W23" t="s">
        <v>1473</v>
      </c>
      <c r="X23">
        <v>2</v>
      </c>
      <c r="Y23">
        <v>17</v>
      </c>
      <c r="Z23">
        <v>30</v>
      </c>
    </row>
    <row r="24" spans="1:26" ht="15.75" thickBot="1" x14ac:dyDescent="0.3">
      <c r="A24" t="s">
        <v>2251</v>
      </c>
      <c r="B24" t="s">
        <v>265</v>
      </c>
      <c r="C24">
        <v>2</v>
      </c>
      <c r="D24">
        <v>18</v>
      </c>
      <c r="E24">
        <v>30</v>
      </c>
      <c r="H24" s="10" t="s">
        <v>2264</v>
      </c>
      <c r="I24" t="s">
        <v>545</v>
      </c>
      <c r="J24">
        <v>1</v>
      </c>
      <c r="K24">
        <v>16</v>
      </c>
      <c r="L24">
        <v>30</v>
      </c>
      <c r="O24" t="s">
        <v>2248</v>
      </c>
      <c r="P24" t="s">
        <v>1473</v>
      </c>
      <c r="Q24">
        <v>1</v>
      </c>
      <c r="R24">
        <v>17</v>
      </c>
      <c r="S24">
        <v>30</v>
      </c>
      <c r="V24" t="s">
        <v>2251</v>
      </c>
      <c r="W24" t="s">
        <v>1490</v>
      </c>
      <c r="X24">
        <v>2</v>
      </c>
      <c r="Y24">
        <v>17</v>
      </c>
      <c r="Z24">
        <v>30</v>
      </c>
    </row>
    <row r="25" spans="1:26" ht="15.75" thickBot="1" x14ac:dyDescent="0.3">
      <c r="A25" t="s">
        <v>2254</v>
      </c>
      <c r="B25" t="s">
        <v>281</v>
      </c>
      <c r="C25">
        <v>2</v>
      </c>
      <c r="D25">
        <v>18</v>
      </c>
      <c r="E25">
        <v>30</v>
      </c>
      <c r="H25" s="10" t="s">
        <v>2240</v>
      </c>
      <c r="I25" t="s">
        <v>381</v>
      </c>
      <c r="J25">
        <v>2</v>
      </c>
      <c r="K25">
        <v>17</v>
      </c>
      <c r="L25">
        <v>30</v>
      </c>
      <c r="O25" t="s">
        <v>2251</v>
      </c>
      <c r="P25" t="s">
        <v>1490</v>
      </c>
      <c r="Q25">
        <v>2</v>
      </c>
      <c r="R25">
        <v>17</v>
      </c>
      <c r="S25">
        <v>30</v>
      </c>
      <c r="V25" t="s">
        <v>2266</v>
      </c>
      <c r="W25" t="s">
        <v>1578</v>
      </c>
      <c r="X25">
        <v>2</v>
      </c>
      <c r="Y25">
        <v>17</v>
      </c>
      <c r="Z25">
        <v>30</v>
      </c>
    </row>
    <row r="26" spans="1:26" ht="15.75" thickBot="1" x14ac:dyDescent="0.3">
      <c r="A26" t="s">
        <v>2276</v>
      </c>
      <c r="B26" t="s">
        <v>344</v>
      </c>
      <c r="C26">
        <v>2</v>
      </c>
      <c r="D26">
        <v>18</v>
      </c>
      <c r="E26">
        <v>30</v>
      </c>
      <c r="H26" s="10" t="s">
        <v>2254</v>
      </c>
      <c r="I26" t="s">
        <v>476</v>
      </c>
      <c r="J26">
        <v>1</v>
      </c>
      <c r="K26">
        <v>17</v>
      </c>
      <c r="L26">
        <v>30</v>
      </c>
      <c r="O26" t="s">
        <v>2257</v>
      </c>
      <c r="P26" t="s">
        <v>1524</v>
      </c>
      <c r="Q26">
        <v>2</v>
      </c>
      <c r="R26">
        <v>17</v>
      </c>
      <c r="S26">
        <v>30</v>
      </c>
      <c r="V26" t="s">
        <v>2244</v>
      </c>
      <c r="W26" t="s">
        <v>1447</v>
      </c>
      <c r="X26">
        <v>1</v>
      </c>
      <c r="Y26">
        <v>18</v>
      </c>
      <c r="Z26">
        <v>30</v>
      </c>
    </row>
    <row r="27" spans="1:26" ht="15.75" thickBot="1" x14ac:dyDescent="0.3">
      <c r="A27" t="s">
        <v>2242</v>
      </c>
      <c r="B27" t="s">
        <v>208</v>
      </c>
      <c r="C27">
        <v>2</v>
      </c>
      <c r="D27">
        <v>19</v>
      </c>
      <c r="E27">
        <v>30</v>
      </c>
      <c r="H27" s="10" t="s">
        <v>2261</v>
      </c>
      <c r="I27" t="s">
        <v>525</v>
      </c>
      <c r="J27">
        <v>1</v>
      </c>
      <c r="K27">
        <v>17</v>
      </c>
      <c r="L27">
        <v>30</v>
      </c>
      <c r="O27" t="s">
        <v>2277</v>
      </c>
      <c r="P27" t="s">
        <v>1578</v>
      </c>
      <c r="Q27">
        <v>2</v>
      </c>
      <c r="R27">
        <v>17</v>
      </c>
      <c r="S27">
        <v>30</v>
      </c>
      <c r="V27" t="s">
        <v>2245</v>
      </c>
      <c r="W27" t="s">
        <v>1454</v>
      </c>
      <c r="X27">
        <v>1</v>
      </c>
      <c r="Y27">
        <v>18</v>
      </c>
      <c r="Z27">
        <v>30</v>
      </c>
    </row>
    <row r="28" spans="1:26" ht="15.75" thickBot="1" x14ac:dyDescent="0.3">
      <c r="A28" t="s">
        <v>2246</v>
      </c>
      <c r="B28" t="s">
        <v>232</v>
      </c>
      <c r="C28">
        <v>2</v>
      </c>
      <c r="D28">
        <v>20</v>
      </c>
      <c r="E28">
        <v>30</v>
      </c>
      <c r="H28" s="10" t="s">
        <v>2276</v>
      </c>
      <c r="I28" t="s">
        <v>552</v>
      </c>
      <c r="J28">
        <v>2</v>
      </c>
      <c r="K28">
        <v>17</v>
      </c>
      <c r="L28">
        <v>30</v>
      </c>
      <c r="O28" t="s">
        <v>2272</v>
      </c>
      <c r="P28" t="s">
        <v>1440</v>
      </c>
      <c r="Q28">
        <v>2</v>
      </c>
      <c r="R28">
        <v>18</v>
      </c>
      <c r="S28">
        <v>30</v>
      </c>
      <c r="V28" t="s">
        <v>2246</v>
      </c>
      <c r="W28" t="s">
        <v>1460</v>
      </c>
      <c r="X28">
        <v>2</v>
      </c>
      <c r="Y28">
        <v>18</v>
      </c>
      <c r="Z28">
        <v>30</v>
      </c>
    </row>
    <row r="29" spans="1:26" ht="15.75" thickBot="1" x14ac:dyDescent="0.3">
      <c r="A29" t="s">
        <v>2272</v>
      </c>
      <c r="B29" t="s">
        <v>215</v>
      </c>
      <c r="C29">
        <v>2</v>
      </c>
      <c r="D29">
        <v>21</v>
      </c>
      <c r="E29">
        <v>30</v>
      </c>
      <c r="H29" s="10" t="s">
        <v>2277</v>
      </c>
      <c r="I29" t="s">
        <v>558</v>
      </c>
      <c r="J29">
        <v>2</v>
      </c>
      <c r="K29">
        <v>17</v>
      </c>
      <c r="L29">
        <v>30</v>
      </c>
      <c r="O29" t="s">
        <v>2246</v>
      </c>
      <c r="P29" t="s">
        <v>1460</v>
      </c>
      <c r="Q29">
        <v>2</v>
      </c>
      <c r="R29">
        <v>18</v>
      </c>
      <c r="S29">
        <v>30</v>
      </c>
      <c r="V29" t="s">
        <v>2254</v>
      </c>
      <c r="W29" t="s">
        <v>1509</v>
      </c>
      <c r="X29">
        <v>2</v>
      </c>
      <c r="Y29">
        <v>18</v>
      </c>
      <c r="Z29">
        <v>30</v>
      </c>
    </row>
    <row r="30" spans="1:26" ht="15.75" thickBot="1" x14ac:dyDescent="0.3">
      <c r="A30" t="s">
        <v>2273</v>
      </c>
      <c r="B30" t="s">
        <v>228</v>
      </c>
      <c r="C30">
        <v>2</v>
      </c>
      <c r="D30">
        <v>21</v>
      </c>
      <c r="E30">
        <v>30</v>
      </c>
      <c r="H30" s="10" t="s">
        <v>2255</v>
      </c>
      <c r="I30" t="s">
        <v>483</v>
      </c>
      <c r="J30">
        <v>2</v>
      </c>
      <c r="K30">
        <v>18</v>
      </c>
      <c r="L30">
        <v>30</v>
      </c>
      <c r="O30" t="s">
        <v>2247</v>
      </c>
      <c r="P30" t="s">
        <v>1466</v>
      </c>
      <c r="Q30">
        <v>2</v>
      </c>
      <c r="R30">
        <v>18</v>
      </c>
      <c r="S30">
        <v>30</v>
      </c>
      <c r="V30" t="s">
        <v>2243</v>
      </c>
      <c r="W30" t="s">
        <v>1440</v>
      </c>
      <c r="X30">
        <v>2</v>
      </c>
      <c r="Y30">
        <v>19</v>
      </c>
      <c r="Z30">
        <v>30</v>
      </c>
    </row>
    <row r="31" spans="1:26" ht="15.75" thickBot="1" x14ac:dyDescent="0.3">
      <c r="A31" t="s">
        <v>2247</v>
      </c>
      <c r="B31" t="s">
        <v>237</v>
      </c>
      <c r="C31">
        <v>3</v>
      </c>
      <c r="D31">
        <v>21</v>
      </c>
      <c r="E31">
        <v>30</v>
      </c>
      <c r="H31" s="10" t="s">
        <v>2259</v>
      </c>
      <c r="I31" t="s">
        <v>511</v>
      </c>
      <c r="J31">
        <v>2</v>
      </c>
      <c r="K31">
        <v>18</v>
      </c>
      <c r="L31">
        <v>30</v>
      </c>
      <c r="O31" t="s">
        <v>2254</v>
      </c>
      <c r="P31" t="s">
        <v>1509</v>
      </c>
      <c r="Q31">
        <v>2</v>
      </c>
      <c r="R31">
        <v>18</v>
      </c>
      <c r="S31">
        <v>30</v>
      </c>
      <c r="V31" t="s">
        <v>2247</v>
      </c>
      <c r="W31" t="s">
        <v>1466</v>
      </c>
      <c r="X31">
        <v>2</v>
      </c>
      <c r="Y31">
        <v>19</v>
      </c>
      <c r="Z31">
        <v>30</v>
      </c>
    </row>
    <row r="32" spans="1:26" ht="15.75" thickBot="1" x14ac:dyDescent="0.3">
      <c r="A32" t="s">
        <v>2244</v>
      </c>
      <c r="B32" t="s">
        <v>222</v>
      </c>
      <c r="C32">
        <v>3</v>
      </c>
      <c r="D32">
        <v>22</v>
      </c>
      <c r="E32">
        <v>30</v>
      </c>
      <c r="H32" s="11" t="s">
        <v>2267</v>
      </c>
      <c r="I32" t="s">
        <v>565</v>
      </c>
      <c r="J32">
        <v>2</v>
      </c>
      <c r="K32">
        <v>18</v>
      </c>
      <c r="L32">
        <v>30</v>
      </c>
      <c r="O32" t="s">
        <v>2276</v>
      </c>
      <c r="P32" t="s">
        <v>1571</v>
      </c>
      <c r="Q32">
        <v>2</v>
      </c>
      <c r="R32">
        <v>19</v>
      </c>
      <c r="S32">
        <v>30</v>
      </c>
      <c r="V32" t="s">
        <v>2265</v>
      </c>
      <c r="W32" t="s">
        <v>1571</v>
      </c>
      <c r="X32">
        <v>2</v>
      </c>
      <c r="Y32">
        <v>19</v>
      </c>
      <c r="Z32">
        <v>30</v>
      </c>
    </row>
    <row r="33" ht="15.75" thickTop="1" x14ac:dyDescent="0.25"/>
  </sheetData>
  <autoFilter ref="H2:L32" xr:uid="{8832DD64-9CB0-478F-93EB-78905E6E9947}">
    <sortState xmlns:xlrd2="http://schemas.microsoft.com/office/spreadsheetml/2017/richdata2" ref="H3:L32">
      <sortCondition ref="K2:K32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List1</vt:lpstr>
      <vt:lpstr>List2</vt:lpstr>
      <vt:lpstr>List3</vt:lpstr>
      <vt:lpstr>NA</vt:lpstr>
      <vt:lpstr>List5</vt:lpstr>
      <vt:lpstr>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Tomancová</dc:creator>
  <cp:lastModifiedBy>Nikola Tomancová</cp:lastModifiedBy>
  <dcterms:created xsi:type="dcterms:W3CDTF">2023-06-16T21:37:25Z</dcterms:created>
  <dcterms:modified xsi:type="dcterms:W3CDTF">2023-06-17T21:37:10Z</dcterms:modified>
</cp:coreProperties>
</file>