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9010 - DGT\VERIFICACION\ESTADIST\ARCHIVOS PARA PUBLICAR\INTERNET\2023\ABRIL\"/>
    </mc:Choice>
  </mc:AlternateContent>
  <bookViews>
    <workbookView xWindow="0" yWindow="0" windowWidth="28800" windowHeight="11700" activeTab="1"/>
  </bookViews>
  <sheets>
    <sheet name="EXPEDIDAS_INGRESOS" sheetId="2" r:id="rId1"/>
    <sheet name="RECIBIDAS_GASTO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2" l="1"/>
  <c r="U5" i="2"/>
  <c r="X4" i="2"/>
  <c r="U4" i="2"/>
  <c r="X3" i="2"/>
  <c r="U3" i="2"/>
</calcChain>
</file>

<file path=xl/sharedStrings.xml><?xml version="1.0" encoding="utf-8"?>
<sst xmlns="http://schemas.openxmlformats.org/spreadsheetml/2006/main" count="258" uniqueCount="150">
  <si>
    <t>Ejercicio</t>
  </si>
  <si>
    <t>Periodo</t>
  </si>
  <si>
    <t>Código</t>
  </si>
  <si>
    <t>Grupo o Epígrafe del IAE</t>
  </si>
  <si>
    <t>Código País</t>
  </si>
  <si>
    <t>Fecha</t>
  </si>
  <si>
    <t>1T</t>
  </si>
  <si>
    <t>A</t>
  </si>
  <si>
    <t>03</t>
  </si>
  <si>
    <t>6423</t>
  </si>
  <si>
    <t>F1</t>
  </si>
  <si>
    <t>1</t>
  </si>
  <si>
    <t/>
  </si>
  <si>
    <t>17</t>
  </si>
  <si>
    <t>01</t>
  </si>
  <si>
    <t>N</t>
  </si>
  <si>
    <t>182744</t>
  </si>
  <si>
    <t>16</t>
  </si>
  <si>
    <t>11 36993</t>
  </si>
  <si>
    <t>15</t>
  </si>
  <si>
    <t>B98000003</t>
  </si>
  <si>
    <t>SOCIEDAD LIMITADA TRES</t>
  </si>
  <si>
    <t>A98000006</t>
  </si>
  <si>
    <t>SOCIEDAD ANONIMA SEIS</t>
  </si>
  <si>
    <t>B98000002</t>
  </si>
  <si>
    <t>SOCIEDAD LIMITADA DOS</t>
  </si>
  <si>
    <t>I01</t>
  </si>
  <si>
    <t>B98000001</t>
  </si>
  <si>
    <t>SOCIEDAD LIMITADA UNO. S.L.</t>
  </si>
  <si>
    <t>S1</t>
  </si>
  <si>
    <t>113</t>
  </si>
  <si>
    <t>SOCIEDAD LIMITADA DOS, S.L.</t>
  </si>
  <si>
    <t>112</t>
  </si>
  <si>
    <t>111</t>
  </si>
  <si>
    <t>110</t>
  </si>
  <si>
    <t>G37</t>
  </si>
  <si>
    <t>G01</t>
  </si>
  <si>
    <t xml:space="preserve">  Tipo de</t>
  </si>
  <si>
    <t xml:space="preserve">               Fecha</t>
  </si>
  <si>
    <t xml:space="preserve">                         Identificación de la factura</t>
  </si>
  <si>
    <t xml:space="preserve">                           NIF  Destinatario             </t>
  </si>
  <si>
    <t xml:space="preserve">     Clave</t>
  </si>
  <si>
    <t>Calificación de la</t>
  </si>
  <si>
    <t>Operación</t>
  </si>
  <si>
    <t xml:space="preserve"> Base</t>
  </si>
  <si>
    <t xml:space="preserve">      Tipo Retención</t>
  </si>
  <si>
    <t xml:space="preserve">    Importe Retenido</t>
  </si>
  <si>
    <t>Registro Acuerdo</t>
  </si>
  <si>
    <t>Inmueble</t>
  </si>
  <si>
    <t>Referencia Externa</t>
  </si>
  <si>
    <t xml:space="preserve">  Ejercicio</t>
  </si>
  <si>
    <t xml:space="preserve">   Tipo</t>
  </si>
  <si>
    <t xml:space="preserve">  Factura</t>
  </si>
  <si>
    <t xml:space="preserve">           Ingreso</t>
  </si>
  <si>
    <t xml:space="preserve">          Operación</t>
  </si>
  <si>
    <t xml:space="preserve">               Número</t>
  </si>
  <si>
    <t xml:space="preserve">         Número-final</t>
  </si>
  <si>
    <t xml:space="preserve">      Tipo</t>
  </si>
  <si>
    <t>Código país</t>
  </si>
  <si>
    <t xml:space="preserve">           Identificación</t>
  </si>
  <si>
    <t xml:space="preserve">                                       Destinatario</t>
  </si>
  <si>
    <t>Exenta</t>
  </si>
  <si>
    <t xml:space="preserve">   Imponible</t>
  </si>
  <si>
    <t xml:space="preserve">    Fecha</t>
  </si>
  <si>
    <t xml:space="preserve">  Importe</t>
  </si>
  <si>
    <t xml:space="preserve">        Medio utilizado</t>
  </si>
  <si>
    <t xml:space="preserve">       Identificación  medio  utilizado</t>
  </si>
  <si>
    <t>Facturación</t>
  </si>
  <si>
    <t>Situación</t>
  </si>
  <si>
    <t>Referencia Catastral</t>
  </si>
  <si>
    <t xml:space="preserve">      Concepto  de</t>
  </si>
  <si>
    <t xml:space="preserve">               Ingreso </t>
  </si>
  <si>
    <t xml:space="preserve">  Tipo </t>
  </si>
  <si>
    <t xml:space="preserve">Total  </t>
  </si>
  <si>
    <t xml:space="preserve">      Autoliquidación</t>
  </si>
  <si>
    <t xml:space="preserve">                     Actividad</t>
  </si>
  <si>
    <t xml:space="preserve">  Tipo de </t>
  </si>
  <si>
    <t xml:space="preserve">        Concepto de </t>
  </si>
  <si>
    <t xml:space="preserve">       Identificación Factura del Expedidor</t>
  </si>
  <si>
    <t xml:space="preserve"> Número</t>
  </si>
  <si>
    <t xml:space="preserve">                          NIF EXPEDIDOR</t>
  </si>
  <si>
    <t xml:space="preserve">  Nombre</t>
  </si>
  <si>
    <t xml:space="preserve">  Clave de</t>
  </si>
  <si>
    <t xml:space="preserve">Bien de </t>
  </si>
  <si>
    <t xml:space="preserve">Inversión del </t>
  </si>
  <si>
    <t xml:space="preserve">Deducible en </t>
  </si>
  <si>
    <t xml:space="preserve">                                         Periodo  Deducción</t>
  </si>
  <si>
    <t xml:space="preserve">               Total</t>
  </si>
  <si>
    <t xml:space="preserve">         Cuota  IVA </t>
  </si>
  <si>
    <t xml:space="preserve">          Tipo Retención</t>
  </si>
  <si>
    <t xml:space="preserve">     Importe Retenido</t>
  </si>
  <si>
    <t xml:space="preserve">   Ejercicio</t>
  </si>
  <si>
    <t xml:space="preserve">     Tipo</t>
  </si>
  <si>
    <t xml:space="preserve">         ( Serie-Número )</t>
  </si>
  <si>
    <t>Recepción</t>
  </si>
  <si>
    <t xml:space="preserve"> Recepción</t>
  </si>
  <si>
    <t xml:space="preserve">       Tipo</t>
  </si>
  <si>
    <t xml:space="preserve"> Operación</t>
  </si>
  <si>
    <t>Inversión</t>
  </si>
  <si>
    <t>Sujeto Pasivo</t>
  </si>
  <si>
    <t>Periodo Posterior</t>
  </si>
  <si>
    <t xml:space="preserve">              Factura</t>
  </si>
  <si>
    <t xml:space="preserve">         Soportado</t>
  </si>
  <si>
    <t xml:space="preserve">   Identificación medio utilizado</t>
  </si>
  <si>
    <t xml:space="preserve">     Deducible</t>
  </si>
  <si>
    <t xml:space="preserve">     Fecha</t>
  </si>
  <si>
    <t xml:space="preserve">  Operación</t>
  </si>
  <si>
    <t>Recepción final</t>
  </si>
  <si>
    <t>0000403YH5700S0007RR</t>
  </si>
  <si>
    <t xml:space="preserve">       Gasto</t>
  </si>
  <si>
    <t xml:space="preserve">     Fecha </t>
  </si>
  <si>
    <t xml:space="preserve">      Número</t>
  </si>
  <si>
    <t xml:space="preserve">                        Base</t>
  </si>
  <si>
    <t xml:space="preserve">                        Tipo</t>
  </si>
  <si>
    <t xml:space="preserve">                   Cuota</t>
  </si>
  <si>
    <t xml:space="preserve">                 Tipo de</t>
  </si>
  <si>
    <t xml:space="preserve">                     Cuota</t>
  </si>
  <si>
    <t xml:space="preserve">                    Pago ( Operación Criterio de Caja )</t>
  </si>
  <si>
    <t xml:space="preserve">   Periodo</t>
  </si>
  <si>
    <t xml:space="preserve">              Gasto  </t>
  </si>
  <si>
    <t xml:space="preserve">    Expedición</t>
  </si>
  <si>
    <t xml:space="preserve">           Número-final</t>
  </si>
  <si>
    <t xml:space="preserve">   Expedidor</t>
  </si>
  <si>
    <t xml:space="preserve">                   Imponible</t>
  </si>
  <si>
    <t xml:space="preserve">                     de  IVA</t>
  </si>
  <si>
    <t xml:space="preserve">               Deducible</t>
  </si>
  <si>
    <t xml:space="preserve">             Recargo Eq.</t>
  </si>
  <si>
    <t xml:space="preserve">                Recargo Eq.</t>
  </si>
  <si>
    <t xml:space="preserve">   Importe</t>
  </si>
  <si>
    <t xml:space="preserve">       Medio utilizado</t>
  </si>
  <si>
    <t xml:space="preserve">                 del  IRPF</t>
  </si>
  <si>
    <t xml:space="preserve">                IRPF</t>
  </si>
  <si>
    <t xml:space="preserve">                      Actividad         </t>
  </si>
  <si>
    <t xml:space="preserve">                   Fecha</t>
  </si>
  <si>
    <t xml:space="preserve">                                           Nombre               </t>
  </si>
  <si>
    <t xml:space="preserve">       Cuota IVA</t>
  </si>
  <si>
    <t xml:space="preserve"> Tipo de</t>
  </si>
  <si>
    <t xml:space="preserve">                  Cuota</t>
  </si>
  <si>
    <t xml:space="preserve">                             Cobro ( Operación Criterio de Caja )</t>
  </si>
  <si>
    <t xml:space="preserve">          Computable</t>
  </si>
  <si>
    <t xml:space="preserve">               Expedición</t>
  </si>
  <si>
    <t xml:space="preserve">       Serie</t>
  </si>
  <si>
    <t xml:space="preserve">                     Factura</t>
  </si>
  <si>
    <t xml:space="preserve">    de  IVA</t>
  </si>
  <si>
    <t xml:space="preserve">            Repercutida </t>
  </si>
  <si>
    <t xml:space="preserve">       Recargo Eq.</t>
  </si>
  <si>
    <t xml:space="preserve">              Recargo Eq.</t>
  </si>
  <si>
    <t xml:space="preserve">                del IRPF</t>
  </si>
  <si>
    <t xml:space="preserve">               del IRPF</t>
  </si>
  <si>
    <t xml:space="preserve">     Autoliquidación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</si>
</sst>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right"/>
    </xf>
    <xf numFmtId="14" fontId="1" fillId="2" borderId="5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4" fontId="1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4" fontId="2" fillId="2" borderId="5" xfId="0" applyNumberFormat="1" applyFont="1" applyFill="1" applyBorder="1" applyAlignment="1">
      <alignment horizontal="center"/>
    </xf>
    <xf numFmtId="0" fontId="0" fillId="0" borderId="0" xfId="0" applyFill="1"/>
    <xf numFmtId="0" fontId="1" fillId="2" borderId="7" xfId="0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center"/>
    </xf>
    <xf numFmtId="0" fontId="3" fillId="0" borderId="6" xfId="0" applyFont="1" applyBorder="1"/>
    <xf numFmtId="0" fontId="1" fillId="2" borderId="6" xfId="0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0" fontId="3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10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wrapText="1"/>
    </xf>
    <xf numFmtId="0" fontId="6" fillId="2" borderId="20" xfId="0" applyFont="1" applyFill="1" applyBorder="1" applyAlignment="1">
      <alignment wrapText="1"/>
    </xf>
    <xf numFmtId="0" fontId="6" fillId="2" borderId="18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9" xfId="0" applyFont="1" applyFill="1" applyBorder="1" applyAlignment="1">
      <alignment horizontal="center" wrapText="1"/>
    </xf>
    <xf numFmtId="0" fontId="3" fillId="2" borderId="6" xfId="0" applyFont="1" applyFill="1" applyBorder="1"/>
    <xf numFmtId="0" fontId="7" fillId="2" borderId="6" xfId="0" applyFont="1" applyFill="1" applyBorder="1"/>
    <xf numFmtId="0" fontId="8" fillId="2" borderId="6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wrapText="1"/>
    </xf>
    <xf numFmtId="49" fontId="6" fillId="2" borderId="12" xfId="0" applyNumberFormat="1" applyFont="1" applyFill="1" applyBorder="1" applyAlignment="1">
      <alignment wrapText="1"/>
    </xf>
    <xf numFmtId="49" fontId="6" fillId="2" borderId="10" xfId="0" applyNumberFormat="1" applyFont="1" applyFill="1" applyBorder="1" applyAlignment="1">
      <alignment wrapText="1"/>
    </xf>
    <xf numFmtId="49" fontId="6" fillId="2" borderId="13" xfId="0" applyNumberFormat="1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49" fontId="6" fillId="2" borderId="11" xfId="0" applyNumberFormat="1" applyFont="1" applyFill="1" applyBorder="1" applyAlignment="1">
      <alignment wrapText="1"/>
    </xf>
    <xf numFmtId="0" fontId="6" fillId="2" borderId="12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0" fontId="6" fillId="2" borderId="16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 wrapText="1"/>
    </xf>
    <xf numFmtId="49" fontId="6" fillId="2" borderId="6" xfId="0" applyNumberFormat="1" applyFont="1" applyFill="1" applyBorder="1" applyAlignment="1">
      <alignment wrapText="1"/>
    </xf>
    <xf numFmtId="0" fontId="6" fillId="2" borderId="9" xfId="0" applyFont="1" applyFill="1" applyBorder="1" applyAlignment="1">
      <alignment wrapText="1"/>
    </xf>
    <xf numFmtId="49" fontId="6" fillId="2" borderId="4" xfId="0" applyNumberFormat="1" applyFont="1" applyFill="1" applyBorder="1" applyAlignment="1">
      <alignment wrapText="1"/>
    </xf>
    <xf numFmtId="0" fontId="6" fillId="2" borderId="23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wrapText="1"/>
    </xf>
    <xf numFmtId="0" fontId="6" fillId="3" borderId="13" xfId="0" applyFont="1" applyFill="1" applyBorder="1" applyAlignment="1">
      <alignment wrapText="1"/>
    </xf>
    <xf numFmtId="0" fontId="6" fillId="3" borderId="4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18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wrapText="1"/>
    </xf>
    <xf numFmtId="0" fontId="6" fillId="2" borderId="10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workbookViewId="0">
      <selection activeCell="L3" sqref="L3:L6"/>
    </sheetView>
  </sheetViews>
  <sheetFormatPr baseColWidth="10" defaultRowHeight="15" x14ac:dyDescent="0.25"/>
  <cols>
    <col min="1" max="1" width="7.140625" customWidth="1"/>
    <col min="2" max="2" width="7.7109375" customWidth="1"/>
    <col min="3" max="3" width="9.140625" customWidth="1"/>
    <col min="4" max="4" width="9.28515625" customWidth="1"/>
    <col min="5" max="5" width="11.7109375" customWidth="1"/>
    <col min="6" max="6" width="7.42578125" customWidth="1"/>
    <col min="7" max="7" width="10.140625" customWidth="1"/>
    <col min="8" max="8" width="11" customWidth="1"/>
    <col min="9" max="9" width="12.42578125" customWidth="1"/>
    <col min="10" max="10" width="11" customWidth="1"/>
    <col min="11" max="11" width="9.42578125" customWidth="1"/>
    <col min="12" max="12" width="10.7109375" customWidth="1"/>
    <col min="13" max="13" width="11.28515625" customWidth="1"/>
    <col min="14" max="14" width="9.7109375" customWidth="1"/>
    <col min="15" max="15" width="10.5703125" customWidth="1"/>
    <col min="16" max="16" width="12.140625" customWidth="1"/>
    <col min="17" max="17" width="15.42578125" bestFit="1" customWidth="1"/>
    <col min="18" max="18" width="12.28515625" customWidth="1"/>
    <col min="19" max="19" width="11.85546875" customWidth="1"/>
    <col min="20" max="21" width="10.42578125" customWidth="1"/>
    <col min="22" max="22" width="11.140625" customWidth="1"/>
    <col min="23" max="23" width="10" customWidth="1"/>
    <col min="24" max="24" width="11" customWidth="1"/>
    <col min="25" max="25" width="12" bestFit="1" customWidth="1"/>
    <col min="26" max="26" width="10.85546875" customWidth="1"/>
    <col min="27" max="27" width="10.7109375" customWidth="1"/>
    <col min="28" max="28" width="8.85546875" customWidth="1"/>
    <col min="29" max="29" width="10.85546875" customWidth="1"/>
    <col min="30" max="30" width="12.42578125" customWidth="1"/>
    <col min="31" max="31" width="10.7109375" customWidth="1"/>
    <col min="32" max="32" width="10.28515625" customWidth="1"/>
    <col min="33" max="33" width="12.7109375" customWidth="1"/>
    <col min="35" max="35" width="18.140625" bestFit="1" customWidth="1"/>
  </cols>
  <sheetData>
    <row r="1" spans="1:36" s="69" customFormat="1" ht="23.25" customHeight="1" x14ac:dyDescent="0.2">
      <c r="A1" s="89" t="s">
        <v>149</v>
      </c>
      <c r="B1" s="90"/>
      <c r="C1" s="65"/>
      <c r="D1" s="65" t="s">
        <v>132</v>
      </c>
      <c r="E1" s="65"/>
      <c r="F1" s="66" t="s">
        <v>37</v>
      </c>
      <c r="G1" s="81" t="s">
        <v>70</v>
      </c>
      <c r="H1" s="81" t="s">
        <v>71</v>
      </c>
      <c r="I1" s="66" t="s">
        <v>38</v>
      </c>
      <c r="J1" s="67" t="s">
        <v>133</v>
      </c>
      <c r="K1" s="91" t="s">
        <v>39</v>
      </c>
      <c r="L1" s="92"/>
      <c r="M1" s="93"/>
      <c r="N1" s="91" t="s">
        <v>40</v>
      </c>
      <c r="O1" s="92"/>
      <c r="P1" s="93"/>
      <c r="Q1" s="67" t="s">
        <v>134</v>
      </c>
      <c r="R1" s="66" t="s">
        <v>41</v>
      </c>
      <c r="S1" s="66" t="s">
        <v>42</v>
      </c>
      <c r="T1" s="66" t="s">
        <v>43</v>
      </c>
      <c r="U1" s="68" t="s">
        <v>73</v>
      </c>
      <c r="V1" s="69" t="s">
        <v>44</v>
      </c>
      <c r="W1" s="66" t="s">
        <v>72</v>
      </c>
      <c r="X1" s="68" t="s">
        <v>135</v>
      </c>
      <c r="Y1" s="66" t="s">
        <v>136</v>
      </c>
      <c r="Z1" s="66" t="s">
        <v>137</v>
      </c>
      <c r="AA1" s="86" t="s">
        <v>138</v>
      </c>
      <c r="AB1" s="87"/>
      <c r="AC1" s="87"/>
      <c r="AD1" s="88"/>
      <c r="AE1" s="81" t="s">
        <v>45</v>
      </c>
      <c r="AF1" s="83" t="s">
        <v>46</v>
      </c>
      <c r="AG1" s="70" t="s">
        <v>47</v>
      </c>
      <c r="AH1" s="84" t="s">
        <v>48</v>
      </c>
      <c r="AI1" s="85"/>
      <c r="AJ1" s="84" t="s">
        <v>49</v>
      </c>
    </row>
    <row r="2" spans="1:36" s="69" customFormat="1" ht="23.25" customHeight="1" x14ac:dyDescent="0.2">
      <c r="A2" s="71" t="s">
        <v>50</v>
      </c>
      <c r="B2" s="72" t="s">
        <v>118</v>
      </c>
      <c r="C2" s="73" t="s">
        <v>2</v>
      </c>
      <c r="D2" s="74" t="s">
        <v>51</v>
      </c>
      <c r="E2" s="75" t="s">
        <v>3</v>
      </c>
      <c r="F2" s="76" t="s">
        <v>52</v>
      </c>
      <c r="G2" s="82" t="s">
        <v>53</v>
      </c>
      <c r="H2" s="82" t="s">
        <v>139</v>
      </c>
      <c r="I2" s="76" t="s">
        <v>140</v>
      </c>
      <c r="J2" s="76" t="s">
        <v>54</v>
      </c>
      <c r="K2" s="65" t="s">
        <v>141</v>
      </c>
      <c r="L2" s="77" t="s">
        <v>55</v>
      </c>
      <c r="M2" s="72" t="s">
        <v>56</v>
      </c>
      <c r="N2" s="65" t="s">
        <v>57</v>
      </c>
      <c r="O2" s="78" t="s">
        <v>58</v>
      </c>
      <c r="P2" s="72" t="s">
        <v>59</v>
      </c>
      <c r="Q2" s="65" t="s">
        <v>60</v>
      </c>
      <c r="R2" s="76" t="s">
        <v>97</v>
      </c>
      <c r="S2" s="76" t="s">
        <v>43</v>
      </c>
      <c r="T2" s="76" t="s">
        <v>61</v>
      </c>
      <c r="U2" s="79" t="s">
        <v>142</v>
      </c>
      <c r="V2" s="65" t="s">
        <v>62</v>
      </c>
      <c r="W2" s="76" t="s">
        <v>143</v>
      </c>
      <c r="X2" s="76" t="s">
        <v>144</v>
      </c>
      <c r="Y2" s="76" t="s">
        <v>145</v>
      </c>
      <c r="Z2" s="76" t="s">
        <v>146</v>
      </c>
      <c r="AA2" s="71" t="s">
        <v>63</v>
      </c>
      <c r="AB2" s="73" t="s">
        <v>64</v>
      </c>
      <c r="AC2" s="75" t="s">
        <v>65</v>
      </c>
      <c r="AD2" s="72" t="s">
        <v>66</v>
      </c>
      <c r="AE2" s="82" t="s">
        <v>147</v>
      </c>
      <c r="AF2" s="82" t="s">
        <v>148</v>
      </c>
      <c r="AG2" s="80" t="s">
        <v>67</v>
      </c>
      <c r="AH2" s="38" t="s">
        <v>68</v>
      </c>
      <c r="AI2" s="38" t="s">
        <v>69</v>
      </c>
      <c r="AJ2" s="85"/>
    </row>
    <row r="3" spans="1:36" s="18" customFormat="1" ht="12.75" x14ac:dyDescent="0.2">
      <c r="A3" s="1">
        <v>2023</v>
      </c>
      <c r="B3" s="1" t="s">
        <v>6</v>
      </c>
      <c r="C3" s="1" t="s">
        <v>7</v>
      </c>
      <c r="D3" s="16" t="s">
        <v>8</v>
      </c>
      <c r="E3" s="1" t="s">
        <v>9</v>
      </c>
      <c r="F3" s="1" t="s">
        <v>10</v>
      </c>
      <c r="G3" s="1" t="s">
        <v>26</v>
      </c>
      <c r="H3" s="3">
        <v>500</v>
      </c>
      <c r="I3" s="4">
        <v>45008</v>
      </c>
      <c r="J3" s="1"/>
      <c r="K3" s="1"/>
      <c r="L3" s="1">
        <v>4444</v>
      </c>
      <c r="M3" s="1"/>
      <c r="N3" s="1"/>
      <c r="O3" s="1"/>
      <c r="P3" s="17" t="s">
        <v>27</v>
      </c>
      <c r="Q3" s="17" t="s">
        <v>28</v>
      </c>
      <c r="R3" s="6" t="s">
        <v>14</v>
      </c>
      <c r="S3" s="2" t="s">
        <v>29</v>
      </c>
      <c r="T3" s="1"/>
      <c r="U3" s="8">
        <f>V3+X3</f>
        <v>605</v>
      </c>
      <c r="V3" s="8">
        <v>500</v>
      </c>
      <c r="W3" s="8">
        <v>21</v>
      </c>
      <c r="X3" s="8">
        <f>V3*W3/100</f>
        <v>105</v>
      </c>
      <c r="Y3" s="8"/>
      <c r="Z3" s="8"/>
      <c r="AA3" s="2"/>
      <c r="AB3" s="2"/>
      <c r="AC3" s="2"/>
      <c r="AD3" s="2"/>
      <c r="AE3" s="8"/>
      <c r="AF3" s="8"/>
      <c r="AG3" s="23"/>
      <c r="AH3" s="24"/>
      <c r="AI3" s="24"/>
      <c r="AJ3" s="24"/>
    </row>
    <row r="4" spans="1:36" s="18" customFormat="1" ht="12.75" x14ac:dyDescent="0.2">
      <c r="A4" s="1">
        <v>2023</v>
      </c>
      <c r="B4" s="1" t="s">
        <v>6</v>
      </c>
      <c r="C4" s="1" t="s">
        <v>7</v>
      </c>
      <c r="D4" s="16" t="s">
        <v>8</v>
      </c>
      <c r="E4" s="1" t="s">
        <v>9</v>
      </c>
      <c r="F4" s="1" t="s">
        <v>10</v>
      </c>
      <c r="G4" s="1" t="s">
        <v>26</v>
      </c>
      <c r="H4" s="3">
        <v>500</v>
      </c>
      <c r="I4" s="4">
        <v>45001</v>
      </c>
      <c r="J4" s="1"/>
      <c r="K4" s="1"/>
      <c r="L4" s="1">
        <v>4444</v>
      </c>
      <c r="M4" s="1"/>
      <c r="N4" s="1"/>
      <c r="O4" s="1"/>
      <c r="P4" s="17" t="s">
        <v>27</v>
      </c>
      <c r="Q4" s="17" t="s">
        <v>28</v>
      </c>
      <c r="R4" s="6" t="s">
        <v>14</v>
      </c>
      <c r="S4" s="2" t="s">
        <v>29</v>
      </c>
      <c r="T4" s="1"/>
      <c r="U4" s="8">
        <f>V4+X4</f>
        <v>550</v>
      </c>
      <c r="V4" s="8">
        <v>500</v>
      </c>
      <c r="W4" s="8">
        <v>10</v>
      </c>
      <c r="X4" s="8">
        <f>V4*W4/100</f>
        <v>50</v>
      </c>
      <c r="Y4" s="8"/>
      <c r="Z4" s="8"/>
      <c r="AA4" s="2"/>
      <c r="AB4" s="2"/>
      <c r="AC4" s="2"/>
      <c r="AD4" s="2"/>
      <c r="AE4" s="8"/>
      <c r="AF4" s="8"/>
      <c r="AG4" s="23"/>
      <c r="AH4" s="24"/>
      <c r="AI4" s="24"/>
      <c r="AJ4" s="24"/>
    </row>
    <row r="5" spans="1:36" s="18" customFormat="1" ht="12.75" x14ac:dyDescent="0.2">
      <c r="A5" s="1">
        <v>2023</v>
      </c>
      <c r="B5" s="1" t="s">
        <v>6</v>
      </c>
      <c r="C5" s="1" t="s">
        <v>7</v>
      </c>
      <c r="D5" s="16" t="s">
        <v>8</v>
      </c>
      <c r="E5" s="1" t="s">
        <v>9</v>
      </c>
      <c r="F5" s="1" t="s">
        <v>10</v>
      </c>
      <c r="G5" s="1" t="s">
        <v>26</v>
      </c>
      <c r="H5" s="3">
        <v>71.61</v>
      </c>
      <c r="I5" s="4">
        <v>44997</v>
      </c>
      <c r="J5" s="1"/>
      <c r="K5" s="1"/>
      <c r="L5" s="1" t="s">
        <v>30</v>
      </c>
      <c r="M5" s="1"/>
      <c r="N5" s="1"/>
      <c r="O5" s="1"/>
      <c r="P5" s="17" t="s">
        <v>24</v>
      </c>
      <c r="Q5" s="17" t="s">
        <v>31</v>
      </c>
      <c r="R5" s="6">
        <v>11</v>
      </c>
      <c r="S5" s="2" t="s">
        <v>29</v>
      </c>
      <c r="T5" s="1"/>
      <c r="U5" s="8">
        <f>V5+X5</f>
        <v>86.648099999999999</v>
      </c>
      <c r="V5" s="8">
        <v>71.61</v>
      </c>
      <c r="W5" s="8">
        <v>21</v>
      </c>
      <c r="X5" s="8">
        <f>V5*W5/100</f>
        <v>15.0381</v>
      </c>
      <c r="Y5" s="8"/>
      <c r="Z5" s="8"/>
      <c r="AA5" s="2"/>
      <c r="AB5" s="2"/>
      <c r="AC5" s="2"/>
      <c r="AD5" s="2"/>
      <c r="AE5" s="8"/>
      <c r="AF5" s="8"/>
      <c r="AG5" s="23"/>
      <c r="AH5" s="31">
        <v>1</v>
      </c>
      <c r="AI5" s="32" t="s">
        <v>108</v>
      </c>
      <c r="AJ5" s="24"/>
    </row>
    <row r="6" spans="1:36" s="18" customFormat="1" ht="12.75" x14ac:dyDescent="0.2">
      <c r="A6" s="1">
        <v>2023</v>
      </c>
      <c r="B6" s="1" t="s">
        <v>6</v>
      </c>
      <c r="C6" s="1" t="s">
        <v>7</v>
      </c>
      <c r="D6" s="16" t="s">
        <v>8</v>
      </c>
      <c r="E6" s="1" t="s">
        <v>9</v>
      </c>
      <c r="F6" s="1" t="s">
        <v>10</v>
      </c>
      <c r="G6" s="1" t="s">
        <v>26</v>
      </c>
      <c r="H6" s="3">
        <v>4</v>
      </c>
      <c r="I6" s="4">
        <v>44997</v>
      </c>
      <c r="J6" s="1"/>
      <c r="K6" s="1"/>
      <c r="L6" s="1" t="s">
        <v>30</v>
      </c>
      <c r="M6" s="1"/>
      <c r="N6" s="1"/>
      <c r="O6" s="1"/>
      <c r="P6" s="17" t="s">
        <v>24</v>
      </c>
      <c r="Q6" s="17" t="s">
        <v>31</v>
      </c>
      <c r="R6" s="6" t="s">
        <v>14</v>
      </c>
      <c r="S6" s="2" t="s">
        <v>29</v>
      </c>
      <c r="T6" s="1"/>
      <c r="U6" s="8">
        <v>4.84</v>
      </c>
      <c r="V6" s="8">
        <v>4</v>
      </c>
      <c r="W6" s="8">
        <v>21</v>
      </c>
      <c r="X6" s="8">
        <v>0.84</v>
      </c>
      <c r="Y6" s="8"/>
      <c r="Z6" s="8"/>
      <c r="AA6" s="2"/>
      <c r="AB6" s="2"/>
      <c r="AC6" s="2"/>
      <c r="AD6" s="2"/>
      <c r="AE6" s="8"/>
      <c r="AF6" s="8"/>
      <c r="AG6" s="23"/>
      <c r="AH6" s="24"/>
      <c r="AI6" s="24"/>
      <c r="AJ6" s="24"/>
    </row>
    <row r="7" spans="1:36" s="18" customFormat="1" ht="12.75" x14ac:dyDescent="0.2">
      <c r="A7" s="1">
        <v>2023</v>
      </c>
      <c r="B7" s="1" t="s">
        <v>6</v>
      </c>
      <c r="C7" s="1" t="s">
        <v>7</v>
      </c>
      <c r="D7" s="16" t="s">
        <v>8</v>
      </c>
      <c r="E7" s="1" t="s">
        <v>9</v>
      </c>
      <c r="F7" s="1" t="s">
        <v>10</v>
      </c>
      <c r="G7" s="1" t="s">
        <v>26</v>
      </c>
      <c r="H7" s="3">
        <v>334.25</v>
      </c>
      <c r="I7" s="4">
        <v>44995</v>
      </c>
      <c r="J7" s="1"/>
      <c r="K7" s="1"/>
      <c r="L7" s="1" t="s">
        <v>32</v>
      </c>
      <c r="M7" s="1"/>
      <c r="N7" s="1"/>
      <c r="O7" s="1"/>
      <c r="P7" s="17" t="s">
        <v>27</v>
      </c>
      <c r="Q7" s="17" t="s">
        <v>28</v>
      </c>
      <c r="R7" s="6" t="s">
        <v>14</v>
      </c>
      <c r="S7" s="2" t="s">
        <v>29</v>
      </c>
      <c r="T7" s="1"/>
      <c r="U7" s="8">
        <v>367.68</v>
      </c>
      <c r="V7" s="8">
        <v>334.25</v>
      </c>
      <c r="W7" s="8">
        <v>10</v>
      </c>
      <c r="X7" s="8">
        <v>33.43</v>
      </c>
      <c r="Y7" s="8"/>
      <c r="Z7" s="8"/>
      <c r="AA7" s="2"/>
      <c r="AB7" s="2"/>
      <c r="AC7" s="2"/>
      <c r="AD7" s="2"/>
      <c r="AE7" s="8"/>
      <c r="AF7" s="8"/>
      <c r="AG7" s="23"/>
      <c r="AH7" s="24"/>
      <c r="AI7" s="24"/>
      <c r="AJ7" s="24"/>
    </row>
    <row r="8" spans="1:36" s="18" customFormat="1" ht="12.75" x14ac:dyDescent="0.2">
      <c r="A8" s="1">
        <v>2023</v>
      </c>
      <c r="B8" s="1" t="s">
        <v>6</v>
      </c>
      <c r="C8" s="1" t="s">
        <v>7</v>
      </c>
      <c r="D8" s="16" t="s">
        <v>8</v>
      </c>
      <c r="E8" s="1" t="s">
        <v>9</v>
      </c>
      <c r="F8" s="1" t="s">
        <v>10</v>
      </c>
      <c r="G8" s="1" t="s">
        <v>26</v>
      </c>
      <c r="H8" s="3">
        <v>305.83999999999997</v>
      </c>
      <c r="I8" s="4">
        <v>44995</v>
      </c>
      <c r="J8" s="1"/>
      <c r="K8" s="1"/>
      <c r="L8" s="1" t="s">
        <v>33</v>
      </c>
      <c r="M8" s="1"/>
      <c r="N8" s="1"/>
      <c r="O8" s="1"/>
      <c r="P8" s="17" t="s">
        <v>24</v>
      </c>
      <c r="Q8" s="17" t="s">
        <v>31</v>
      </c>
      <c r="R8" s="6" t="s">
        <v>14</v>
      </c>
      <c r="S8" s="2" t="s">
        <v>29</v>
      </c>
      <c r="T8" s="1"/>
      <c r="U8" s="8">
        <v>336.42</v>
      </c>
      <c r="V8" s="8">
        <v>305.83999999999997</v>
      </c>
      <c r="W8" s="8">
        <v>10</v>
      </c>
      <c r="X8" s="8">
        <v>30.58</v>
      </c>
      <c r="Y8" s="8"/>
      <c r="Z8" s="8"/>
      <c r="AA8" s="2"/>
      <c r="AB8" s="2"/>
      <c r="AC8" s="2"/>
      <c r="AD8" s="2"/>
      <c r="AE8" s="8"/>
      <c r="AF8" s="8"/>
      <c r="AG8" s="23"/>
      <c r="AH8" s="24"/>
      <c r="AI8" s="24"/>
      <c r="AJ8" s="24"/>
    </row>
    <row r="9" spans="1:36" s="18" customFormat="1" ht="12.75" x14ac:dyDescent="0.2">
      <c r="A9" s="1">
        <v>2023</v>
      </c>
      <c r="B9" s="1" t="s">
        <v>6</v>
      </c>
      <c r="C9" s="1" t="s">
        <v>7</v>
      </c>
      <c r="D9" s="16" t="s">
        <v>8</v>
      </c>
      <c r="E9" s="1" t="s">
        <v>9</v>
      </c>
      <c r="F9" s="1" t="s">
        <v>10</v>
      </c>
      <c r="G9" s="1" t="s">
        <v>26</v>
      </c>
      <c r="H9" s="3">
        <v>275.16000000000003</v>
      </c>
      <c r="I9" s="4">
        <v>44995</v>
      </c>
      <c r="J9" s="1"/>
      <c r="K9" s="1"/>
      <c r="L9" s="1" t="s">
        <v>34</v>
      </c>
      <c r="M9" s="1"/>
      <c r="N9" s="1"/>
      <c r="O9" s="1"/>
      <c r="P9" s="17" t="s">
        <v>24</v>
      </c>
      <c r="Q9" s="17" t="s">
        <v>31</v>
      </c>
      <c r="R9" s="6" t="s">
        <v>14</v>
      </c>
      <c r="S9" s="2" t="s">
        <v>29</v>
      </c>
      <c r="T9" s="1"/>
      <c r="U9" s="8">
        <v>302.68</v>
      </c>
      <c r="V9" s="8">
        <v>275.16000000000003</v>
      </c>
      <c r="W9" s="8">
        <v>10</v>
      </c>
      <c r="X9" s="8">
        <v>27.52</v>
      </c>
      <c r="Y9" s="8"/>
      <c r="Z9" s="8"/>
      <c r="AA9" s="2"/>
      <c r="AB9" s="2"/>
      <c r="AC9" s="2"/>
      <c r="AD9" s="2"/>
      <c r="AE9" s="8"/>
      <c r="AF9" s="8"/>
      <c r="AG9" s="23"/>
      <c r="AH9" s="24"/>
      <c r="AI9" s="24"/>
      <c r="AJ9" s="24"/>
    </row>
  </sheetData>
  <mergeCells count="6">
    <mergeCell ref="AH1:AI1"/>
    <mergeCell ref="AJ1:AJ2"/>
    <mergeCell ref="AA1:AD1"/>
    <mergeCell ref="A1:B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S1" workbookViewId="0">
      <selection activeCell="AM1" sqref="AM1:AP2"/>
    </sheetView>
  </sheetViews>
  <sheetFormatPr baseColWidth="10" defaultColWidth="10.7109375" defaultRowHeight="15" x14ac:dyDescent="0.25"/>
  <cols>
    <col min="1" max="1" width="8.42578125" customWidth="1"/>
    <col min="2" max="2" width="6.42578125" customWidth="1"/>
    <col min="3" max="3" width="8.140625" customWidth="1"/>
    <col min="4" max="4" width="7.42578125" customWidth="1"/>
    <col min="5" max="5" width="8" style="11" customWidth="1"/>
    <col min="6" max="6" width="8" customWidth="1"/>
    <col min="7" max="7" width="13.85546875" customWidth="1"/>
    <col min="10" max="10" width="9.42578125" customWidth="1"/>
    <col min="13" max="13" width="10.28515625" customWidth="1"/>
    <col min="14" max="14" width="10" customWidth="1"/>
    <col min="16" max="17" width="7.85546875" customWidth="1"/>
    <col min="19" max="19" width="17.7109375" customWidth="1"/>
  </cols>
  <sheetData>
    <row r="1" spans="1:42" s="48" customFormat="1" ht="24" customHeight="1" x14ac:dyDescent="0.2">
      <c r="A1" s="39" t="s">
        <v>74</v>
      </c>
      <c r="B1" s="28"/>
      <c r="C1" s="40" t="s">
        <v>75</v>
      </c>
      <c r="D1" s="41"/>
      <c r="E1" s="42"/>
      <c r="F1" s="25" t="s">
        <v>76</v>
      </c>
      <c r="G1" s="57" t="s">
        <v>77</v>
      </c>
      <c r="H1" s="58" t="s">
        <v>109</v>
      </c>
      <c r="I1" s="25" t="s">
        <v>110</v>
      </c>
      <c r="J1" s="25" t="s">
        <v>105</v>
      </c>
      <c r="K1" s="96" t="s">
        <v>78</v>
      </c>
      <c r="L1" s="98"/>
      <c r="M1" s="34" t="s">
        <v>5</v>
      </c>
      <c r="N1" s="25" t="s">
        <v>79</v>
      </c>
      <c r="O1" s="25" t="s">
        <v>111</v>
      </c>
      <c r="P1" s="43" t="s">
        <v>80</v>
      </c>
      <c r="Q1" s="39"/>
      <c r="R1" s="28"/>
      <c r="S1" s="44" t="s">
        <v>81</v>
      </c>
      <c r="T1" s="45" t="s">
        <v>82</v>
      </c>
      <c r="U1" s="20" t="s">
        <v>83</v>
      </c>
      <c r="V1" s="20" t="s">
        <v>84</v>
      </c>
      <c r="W1" s="20" t="s">
        <v>85</v>
      </c>
      <c r="X1" s="46" t="s">
        <v>86</v>
      </c>
      <c r="Y1" s="47"/>
      <c r="Z1" s="33" t="s">
        <v>87</v>
      </c>
      <c r="AA1" s="25" t="s">
        <v>112</v>
      </c>
      <c r="AB1" s="25" t="s">
        <v>113</v>
      </c>
      <c r="AC1" s="25" t="s">
        <v>88</v>
      </c>
      <c r="AD1" s="25" t="s">
        <v>114</v>
      </c>
      <c r="AE1" s="25" t="s">
        <v>115</v>
      </c>
      <c r="AF1" s="26" t="s">
        <v>116</v>
      </c>
      <c r="AG1" s="96" t="s">
        <v>117</v>
      </c>
      <c r="AH1" s="97"/>
      <c r="AI1" s="97"/>
      <c r="AJ1" s="98"/>
      <c r="AK1" s="57" t="s">
        <v>89</v>
      </c>
      <c r="AL1" s="57" t="s">
        <v>90</v>
      </c>
      <c r="AM1" s="62" t="s">
        <v>47</v>
      </c>
      <c r="AN1" s="94" t="s">
        <v>48</v>
      </c>
      <c r="AO1" s="95"/>
      <c r="AP1" s="94" t="s">
        <v>49</v>
      </c>
    </row>
    <row r="2" spans="1:42" s="48" customFormat="1" ht="25.5" customHeight="1" x14ac:dyDescent="0.2">
      <c r="A2" s="49" t="s">
        <v>91</v>
      </c>
      <c r="B2" s="50" t="s">
        <v>118</v>
      </c>
      <c r="C2" s="35" t="s">
        <v>2</v>
      </c>
      <c r="D2" s="51" t="s">
        <v>92</v>
      </c>
      <c r="E2" s="52" t="s">
        <v>3</v>
      </c>
      <c r="F2" s="22" t="s">
        <v>52</v>
      </c>
      <c r="G2" s="59" t="s">
        <v>119</v>
      </c>
      <c r="H2" s="59" t="s">
        <v>104</v>
      </c>
      <c r="I2" s="22" t="s">
        <v>120</v>
      </c>
      <c r="J2" s="22" t="s">
        <v>106</v>
      </c>
      <c r="K2" s="35" t="s">
        <v>93</v>
      </c>
      <c r="L2" s="29" t="s">
        <v>121</v>
      </c>
      <c r="M2" s="21" t="s">
        <v>94</v>
      </c>
      <c r="N2" s="22" t="s">
        <v>95</v>
      </c>
      <c r="O2" s="22" t="s">
        <v>107</v>
      </c>
      <c r="P2" s="49" t="s">
        <v>96</v>
      </c>
      <c r="Q2" s="36" t="s">
        <v>4</v>
      </c>
      <c r="R2" s="37" t="s">
        <v>59</v>
      </c>
      <c r="S2" s="19" t="s">
        <v>122</v>
      </c>
      <c r="T2" s="53" t="s">
        <v>97</v>
      </c>
      <c r="U2" s="21" t="s">
        <v>98</v>
      </c>
      <c r="V2" s="21" t="s">
        <v>99</v>
      </c>
      <c r="W2" s="21" t="s">
        <v>100</v>
      </c>
      <c r="X2" s="54" t="s">
        <v>0</v>
      </c>
      <c r="Y2" s="50" t="s">
        <v>1</v>
      </c>
      <c r="Z2" s="28" t="s">
        <v>101</v>
      </c>
      <c r="AA2" s="22" t="s">
        <v>123</v>
      </c>
      <c r="AB2" s="22" t="s">
        <v>124</v>
      </c>
      <c r="AC2" s="22" t="s">
        <v>102</v>
      </c>
      <c r="AD2" s="22" t="s">
        <v>125</v>
      </c>
      <c r="AE2" s="22" t="s">
        <v>126</v>
      </c>
      <c r="AF2" s="28" t="s">
        <v>127</v>
      </c>
      <c r="AG2" s="55" t="s">
        <v>63</v>
      </c>
      <c r="AH2" s="56" t="s">
        <v>128</v>
      </c>
      <c r="AI2" s="27" t="s">
        <v>129</v>
      </c>
      <c r="AJ2" s="37" t="s">
        <v>103</v>
      </c>
      <c r="AK2" s="61" t="s">
        <v>131</v>
      </c>
      <c r="AL2" s="60" t="s">
        <v>130</v>
      </c>
      <c r="AM2" s="63" t="s">
        <v>67</v>
      </c>
      <c r="AN2" s="64" t="s">
        <v>68</v>
      </c>
      <c r="AO2" s="64" t="s">
        <v>69</v>
      </c>
      <c r="AP2" s="95"/>
    </row>
    <row r="3" spans="1:42" s="9" customFormat="1" ht="12.75" x14ac:dyDescent="0.2">
      <c r="A3" s="1">
        <v>2023</v>
      </c>
      <c r="B3" s="1" t="s">
        <v>6</v>
      </c>
      <c r="C3" s="2" t="s">
        <v>7</v>
      </c>
      <c r="D3" s="1" t="s">
        <v>8</v>
      </c>
      <c r="E3" s="1" t="s">
        <v>9</v>
      </c>
      <c r="F3" s="1" t="s">
        <v>10</v>
      </c>
      <c r="G3" s="1" t="s">
        <v>35</v>
      </c>
      <c r="H3" s="3">
        <v>100</v>
      </c>
      <c r="I3" s="4">
        <v>44927</v>
      </c>
      <c r="J3" s="2"/>
      <c r="K3" s="1" t="s">
        <v>11</v>
      </c>
      <c r="L3" s="1" t="s">
        <v>12</v>
      </c>
      <c r="M3" s="5">
        <v>44927</v>
      </c>
      <c r="N3" s="1" t="s">
        <v>13</v>
      </c>
      <c r="O3" s="1" t="s">
        <v>12</v>
      </c>
      <c r="P3" s="1" t="s">
        <v>12</v>
      </c>
      <c r="Q3" s="12" t="s">
        <v>12</v>
      </c>
      <c r="R3" s="14" t="s">
        <v>20</v>
      </c>
      <c r="S3" s="14" t="s">
        <v>21</v>
      </c>
      <c r="T3" s="13" t="s">
        <v>14</v>
      </c>
      <c r="U3" s="2" t="s">
        <v>15</v>
      </c>
      <c r="V3" s="2" t="s">
        <v>15</v>
      </c>
      <c r="W3" s="7"/>
      <c r="X3" s="2"/>
      <c r="Y3" s="2"/>
      <c r="Z3" s="8">
        <v>121</v>
      </c>
      <c r="AA3" s="8">
        <v>100</v>
      </c>
      <c r="AB3" s="8">
        <v>21</v>
      </c>
      <c r="AC3" s="8">
        <v>21</v>
      </c>
      <c r="AD3" s="8">
        <v>21</v>
      </c>
      <c r="AE3" s="8"/>
      <c r="AF3" s="8"/>
      <c r="AG3" s="2"/>
      <c r="AH3" s="2"/>
      <c r="AI3" s="2"/>
      <c r="AJ3" s="2"/>
      <c r="AK3" s="8">
        <v>19</v>
      </c>
      <c r="AL3" s="8">
        <v>19</v>
      </c>
      <c r="AM3" s="23"/>
      <c r="AN3" s="30"/>
      <c r="AO3" s="30"/>
      <c r="AP3" s="30"/>
    </row>
    <row r="4" spans="1:42" s="9" customFormat="1" ht="12.75" x14ac:dyDescent="0.2">
      <c r="A4" s="1">
        <v>2023</v>
      </c>
      <c r="B4" s="1" t="s">
        <v>6</v>
      </c>
      <c r="C4" s="2" t="s">
        <v>7</v>
      </c>
      <c r="D4" s="1" t="s">
        <v>8</v>
      </c>
      <c r="E4" s="1" t="s">
        <v>9</v>
      </c>
      <c r="F4" s="1" t="s">
        <v>10</v>
      </c>
      <c r="G4" s="1" t="s">
        <v>36</v>
      </c>
      <c r="H4" s="3">
        <v>18.5</v>
      </c>
      <c r="I4" s="4">
        <v>43810</v>
      </c>
      <c r="J4" s="2"/>
      <c r="K4" s="1" t="s">
        <v>16</v>
      </c>
      <c r="L4" s="1" t="s">
        <v>12</v>
      </c>
      <c r="M4" s="5">
        <v>44931</v>
      </c>
      <c r="N4" s="1" t="s">
        <v>17</v>
      </c>
      <c r="O4" s="1" t="s">
        <v>12</v>
      </c>
      <c r="P4" s="1" t="s">
        <v>12</v>
      </c>
      <c r="Q4" s="12" t="s">
        <v>12</v>
      </c>
      <c r="R4" s="14" t="s">
        <v>22</v>
      </c>
      <c r="S4" s="14" t="s">
        <v>23</v>
      </c>
      <c r="T4" s="13" t="s">
        <v>14</v>
      </c>
      <c r="U4" s="2" t="s">
        <v>15</v>
      </c>
      <c r="V4" s="2" t="s">
        <v>15</v>
      </c>
      <c r="W4" s="2"/>
      <c r="X4" s="2"/>
      <c r="Y4" s="2"/>
      <c r="Z4" s="8">
        <v>20.350000000000001</v>
      </c>
      <c r="AA4" s="8">
        <v>18.5</v>
      </c>
      <c r="AB4" s="8">
        <v>10</v>
      </c>
      <c r="AC4" s="8">
        <v>1.85</v>
      </c>
      <c r="AD4" s="8">
        <v>1.85</v>
      </c>
      <c r="AE4" s="8"/>
      <c r="AF4" s="8"/>
      <c r="AG4" s="2"/>
      <c r="AH4" s="2"/>
      <c r="AI4" s="2"/>
      <c r="AJ4" s="2"/>
      <c r="AK4" s="8"/>
      <c r="AL4" s="8"/>
      <c r="AM4" s="23"/>
      <c r="AN4" s="30"/>
      <c r="AO4" s="30"/>
      <c r="AP4" s="30"/>
    </row>
    <row r="5" spans="1:42" s="9" customFormat="1" ht="12.75" x14ac:dyDescent="0.2">
      <c r="A5" s="1">
        <v>2023</v>
      </c>
      <c r="B5" s="1" t="s">
        <v>6</v>
      </c>
      <c r="C5" s="2" t="s">
        <v>7</v>
      </c>
      <c r="D5" s="1" t="s">
        <v>8</v>
      </c>
      <c r="E5" s="1" t="s">
        <v>9</v>
      </c>
      <c r="F5" s="1" t="s">
        <v>10</v>
      </c>
      <c r="G5" s="1" t="s">
        <v>36</v>
      </c>
      <c r="H5" s="3">
        <v>136.97999999999999</v>
      </c>
      <c r="I5" s="4">
        <v>43826</v>
      </c>
      <c r="J5" s="2"/>
      <c r="K5" s="1" t="s">
        <v>18</v>
      </c>
      <c r="L5" s="1" t="s">
        <v>12</v>
      </c>
      <c r="M5" s="5">
        <v>44931</v>
      </c>
      <c r="N5" s="1" t="s">
        <v>19</v>
      </c>
      <c r="O5" s="1" t="s">
        <v>12</v>
      </c>
      <c r="P5" s="1" t="s">
        <v>12</v>
      </c>
      <c r="Q5" s="12" t="s">
        <v>12</v>
      </c>
      <c r="R5" s="14" t="s">
        <v>24</v>
      </c>
      <c r="S5" s="14" t="s">
        <v>25</v>
      </c>
      <c r="T5" s="13" t="s">
        <v>14</v>
      </c>
      <c r="U5" s="2" t="s">
        <v>15</v>
      </c>
      <c r="V5" s="2" t="s">
        <v>15</v>
      </c>
      <c r="W5" s="2"/>
      <c r="X5" s="2"/>
      <c r="Y5" s="2"/>
      <c r="Z5" s="8">
        <v>150.68</v>
      </c>
      <c r="AA5" s="8">
        <v>136.97999999999999</v>
      </c>
      <c r="AB5" s="8">
        <v>10</v>
      </c>
      <c r="AC5" s="8">
        <v>13.7</v>
      </c>
      <c r="AD5" s="8">
        <v>13.7</v>
      </c>
      <c r="AE5" s="8"/>
      <c r="AF5" s="8"/>
      <c r="AG5" s="2"/>
      <c r="AH5" s="2"/>
      <c r="AI5" s="2"/>
      <c r="AJ5" s="2"/>
      <c r="AK5" s="8"/>
      <c r="AL5" s="8"/>
      <c r="AM5" s="23"/>
      <c r="AN5" s="30"/>
      <c r="AO5" s="30"/>
      <c r="AP5" s="30"/>
    </row>
    <row r="6" spans="1:42" s="9" customFormat="1" ht="12.75" x14ac:dyDescent="0.2">
      <c r="A6" s="1"/>
      <c r="B6" s="1"/>
      <c r="C6" s="2"/>
      <c r="D6" s="1"/>
      <c r="E6" s="1"/>
      <c r="F6" s="1"/>
      <c r="G6" s="1"/>
      <c r="H6" s="3"/>
      <c r="I6" s="4"/>
      <c r="J6" s="2"/>
      <c r="K6" s="1"/>
      <c r="L6" s="1"/>
      <c r="M6" s="5"/>
      <c r="N6" s="1"/>
      <c r="O6" s="1"/>
      <c r="P6" s="1"/>
      <c r="Q6" s="12"/>
      <c r="R6" s="15"/>
      <c r="S6" s="15"/>
      <c r="T6" s="13"/>
      <c r="U6" s="2"/>
      <c r="V6" s="2"/>
      <c r="W6" s="2"/>
      <c r="X6" s="2"/>
      <c r="Y6" s="2"/>
      <c r="Z6" s="8"/>
      <c r="AA6" s="10"/>
      <c r="AB6" s="8"/>
      <c r="AC6" s="8"/>
      <c r="AD6" s="10"/>
      <c r="AE6" s="8"/>
      <c r="AF6" s="8"/>
      <c r="AG6" s="2"/>
      <c r="AH6" s="2"/>
      <c r="AI6" s="2"/>
      <c r="AJ6" s="2"/>
      <c r="AK6" s="8"/>
      <c r="AL6" s="8"/>
      <c r="AM6" s="23"/>
      <c r="AN6" s="30"/>
      <c r="AO6" s="30"/>
      <c r="AP6" s="30"/>
    </row>
    <row r="7" spans="1:42" s="9" customFormat="1" ht="12.75" x14ac:dyDescent="0.2">
      <c r="A7" s="1"/>
      <c r="B7" s="1"/>
      <c r="C7" s="2"/>
      <c r="D7" s="1"/>
      <c r="E7" s="1"/>
      <c r="F7" s="1"/>
      <c r="G7" s="1"/>
      <c r="H7" s="3"/>
      <c r="I7" s="4"/>
      <c r="J7" s="2"/>
      <c r="K7" s="1"/>
      <c r="L7" s="1"/>
      <c r="M7" s="5"/>
      <c r="N7" s="1"/>
      <c r="O7" s="1"/>
      <c r="P7" s="1"/>
      <c r="Q7" s="12"/>
      <c r="R7" s="15"/>
      <c r="S7" s="15"/>
      <c r="T7" s="13"/>
      <c r="U7" s="2"/>
      <c r="V7" s="2"/>
      <c r="W7" s="2"/>
      <c r="X7" s="2"/>
      <c r="Y7" s="2"/>
      <c r="Z7" s="8"/>
      <c r="AA7" s="8"/>
      <c r="AB7" s="8"/>
      <c r="AC7" s="8"/>
      <c r="AD7" s="8"/>
      <c r="AE7" s="8"/>
      <c r="AF7" s="8"/>
      <c r="AG7" s="2"/>
      <c r="AH7" s="2"/>
      <c r="AI7" s="2"/>
      <c r="AJ7" s="2"/>
      <c r="AK7" s="8"/>
      <c r="AL7" s="8"/>
      <c r="AM7" s="23"/>
      <c r="AN7" s="30"/>
      <c r="AO7" s="30"/>
      <c r="AP7" s="30"/>
    </row>
  </sheetData>
  <mergeCells count="4">
    <mergeCell ref="AN1:AO1"/>
    <mergeCell ref="AP1:AP2"/>
    <mergeCell ref="AG1:A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EXPEDIDAS_INGRESOS</vt:lpstr>
      <vt:lpstr>RECIBIDAS_GASTOS</vt:lpstr>
    </vt:vector>
  </TitlesOfParts>
  <Company>Agencia Tributaria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I45734EJ</dc:creator>
  <cp:lastModifiedBy>G00203Y8</cp:lastModifiedBy>
  <dcterms:created xsi:type="dcterms:W3CDTF">2022-03-09T10:27:49Z</dcterms:created>
  <dcterms:modified xsi:type="dcterms:W3CDTF">2023-04-13T13:20:56Z</dcterms:modified>
</cp:coreProperties>
</file>