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sds\Downloads\"/>
    </mc:Choice>
  </mc:AlternateContent>
  <xr:revisionPtr revIDLastSave="0" documentId="13_ncr:1_{1BCC815B-CFAC-4261-91E7-723D329D6FC7}" xr6:coauthVersionLast="47" xr6:coauthVersionMax="47" xr10:uidLastSave="{00000000-0000-0000-0000-000000000000}"/>
  <bookViews>
    <workbookView xWindow="-120" yWindow="-120" windowWidth="20730" windowHeight="11160" xr2:uid="{74276C97-756A-4CB6-BA2D-876F1F70BAE2}"/>
  </bookViews>
  <sheets>
    <sheet name="Лист1" sheetId="1" r:id="rId1"/>
  </sheets>
  <definedNames>
    <definedName name="_xlnm._FilterDatabase" localSheetId="0" hidden="1">Лист1!$A$2:$N$45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" i="1" l="1"/>
</calcChain>
</file>

<file path=xl/sharedStrings.xml><?xml version="1.0" encoding="utf-8"?>
<sst xmlns="http://schemas.openxmlformats.org/spreadsheetml/2006/main" count="242" uniqueCount="53">
  <si>
    <t>Контрагент</t>
  </si>
  <si>
    <t>Номенклатура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</si>
  <si>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</si>
  <si>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</si>
  <si>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</si>
  <si>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</si>
  <si>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</si>
  <si>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</si>
  <si>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</si>
  <si>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</si>
  <si>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</si>
  <si>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</si>
  <si>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</si>
  <si>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</si>
  <si>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Клиент 1</t>
  </si>
  <si>
    <t>Клиент 2</t>
  </si>
  <si>
    <t>Клиент 3</t>
  </si>
  <si>
    <t>Клиент 4</t>
  </si>
  <si>
    <t>Клиент 5</t>
  </si>
  <si>
    <t>Клиент 6</t>
  </si>
  <si>
    <t>Клиент 7</t>
  </si>
  <si>
    <t>Клиент 8</t>
  </si>
  <si>
    <t>БЛАГО масло подс. 0,65 л нераф.</t>
  </si>
  <si>
    <t>БЛАГО масло подс. 1,0 л раф. дез.</t>
  </si>
  <si>
    <t>БЛАГО масло подс. 5,0 л раф. дез.</t>
  </si>
  <si>
    <t>ДАРЫ КУБАНИ масло подс. 1,0 л раф. дез.</t>
  </si>
  <si>
    <t>ДАРЫ КУБАНИ масло подс. 5,0 л раф. дез.</t>
  </si>
  <si>
    <t>БЛАГО масло подс. 1,8 л раф. дез.</t>
  </si>
  <si>
    <t>ДАРЫ КУБАНИ масло подс. 0,65 л нераф.</t>
  </si>
  <si>
    <t xml:space="preserve">БЛАГО масло кукур. 1,0 л раф. дез. </t>
  </si>
  <si>
    <t xml:space="preserve">ДАРЫ КУБАНИ масло кукур. 1,0 л раф. дез. </t>
  </si>
  <si>
    <t xml:space="preserve">ДАРЫ КУБАНИ масло кукур. 5,0 л раф. дез. </t>
  </si>
  <si>
    <t>Вес, Кг</t>
  </si>
  <si>
    <t>Выручка, Руб</t>
  </si>
  <si>
    <t xml:space="preserve">БЛАГО масло подс. 1,0 л раф. дез.   </t>
  </si>
  <si>
    <t xml:space="preserve">БЛАГО масло подс. 1,0 л раф. дез.  </t>
  </si>
  <si>
    <t>БЛАГО  масло подс. 1,0 л раф. дез.</t>
  </si>
  <si>
    <t>5 94,6696</t>
  </si>
  <si>
    <t>23360 4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</si>
  <si>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</si>
  <si>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</si>
  <si>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</si>
  <si>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</si>
  <si>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</si>
  <si>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</si>
  <si>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</si>
  <si>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</si>
  <si>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</si>
  <si>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</si>
  <si>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</si>
  <si>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</si>
  <si>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Месяц</t>
  </si>
  <si>
    <t>Индекс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</si>
</sst>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4" fontId="1" fillId="2" borderId="1" xfId="0" applyNumberFormat="1" applyFont="1" applyFill="1" applyBorder="1"/>
    <xf numFmtId="0" fontId="1" fillId="0" borderId="0" xfId="0" applyFont="1"/>
    <xf numFmtId="4" fontId="0" fillId="0" borderId="0" xfId="0" applyNumberFormat="1"/>
    <xf numFmtId="0" fontId="0" fillId="0" borderId="0" xfId="0" applyFont="1"/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5"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9E66B8-3B58-4C1B-B18B-C7C4D5531EBC}" name="Таблица1" displayName="Таблица1" ref="A98:B110" totalsRowShown="0">
  <autoFilter ref="A98:B110" xr:uid="{329E66B8-3B58-4C1B-B18B-C7C4D5531EBC}"/>
  <tableColumns count="2">
    <tableColumn id="1" xr3:uid="{0C73A486-19FF-4956-BB80-43DFDF29C547}" name="Месяц" dataDxfId="4"/>
    <tableColumn id="2" xr3:uid="{6BAD7301-4C64-4DC6-841E-4658C9490F07}" name="Индекс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FE8660-7D0B-48FE-A744-0DE167161A76}" name="Таблица2" displayName="Таблица2" ref="D98:E106" totalsRowShown="0" headerRowDxfId="3">
  <autoFilter ref="D98:E106" xr:uid="{98FE8660-7D0B-48FE-A744-0DE167161A76}"/>
  <tableColumns count="2">
    <tableColumn id="1" xr3:uid="{64B09F12-E5A6-4EC9-BA44-80A1D9C50F9C}" name="Контрагент" dataDxfId="2"/>
    <tableColumn id="2" xr3:uid="{EDC1011C-E6DC-4632-9DDC-F19603BA6D10}" name="Индекс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E70105-5540-4D36-BC67-A79A01921B02}" name="Таблица3" displayName="Таблица3" ref="G98:G111" totalsRowShown="0" headerRowDxfId="1" headerRowBorderDxfId="0">
  <autoFilter ref="G98:G111" xr:uid="{B2E70105-5540-4D36-BC67-A79A01921B02}"/>
  <tableColumns count="1">
    <tableColumn id="1" xr3:uid="{3DBB249A-8F91-40FD-86F1-FF6C3282DA79}" name="Номенклатура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14F3-1858-4BCE-8A6B-982BAECB2CC7}">
  <dimension ref="A1:P111"/>
  <sheetViews>
    <sheetView tabSelected="1" topLeftCell="A93" zoomScale="70" zoomScaleNormal="70" workbookViewId="0">
      <selection activeCell="E112" sqref="E112"/>
    </sheetView>
  </sheetViews>
  <sheetFormatPr defaultRowHeight="15" x14ac:dyDescent="0.25"/>
  <cols>
    <col min="1" max="1" width="22.42578125" bestFit="1" customWidth="1"/>
    <col min="2" max="2" width="41" customWidth="1"/>
    <col min="3" max="3" width="12" bestFit="1" customWidth="1"/>
    <col min="4" max="4" width="14.140625" customWidth="1"/>
    <col min="5" max="6" width="10.85546875" bestFit="1" customWidth="1"/>
    <col min="7" max="7" width="43.140625" bestFit="1" customWidth="1"/>
    <col min="8" max="8" width="12" bestFit="1" customWidth="1"/>
    <col min="9" max="10" width="13" bestFit="1" customWidth="1"/>
    <col min="11" max="11" width="12" bestFit="1" customWidth="1"/>
    <col min="12" max="12" width="13" bestFit="1" customWidth="1"/>
    <col min="13" max="15" width="12" bestFit="1" customWidth="1"/>
  </cols>
  <sheetData>
    <row r="1" spans="1:16" x14ac:dyDescent="0.25">
      <c r="A1" s="6" t="s">
        <v>32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6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spans="1:16" x14ac:dyDescent="0.25">
      <c r="A3" s="3" t="s">
        <v>14</v>
      </c>
      <c r="B3" t="s">
        <v>29</v>
      </c>
      <c r="C3">
        <v>1835.4</v>
      </c>
      <c r="D3">
        <v>550.62</v>
      </c>
      <c r="E3">
        <v>1835.4</v>
      </c>
      <c r="F3">
        <v>0</v>
      </c>
      <c r="G3">
        <v>917.7</v>
      </c>
      <c r="H3">
        <v>2386.02</v>
      </c>
      <c r="I3">
        <v>0</v>
      </c>
      <c r="J3">
        <v>917.7</v>
      </c>
      <c r="K3">
        <v>917.7</v>
      </c>
      <c r="L3">
        <v>1101.24</v>
      </c>
      <c r="M3">
        <v>2753.1000000000004</v>
      </c>
      <c r="N3">
        <v>550.62</v>
      </c>
      <c r="P3" s="3"/>
    </row>
    <row r="4" spans="1:16" x14ac:dyDescent="0.25">
      <c r="A4" s="3" t="s">
        <v>14</v>
      </c>
      <c r="B4" t="s">
        <v>22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1431.6119999999999</v>
      </c>
      <c r="L4">
        <v>0</v>
      </c>
      <c r="M4">
        <v>0</v>
      </c>
      <c r="N4">
        <v>0</v>
      </c>
      <c r="P4" s="3"/>
    </row>
    <row r="5" spans="1:16" x14ac:dyDescent="0.25">
      <c r="A5" s="3" t="s">
        <v>14</v>
      </c>
      <c r="B5" t="s">
        <v>23</v>
      </c>
      <c r="C5">
        <v>8259.3000000000011</v>
      </c>
      <c r="D5">
        <v>5506.2000000000007</v>
      </c>
      <c r="E5">
        <v>7341.6</v>
      </c>
      <c r="F5">
        <v>4588.5</v>
      </c>
      <c r="G5">
        <v>6423.9000000000005</v>
      </c>
      <c r="H5">
        <v>11012.400000000001</v>
      </c>
      <c r="I5">
        <v>0</v>
      </c>
      <c r="J5">
        <v>0</v>
      </c>
      <c r="K5">
        <v>0</v>
      </c>
      <c r="L5">
        <v>6423.9000000000005</v>
      </c>
      <c r="M5">
        <v>1835.4</v>
      </c>
      <c r="N5">
        <v>16133.166000000001</v>
      </c>
      <c r="P5" s="3"/>
    </row>
    <row r="6" spans="1:16" x14ac:dyDescent="0.25">
      <c r="A6" s="3" t="s">
        <v>14</v>
      </c>
      <c r="B6" t="s">
        <v>23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1835.4</v>
      </c>
      <c r="M6">
        <v>0</v>
      </c>
      <c r="N6">
        <v>0</v>
      </c>
      <c r="P6" s="3"/>
    </row>
    <row r="7" spans="1:16" x14ac:dyDescent="0.25">
      <c r="A7" s="3" t="s">
        <v>14</v>
      </c>
      <c r="B7" t="s">
        <v>24</v>
      </c>
      <c r="C7">
        <v>0</v>
      </c>
      <c r="D7">
        <v>734.16000000000008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P7" s="3"/>
    </row>
    <row r="8" spans="1:16" x14ac:dyDescent="0.25">
      <c r="A8" s="3" t="s">
        <v>14</v>
      </c>
      <c r="B8" t="s">
        <v>30</v>
      </c>
      <c r="C8">
        <v>0</v>
      </c>
      <c r="D8">
        <v>0</v>
      </c>
      <c r="E8">
        <v>0</v>
      </c>
      <c r="F8">
        <v>183.54000000000002</v>
      </c>
      <c r="G8">
        <v>0</v>
      </c>
      <c r="H8">
        <v>0</v>
      </c>
      <c r="I8">
        <v>14885.093999999999</v>
      </c>
      <c r="J8">
        <v>0</v>
      </c>
      <c r="K8">
        <v>0</v>
      </c>
      <c r="L8">
        <v>0</v>
      </c>
      <c r="M8">
        <v>0</v>
      </c>
      <c r="N8">
        <v>0</v>
      </c>
      <c r="P8" s="3"/>
    </row>
    <row r="9" spans="1:16" x14ac:dyDescent="0.25">
      <c r="A9" s="3" t="s">
        <v>14</v>
      </c>
      <c r="B9" t="s">
        <v>31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6368.8380000000006</v>
      </c>
      <c r="J9">
        <v>0</v>
      </c>
      <c r="K9">
        <v>14683.2</v>
      </c>
      <c r="L9">
        <v>3340.4279999999999</v>
      </c>
      <c r="M9">
        <v>0</v>
      </c>
      <c r="N9">
        <v>0</v>
      </c>
      <c r="P9" s="3"/>
    </row>
    <row r="10" spans="1:16" x14ac:dyDescent="0.25">
      <c r="A10" s="3" t="s">
        <v>14</v>
      </c>
      <c r="B10" t="s">
        <v>28</v>
      </c>
      <c r="C10">
        <v>3976.7000000000003</v>
      </c>
      <c r="D10">
        <v>11134.76</v>
      </c>
      <c r="E10">
        <v>15111.460000000001</v>
      </c>
      <c r="F10">
        <v>8271.5360000000001</v>
      </c>
      <c r="G10">
        <v>14316.12</v>
      </c>
      <c r="H10">
        <v>15906.800000000001</v>
      </c>
      <c r="I10">
        <v>0</v>
      </c>
      <c r="J10">
        <v>7158.06</v>
      </c>
      <c r="K10">
        <v>14316.12</v>
      </c>
      <c r="L10">
        <v>9544.08</v>
      </c>
      <c r="M10">
        <v>4772.04</v>
      </c>
      <c r="N10">
        <v>10339.42</v>
      </c>
      <c r="P10" s="3"/>
    </row>
    <row r="11" spans="1:16" x14ac:dyDescent="0.25">
      <c r="A11" s="3" t="s">
        <v>14</v>
      </c>
      <c r="B11" t="s">
        <v>25</v>
      </c>
      <c r="C11">
        <v>1284.78</v>
      </c>
      <c r="D11">
        <v>1835.4</v>
      </c>
      <c r="E11">
        <v>917.7</v>
      </c>
      <c r="F11">
        <v>1835.4</v>
      </c>
      <c r="G11">
        <v>550.62</v>
      </c>
      <c r="H11">
        <v>5689.7400000000007</v>
      </c>
      <c r="I11">
        <v>0</v>
      </c>
      <c r="J11">
        <v>1119.5940000000001</v>
      </c>
      <c r="K11">
        <v>2753.1000000000004</v>
      </c>
      <c r="L11">
        <v>3670.8</v>
      </c>
      <c r="M11">
        <v>0</v>
      </c>
      <c r="N11">
        <v>4588.5</v>
      </c>
      <c r="P11" s="3"/>
    </row>
    <row r="12" spans="1:16" x14ac:dyDescent="0.25">
      <c r="A12" s="3" t="s">
        <v>14</v>
      </c>
      <c r="B12" t="s">
        <v>26</v>
      </c>
      <c r="C12">
        <v>0</v>
      </c>
      <c r="D12">
        <v>0</v>
      </c>
      <c r="E12">
        <v>0</v>
      </c>
      <c r="F12">
        <v>917.7</v>
      </c>
      <c r="G12">
        <v>0</v>
      </c>
      <c r="H12">
        <v>1468.3200000000002</v>
      </c>
      <c r="I12">
        <v>0</v>
      </c>
      <c r="J12">
        <v>0</v>
      </c>
      <c r="K12">
        <v>917.7</v>
      </c>
      <c r="L12">
        <v>3046.7640000000006</v>
      </c>
      <c r="M12">
        <v>0</v>
      </c>
      <c r="N12">
        <v>917.7</v>
      </c>
      <c r="O12">
        <f>SUM(C53:N62)</f>
        <v>29226033.899999995</v>
      </c>
      <c r="P12" s="3"/>
    </row>
    <row r="13" spans="1:16" x14ac:dyDescent="0.25">
      <c r="A13" s="3" t="s">
        <v>15</v>
      </c>
      <c r="B13" t="s">
        <v>29</v>
      </c>
      <c r="C13">
        <v>0</v>
      </c>
      <c r="D13">
        <v>0</v>
      </c>
      <c r="E13">
        <v>0</v>
      </c>
      <c r="F13">
        <v>0</v>
      </c>
      <c r="G13">
        <v>0</v>
      </c>
      <c r="H13">
        <v>917.7</v>
      </c>
      <c r="I13">
        <v>0</v>
      </c>
      <c r="J13">
        <v>0</v>
      </c>
      <c r="K13">
        <v>0</v>
      </c>
      <c r="L13">
        <v>275.31</v>
      </c>
      <c r="M13">
        <v>183.54000000000002</v>
      </c>
      <c r="N13">
        <v>550.62</v>
      </c>
      <c r="P13" s="3"/>
    </row>
    <row r="14" spans="1:16" x14ac:dyDescent="0.25">
      <c r="A14" s="3" t="s">
        <v>15</v>
      </c>
      <c r="B14" t="s">
        <v>34</v>
      </c>
      <c r="C14">
        <v>0</v>
      </c>
      <c r="D14">
        <v>7433.3700000000008</v>
      </c>
      <c r="E14">
        <v>18170.460000000003</v>
      </c>
      <c r="F14">
        <v>18170.460000000003</v>
      </c>
      <c r="G14">
        <v>0</v>
      </c>
      <c r="H14">
        <v>0</v>
      </c>
      <c r="I14">
        <v>12664.26</v>
      </c>
      <c r="J14">
        <v>3303.7200000000003</v>
      </c>
      <c r="K14">
        <v>21474.18</v>
      </c>
      <c r="L14">
        <v>12388.95</v>
      </c>
      <c r="M14">
        <v>12205.41</v>
      </c>
      <c r="N14">
        <v>13214.880000000001</v>
      </c>
      <c r="P14" s="3"/>
    </row>
    <row r="15" spans="1:16" x14ac:dyDescent="0.25">
      <c r="A15" s="3" t="s">
        <v>15</v>
      </c>
      <c r="B15" t="s">
        <v>27</v>
      </c>
      <c r="C15">
        <v>0</v>
      </c>
      <c r="D15">
        <v>0</v>
      </c>
      <c r="E15">
        <v>0</v>
      </c>
      <c r="F15">
        <v>0</v>
      </c>
      <c r="G15">
        <v>0</v>
      </c>
      <c r="H15">
        <v>792.89279999999997</v>
      </c>
      <c r="I15">
        <v>0</v>
      </c>
      <c r="J15">
        <v>0</v>
      </c>
      <c r="K15">
        <v>264.29759999999999</v>
      </c>
      <c r="L15">
        <v>264.29759999999999</v>
      </c>
      <c r="M15" t="s">
        <v>37</v>
      </c>
      <c r="N15">
        <v>198.22319999999999</v>
      </c>
      <c r="P15" s="3"/>
    </row>
    <row r="16" spans="1:16" x14ac:dyDescent="0.25">
      <c r="A16" s="3" t="s">
        <v>15</v>
      </c>
      <c r="B16" t="s">
        <v>24</v>
      </c>
      <c r="C16">
        <v>0</v>
      </c>
      <c r="D16">
        <v>0</v>
      </c>
      <c r="E16">
        <v>0</v>
      </c>
      <c r="F16">
        <v>0</v>
      </c>
      <c r="G16">
        <v>0</v>
      </c>
      <c r="H16">
        <v>660.74400000000003</v>
      </c>
      <c r="I16">
        <v>0</v>
      </c>
      <c r="J16">
        <v>0</v>
      </c>
      <c r="K16">
        <v>183.54000000000002</v>
      </c>
      <c r="L16">
        <v>0</v>
      </c>
      <c r="M16">
        <v>183.54000000000002</v>
      </c>
      <c r="N16">
        <v>0</v>
      </c>
      <c r="P16" s="3"/>
    </row>
    <row r="17" spans="1:16" x14ac:dyDescent="0.25">
      <c r="A17" s="3" t="s">
        <v>15</v>
      </c>
      <c r="B17" t="s">
        <v>28</v>
      </c>
      <c r="C17">
        <v>0</v>
      </c>
      <c r="D17">
        <v>1590.68</v>
      </c>
      <c r="E17">
        <v>0</v>
      </c>
      <c r="F17">
        <v>0</v>
      </c>
      <c r="G17">
        <v>0</v>
      </c>
      <c r="H17">
        <v>0</v>
      </c>
      <c r="I17">
        <v>0</v>
      </c>
      <c r="J17">
        <v>795.34</v>
      </c>
      <c r="K17">
        <v>0</v>
      </c>
      <c r="L17">
        <v>0</v>
      </c>
      <c r="M17">
        <v>0</v>
      </c>
      <c r="N17">
        <v>795.34</v>
      </c>
      <c r="P17" s="3"/>
    </row>
    <row r="18" spans="1:16" x14ac:dyDescent="0.25">
      <c r="A18" s="3" t="s">
        <v>15</v>
      </c>
      <c r="B18" t="s">
        <v>25</v>
      </c>
      <c r="C18">
        <v>0</v>
      </c>
      <c r="D18">
        <v>3303.7200000000003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P18" s="3"/>
    </row>
    <row r="19" spans="1:16" x14ac:dyDescent="0.25">
      <c r="A19" s="3" t="s">
        <v>16</v>
      </c>
      <c r="B19" t="s">
        <v>35</v>
      </c>
      <c r="C19">
        <v>24777.9</v>
      </c>
      <c r="D19">
        <v>0</v>
      </c>
      <c r="E19">
        <v>49555.8</v>
      </c>
      <c r="F19">
        <v>25530.414000000001</v>
      </c>
      <c r="G19">
        <v>1101.24</v>
      </c>
      <c r="H19">
        <v>49555.8</v>
      </c>
      <c r="I19">
        <v>9544.08</v>
      </c>
      <c r="J19">
        <v>0</v>
      </c>
      <c r="K19">
        <v>0</v>
      </c>
      <c r="L19">
        <v>12388.95</v>
      </c>
      <c r="M19">
        <v>62770.68</v>
      </c>
      <c r="N19">
        <v>0</v>
      </c>
      <c r="P19" s="3"/>
    </row>
    <row r="20" spans="1:16" x14ac:dyDescent="0.25">
      <c r="A20" s="3" t="s">
        <v>17</v>
      </c>
      <c r="B20" t="s">
        <v>29</v>
      </c>
      <c r="C20">
        <v>1284.78</v>
      </c>
      <c r="D20">
        <v>183.54000000000002</v>
      </c>
      <c r="E20">
        <v>880.99199999999996</v>
      </c>
      <c r="F20">
        <v>458.85</v>
      </c>
      <c r="G20">
        <v>1101.24</v>
      </c>
      <c r="H20">
        <v>1101.24</v>
      </c>
      <c r="I20">
        <v>183.54000000000002</v>
      </c>
      <c r="J20">
        <v>1009.47</v>
      </c>
      <c r="K20">
        <v>642.39</v>
      </c>
      <c r="L20">
        <v>550.62</v>
      </c>
      <c r="M20">
        <v>91.77000000000001</v>
      </c>
      <c r="N20">
        <v>734.16000000000008</v>
      </c>
      <c r="P20" s="3"/>
    </row>
    <row r="21" spans="1:16" x14ac:dyDescent="0.25">
      <c r="A21" s="3" t="s">
        <v>17</v>
      </c>
      <c r="B21" t="s">
        <v>23</v>
      </c>
      <c r="C21">
        <v>0</v>
      </c>
      <c r="D21">
        <v>825.93000000000006</v>
      </c>
      <c r="E21">
        <v>1284.78</v>
      </c>
      <c r="F21">
        <v>2018.94</v>
      </c>
      <c r="G21">
        <v>1284.78</v>
      </c>
      <c r="H21">
        <v>1468.3200000000002</v>
      </c>
      <c r="I21">
        <v>2734.7460000000001</v>
      </c>
      <c r="J21">
        <v>2349.3120000000004</v>
      </c>
      <c r="K21">
        <v>991.1160000000001</v>
      </c>
      <c r="L21">
        <v>5689.7400000000007</v>
      </c>
      <c r="M21">
        <v>3303.7200000000003</v>
      </c>
      <c r="N21">
        <v>0</v>
      </c>
      <c r="P21" s="3"/>
    </row>
    <row r="22" spans="1:16" x14ac:dyDescent="0.25">
      <c r="A22" s="3" t="s">
        <v>17</v>
      </c>
      <c r="B22" t="s">
        <v>35</v>
      </c>
      <c r="C22">
        <v>0</v>
      </c>
      <c r="D22">
        <v>0</v>
      </c>
      <c r="E22">
        <v>0</v>
      </c>
      <c r="F22">
        <v>0</v>
      </c>
      <c r="G22">
        <v>0</v>
      </c>
      <c r="H22">
        <v>440.49599999999998</v>
      </c>
      <c r="I22">
        <v>917.7</v>
      </c>
      <c r="J22">
        <v>0</v>
      </c>
      <c r="K22">
        <v>0</v>
      </c>
      <c r="L22">
        <v>183.54000000000002</v>
      </c>
      <c r="M22">
        <v>0</v>
      </c>
      <c r="N22">
        <v>0</v>
      </c>
      <c r="P22" s="3"/>
    </row>
    <row r="23" spans="1:16" x14ac:dyDescent="0.25">
      <c r="A23" s="3" t="s">
        <v>17</v>
      </c>
      <c r="B23" t="s">
        <v>27</v>
      </c>
      <c r="C23">
        <v>0</v>
      </c>
      <c r="D23">
        <v>0</v>
      </c>
      <c r="E23">
        <v>0</v>
      </c>
      <c r="F23">
        <v>0</v>
      </c>
      <c r="G23">
        <v>0</v>
      </c>
      <c r="H23">
        <v>264.29759999999999</v>
      </c>
      <c r="I23">
        <v>0</v>
      </c>
      <c r="J23">
        <v>0</v>
      </c>
      <c r="K23">
        <v>0</v>
      </c>
      <c r="L23">
        <v>0</v>
      </c>
      <c r="M23">
        <v>66.074399999999997</v>
      </c>
      <c r="N23">
        <v>66.074399999999997</v>
      </c>
      <c r="P23" s="3"/>
    </row>
    <row r="24" spans="1:16" x14ac:dyDescent="0.25">
      <c r="A24" s="3" t="s">
        <v>17</v>
      </c>
      <c r="B24" t="s">
        <v>24</v>
      </c>
      <c r="C24">
        <v>0</v>
      </c>
      <c r="D24">
        <v>0</v>
      </c>
      <c r="E24">
        <v>183.54000000000002</v>
      </c>
      <c r="F24">
        <v>367.08000000000004</v>
      </c>
      <c r="G24">
        <v>0</v>
      </c>
      <c r="H24">
        <v>917.7</v>
      </c>
      <c r="I24">
        <v>0</v>
      </c>
      <c r="J24">
        <v>0</v>
      </c>
      <c r="K24">
        <v>312.01800000000003</v>
      </c>
      <c r="L24">
        <v>183.54000000000002</v>
      </c>
      <c r="M24">
        <v>0</v>
      </c>
      <c r="N24">
        <v>91.77000000000001</v>
      </c>
      <c r="P24" s="3"/>
    </row>
    <row r="25" spans="1:16" x14ac:dyDescent="0.25">
      <c r="A25" s="3" t="s">
        <v>17</v>
      </c>
      <c r="B25" t="s">
        <v>28</v>
      </c>
      <c r="C25">
        <v>2704.1560000000004</v>
      </c>
      <c r="D25">
        <v>3419.9620000000004</v>
      </c>
      <c r="E25">
        <v>2306.4860000000003</v>
      </c>
      <c r="F25">
        <v>2863.2240000000006</v>
      </c>
      <c r="G25">
        <v>5646.9140000000007</v>
      </c>
      <c r="H25">
        <v>2417.8336000000004</v>
      </c>
      <c r="I25">
        <v>2672.3424000000005</v>
      </c>
      <c r="J25">
        <v>4294.8360000000002</v>
      </c>
      <c r="K25">
        <v>2576.9016000000001</v>
      </c>
      <c r="L25">
        <v>6044.5840000000007</v>
      </c>
      <c r="M25">
        <v>2147.4180000000001</v>
      </c>
      <c r="N25">
        <v>3419.9620000000004</v>
      </c>
      <c r="P25" s="3"/>
    </row>
    <row r="26" spans="1:16" x14ac:dyDescent="0.25">
      <c r="A26" s="3" t="s">
        <v>17</v>
      </c>
      <c r="B26" t="s">
        <v>25</v>
      </c>
      <c r="C26">
        <v>734.16000000000008</v>
      </c>
      <c r="D26">
        <v>734.16000000000008</v>
      </c>
      <c r="E26">
        <v>367.08000000000004</v>
      </c>
      <c r="F26">
        <v>1009.47</v>
      </c>
      <c r="G26">
        <v>1376.5500000000002</v>
      </c>
      <c r="H26">
        <v>3670.8</v>
      </c>
      <c r="I26">
        <v>917.7</v>
      </c>
      <c r="J26">
        <v>367.08000000000004</v>
      </c>
      <c r="K26">
        <v>642.39</v>
      </c>
      <c r="L26">
        <v>550.62</v>
      </c>
      <c r="M26">
        <v>367.08000000000004</v>
      </c>
      <c r="N26">
        <v>183.54000000000002</v>
      </c>
      <c r="P26" s="3"/>
    </row>
    <row r="27" spans="1:16" x14ac:dyDescent="0.25">
      <c r="A27" s="3" t="s">
        <v>17</v>
      </c>
      <c r="B27" t="s">
        <v>26</v>
      </c>
      <c r="C27">
        <v>0</v>
      </c>
      <c r="D27">
        <v>1835.4</v>
      </c>
      <c r="E27">
        <v>1376.5500000000002</v>
      </c>
      <c r="F27">
        <v>1193.01</v>
      </c>
      <c r="G27">
        <v>91.77000000000001</v>
      </c>
      <c r="H27">
        <v>183.54000000000002</v>
      </c>
      <c r="I27">
        <v>0</v>
      </c>
      <c r="J27">
        <v>367.08000000000004</v>
      </c>
      <c r="K27">
        <v>183.54000000000002</v>
      </c>
      <c r="L27">
        <v>0</v>
      </c>
      <c r="M27">
        <v>642.39</v>
      </c>
      <c r="N27">
        <v>0</v>
      </c>
      <c r="P27" s="3"/>
    </row>
    <row r="28" spans="1:16" x14ac:dyDescent="0.25">
      <c r="A28" s="3" t="s">
        <v>18</v>
      </c>
      <c r="B28" t="s">
        <v>29</v>
      </c>
      <c r="C28">
        <v>0</v>
      </c>
      <c r="D28">
        <v>0</v>
      </c>
      <c r="E28">
        <v>0</v>
      </c>
      <c r="F28">
        <v>18.354000000000003</v>
      </c>
      <c r="G28">
        <v>0</v>
      </c>
      <c r="H28">
        <v>0</v>
      </c>
      <c r="I28">
        <v>0</v>
      </c>
      <c r="J28">
        <v>55.062000000000012</v>
      </c>
      <c r="K28">
        <v>110.12400000000002</v>
      </c>
      <c r="L28">
        <v>36.708000000000006</v>
      </c>
      <c r="M28">
        <v>73.416000000000011</v>
      </c>
      <c r="N28">
        <v>73.416000000000011</v>
      </c>
      <c r="P28" s="3"/>
    </row>
    <row r="29" spans="1:16" x14ac:dyDescent="0.25">
      <c r="A29" s="3" t="s">
        <v>18</v>
      </c>
      <c r="B29" t="s">
        <v>23</v>
      </c>
      <c r="C29">
        <v>917.7</v>
      </c>
      <c r="D29">
        <v>1376.5500000000002</v>
      </c>
      <c r="E29">
        <v>0</v>
      </c>
      <c r="F29">
        <v>0</v>
      </c>
      <c r="G29">
        <v>1284.78</v>
      </c>
      <c r="H29">
        <v>0</v>
      </c>
      <c r="I29">
        <v>568.97399999999993</v>
      </c>
      <c r="J29">
        <v>1248.0720000000001</v>
      </c>
      <c r="K29">
        <v>0</v>
      </c>
      <c r="L29">
        <v>128.47800000000001</v>
      </c>
      <c r="M29">
        <v>220.24799999999999</v>
      </c>
      <c r="N29">
        <v>1560.0900000000001</v>
      </c>
      <c r="P29" s="3"/>
    </row>
    <row r="30" spans="1:16" x14ac:dyDescent="0.25">
      <c r="A30" s="3" t="s">
        <v>18</v>
      </c>
      <c r="B30" t="s">
        <v>28</v>
      </c>
      <c r="C30">
        <v>0</v>
      </c>
      <c r="D30">
        <v>397.67</v>
      </c>
      <c r="E30">
        <v>795.34</v>
      </c>
      <c r="F30">
        <v>397.67</v>
      </c>
      <c r="G30">
        <v>3531.3096000000005</v>
      </c>
      <c r="H30">
        <v>4294.8360000000002</v>
      </c>
      <c r="I30">
        <v>0</v>
      </c>
      <c r="J30">
        <v>0</v>
      </c>
      <c r="K30">
        <v>0</v>
      </c>
      <c r="L30">
        <v>874.87400000000002</v>
      </c>
      <c r="M30">
        <v>1065.7556</v>
      </c>
      <c r="N30">
        <v>811.24680000000012</v>
      </c>
      <c r="P30" s="3"/>
    </row>
    <row r="31" spans="1:16" x14ac:dyDescent="0.25">
      <c r="A31" s="3" t="s">
        <v>18</v>
      </c>
      <c r="B31" t="s">
        <v>25</v>
      </c>
      <c r="C31">
        <v>0</v>
      </c>
      <c r="D31">
        <v>825.93000000000006</v>
      </c>
      <c r="E31">
        <v>1193.01</v>
      </c>
      <c r="F31">
        <v>550.62</v>
      </c>
      <c r="G31">
        <v>1321.4880000000001</v>
      </c>
      <c r="H31">
        <v>0</v>
      </c>
      <c r="I31">
        <v>1413.258</v>
      </c>
      <c r="J31">
        <v>275.31</v>
      </c>
      <c r="K31">
        <v>1174.6559999999999</v>
      </c>
      <c r="L31">
        <v>2477.79</v>
      </c>
      <c r="M31">
        <v>367.08000000000004</v>
      </c>
      <c r="N31">
        <v>991.1160000000001</v>
      </c>
      <c r="P31" s="3"/>
    </row>
    <row r="32" spans="1:16" x14ac:dyDescent="0.25">
      <c r="A32" s="3" t="s">
        <v>19</v>
      </c>
      <c r="B32" t="s">
        <v>23</v>
      </c>
      <c r="C32">
        <v>0</v>
      </c>
      <c r="D32">
        <v>495.55800000000005</v>
      </c>
      <c r="E32">
        <v>8534.61</v>
      </c>
      <c r="F32">
        <v>1101.24</v>
      </c>
      <c r="G32">
        <v>0</v>
      </c>
      <c r="H32">
        <v>0</v>
      </c>
      <c r="I32">
        <v>0</v>
      </c>
      <c r="J32">
        <v>2753.1000000000004</v>
      </c>
      <c r="K32">
        <v>3670.8</v>
      </c>
      <c r="L32">
        <v>0</v>
      </c>
      <c r="M32">
        <v>3303.7200000000003</v>
      </c>
      <c r="N32">
        <v>0</v>
      </c>
      <c r="P32" s="3"/>
    </row>
    <row r="33" spans="1:16" x14ac:dyDescent="0.25">
      <c r="A33" s="3" t="s">
        <v>19</v>
      </c>
      <c r="B33" t="s">
        <v>30</v>
      </c>
      <c r="C33">
        <v>0</v>
      </c>
      <c r="D33">
        <v>128.47800000000001</v>
      </c>
      <c r="E33">
        <v>91.77000000000001</v>
      </c>
      <c r="F33">
        <v>275.31</v>
      </c>
      <c r="G33">
        <v>91.77000000000001</v>
      </c>
      <c r="H33">
        <v>91.77000000000001</v>
      </c>
      <c r="I33">
        <v>0</v>
      </c>
      <c r="J33">
        <v>0</v>
      </c>
      <c r="K33">
        <v>128.47800000000001</v>
      </c>
      <c r="L33">
        <v>55.062000000000012</v>
      </c>
      <c r="M33">
        <v>0</v>
      </c>
      <c r="N33">
        <v>0</v>
      </c>
      <c r="P33" s="3"/>
    </row>
    <row r="34" spans="1:16" x14ac:dyDescent="0.25">
      <c r="A34" s="3" t="s">
        <v>19</v>
      </c>
      <c r="B34" t="s">
        <v>28</v>
      </c>
      <c r="C34">
        <v>795.34</v>
      </c>
      <c r="D34">
        <v>2624.6219999999998</v>
      </c>
      <c r="E34">
        <v>6998.9920000000002</v>
      </c>
      <c r="F34">
        <v>1861.0956000000001</v>
      </c>
      <c r="G34">
        <v>2863.2240000000006</v>
      </c>
      <c r="H34">
        <v>5010.6419999999998</v>
      </c>
      <c r="I34">
        <v>318.13600000000002</v>
      </c>
      <c r="J34">
        <v>2465.5540000000001</v>
      </c>
      <c r="K34">
        <v>9225.9440000000013</v>
      </c>
      <c r="L34">
        <v>0</v>
      </c>
      <c r="M34">
        <v>2863.2240000000006</v>
      </c>
      <c r="N34">
        <v>477.20400000000006</v>
      </c>
      <c r="P34" s="3"/>
    </row>
    <row r="35" spans="1:16" x14ac:dyDescent="0.25">
      <c r="A35" s="3" t="s">
        <v>19</v>
      </c>
      <c r="B35" t="s">
        <v>25</v>
      </c>
      <c r="C35">
        <v>0</v>
      </c>
      <c r="D35">
        <v>0</v>
      </c>
      <c r="E35">
        <v>183.54000000000002</v>
      </c>
      <c r="F35">
        <v>183.54000000000002</v>
      </c>
      <c r="G35">
        <v>91.77000000000001</v>
      </c>
      <c r="H35">
        <v>734.16000000000008</v>
      </c>
      <c r="I35">
        <v>367.08000000000004</v>
      </c>
      <c r="J35">
        <v>0</v>
      </c>
      <c r="K35">
        <v>972.76200000000006</v>
      </c>
      <c r="L35">
        <v>1193.01</v>
      </c>
      <c r="M35">
        <v>0</v>
      </c>
      <c r="N35">
        <v>0</v>
      </c>
      <c r="P35" s="3"/>
    </row>
    <row r="36" spans="1:16" x14ac:dyDescent="0.25">
      <c r="A36" s="3" t="s">
        <v>19</v>
      </c>
      <c r="B36" t="s">
        <v>26</v>
      </c>
      <c r="C36">
        <v>458.85</v>
      </c>
      <c r="D36">
        <v>1009.47</v>
      </c>
      <c r="E36">
        <v>183.54000000000002</v>
      </c>
      <c r="F36">
        <v>880.99199999999996</v>
      </c>
      <c r="G36">
        <v>0</v>
      </c>
      <c r="H36">
        <v>0</v>
      </c>
      <c r="I36">
        <v>0</v>
      </c>
      <c r="J36">
        <v>91.77000000000001</v>
      </c>
      <c r="K36">
        <v>477.20400000000006</v>
      </c>
      <c r="L36">
        <v>0</v>
      </c>
      <c r="M36">
        <v>275.31</v>
      </c>
      <c r="N36">
        <v>183.54000000000002</v>
      </c>
      <c r="P36" s="3"/>
    </row>
    <row r="37" spans="1:16" x14ac:dyDescent="0.25">
      <c r="A37" s="3" t="s">
        <v>20</v>
      </c>
      <c r="B37" t="s">
        <v>29</v>
      </c>
      <c r="C37">
        <v>0</v>
      </c>
      <c r="D37">
        <v>183.54000000000002</v>
      </c>
      <c r="E37">
        <v>550.62</v>
      </c>
      <c r="F37">
        <v>367.08000000000004</v>
      </c>
      <c r="G37">
        <v>550.62</v>
      </c>
      <c r="H37">
        <v>0</v>
      </c>
      <c r="I37">
        <v>367.08000000000004</v>
      </c>
      <c r="J37">
        <v>1743.63</v>
      </c>
      <c r="K37">
        <v>0</v>
      </c>
      <c r="L37">
        <v>0</v>
      </c>
      <c r="M37">
        <v>1284.78</v>
      </c>
      <c r="N37">
        <v>917.7</v>
      </c>
      <c r="P37" s="3"/>
    </row>
    <row r="38" spans="1:16" x14ac:dyDescent="0.25">
      <c r="A38" s="3" t="s">
        <v>20</v>
      </c>
      <c r="B38" t="s">
        <v>36</v>
      </c>
      <c r="C38">
        <v>0</v>
      </c>
      <c r="D38">
        <v>0</v>
      </c>
      <c r="E38">
        <v>0</v>
      </c>
      <c r="F38">
        <v>6423.9000000000005</v>
      </c>
      <c r="G38">
        <v>8259.3000000000011</v>
      </c>
      <c r="H38">
        <v>0</v>
      </c>
      <c r="I38">
        <v>917.7</v>
      </c>
      <c r="J38">
        <v>28063.266000000003</v>
      </c>
      <c r="K38">
        <v>0</v>
      </c>
      <c r="L38">
        <v>0</v>
      </c>
      <c r="M38">
        <v>16518.600000000002</v>
      </c>
      <c r="N38">
        <v>4588.5</v>
      </c>
      <c r="P38" s="3"/>
    </row>
    <row r="39" spans="1:16" x14ac:dyDescent="0.25">
      <c r="A39" s="3" t="s">
        <v>20</v>
      </c>
      <c r="B39" t="s">
        <v>27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39.644640000000003</v>
      </c>
      <c r="J39">
        <v>171.79344</v>
      </c>
      <c r="K39">
        <v>0</v>
      </c>
      <c r="L39">
        <v>0</v>
      </c>
      <c r="M39">
        <v>0</v>
      </c>
      <c r="N39">
        <v>0</v>
      </c>
      <c r="P39" s="3"/>
    </row>
    <row r="40" spans="1:16" x14ac:dyDescent="0.25">
      <c r="A40" s="3" t="s">
        <v>20</v>
      </c>
      <c r="B40" t="s">
        <v>24</v>
      </c>
      <c r="C40">
        <v>0</v>
      </c>
      <c r="D40">
        <v>91.77000000000001</v>
      </c>
      <c r="E40">
        <v>275.31</v>
      </c>
      <c r="F40">
        <v>275.31</v>
      </c>
      <c r="G40">
        <v>0</v>
      </c>
      <c r="H40">
        <v>0</v>
      </c>
      <c r="I40">
        <v>0</v>
      </c>
      <c r="J40">
        <v>3010.0560000000005</v>
      </c>
      <c r="K40">
        <v>0</v>
      </c>
      <c r="L40">
        <v>0</v>
      </c>
      <c r="M40">
        <v>0</v>
      </c>
      <c r="N40">
        <v>0</v>
      </c>
      <c r="P40" s="3"/>
    </row>
    <row r="41" spans="1:16" x14ac:dyDescent="0.25">
      <c r="A41" s="3" t="s">
        <v>20</v>
      </c>
      <c r="B41" t="s">
        <v>28</v>
      </c>
      <c r="C41" s="4">
        <v>2386.02</v>
      </c>
      <c r="D41">
        <v>8748.74</v>
      </c>
      <c r="E41">
        <v>3976.7000000000003</v>
      </c>
      <c r="F41">
        <v>10339.42</v>
      </c>
      <c r="G41">
        <v>20678.84</v>
      </c>
      <c r="H41">
        <v>25450.880000000001</v>
      </c>
      <c r="I41">
        <v>1590.68</v>
      </c>
      <c r="J41">
        <v>8748.74</v>
      </c>
      <c r="K41">
        <v>1590.68</v>
      </c>
      <c r="L41">
        <v>9544.08</v>
      </c>
      <c r="M41">
        <v>9544.08</v>
      </c>
      <c r="N41">
        <v>10339.42</v>
      </c>
      <c r="P41" s="3"/>
    </row>
    <row r="42" spans="1:16" x14ac:dyDescent="0.25">
      <c r="A42" s="3" t="s">
        <v>20</v>
      </c>
      <c r="B42" t="s">
        <v>25</v>
      </c>
      <c r="C42">
        <v>0</v>
      </c>
      <c r="D42">
        <v>0</v>
      </c>
      <c r="E42">
        <v>0</v>
      </c>
      <c r="F42">
        <v>0</v>
      </c>
      <c r="G42">
        <v>0</v>
      </c>
      <c r="H42">
        <v>183.54000000000002</v>
      </c>
      <c r="I42">
        <v>550.62</v>
      </c>
      <c r="J42">
        <v>0</v>
      </c>
      <c r="K42">
        <v>458.85</v>
      </c>
      <c r="L42">
        <v>183.54000000000002</v>
      </c>
      <c r="M42">
        <v>183.54000000000002</v>
      </c>
      <c r="N42">
        <v>0</v>
      </c>
      <c r="P42" s="3"/>
    </row>
    <row r="43" spans="1:16" x14ac:dyDescent="0.25">
      <c r="A43" s="3" t="s">
        <v>20</v>
      </c>
      <c r="B43" t="s">
        <v>26</v>
      </c>
      <c r="C43">
        <v>0</v>
      </c>
      <c r="D43">
        <v>36.708000000000006</v>
      </c>
      <c r="E43">
        <v>0</v>
      </c>
      <c r="F43">
        <v>91.77000000000001</v>
      </c>
      <c r="G43">
        <v>4955.58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1835.4</v>
      </c>
      <c r="P43" s="3"/>
    </row>
    <row r="44" spans="1:16" x14ac:dyDescent="0.25">
      <c r="A44" s="3" t="s">
        <v>21</v>
      </c>
      <c r="B44" t="s">
        <v>29</v>
      </c>
      <c r="C44">
        <v>0</v>
      </c>
      <c r="D44">
        <v>0</v>
      </c>
      <c r="E44">
        <v>0</v>
      </c>
      <c r="F44">
        <v>0</v>
      </c>
      <c r="G44">
        <v>24777.9</v>
      </c>
      <c r="H44">
        <v>80353.812000000005</v>
      </c>
      <c r="I44">
        <v>0</v>
      </c>
      <c r="J44">
        <v>0</v>
      </c>
      <c r="K44">
        <v>80757.600000000006</v>
      </c>
      <c r="L44">
        <v>0</v>
      </c>
      <c r="M44">
        <v>0</v>
      </c>
      <c r="N44">
        <v>18354</v>
      </c>
      <c r="P44" s="3"/>
    </row>
    <row r="45" spans="1:16" x14ac:dyDescent="0.25">
      <c r="A45" s="3" t="s">
        <v>21</v>
      </c>
      <c r="B45" t="s">
        <v>23</v>
      </c>
      <c r="C45">
        <v>303171.37200000003</v>
      </c>
      <c r="D45">
        <v>0</v>
      </c>
      <c r="E45">
        <v>0</v>
      </c>
      <c r="F45">
        <v>0</v>
      </c>
      <c r="G45">
        <v>105663.97800000002</v>
      </c>
      <c r="H45">
        <v>160358.89800000002</v>
      </c>
      <c r="I45">
        <v>102690.63</v>
      </c>
      <c r="J45">
        <v>101864.70000000001</v>
      </c>
      <c r="K45">
        <v>266628.55800000002</v>
      </c>
      <c r="L45">
        <v>0</v>
      </c>
      <c r="M45">
        <v>0</v>
      </c>
      <c r="N45">
        <v>219623.96400000001</v>
      </c>
      <c r="P45" s="3"/>
    </row>
    <row r="51" spans="1:14" x14ac:dyDescent="0.25">
      <c r="A51" s="6" t="s">
        <v>33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1" t="s">
        <v>0</v>
      </c>
      <c r="B52" s="1" t="s">
        <v>1</v>
      </c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2" t="s">
        <v>8</v>
      </c>
      <c r="J52" s="2" t="s">
        <v>9</v>
      </c>
      <c r="K52" s="2" t="s">
        <v>10</v>
      </c>
      <c r="L52" s="2" t="s">
        <v>11</v>
      </c>
      <c r="M52" s="2" t="s">
        <v>12</v>
      </c>
      <c r="N52" s="2" t="s">
        <v>13</v>
      </c>
    </row>
    <row r="53" spans="1:14" x14ac:dyDescent="0.25">
      <c r="A53" s="3" t="s">
        <v>14</v>
      </c>
      <c r="B53" t="s">
        <v>29</v>
      </c>
      <c r="C53">
        <v>272632.5</v>
      </c>
      <c r="D53">
        <v>94216.5</v>
      </c>
      <c r="E53">
        <v>204750</v>
      </c>
      <c r="F53">
        <v>0</v>
      </c>
      <c r="G53">
        <v>152460</v>
      </c>
      <c r="H53">
        <v>332923.5</v>
      </c>
      <c r="I53">
        <v>0</v>
      </c>
      <c r="J53">
        <v>126315</v>
      </c>
      <c r="K53">
        <v>123637.5</v>
      </c>
      <c r="L53">
        <v>148365</v>
      </c>
      <c r="M53">
        <v>371857.5</v>
      </c>
      <c r="N53">
        <v>70289.100000000006</v>
      </c>
    </row>
    <row r="54" spans="1:14" x14ac:dyDescent="0.25">
      <c r="A54" s="3" t="s">
        <v>14</v>
      </c>
      <c r="B54" t="s">
        <v>22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155358</v>
      </c>
      <c r="L54">
        <v>0</v>
      </c>
      <c r="M54">
        <v>0</v>
      </c>
      <c r="N54">
        <v>0</v>
      </c>
    </row>
    <row r="55" spans="1:14" x14ac:dyDescent="0.25">
      <c r="A55" s="3" t="s">
        <v>14</v>
      </c>
      <c r="B55" t="s">
        <v>23</v>
      </c>
      <c r="C55">
        <v>942637.5</v>
      </c>
      <c r="D55">
        <v>722925</v>
      </c>
      <c r="E55">
        <v>963900</v>
      </c>
      <c r="F55">
        <v>602437.5</v>
      </c>
      <c r="G55">
        <v>811440</v>
      </c>
      <c r="H55">
        <v>1181250</v>
      </c>
      <c r="I55">
        <v>0</v>
      </c>
      <c r="J55">
        <v>0</v>
      </c>
      <c r="K55">
        <v>0</v>
      </c>
      <c r="L55">
        <v>686857.5</v>
      </c>
      <c r="M55">
        <v>192465</v>
      </c>
      <c r="N55">
        <v>1439613</v>
      </c>
    </row>
    <row r="56" spans="1:14" x14ac:dyDescent="0.25">
      <c r="A56" s="3" t="s">
        <v>14</v>
      </c>
      <c r="B56" t="s">
        <v>23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196245</v>
      </c>
      <c r="M56">
        <v>0</v>
      </c>
      <c r="N56">
        <v>0</v>
      </c>
    </row>
    <row r="57" spans="1:14" x14ac:dyDescent="0.25">
      <c r="A57" s="3" t="s">
        <v>14</v>
      </c>
      <c r="B57" t="s">
        <v>24</v>
      </c>
      <c r="C57">
        <v>0</v>
      </c>
      <c r="D57">
        <v>96390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3" t="s">
        <v>14</v>
      </c>
      <c r="B58" t="s">
        <v>30</v>
      </c>
      <c r="C58">
        <v>0</v>
      </c>
      <c r="D58">
        <v>0</v>
      </c>
      <c r="E58">
        <v>0</v>
      </c>
      <c r="F58">
        <v>26208</v>
      </c>
      <c r="G58">
        <v>0</v>
      </c>
      <c r="H58">
        <v>0</v>
      </c>
      <c r="I58">
        <v>1341191.25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3" t="s">
        <v>14</v>
      </c>
      <c r="B59" t="s">
        <v>31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535594.5</v>
      </c>
      <c r="J59">
        <v>0</v>
      </c>
      <c r="K59">
        <v>1323000</v>
      </c>
      <c r="L59">
        <v>303275.7</v>
      </c>
      <c r="M59">
        <v>0</v>
      </c>
      <c r="N59">
        <v>0</v>
      </c>
    </row>
    <row r="60" spans="1:14" x14ac:dyDescent="0.25">
      <c r="A60" s="3" t="s">
        <v>14</v>
      </c>
      <c r="B60" t="s">
        <v>28</v>
      </c>
      <c r="C60">
        <v>527415</v>
      </c>
      <c r="D60">
        <v>1476762</v>
      </c>
      <c r="E60">
        <v>1571115</v>
      </c>
      <c r="F60">
        <v>1097023.2</v>
      </c>
      <c r="G60">
        <v>1313172</v>
      </c>
      <c r="H60">
        <v>1672860</v>
      </c>
      <c r="I60">
        <v>0</v>
      </c>
      <c r="J60">
        <v>799470</v>
      </c>
      <c r="K60">
        <v>1568700</v>
      </c>
      <c r="L60">
        <v>1035720</v>
      </c>
      <c r="M60">
        <v>517860</v>
      </c>
      <c r="N60">
        <v>1092000</v>
      </c>
    </row>
    <row r="61" spans="1:14" x14ac:dyDescent="0.25">
      <c r="A61" s="3" t="s">
        <v>14</v>
      </c>
      <c r="B61" t="s">
        <v>25</v>
      </c>
      <c r="C61">
        <v>137151</v>
      </c>
      <c r="D61">
        <v>184275</v>
      </c>
      <c r="E61">
        <v>92137.5</v>
      </c>
      <c r="F61">
        <v>184275</v>
      </c>
      <c r="G61">
        <v>49612.5</v>
      </c>
      <c r="H61">
        <v>556762.5</v>
      </c>
      <c r="I61">
        <v>0</v>
      </c>
      <c r="J61">
        <v>117980.1</v>
      </c>
      <c r="K61">
        <v>286492.5</v>
      </c>
      <c r="L61">
        <v>359730</v>
      </c>
      <c r="M61">
        <v>0</v>
      </c>
      <c r="N61">
        <v>448166.25</v>
      </c>
    </row>
    <row r="62" spans="1:14" x14ac:dyDescent="0.25">
      <c r="A62" s="3" t="s">
        <v>14</v>
      </c>
      <c r="B62" t="s">
        <v>26</v>
      </c>
      <c r="C62">
        <v>0</v>
      </c>
      <c r="D62">
        <v>0</v>
      </c>
      <c r="E62">
        <v>0</v>
      </c>
      <c r="F62">
        <v>92137.5</v>
      </c>
      <c r="G62">
        <v>0</v>
      </c>
      <c r="H62">
        <v>144900</v>
      </c>
      <c r="I62">
        <v>0</v>
      </c>
      <c r="J62">
        <v>0</v>
      </c>
      <c r="K62">
        <v>93870</v>
      </c>
      <c r="L62">
        <v>298575.90000000002</v>
      </c>
      <c r="M62">
        <v>0</v>
      </c>
      <c r="N62">
        <v>89636.400000000009</v>
      </c>
    </row>
    <row r="63" spans="1:14" x14ac:dyDescent="0.25">
      <c r="A63" s="3" t="s">
        <v>15</v>
      </c>
      <c r="B63" t="s">
        <v>29</v>
      </c>
      <c r="C63">
        <v>0</v>
      </c>
      <c r="D63">
        <v>0</v>
      </c>
      <c r="E63">
        <v>0</v>
      </c>
      <c r="F63">
        <v>0</v>
      </c>
      <c r="G63">
        <v>0</v>
      </c>
      <c r="H63">
        <v>140521.5</v>
      </c>
      <c r="I63">
        <v>0</v>
      </c>
      <c r="J63">
        <v>0</v>
      </c>
      <c r="K63">
        <v>0</v>
      </c>
      <c r="L63">
        <v>42156.450000000004</v>
      </c>
      <c r="M63">
        <v>28104.300000000003</v>
      </c>
      <c r="N63">
        <v>84312.900000000009</v>
      </c>
    </row>
    <row r="64" spans="1:14" x14ac:dyDescent="0.25">
      <c r="A64" s="3" t="s">
        <v>15</v>
      </c>
      <c r="B64" t="s">
        <v>34</v>
      </c>
      <c r="C64">
        <v>0</v>
      </c>
      <c r="D64">
        <v>889197.75</v>
      </c>
      <c r="E64">
        <v>2173594.5</v>
      </c>
      <c r="F64">
        <v>2173594.5</v>
      </c>
      <c r="G64">
        <v>0</v>
      </c>
      <c r="H64">
        <v>0</v>
      </c>
      <c r="I64">
        <v>1514929.5</v>
      </c>
      <c r="J64">
        <v>329767.2</v>
      </c>
      <c r="K64">
        <v>2568793.5</v>
      </c>
      <c r="L64">
        <v>1481996.25</v>
      </c>
      <c r="M64">
        <v>1460040.75</v>
      </c>
      <c r="N64">
        <v>1580796</v>
      </c>
    </row>
    <row r="65" spans="1:14" x14ac:dyDescent="0.25">
      <c r="A65" s="3" t="s">
        <v>15</v>
      </c>
      <c r="B65" t="s">
        <v>27</v>
      </c>
      <c r="C65">
        <v>0</v>
      </c>
      <c r="D65">
        <v>0</v>
      </c>
      <c r="E65">
        <v>0</v>
      </c>
      <c r="F65">
        <v>0</v>
      </c>
      <c r="G65">
        <v>0</v>
      </c>
      <c r="H65">
        <v>94847.76</v>
      </c>
      <c r="I65">
        <v>0</v>
      </c>
      <c r="J65">
        <v>0</v>
      </c>
      <c r="K65">
        <v>31615.920000000002</v>
      </c>
      <c r="L65">
        <v>31615.920000000002</v>
      </c>
      <c r="M65">
        <v>71135.819999999992</v>
      </c>
      <c r="N65">
        <v>23711.94</v>
      </c>
    </row>
    <row r="66" spans="1:14" x14ac:dyDescent="0.25">
      <c r="A66" s="3" t="s">
        <v>15</v>
      </c>
      <c r="B66" t="s">
        <v>24</v>
      </c>
      <c r="C66">
        <v>0</v>
      </c>
      <c r="D66">
        <v>0</v>
      </c>
      <c r="E66">
        <v>0</v>
      </c>
      <c r="F66">
        <v>0</v>
      </c>
      <c r="G66">
        <v>0</v>
      </c>
      <c r="H66">
        <v>78685.991999999998</v>
      </c>
      <c r="I66">
        <v>0</v>
      </c>
      <c r="J66">
        <v>0</v>
      </c>
      <c r="K66">
        <v>21857.22</v>
      </c>
      <c r="L66">
        <v>0</v>
      </c>
      <c r="M66">
        <v>21857.22</v>
      </c>
      <c r="N66">
        <v>0</v>
      </c>
    </row>
    <row r="67" spans="1:14" x14ac:dyDescent="0.25">
      <c r="A67" s="3" t="s">
        <v>15</v>
      </c>
      <c r="B67" t="s">
        <v>28</v>
      </c>
      <c r="C67">
        <v>0</v>
      </c>
      <c r="D67">
        <v>212436</v>
      </c>
      <c r="E67">
        <v>0</v>
      </c>
      <c r="F67">
        <v>0</v>
      </c>
      <c r="G67">
        <v>0</v>
      </c>
      <c r="H67">
        <v>0</v>
      </c>
      <c r="I67">
        <v>0</v>
      </c>
      <c r="J67">
        <v>94710</v>
      </c>
      <c r="K67">
        <v>0</v>
      </c>
      <c r="L67">
        <v>0</v>
      </c>
      <c r="M67">
        <v>0</v>
      </c>
      <c r="N67">
        <v>94983</v>
      </c>
    </row>
    <row r="68" spans="1:14" x14ac:dyDescent="0.25">
      <c r="A68" s="3" t="s">
        <v>15</v>
      </c>
      <c r="B68" t="s">
        <v>25</v>
      </c>
      <c r="C68">
        <v>0</v>
      </c>
      <c r="D68">
        <v>406539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3" t="s">
        <v>16</v>
      </c>
      <c r="B69" t="s">
        <v>35</v>
      </c>
      <c r="C69">
        <v>2744138.25</v>
      </c>
      <c r="D69">
        <v>0</v>
      </c>
      <c r="E69">
        <v>5061325.5</v>
      </c>
      <c r="F69">
        <v>2775502.8000000003</v>
      </c>
      <c r="G69">
        <v>111113.1</v>
      </c>
      <c r="H69">
        <v>5000089.5</v>
      </c>
      <c r="I69">
        <v>998361</v>
      </c>
      <c r="J69">
        <v>0</v>
      </c>
      <c r="K69">
        <v>0</v>
      </c>
      <c r="L69">
        <v>1280640.375</v>
      </c>
      <c r="M69">
        <v>6488577.9000000004</v>
      </c>
      <c r="N69">
        <v>0</v>
      </c>
    </row>
    <row r="70" spans="1:14" x14ac:dyDescent="0.25">
      <c r="A70" s="3" t="s">
        <v>17</v>
      </c>
      <c r="B70" t="s">
        <v>29</v>
      </c>
      <c r="C70">
        <v>220522.05000000002</v>
      </c>
      <c r="D70">
        <v>31578.75</v>
      </c>
      <c r="E70">
        <v>151578</v>
      </c>
      <c r="F70">
        <v>78931.125</v>
      </c>
      <c r="G70">
        <v>188952.75</v>
      </c>
      <c r="H70">
        <v>189236.25</v>
      </c>
      <c r="I70">
        <v>31594.5</v>
      </c>
      <c r="J70">
        <v>174376.125</v>
      </c>
      <c r="K70">
        <v>111187.125</v>
      </c>
      <c r="L70">
        <v>95303.25</v>
      </c>
      <c r="M70">
        <v>14647.5</v>
      </c>
      <c r="N70">
        <v>117180</v>
      </c>
    </row>
    <row r="71" spans="1:14" x14ac:dyDescent="0.25">
      <c r="A71" s="3" t="s">
        <v>17</v>
      </c>
      <c r="B71" t="s">
        <v>23</v>
      </c>
      <c r="C71">
        <v>0</v>
      </c>
      <c r="D71">
        <v>109147.5</v>
      </c>
      <c r="E71">
        <v>169785</v>
      </c>
      <c r="F71">
        <v>265923</v>
      </c>
      <c r="G71">
        <v>169013.25</v>
      </c>
      <c r="H71">
        <v>193158</v>
      </c>
      <c r="I71">
        <v>362244.33</v>
      </c>
      <c r="J71">
        <v>311189.76000000001</v>
      </c>
      <c r="K71">
        <v>131283.18000000002</v>
      </c>
      <c r="L71">
        <v>625303.35</v>
      </c>
      <c r="M71">
        <v>339292.8</v>
      </c>
      <c r="N71">
        <v>0</v>
      </c>
    </row>
    <row r="72" spans="1:14" x14ac:dyDescent="0.25">
      <c r="A72" s="3" t="s">
        <v>17</v>
      </c>
      <c r="B72" t="s">
        <v>35</v>
      </c>
      <c r="C72">
        <v>0</v>
      </c>
      <c r="D72">
        <v>0</v>
      </c>
      <c r="E72">
        <v>0</v>
      </c>
      <c r="F72">
        <v>0</v>
      </c>
      <c r="G72">
        <v>0</v>
      </c>
      <c r="H72">
        <v>57947.4</v>
      </c>
      <c r="I72">
        <v>121558.5</v>
      </c>
      <c r="J72">
        <v>0</v>
      </c>
      <c r="K72">
        <v>0</v>
      </c>
      <c r="L72">
        <v>18849.600000000002</v>
      </c>
      <c r="M72">
        <v>0</v>
      </c>
      <c r="N72">
        <v>0</v>
      </c>
    </row>
    <row r="73" spans="1:14" x14ac:dyDescent="0.25">
      <c r="A73" s="3" t="s">
        <v>17</v>
      </c>
      <c r="B73" t="s">
        <v>27</v>
      </c>
      <c r="C73">
        <v>0</v>
      </c>
      <c r="D73">
        <v>0</v>
      </c>
      <c r="E73">
        <v>0</v>
      </c>
      <c r="F73">
        <v>0</v>
      </c>
      <c r="G73">
        <v>0</v>
      </c>
      <c r="H73">
        <v>36469.440000000002</v>
      </c>
      <c r="I73">
        <v>0</v>
      </c>
      <c r="J73">
        <v>0</v>
      </c>
      <c r="K73">
        <v>0</v>
      </c>
      <c r="L73">
        <v>0</v>
      </c>
      <c r="M73">
        <v>8442</v>
      </c>
      <c r="N73">
        <v>8410.5</v>
      </c>
    </row>
    <row r="74" spans="1:14" x14ac:dyDescent="0.25">
      <c r="A74" s="3" t="s">
        <v>17</v>
      </c>
      <c r="B74" t="s">
        <v>24</v>
      </c>
      <c r="C74">
        <v>0</v>
      </c>
      <c r="D74">
        <v>0</v>
      </c>
      <c r="E74">
        <v>24242.400000000001</v>
      </c>
      <c r="F74">
        <v>48374.55</v>
      </c>
      <c r="G74">
        <v>0</v>
      </c>
      <c r="H74">
        <v>120645</v>
      </c>
      <c r="I74">
        <v>0</v>
      </c>
      <c r="J74">
        <v>0</v>
      </c>
      <c r="K74">
        <v>40364.919000000002</v>
      </c>
      <c r="L74">
        <v>23744.070000000003</v>
      </c>
      <c r="M74">
        <v>0</v>
      </c>
      <c r="N74">
        <v>10930.5</v>
      </c>
    </row>
    <row r="75" spans="1:14" x14ac:dyDescent="0.25">
      <c r="A75" s="3" t="s">
        <v>17</v>
      </c>
      <c r="B75" t="s">
        <v>28</v>
      </c>
      <c r="C75">
        <v>350313.60000000003</v>
      </c>
      <c r="D75">
        <v>456376.2</v>
      </c>
      <c r="E75">
        <v>307788.60000000003</v>
      </c>
      <c r="F75">
        <v>382111.8</v>
      </c>
      <c r="G75">
        <v>594522.6</v>
      </c>
      <c r="H75">
        <v>247102.80000000002</v>
      </c>
      <c r="I75">
        <v>307288.8</v>
      </c>
      <c r="J75">
        <v>582898.68000000005</v>
      </c>
      <c r="K75">
        <v>357210</v>
      </c>
      <c r="L75">
        <v>656880</v>
      </c>
      <c r="M75" t="s">
        <v>38</v>
      </c>
      <c r="N75">
        <v>375312</v>
      </c>
    </row>
    <row r="76" spans="1:14" x14ac:dyDescent="0.25">
      <c r="A76" s="3" t="s">
        <v>17</v>
      </c>
      <c r="B76" t="s">
        <v>25</v>
      </c>
      <c r="C76">
        <v>91602</v>
      </c>
      <c r="D76">
        <v>74340</v>
      </c>
      <c r="E76">
        <v>37170</v>
      </c>
      <c r="F76">
        <v>102075.75</v>
      </c>
      <c r="G76">
        <v>131874.75</v>
      </c>
      <c r="H76">
        <v>347445</v>
      </c>
      <c r="I76">
        <v>99036</v>
      </c>
      <c r="J76">
        <v>46084.5</v>
      </c>
      <c r="K76">
        <v>80647.875</v>
      </c>
      <c r="L76">
        <v>53694.9</v>
      </c>
      <c r="M76">
        <v>35796.6</v>
      </c>
      <c r="N76">
        <v>18528.3</v>
      </c>
    </row>
    <row r="77" spans="1:14" x14ac:dyDescent="0.25">
      <c r="A77" s="3" t="s">
        <v>17</v>
      </c>
      <c r="B77" t="s">
        <v>26</v>
      </c>
      <c r="C77">
        <v>0</v>
      </c>
      <c r="D77">
        <v>185415.30000000002</v>
      </c>
      <c r="E77">
        <v>139387.5</v>
      </c>
      <c r="F77">
        <v>120323.70000000001</v>
      </c>
      <c r="G77">
        <v>9198</v>
      </c>
      <c r="H77">
        <v>17671.5</v>
      </c>
      <c r="I77">
        <v>0</v>
      </c>
      <c r="J77">
        <v>44994.6</v>
      </c>
      <c r="K77">
        <v>22497.3</v>
      </c>
      <c r="L77">
        <v>0</v>
      </c>
      <c r="M77">
        <v>62644.05</v>
      </c>
      <c r="N77">
        <v>0</v>
      </c>
    </row>
    <row r="78" spans="1:14" x14ac:dyDescent="0.25">
      <c r="A78" s="3" t="s">
        <v>18</v>
      </c>
      <c r="B78" t="s">
        <v>29</v>
      </c>
      <c r="C78">
        <v>0</v>
      </c>
      <c r="D78">
        <v>0</v>
      </c>
      <c r="E78">
        <v>0</v>
      </c>
      <c r="F78">
        <v>3161.0250000000001</v>
      </c>
      <c r="G78">
        <v>0</v>
      </c>
      <c r="H78">
        <v>0</v>
      </c>
      <c r="I78">
        <v>0</v>
      </c>
      <c r="J78">
        <v>9530.3250000000007</v>
      </c>
      <c r="K78">
        <v>19060.650000000001</v>
      </c>
      <c r="L78">
        <v>6359.85</v>
      </c>
      <c r="M78">
        <v>11667.6</v>
      </c>
      <c r="N78">
        <v>11680.2</v>
      </c>
    </row>
    <row r="79" spans="1:14" x14ac:dyDescent="0.25">
      <c r="A79" s="3" t="s">
        <v>18</v>
      </c>
      <c r="B79" t="s">
        <v>23</v>
      </c>
      <c r="C79">
        <v>105840</v>
      </c>
      <c r="D79">
        <v>181676.25</v>
      </c>
      <c r="E79">
        <v>0</v>
      </c>
      <c r="F79">
        <v>0</v>
      </c>
      <c r="G79">
        <v>168903</v>
      </c>
      <c r="H79">
        <v>0</v>
      </c>
      <c r="I79">
        <v>75022.290000000008</v>
      </c>
      <c r="J79">
        <v>165319.56000000003</v>
      </c>
      <c r="K79">
        <v>0</v>
      </c>
      <c r="L79">
        <v>17018.189999999999</v>
      </c>
      <c r="M79">
        <v>26875.800000000003</v>
      </c>
      <c r="N79">
        <v>172935</v>
      </c>
    </row>
    <row r="80" spans="1:14" x14ac:dyDescent="0.25">
      <c r="A80" s="3" t="s">
        <v>18</v>
      </c>
      <c r="B80" t="s">
        <v>28</v>
      </c>
      <c r="C80">
        <v>0</v>
      </c>
      <c r="D80">
        <v>53025</v>
      </c>
      <c r="E80">
        <v>106365</v>
      </c>
      <c r="F80">
        <v>53182.5</v>
      </c>
      <c r="G80">
        <v>343123.20000000001</v>
      </c>
      <c r="H80">
        <v>417312</v>
      </c>
      <c r="I80">
        <v>0</v>
      </c>
      <c r="J80">
        <v>0</v>
      </c>
      <c r="K80">
        <v>0</v>
      </c>
      <c r="L80">
        <v>94710</v>
      </c>
      <c r="M80">
        <v>115374</v>
      </c>
      <c r="N80">
        <v>96497.1</v>
      </c>
    </row>
    <row r="81" spans="1:14" x14ac:dyDescent="0.25">
      <c r="A81" s="3" t="s">
        <v>18</v>
      </c>
      <c r="B81" t="s">
        <v>25</v>
      </c>
      <c r="C81">
        <v>0</v>
      </c>
      <c r="D81">
        <v>83632.5</v>
      </c>
      <c r="E81">
        <v>120802.5</v>
      </c>
      <c r="F81">
        <v>55755</v>
      </c>
      <c r="G81">
        <v>119070</v>
      </c>
      <c r="H81">
        <v>0</v>
      </c>
      <c r="I81">
        <v>152524.26</v>
      </c>
      <c r="J81">
        <v>34563.375</v>
      </c>
      <c r="K81">
        <v>147434.17500000002</v>
      </c>
      <c r="L81">
        <v>242392.5</v>
      </c>
      <c r="M81">
        <v>35910</v>
      </c>
      <c r="N81">
        <v>106567.65000000001</v>
      </c>
    </row>
    <row r="82" spans="1:14" x14ac:dyDescent="0.25">
      <c r="A82" s="3" t="s">
        <v>19</v>
      </c>
      <c r="B82" t="s">
        <v>23</v>
      </c>
      <c r="C82">
        <v>0</v>
      </c>
      <c r="D82">
        <v>65715.3</v>
      </c>
      <c r="E82">
        <v>916650</v>
      </c>
      <c r="F82">
        <v>117331.20000000001</v>
      </c>
      <c r="G82">
        <v>0</v>
      </c>
      <c r="H82">
        <v>0</v>
      </c>
      <c r="I82">
        <v>0</v>
      </c>
      <c r="J82">
        <v>284586.75</v>
      </c>
      <c r="K82">
        <v>380772</v>
      </c>
      <c r="L82">
        <v>0</v>
      </c>
      <c r="M82">
        <v>342071.10000000003</v>
      </c>
      <c r="N82">
        <v>0</v>
      </c>
    </row>
    <row r="83" spans="1:14" x14ac:dyDescent="0.25">
      <c r="A83" s="3" t="s">
        <v>19</v>
      </c>
      <c r="B83" t="s">
        <v>30</v>
      </c>
      <c r="C83">
        <v>0</v>
      </c>
      <c r="D83">
        <v>21815.325000000001</v>
      </c>
      <c r="E83">
        <v>15647.625</v>
      </c>
      <c r="F83">
        <v>46911.375</v>
      </c>
      <c r="G83">
        <v>11340</v>
      </c>
      <c r="H83">
        <v>12332.25</v>
      </c>
      <c r="I83">
        <v>0</v>
      </c>
      <c r="J83">
        <v>0</v>
      </c>
      <c r="K83">
        <v>21201.075000000001</v>
      </c>
      <c r="L83">
        <v>9076.7250000000004</v>
      </c>
      <c r="M83">
        <v>0</v>
      </c>
      <c r="N83">
        <v>0</v>
      </c>
    </row>
    <row r="84" spans="1:14" x14ac:dyDescent="0.25">
      <c r="A84" s="3" t="s">
        <v>19</v>
      </c>
      <c r="B84" t="s">
        <v>28</v>
      </c>
      <c r="C84">
        <v>106176</v>
      </c>
      <c r="D84">
        <v>352905</v>
      </c>
      <c r="E84">
        <v>807534</v>
      </c>
      <c r="F84">
        <v>205503.48</v>
      </c>
      <c r="G84">
        <v>278964</v>
      </c>
      <c r="H84">
        <v>503754.30000000005</v>
      </c>
      <c r="I84">
        <v>31726.800000000003</v>
      </c>
      <c r="J84">
        <v>339481.8</v>
      </c>
      <c r="K84">
        <v>1039928.4</v>
      </c>
      <c r="L84">
        <v>0</v>
      </c>
      <c r="M84">
        <v>311472</v>
      </c>
      <c r="N84">
        <v>51912</v>
      </c>
    </row>
    <row r="85" spans="1:14" x14ac:dyDescent="0.25">
      <c r="A85" s="3" t="s">
        <v>19</v>
      </c>
      <c r="B85" t="s">
        <v>25</v>
      </c>
      <c r="C85">
        <v>0</v>
      </c>
      <c r="D85">
        <v>0</v>
      </c>
      <c r="E85">
        <v>18742.5</v>
      </c>
      <c r="F85">
        <v>18742.5</v>
      </c>
      <c r="G85">
        <v>8426.25</v>
      </c>
      <c r="H85">
        <v>73623.375</v>
      </c>
      <c r="I85">
        <v>48951</v>
      </c>
      <c r="J85">
        <v>0</v>
      </c>
      <c r="K85">
        <v>123125.625</v>
      </c>
      <c r="L85">
        <v>150609.375</v>
      </c>
      <c r="M85">
        <v>0</v>
      </c>
      <c r="N85">
        <v>0</v>
      </c>
    </row>
    <row r="86" spans="1:14" x14ac:dyDescent="0.25">
      <c r="A86" s="3" t="s">
        <v>19</v>
      </c>
      <c r="B86" t="s">
        <v>26</v>
      </c>
      <c r="C86">
        <v>57487.5</v>
      </c>
      <c r="D86">
        <v>103320</v>
      </c>
      <c r="E86">
        <v>18742.5</v>
      </c>
      <c r="F86">
        <v>89819.1</v>
      </c>
      <c r="G86">
        <v>0</v>
      </c>
      <c r="H86">
        <v>0</v>
      </c>
      <c r="I86">
        <v>0</v>
      </c>
      <c r="J86">
        <v>11336.85</v>
      </c>
      <c r="K86">
        <v>59254.65</v>
      </c>
      <c r="L86">
        <v>0</v>
      </c>
      <c r="M86">
        <v>29342.25</v>
      </c>
      <c r="N86">
        <v>19561.5</v>
      </c>
    </row>
    <row r="87" spans="1:14" x14ac:dyDescent="0.25">
      <c r="A87" s="3" t="s">
        <v>20</v>
      </c>
      <c r="B87" t="s">
        <v>29</v>
      </c>
      <c r="C87">
        <v>0</v>
      </c>
      <c r="D87">
        <v>31626</v>
      </c>
      <c r="E87">
        <v>94878</v>
      </c>
      <c r="F87">
        <v>63000</v>
      </c>
      <c r="G87">
        <v>94405.5</v>
      </c>
      <c r="H87">
        <v>0</v>
      </c>
      <c r="I87">
        <v>63274.05</v>
      </c>
      <c r="J87">
        <v>235150.65000000002</v>
      </c>
      <c r="K87">
        <v>0</v>
      </c>
      <c r="L87">
        <v>0</v>
      </c>
      <c r="M87">
        <v>205065</v>
      </c>
      <c r="N87">
        <v>146475</v>
      </c>
    </row>
    <row r="88" spans="1:14" x14ac:dyDescent="0.25">
      <c r="A88" s="3" t="s">
        <v>20</v>
      </c>
      <c r="B88" t="s">
        <v>36</v>
      </c>
      <c r="C88">
        <v>0</v>
      </c>
      <c r="D88">
        <v>0</v>
      </c>
      <c r="E88">
        <v>0</v>
      </c>
      <c r="F88">
        <v>844515</v>
      </c>
      <c r="G88">
        <v>942637.5</v>
      </c>
      <c r="H88">
        <v>0</v>
      </c>
      <c r="I88">
        <v>121558.5</v>
      </c>
      <c r="J88">
        <v>2903045.3550000004</v>
      </c>
      <c r="K88">
        <v>0</v>
      </c>
      <c r="L88">
        <v>0</v>
      </c>
      <c r="M88">
        <v>1675516.5</v>
      </c>
      <c r="N88">
        <v>464861.25</v>
      </c>
    </row>
    <row r="89" spans="1:14" x14ac:dyDescent="0.25">
      <c r="A89" s="3" t="s">
        <v>20</v>
      </c>
      <c r="B89" t="s">
        <v>27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5504.8140000000003</v>
      </c>
      <c r="J89">
        <v>23854.194</v>
      </c>
      <c r="K89">
        <v>0</v>
      </c>
      <c r="L89">
        <v>0</v>
      </c>
      <c r="M89">
        <v>0</v>
      </c>
      <c r="N89">
        <v>0</v>
      </c>
    </row>
    <row r="90" spans="1:14" x14ac:dyDescent="0.25">
      <c r="A90" s="3" t="s">
        <v>20</v>
      </c>
      <c r="B90" t="s">
        <v>24</v>
      </c>
      <c r="C90">
        <v>0</v>
      </c>
      <c r="D90">
        <v>12064.5</v>
      </c>
      <c r="E90">
        <v>36288</v>
      </c>
      <c r="F90">
        <v>36225</v>
      </c>
      <c r="G90">
        <v>0</v>
      </c>
      <c r="H90">
        <v>0</v>
      </c>
      <c r="I90">
        <v>0</v>
      </c>
      <c r="J90">
        <v>391996.08000000007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 s="3" t="s">
        <v>20</v>
      </c>
      <c r="B91" t="s">
        <v>28</v>
      </c>
      <c r="C91">
        <v>317205</v>
      </c>
      <c r="D91">
        <v>1162665</v>
      </c>
      <c r="E91">
        <v>532140</v>
      </c>
      <c r="F91">
        <v>1383564</v>
      </c>
      <c r="G91">
        <v>2101890</v>
      </c>
      <c r="H91">
        <v>2442720</v>
      </c>
      <c r="I91">
        <v>183960</v>
      </c>
      <c r="J91">
        <v>982296</v>
      </c>
      <c r="K91">
        <v>220920</v>
      </c>
      <c r="L91">
        <v>1030680</v>
      </c>
      <c r="M91">
        <v>1000230</v>
      </c>
      <c r="N91">
        <v>1076985</v>
      </c>
    </row>
    <row r="92" spans="1:14" x14ac:dyDescent="0.25">
      <c r="A92" s="3" t="s">
        <v>20</v>
      </c>
      <c r="B92" t="s">
        <v>25</v>
      </c>
      <c r="C92">
        <v>0</v>
      </c>
      <c r="D92">
        <v>0</v>
      </c>
      <c r="E92">
        <v>0</v>
      </c>
      <c r="F92">
        <v>0</v>
      </c>
      <c r="G92">
        <v>0</v>
      </c>
      <c r="H92">
        <v>18207</v>
      </c>
      <c r="I92">
        <v>59283</v>
      </c>
      <c r="J92">
        <v>0</v>
      </c>
      <c r="K92">
        <v>57605.625</v>
      </c>
      <c r="L92">
        <v>17955</v>
      </c>
      <c r="M92">
        <v>19845</v>
      </c>
      <c r="N92">
        <v>0</v>
      </c>
    </row>
    <row r="93" spans="1:14" x14ac:dyDescent="0.25">
      <c r="A93" s="3" t="s">
        <v>20</v>
      </c>
      <c r="B93" t="s">
        <v>26</v>
      </c>
      <c r="C93">
        <v>0</v>
      </c>
      <c r="D93">
        <v>3693.6900000000005</v>
      </c>
      <c r="E93">
        <v>0</v>
      </c>
      <c r="F93">
        <v>9276.75</v>
      </c>
      <c r="G93">
        <v>446767.65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194229</v>
      </c>
    </row>
    <row r="94" spans="1:14" x14ac:dyDescent="0.25">
      <c r="A94" s="3" t="s">
        <v>21</v>
      </c>
      <c r="B94" t="s">
        <v>29</v>
      </c>
      <c r="C94">
        <v>0</v>
      </c>
      <c r="D94">
        <v>0</v>
      </c>
      <c r="E94">
        <v>0</v>
      </c>
      <c r="F94">
        <v>0</v>
      </c>
      <c r="G94">
        <v>2811753</v>
      </c>
      <c r="H94">
        <v>9118410.8400000017</v>
      </c>
      <c r="I94">
        <v>0</v>
      </c>
      <c r="J94">
        <v>0</v>
      </c>
      <c r="K94">
        <v>9563400</v>
      </c>
      <c r="L94">
        <v>0</v>
      </c>
      <c r="M94">
        <v>0</v>
      </c>
      <c r="N94">
        <v>2245950</v>
      </c>
    </row>
    <row r="95" spans="1:14" x14ac:dyDescent="0.25">
      <c r="A95" s="3" t="s">
        <v>21</v>
      </c>
      <c r="B95" t="s">
        <v>23</v>
      </c>
      <c r="C95">
        <v>32467780.800000001</v>
      </c>
      <c r="D95">
        <v>0</v>
      </c>
      <c r="E95">
        <v>0</v>
      </c>
      <c r="F95">
        <v>0</v>
      </c>
      <c r="G95">
        <v>10336693.5</v>
      </c>
      <c r="H95">
        <v>15687283.5</v>
      </c>
      <c r="I95">
        <v>10214646.75</v>
      </c>
      <c r="J95">
        <v>9965025</v>
      </c>
      <c r="K95">
        <v>26083228.5</v>
      </c>
      <c r="L95">
        <v>0</v>
      </c>
      <c r="M95">
        <v>0</v>
      </c>
      <c r="N95">
        <v>21484953</v>
      </c>
    </row>
    <row r="98" spans="1:7" x14ac:dyDescent="0.25">
      <c r="A98" s="3" t="s">
        <v>51</v>
      </c>
      <c r="B98" t="s">
        <v>52</v>
      </c>
      <c r="D98" s="5" t="s">
        <v>0</v>
      </c>
      <c r="E98" s="5" t="s">
        <v>52</v>
      </c>
      <c r="G98" s="1" t="s">
        <v>1</v>
      </c>
    </row>
    <row r="99" spans="1:7" x14ac:dyDescent="0.25">
      <c r="A99" s="3" t="s">
        <v>39</v>
      </c>
      <c r="B99">
        <v>1</v>
      </c>
      <c r="D99" s="5" t="s">
        <v>14</v>
      </c>
      <c r="E99">
        <v>1</v>
      </c>
      <c r="G99" t="s">
        <v>29</v>
      </c>
    </row>
    <row r="100" spans="1:7" x14ac:dyDescent="0.25">
      <c r="A100" s="3" t="s">
        <v>40</v>
      </c>
      <c r="B100">
        <v>2</v>
      </c>
      <c r="D100" s="5" t="s">
        <v>15</v>
      </c>
      <c r="E100">
        <v>2</v>
      </c>
      <c r="G100" t="s">
        <v>22</v>
      </c>
    </row>
    <row r="101" spans="1:7" x14ac:dyDescent="0.25">
      <c r="A101" s="3" t="s">
        <v>41</v>
      </c>
      <c r="B101">
        <v>3</v>
      </c>
      <c r="D101" s="5" t="s">
        <v>16</v>
      </c>
      <c r="E101">
        <v>3</v>
      </c>
      <c r="G101" t="s">
        <v>23</v>
      </c>
    </row>
    <row r="102" spans="1:7" x14ac:dyDescent="0.25">
      <c r="A102" s="3" t="s">
        <v>42</v>
      </c>
      <c r="B102">
        <v>4</v>
      </c>
      <c r="D102" s="5" t="s">
        <v>17</v>
      </c>
      <c r="E102">
        <v>4</v>
      </c>
      <c r="G102" t="s">
        <v>24</v>
      </c>
    </row>
    <row r="103" spans="1:7" x14ac:dyDescent="0.25">
      <c r="A103" s="3" t="s">
        <v>43</v>
      </c>
      <c r="B103">
        <v>5</v>
      </c>
      <c r="D103" s="5" t="s">
        <v>18</v>
      </c>
      <c r="E103">
        <v>5</v>
      </c>
      <c r="G103" t="s">
        <v>30</v>
      </c>
    </row>
    <row r="104" spans="1:7" x14ac:dyDescent="0.25">
      <c r="A104" s="3" t="s">
        <v>44</v>
      </c>
      <c r="B104">
        <v>6</v>
      </c>
      <c r="D104" s="5" t="s">
        <v>19</v>
      </c>
      <c r="E104">
        <v>6</v>
      </c>
      <c r="G104" t="s">
        <v>31</v>
      </c>
    </row>
    <row r="105" spans="1:7" x14ac:dyDescent="0.25">
      <c r="A105" s="3" t="s">
        <v>45</v>
      </c>
      <c r="B105">
        <v>7</v>
      </c>
      <c r="D105" s="5" t="s">
        <v>20</v>
      </c>
      <c r="E105">
        <v>7</v>
      </c>
      <c r="G105" t="s">
        <v>28</v>
      </c>
    </row>
    <row r="106" spans="1:7" x14ac:dyDescent="0.25">
      <c r="A106" s="3" t="s">
        <v>46</v>
      </c>
      <c r="B106">
        <v>8</v>
      </c>
      <c r="D106" s="5" t="s">
        <v>21</v>
      </c>
      <c r="E106">
        <v>8</v>
      </c>
      <c r="G106" t="s">
        <v>25</v>
      </c>
    </row>
    <row r="107" spans="1:7" x14ac:dyDescent="0.25">
      <c r="A107" s="3" t="s">
        <v>47</v>
      </c>
      <c r="B107">
        <v>9</v>
      </c>
      <c r="G107" t="s">
        <v>26</v>
      </c>
    </row>
    <row r="108" spans="1:7" x14ac:dyDescent="0.25">
      <c r="A108" s="3" t="s">
        <v>48</v>
      </c>
      <c r="B108">
        <v>10</v>
      </c>
      <c r="G108" t="s">
        <v>34</v>
      </c>
    </row>
    <row r="109" spans="1:7" x14ac:dyDescent="0.25">
      <c r="A109" s="3" t="s">
        <v>49</v>
      </c>
      <c r="B109">
        <v>11</v>
      </c>
      <c r="G109" t="s">
        <v>27</v>
      </c>
    </row>
    <row r="110" spans="1:7" x14ac:dyDescent="0.25">
      <c r="A110" s="3" t="s">
        <v>50</v>
      </c>
      <c r="B110">
        <v>12</v>
      </c>
      <c r="G110" t="s">
        <v>35</v>
      </c>
    </row>
    <row r="111" spans="1:7" x14ac:dyDescent="0.25">
      <c r="G111" t="s">
        <v>36</v>
      </c>
    </row>
  </sheetData>
  <autoFilter ref="A2:N45" xr:uid="{D43014F3-1858-4BCE-8A6B-982BAECB2CC7}"/>
  <mergeCells count="2">
    <mergeCell ref="A1:N1"/>
    <mergeCell ref="A51:N51"/>
  </mergeCells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Главатских Екатерина Геннадьевна</dc:creator>
  <cp:lastModifiedBy>Николай Гусев</cp:lastModifiedBy>
  <dcterms:created xsi:type="dcterms:W3CDTF">2018-03-19T14:01:17Z</dcterms:created>
  <dcterms:modified xsi:type="dcterms:W3CDTF">2022-07-06T14:54:21Z</dcterms:modified>
</cp:coreProperties>
</file>