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07482_niuitmo_ru/Documents/Физика/1.24v/"/>
    </mc:Choice>
  </mc:AlternateContent>
  <xr:revisionPtr revIDLastSave="385" documentId="8_{D8D598D1-F341-4FBE-83CB-8B7BDE513C6E}" xr6:coauthVersionLast="47" xr6:coauthVersionMax="47" xr10:uidLastSave="{6B53A718-8E96-4D0B-A93A-AB7CC7A07B8B}"/>
  <bookViews>
    <workbookView xWindow="-108" yWindow="-108" windowWidth="23256" windowHeight="12456" xr2:uid="{1F76F513-272E-44E1-8D89-59ADCC781C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2" i="1"/>
  <c r="E2" i="1"/>
  <c r="F7" i="1"/>
  <c r="F12" i="1"/>
  <c r="F17" i="1"/>
  <c r="F22" i="1"/>
  <c r="F27" i="1"/>
  <c r="F32" i="1"/>
  <c r="F37" i="1"/>
  <c r="F42" i="1"/>
  <c r="F47" i="1"/>
  <c r="F52" i="1"/>
  <c r="F57" i="1"/>
  <c r="F62" i="1"/>
  <c r="F67" i="1"/>
  <c r="F72" i="1"/>
  <c r="F77" i="1"/>
  <c r="F82" i="1"/>
  <c r="F87" i="1"/>
  <c r="F92" i="1"/>
  <c r="F97" i="1"/>
  <c r="F102" i="1"/>
  <c r="F107" i="1"/>
  <c r="F112" i="1"/>
  <c r="F117" i="1"/>
  <c r="F122" i="1"/>
  <c r="F2" i="1"/>
  <c r="E22" i="1"/>
  <c r="E27" i="1"/>
  <c r="E32" i="1"/>
  <c r="E37" i="1"/>
  <c r="E42" i="1"/>
  <c r="E47" i="1"/>
  <c r="E52" i="1"/>
  <c r="E57" i="1"/>
  <c r="E62" i="1"/>
  <c r="E67" i="1"/>
  <c r="E72" i="1"/>
  <c r="E77" i="1"/>
  <c r="E82" i="1"/>
  <c r="E87" i="1"/>
  <c r="E92" i="1"/>
  <c r="E97" i="1"/>
  <c r="E102" i="1"/>
  <c r="E107" i="1"/>
  <c r="E112" i="1"/>
  <c r="E117" i="1"/>
  <c r="E122" i="1"/>
  <c r="E17" i="1"/>
  <c r="E12" i="1"/>
  <c r="E7" i="1"/>
</calcChain>
</file>

<file path=xl/sharedStrings.xml><?xml version="1.0" encoding="utf-8"?>
<sst xmlns="http://schemas.openxmlformats.org/spreadsheetml/2006/main" count="6" uniqueCount="6">
  <si>
    <t xml:space="preserve">№ </t>
  </si>
  <si>
    <t xml:space="preserve">𝑥2, мм </t>
  </si>
  <si>
    <t xml:space="preserve">𝑇2, мс </t>
  </si>
  <si>
    <t xml:space="preserve">𝑇1, мс </t>
  </si>
  <si>
    <t xml:space="preserve">&lt; 𝑇1 &gt;, мс </t>
  </si>
  <si>
    <t>&lt; 𝑇2 &gt;,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</si>
</sst>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Графики зависимостей ⟨𝑇1(𝑥2)⟩ и ⟨𝑇2(𝑥2)⟩</a:t>
            </a:r>
            <a:endParaRPr lang="ru-RU"/>
          </a:p>
        </c:rich>
      </c:tx>
      <c:layout>
        <c:manualLayout>
          <c:xMode val="edge"/>
          <c:yMode val="edge"/>
          <c:x val="0.18095822397200351"/>
          <c:y val="1.36217960177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&lt; 𝑇1 &gt;, мс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Лист1!$B$2:$B$136</c:f>
              <c:numCache>
                <c:formatCode>General</c:formatCode>
                <c:ptCount val="135"/>
                <c:pt idx="0">
                  <c:v>100</c:v>
                </c:pt>
                <c:pt idx="5">
                  <c:v>125</c:v>
                </c:pt>
                <c:pt idx="10">
                  <c:v>150</c:v>
                </c:pt>
                <c:pt idx="15">
                  <c:v>175</c:v>
                </c:pt>
                <c:pt idx="20">
                  <c:v>200</c:v>
                </c:pt>
                <c:pt idx="25">
                  <c:v>225</c:v>
                </c:pt>
                <c:pt idx="30">
                  <c:v>250</c:v>
                </c:pt>
                <c:pt idx="35">
                  <c:v>275</c:v>
                </c:pt>
                <c:pt idx="40">
                  <c:v>300</c:v>
                </c:pt>
                <c:pt idx="45">
                  <c:v>325</c:v>
                </c:pt>
                <c:pt idx="50">
                  <c:v>350</c:v>
                </c:pt>
                <c:pt idx="55">
                  <c:v>375</c:v>
                </c:pt>
                <c:pt idx="60">
                  <c:v>400</c:v>
                </c:pt>
                <c:pt idx="65">
                  <c:v>425</c:v>
                </c:pt>
                <c:pt idx="70">
                  <c:v>450</c:v>
                </c:pt>
                <c:pt idx="75">
                  <c:v>475</c:v>
                </c:pt>
                <c:pt idx="80">
                  <c:v>500</c:v>
                </c:pt>
                <c:pt idx="85">
                  <c:v>525</c:v>
                </c:pt>
                <c:pt idx="90">
                  <c:v>550</c:v>
                </c:pt>
                <c:pt idx="95">
                  <c:v>575</c:v>
                </c:pt>
                <c:pt idx="100">
                  <c:v>600</c:v>
                </c:pt>
                <c:pt idx="105">
                  <c:v>625</c:v>
                </c:pt>
                <c:pt idx="110">
                  <c:v>650</c:v>
                </c:pt>
                <c:pt idx="115">
                  <c:v>675</c:v>
                </c:pt>
                <c:pt idx="120">
                  <c:v>700</c:v>
                </c:pt>
              </c:numCache>
            </c:numRef>
          </c:cat>
          <c:val>
            <c:numRef>
              <c:f>Лист1!$E$2:$E$136</c:f>
              <c:numCache>
                <c:formatCode>General</c:formatCode>
                <c:ptCount val="135"/>
                <c:pt idx="0">
                  <c:v>1918.3400000000001</c:v>
                </c:pt>
                <c:pt idx="5">
                  <c:v>1853.98</c:v>
                </c:pt>
                <c:pt idx="10">
                  <c:v>1798.3</c:v>
                </c:pt>
                <c:pt idx="15">
                  <c:v>1756.6799999999998</c:v>
                </c:pt>
                <c:pt idx="20">
                  <c:v>1725.08</c:v>
                </c:pt>
                <c:pt idx="25">
                  <c:v>1701.9599999999998</c:v>
                </c:pt>
                <c:pt idx="30">
                  <c:v>1683.5400000000002</c:v>
                </c:pt>
                <c:pt idx="35">
                  <c:v>1670.7199999999998</c:v>
                </c:pt>
                <c:pt idx="40">
                  <c:v>1663.7400000000002</c:v>
                </c:pt>
                <c:pt idx="45">
                  <c:v>1659.6</c:v>
                </c:pt>
                <c:pt idx="50">
                  <c:v>1658.7599999999998</c:v>
                </c:pt>
                <c:pt idx="55">
                  <c:v>1662.0400000000002</c:v>
                </c:pt>
                <c:pt idx="60">
                  <c:v>1666.3399999999997</c:v>
                </c:pt>
                <c:pt idx="65">
                  <c:v>1673.5400000000002</c:v>
                </c:pt>
                <c:pt idx="70">
                  <c:v>1682.9199999999996</c:v>
                </c:pt>
                <c:pt idx="75">
                  <c:v>1692.72</c:v>
                </c:pt>
                <c:pt idx="80">
                  <c:v>1704.64</c:v>
                </c:pt>
                <c:pt idx="85">
                  <c:v>1718.9</c:v>
                </c:pt>
                <c:pt idx="90">
                  <c:v>1733.8399999999997</c:v>
                </c:pt>
                <c:pt idx="95">
                  <c:v>1747.7599999999998</c:v>
                </c:pt>
                <c:pt idx="100">
                  <c:v>1764.5400000000002</c:v>
                </c:pt>
                <c:pt idx="105">
                  <c:v>1781.22</c:v>
                </c:pt>
                <c:pt idx="110">
                  <c:v>1798.86</c:v>
                </c:pt>
                <c:pt idx="115">
                  <c:v>1815.7400000000002</c:v>
                </c:pt>
                <c:pt idx="120">
                  <c:v>1833.0400000000002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5-4915-8FDF-13F0C90B2837}"/>
            </c:ext>
          </c:extLst>
        </c:ser>
        <c:ser>
          <c:idx val="1"/>
          <c:order val="1"/>
          <c:tx>
            <c:strRef>
              <c:f>Лист1!$F$1</c:f>
              <c:strCache>
                <c:ptCount val="1"/>
                <c:pt idx="0">
                  <c:v>&lt; 𝑇2 &gt;, мс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Лист1!$B$2:$B$136</c:f>
              <c:numCache>
                <c:formatCode>General</c:formatCode>
                <c:ptCount val="135"/>
                <c:pt idx="0">
                  <c:v>100</c:v>
                </c:pt>
                <c:pt idx="5">
                  <c:v>125</c:v>
                </c:pt>
                <c:pt idx="10">
                  <c:v>150</c:v>
                </c:pt>
                <c:pt idx="15">
                  <c:v>175</c:v>
                </c:pt>
                <c:pt idx="20">
                  <c:v>200</c:v>
                </c:pt>
                <c:pt idx="25">
                  <c:v>225</c:v>
                </c:pt>
                <c:pt idx="30">
                  <c:v>250</c:v>
                </c:pt>
                <c:pt idx="35">
                  <c:v>275</c:v>
                </c:pt>
                <c:pt idx="40">
                  <c:v>300</c:v>
                </c:pt>
                <c:pt idx="45">
                  <c:v>325</c:v>
                </c:pt>
                <c:pt idx="50">
                  <c:v>350</c:v>
                </c:pt>
                <c:pt idx="55">
                  <c:v>375</c:v>
                </c:pt>
                <c:pt idx="60">
                  <c:v>400</c:v>
                </c:pt>
                <c:pt idx="65">
                  <c:v>425</c:v>
                </c:pt>
                <c:pt idx="70">
                  <c:v>450</c:v>
                </c:pt>
                <c:pt idx="75">
                  <c:v>475</c:v>
                </c:pt>
                <c:pt idx="80">
                  <c:v>500</c:v>
                </c:pt>
                <c:pt idx="85">
                  <c:v>525</c:v>
                </c:pt>
                <c:pt idx="90">
                  <c:v>550</c:v>
                </c:pt>
                <c:pt idx="95">
                  <c:v>575</c:v>
                </c:pt>
                <c:pt idx="100">
                  <c:v>600</c:v>
                </c:pt>
                <c:pt idx="105">
                  <c:v>625</c:v>
                </c:pt>
                <c:pt idx="110">
                  <c:v>650</c:v>
                </c:pt>
                <c:pt idx="115">
                  <c:v>675</c:v>
                </c:pt>
                <c:pt idx="120">
                  <c:v>700</c:v>
                </c:pt>
              </c:numCache>
            </c:numRef>
          </c:cat>
          <c:val>
            <c:numRef>
              <c:f>Лист1!$F$2:$F$136</c:f>
              <c:numCache>
                <c:formatCode>General</c:formatCode>
                <c:ptCount val="135"/>
                <c:pt idx="0">
                  <c:v>1812.3</c:v>
                </c:pt>
                <c:pt idx="5">
                  <c:v>1805.3799999999999</c:v>
                </c:pt>
                <c:pt idx="10">
                  <c:v>1798.7599999999998</c:v>
                </c:pt>
                <c:pt idx="15">
                  <c:v>1791.7599999999998</c:v>
                </c:pt>
                <c:pt idx="20">
                  <c:v>1786.8</c:v>
                </c:pt>
                <c:pt idx="25">
                  <c:v>1781.44</c:v>
                </c:pt>
                <c:pt idx="30">
                  <c:v>1776.64</c:v>
                </c:pt>
                <c:pt idx="35">
                  <c:v>1772.9600000000003</c:v>
                </c:pt>
                <c:pt idx="40">
                  <c:v>1768.9600000000003</c:v>
                </c:pt>
                <c:pt idx="45">
                  <c:v>1766.2800000000002</c:v>
                </c:pt>
                <c:pt idx="50">
                  <c:v>1764.28</c:v>
                </c:pt>
                <c:pt idx="55">
                  <c:v>1763.5</c:v>
                </c:pt>
                <c:pt idx="60">
                  <c:v>1761.56</c:v>
                </c:pt>
                <c:pt idx="65">
                  <c:v>1761.1</c:v>
                </c:pt>
                <c:pt idx="70">
                  <c:v>1763.5</c:v>
                </c:pt>
                <c:pt idx="75">
                  <c:v>1764.1200000000001</c:v>
                </c:pt>
                <c:pt idx="80">
                  <c:v>1766.02</c:v>
                </c:pt>
                <c:pt idx="85">
                  <c:v>1768.3799999999999</c:v>
                </c:pt>
                <c:pt idx="90">
                  <c:v>1773.42</c:v>
                </c:pt>
                <c:pt idx="95">
                  <c:v>1778.94</c:v>
                </c:pt>
                <c:pt idx="100">
                  <c:v>1783.92</c:v>
                </c:pt>
                <c:pt idx="105">
                  <c:v>1789.7399999999998</c:v>
                </c:pt>
                <c:pt idx="110">
                  <c:v>1798.58</c:v>
                </c:pt>
                <c:pt idx="115">
                  <c:v>1806.8199999999997</c:v>
                </c:pt>
                <c:pt idx="120">
                  <c:v>1816.5400000000002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5-4915-8FDF-13F0C90B2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140671"/>
        <c:axId val="983141087"/>
      </c:lineChart>
      <c:catAx>
        <c:axId val="98314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  <a:r>
                  <a:rPr lang="en-US" baseline="0"/>
                  <a:t>,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3141087"/>
        <c:crosses val="autoZero"/>
        <c:auto val="1"/>
        <c:lblAlgn val="ctr"/>
        <c:lblOffset val="100"/>
        <c:noMultiLvlLbl val="0"/>
      </c:catAx>
      <c:valAx>
        <c:axId val="98314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314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105784</xdr:colOff>
      <xdr:row>7</xdr:row>
      <xdr:rowOff>168537</xdr:rowOff>
    </xdr:from>
    <xdr:to>
      <xdr:col>19</xdr:col>
      <xdr:colOff>410584</xdr:colOff>
      <xdr:row>23</xdr:row>
      <xdr:rowOff>39445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FF05CD6-BA13-4AAC-B21A-D69D9A2E6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2605-352B-4AAD-94A0-7D69B8FE657D}">
  <dimension ref="A1:H136"/>
  <sheetViews>
    <sheetView tabSelected="1" zoomScaleNormal="100" workbookViewId="0">
      <selection activeCell="K18" sqref="K18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7" x14ac:dyDescent="0.3">
      <c r="A2" s="2">
        <v>1</v>
      </c>
      <c r="B2" s="4">
        <v>100</v>
      </c>
      <c r="C2" s="2">
        <v>1917.7</v>
      </c>
      <c r="D2" s="2">
        <v>1812.3</v>
      </c>
      <c r="E2" s="4">
        <f>AVERAGE(C2:C6)</f>
        <v>1918.3400000000001</v>
      </c>
      <c r="F2" s="4">
        <f>AVERAGE(D2:D6)</f>
        <v>1812.3</v>
      </c>
      <c r="G2">
        <f>D2-C2</f>
        <v>-105.40000000000009</v>
      </c>
    </row>
    <row r="3" spans="1:7" x14ac:dyDescent="0.3">
      <c r="A3" s="2">
        <v>2</v>
      </c>
      <c r="B3" s="4"/>
      <c r="C3" s="2">
        <v>1919.5</v>
      </c>
      <c r="D3" s="2">
        <v>1810.5</v>
      </c>
      <c r="E3" s="4"/>
      <c r="F3" s="4"/>
      <c r="G3">
        <f t="shared" ref="G3:G66" si="0">D3-C3</f>
        <v>-109</v>
      </c>
    </row>
    <row r="4" spans="1:7" x14ac:dyDescent="0.3">
      <c r="A4" s="2">
        <v>3</v>
      </c>
      <c r="B4" s="4"/>
      <c r="C4" s="2">
        <v>1917.5</v>
      </c>
      <c r="D4" s="2">
        <v>1811.6</v>
      </c>
      <c r="E4" s="4"/>
      <c r="F4" s="4"/>
      <c r="G4">
        <f t="shared" si="0"/>
        <v>-105.90000000000009</v>
      </c>
    </row>
    <row r="5" spans="1:7" x14ac:dyDescent="0.3">
      <c r="A5" s="2">
        <v>4</v>
      </c>
      <c r="B5" s="4"/>
      <c r="C5" s="2">
        <v>1919.5</v>
      </c>
      <c r="D5" s="2">
        <v>1813.5</v>
      </c>
      <c r="E5" s="4"/>
      <c r="F5" s="4"/>
      <c r="G5">
        <f t="shared" si="0"/>
        <v>-106</v>
      </c>
    </row>
    <row r="6" spans="1:7" x14ac:dyDescent="0.3">
      <c r="A6" s="2">
        <v>5</v>
      </c>
      <c r="B6" s="4"/>
      <c r="C6" s="2">
        <v>1917.5</v>
      </c>
      <c r="D6" s="2">
        <v>1813.6</v>
      </c>
      <c r="E6" s="4"/>
      <c r="F6" s="4"/>
      <c r="G6">
        <f t="shared" si="0"/>
        <v>-103.90000000000009</v>
      </c>
    </row>
    <row r="7" spans="1:7" x14ac:dyDescent="0.3">
      <c r="A7" s="2">
        <v>1</v>
      </c>
      <c r="B7" s="4">
        <v>125</v>
      </c>
      <c r="C7" s="2">
        <v>1852.8</v>
      </c>
      <c r="D7" s="2">
        <v>1805.6</v>
      </c>
      <c r="E7" s="4">
        <f>AVERAGE(C7:C11)</f>
        <v>1853.98</v>
      </c>
      <c r="F7" s="4">
        <f t="shared" ref="F7" si="1">AVERAGE(D7:D11)</f>
        <v>1805.3799999999999</v>
      </c>
      <c r="G7">
        <f t="shared" si="0"/>
        <v>-47.200000000000045</v>
      </c>
    </row>
    <row r="8" spans="1:7" x14ac:dyDescent="0.3">
      <c r="A8" s="2">
        <v>2</v>
      </c>
      <c r="B8" s="4"/>
      <c r="C8" s="2">
        <v>1856.5</v>
      </c>
      <c r="D8" s="2">
        <v>1805.4</v>
      </c>
      <c r="E8" s="4"/>
      <c r="F8" s="4"/>
      <c r="G8">
        <f t="shared" si="0"/>
        <v>-51.099999999999909</v>
      </c>
    </row>
    <row r="9" spans="1:7" x14ac:dyDescent="0.3">
      <c r="A9" s="2">
        <v>3</v>
      </c>
      <c r="B9" s="4"/>
      <c r="C9" s="2">
        <v>1854.2</v>
      </c>
      <c r="D9" s="2">
        <v>1807.6</v>
      </c>
      <c r="E9" s="4"/>
      <c r="F9" s="4"/>
      <c r="G9">
        <f t="shared" si="0"/>
        <v>-46.600000000000136</v>
      </c>
    </row>
    <row r="10" spans="1:7" x14ac:dyDescent="0.3">
      <c r="A10" s="2">
        <v>4</v>
      </c>
      <c r="B10" s="4"/>
      <c r="C10" s="2">
        <v>1855.6</v>
      </c>
      <c r="D10" s="2">
        <v>1803.5</v>
      </c>
      <c r="E10" s="4"/>
      <c r="F10" s="4"/>
      <c r="G10">
        <f t="shared" si="0"/>
        <v>-52.099999999999909</v>
      </c>
    </row>
    <row r="11" spans="1:7" x14ac:dyDescent="0.3">
      <c r="A11" s="2">
        <v>5</v>
      </c>
      <c r="B11" s="4"/>
      <c r="C11" s="2">
        <v>1850.8</v>
      </c>
      <c r="D11" s="2">
        <v>1804.8</v>
      </c>
      <c r="E11" s="4"/>
      <c r="F11" s="4"/>
      <c r="G11">
        <f t="shared" si="0"/>
        <v>-46</v>
      </c>
    </row>
    <row r="12" spans="1:7" x14ac:dyDescent="0.3">
      <c r="A12" s="2">
        <v>1</v>
      </c>
      <c r="B12" s="4">
        <v>150</v>
      </c>
      <c r="C12" s="2">
        <v>1798.8</v>
      </c>
      <c r="D12" s="2">
        <v>1797.9</v>
      </c>
      <c r="E12" s="4">
        <f>AVERAGE(C12:C16)</f>
        <v>1798.3</v>
      </c>
      <c r="F12" s="4">
        <f t="shared" ref="F12" si="2">AVERAGE(D12:D16)</f>
        <v>1798.7599999999998</v>
      </c>
      <c r="G12">
        <f t="shared" si="0"/>
        <v>-0.89999999999986358</v>
      </c>
    </row>
    <row r="13" spans="1:7" x14ac:dyDescent="0.3">
      <c r="A13" s="2">
        <v>2</v>
      </c>
      <c r="B13" s="4"/>
      <c r="C13" s="2">
        <v>1794.3</v>
      </c>
      <c r="D13" s="2">
        <v>1799.1</v>
      </c>
      <c r="E13" s="4"/>
      <c r="F13" s="4"/>
      <c r="G13">
        <f t="shared" si="0"/>
        <v>4.7999999999999545</v>
      </c>
    </row>
    <row r="14" spans="1:7" x14ac:dyDescent="0.3">
      <c r="A14" s="2">
        <v>3</v>
      </c>
      <c r="B14" s="4"/>
      <c r="C14" s="2">
        <v>1800.1</v>
      </c>
      <c r="D14" s="2">
        <v>1798</v>
      </c>
      <c r="E14" s="4"/>
      <c r="F14" s="4"/>
      <c r="G14">
        <f t="shared" si="0"/>
        <v>-2.0999999999999091</v>
      </c>
    </row>
    <row r="15" spans="1:7" x14ac:dyDescent="0.3">
      <c r="A15" s="2">
        <v>4</v>
      </c>
      <c r="B15" s="4"/>
      <c r="C15" s="2">
        <v>1799.6</v>
      </c>
      <c r="D15" s="2">
        <v>1800.4</v>
      </c>
      <c r="E15" s="4"/>
      <c r="F15" s="4"/>
      <c r="G15">
        <f t="shared" si="0"/>
        <v>0.8000000000001819</v>
      </c>
    </row>
    <row r="16" spans="1:7" x14ac:dyDescent="0.3">
      <c r="A16" s="2">
        <v>5</v>
      </c>
      <c r="B16" s="4"/>
      <c r="C16" s="2">
        <v>1798.7</v>
      </c>
      <c r="D16" s="2">
        <v>1798.4</v>
      </c>
      <c r="E16" s="4"/>
      <c r="F16" s="4"/>
      <c r="G16">
        <f t="shared" si="0"/>
        <v>-0.29999999999995453</v>
      </c>
    </row>
    <row r="17" spans="1:7" x14ac:dyDescent="0.3">
      <c r="A17" s="2">
        <v>1</v>
      </c>
      <c r="B17" s="4">
        <v>175</v>
      </c>
      <c r="C17" s="2">
        <v>1758.5</v>
      </c>
      <c r="D17" s="2">
        <v>1790.6</v>
      </c>
      <c r="E17" s="4">
        <f>AVERAGE(C17:C21)</f>
        <v>1756.6799999999998</v>
      </c>
      <c r="F17" s="4">
        <f t="shared" ref="F17" si="3">AVERAGE(D17:D21)</f>
        <v>1791.7599999999998</v>
      </c>
      <c r="G17">
        <f t="shared" si="0"/>
        <v>32.099999999999909</v>
      </c>
    </row>
    <row r="18" spans="1:7" x14ac:dyDescent="0.3">
      <c r="A18" s="2">
        <v>2</v>
      </c>
      <c r="B18" s="4"/>
      <c r="C18" s="2">
        <v>1758.5</v>
      </c>
      <c r="D18" s="2">
        <v>1791.6</v>
      </c>
      <c r="E18" s="4"/>
      <c r="F18" s="4"/>
      <c r="G18">
        <f t="shared" si="0"/>
        <v>33.099999999999909</v>
      </c>
    </row>
    <row r="19" spans="1:7" x14ac:dyDescent="0.3">
      <c r="A19" s="2">
        <v>3</v>
      </c>
      <c r="B19" s="4"/>
      <c r="C19" s="2">
        <v>1756.4</v>
      </c>
      <c r="D19" s="2">
        <v>1791.6</v>
      </c>
      <c r="E19" s="4"/>
      <c r="F19" s="4"/>
      <c r="G19">
        <f t="shared" si="0"/>
        <v>35.199999999999818</v>
      </c>
    </row>
    <row r="20" spans="1:7" x14ac:dyDescent="0.3">
      <c r="A20" s="2">
        <v>4</v>
      </c>
      <c r="B20" s="4"/>
      <c r="C20" s="2">
        <v>1757.8</v>
      </c>
      <c r="D20" s="2">
        <v>1793.1</v>
      </c>
      <c r="E20" s="4"/>
      <c r="F20" s="4"/>
      <c r="G20">
        <f t="shared" si="0"/>
        <v>35.299999999999955</v>
      </c>
    </row>
    <row r="21" spans="1:7" x14ac:dyDescent="0.3">
      <c r="A21" s="2">
        <v>5</v>
      </c>
      <c r="B21" s="4"/>
      <c r="C21" s="2">
        <v>1752.2</v>
      </c>
      <c r="D21" s="2">
        <v>1791.9</v>
      </c>
      <c r="E21" s="4"/>
      <c r="F21" s="4"/>
      <c r="G21">
        <f t="shared" si="0"/>
        <v>39.700000000000045</v>
      </c>
    </row>
    <row r="22" spans="1:7" x14ac:dyDescent="0.3">
      <c r="A22" s="2">
        <v>1</v>
      </c>
      <c r="B22" s="4">
        <v>200</v>
      </c>
      <c r="C22" s="2">
        <v>1723.5</v>
      </c>
      <c r="D22" s="2">
        <v>1784.8</v>
      </c>
      <c r="E22" s="4">
        <f t="shared" ref="E22:F22" si="4">AVERAGE(C22:C26)</f>
        <v>1725.08</v>
      </c>
      <c r="F22" s="4">
        <f t="shared" si="4"/>
        <v>1786.8</v>
      </c>
      <c r="G22">
        <f t="shared" si="0"/>
        <v>61.299999999999955</v>
      </c>
    </row>
    <row r="23" spans="1:7" x14ac:dyDescent="0.3">
      <c r="A23" s="2">
        <v>2</v>
      </c>
      <c r="B23" s="4"/>
      <c r="C23" s="2">
        <v>1724.7</v>
      </c>
      <c r="D23" s="2">
        <v>1788.3</v>
      </c>
      <c r="E23" s="4"/>
      <c r="F23" s="4"/>
      <c r="G23">
        <f t="shared" si="0"/>
        <v>63.599999999999909</v>
      </c>
    </row>
    <row r="24" spans="1:7" x14ac:dyDescent="0.3">
      <c r="A24" s="2">
        <v>3</v>
      </c>
      <c r="B24" s="4"/>
      <c r="C24" s="2">
        <v>1725.9</v>
      </c>
      <c r="D24" s="2">
        <v>1786.8</v>
      </c>
      <c r="E24" s="4"/>
      <c r="F24" s="4"/>
      <c r="G24">
        <f t="shared" si="0"/>
        <v>60.899999999999864</v>
      </c>
    </row>
    <row r="25" spans="1:7" x14ac:dyDescent="0.3">
      <c r="A25" s="2">
        <v>4</v>
      </c>
      <c r="B25" s="4"/>
      <c r="C25" s="2">
        <v>1725.2</v>
      </c>
      <c r="D25" s="2">
        <v>1786.7</v>
      </c>
      <c r="E25" s="4"/>
      <c r="F25" s="4"/>
      <c r="G25">
        <f t="shared" si="0"/>
        <v>61.5</v>
      </c>
    </row>
    <row r="26" spans="1:7" x14ac:dyDescent="0.3">
      <c r="A26" s="2">
        <v>5</v>
      </c>
      <c r="B26" s="4"/>
      <c r="C26" s="2">
        <v>1726.1</v>
      </c>
      <c r="D26" s="2">
        <v>1787.4</v>
      </c>
      <c r="E26" s="4"/>
      <c r="F26" s="4"/>
      <c r="G26">
        <f t="shared" si="0"/>
        <v>61.300000000000182</v>
      </c>
    </row>
    <row r="27" spans="1:7" x14ac:dyDescent="0.3">
      <c r="A27" s="2">
        <v>1</v>
      </c>
      <c r="B27" s="4">
        <v>225</v>
      </c>
      <c r="C27" s="2">
        <v>1702.2</v>
      </c>
      <c r="D27" s="2">
        <v>1779.9</v>
      </c>
      <c r="E27" s="4">
        <f t="shared" ref="E27:F27" si="5">AVERAGE(C27:C31)</f>
        <v>1701.9599999999998</v>
      </c>
      <c r="F27" s="4">
        <f t="shared" si="5"/>
        <v>1781.44</v>
      </c>
      <c r="G27">
        <f t="shared" si="0"/>
        <v>77.700000000000045</v>
      </c>
    </row>
    <row r="28" spans="1:7" x14ac:dyDescent="0.3">
      <c r="A28" s="2">
        <v>2</v>
      </c>
      <c r="B28" s="4"/>
      <c r="C28" s="2">
        <v>1702.2</v>
      </c>
      <c r="D28" s="2">
        <v>1781.9</v>
      </c>
      <c r="E28" s="4"/>
      <c r="F28" s="4"/>
      <c r="G28">
        <f t="shared" si="0"/>
        <v>79.700000000000045</v>
      </c>
    </row>
    <row r="29" spans="1:7" x14ac:dyDescent="0.3">
      <c r="A29" s="2">
        <v>3</v>
      </c>
      <c r="B29" s="4"/>
      <c r="C29" s="2">
        <v>1701.5</v>
      </c>
      <c r="D29" s="2">
        <v>1781.7</v>
      </c>
      <c r="E29" s="4"/>
      <c r="F29" s="4"/>
      <c r="G29">
        <f t="shared" si="0"/>
        <v>80.200000000000045</v>
      </c>
    </row>
    <row r="30" spans="1:7" x14ac:dyDescent="0.3">
      <c r="A30" s="2">
        <v>4</v>
      </c>
      <c r="B30" s="4"/>
      <c r="C30" s="2">
        <v>1702.1</v>
      </c>
      <c r="D30" s="2">
        <v>1781.5</v>
      </c>
      <c r="E30" s="4"/>
      <c r="F30" s="4"/>
      <c r="G30">
        <f t="shared" si="0"/>
        <v>79.400000000000091</v>
      </c>
    </row>
    <row r="31" spans="1:7" x14ac:dyDescent="0.3">
      <c r="A31" s="2">
        <v>5</v>
      </c>
      <c r="B31" s="4"/>
      <c r="C31" s="2">
        <v>1701.8</v>
      </c>
      <c r="D31" s="2">
        <v>1782.2</v>
      </c>
      <c r="E31" s="4"/>
      <c r="F31" s="4"/>
      <c r="G31">
        <f t="shared" si="0"/>
        <v>80.400000000000091</v>
      </c>
    </row>
    <row r="32" spans="1:7" x14ac:dyDescent="0.3">
      <c r="A32" s="2">
        <v>1</v>
      </c>
      <c r="B32" s="4">
        <v>250</v>
      </c>
      <c r="C32" s="2">
        <v>1683.4</v>
      </c>
      <c r="D32" s="2">
        <v>1776.2</v>
      </c>
      <c r="E32" s="4">
        <f t="shared" ref="E32:F32" si="6">AVERAGE(C32:C36)</f>
        <v>1683.5400000000002</v>
      </c>
      <c r="F32" s="4">
        <f t="shared" si="6"/>
        <v>1776.64</v>
      </c>
      <c r="G32">
        <f t="shared" si="0"/>
        <v>92.799999999999955</v>
      </c>
    </row>
    <row r="33" spans="1:7" x14ac:dyDescent="0.3">
      <c r="A33" s="2">
        <v>2</v>
      </c>
      <c r="B33" s="4"/>
      <c r="C33" s="2">
        <v>1682.9</v>
      </c>
      <c r="D33" s="2">
        <v>1777</v>
      </c>
      <c r="E33" s="4"/>
      <c r="F33" s="4"/>
      <c r="G33">
        <f t="shared" si="0"/>
        <v>94.099999999999909</v>
      </c>
    </row>
    <row r="34" spans="1:7" x14ac:dyDescent="0.3">
      <c r="A34" s="2">
        <v>3</v>
      </c>
      <c r="B34" s="4"/>
      <c r="C34" s="2">
        <v>1683.9</v>
      </c>
      <c r="D34" s="2">
        <v>1776.5</v>
      </c>
      <c r="E34" s="4"/>
      <c r="F34" s="4"/>
      <c r="G34">
        <f t="shared" si="0"/>
        <v>92.599999999999909</v>
      </c>
    </row>
    <row r="35" spans="1:7" x14ac:dyDescent="0.3">
      <c r="A35" s="2">
        <v>4</v>
      </c>
      <c r="B35" s="4"/>
      <c r="C35" s="2">
        <v>1685.3</v>
      </c>
      <c r="D35" s="2">
        <v>1775.8</v>
      </c>
      <c r="E35" s="4"/>
      <c r="F35" s="4"/>
      <c r="G35">
        <f t="shared" si="0"/>
        <v>90.5</v>
      </c>
    </row>
    <row r="36" spans="1:7" x14ac:dyDescent="0.3">
      <c r="A36" s="2">
        <v>5</v>
      </c>
      <c r="B36" s="4"/>
      <c r="C36" s="2">
        <v>1682.2</v>
      </c>
      <c r="D36" s="2">
        <v>1777.7</v>
      </c>
      <c r="E36" s="4"/>
      <c r="F36" s="4"/>
      <c r="G36">
        <f t="shared" si="0"/>
        <v>95.5</v>
      </c>
    </row>
    <row r="37" spans="1:7" x14ac:dyDescent="0.3">
      <c r="A37" s="2">
        <v>1</v>
      </c>
      <c r="B37" s="4">
        <v>275</v>
      </c>
      <c r="C37" s="2">
        <v>1671.6</v>
      </c>
      <c r="D37" s="2">
        <v>1773.7</v>
      </c>
      <c r="E37" s="4">
        <f t="shared" ref="E37:F37" si="7">AVERAGE(C37:C41)</f>
        <v>1670.7199999999998</v>
      </c>
      <c r="F37" s="4">
        <f t="shared" si="7"/>
        <v>1772.9600000000003</v>
      </c>
      <c r="G37">
        <f t="shared" si="0"/>
        <v>102.10000000000014</v>
      </c>
    </row>
    <row r="38" spans="1:7" x14ac:dyDescent="0.3">
      <c r="A38" s="2">
        <v>2</v>
      </c>
      <c r="B38" s="4"/>
      <c r="C38" s="2">
        <v>1669.3</v>
      </c>
      <c r="D38" s="2">
        <v>1771.2</v>
      </c>
      <c r="E38" s="4"/>
      <c r="F38" s="4"/>
      <c r="G38">
        <f t="shared" si="0"/>
        <v>101.90000000000009</v>
      </c>
    </row>
    <row r="39" spans="1:7" x14ac:dyDescent="0.3">
      <c r="A39" s="2">
        <v>3</v>
      </c>
      <c r="B39" s="4"/>
      <c r="C39" s="2">
        <v>1671.4</v>
      </c>
      <c r="D39" s="2">
        <v>1772.6</v>
      </c>
      <c r="E39" s="4"/>
      <c r="F39" s="4"/>
      <c r="G39">
        <f t="shared" si="0"/>
        <v>101.19999999999982</v>
      </c>
    </row>
    <row r="40" spans="1:7" x14ac:dyDescent="0.3">
      <c r="A40" s="2">
        <v>4</v>
      </c>
      <c r="B40" s="4"/>
      <c r="C40" s="2">
        <v>1670</v>
      </c>
      <c r="D40" s="2">
        <v>1774.1</v>
      </c>
      <c r="E40" s="4"/>
      <c r="F40" s="4"/>
      <c r="G40">
        <f t="shared" si="0"/>
        <v>104.09999999999991</v>
      </c>
    </row>
    <row r="41" spans="1:7" x14ac:dyDescent="0.3">
      <c r="A41" s="2">
        <v>5</v>
      </c>
      <c r="B41" s="4"/>
      <c r="C41" s="2">
        <v>1671.3</v>
      </c>
      <c r="D41" s="2">
        <v>1773.2</v>
      </c>
      <c r="E41" s="4"/>
      <c r="F41" s="4"/>
      <c r="G41">
        <f t="shared" si="0"/>
        <v>101.90000000000009</v>
      </c>
    </row>
    <row r="42" spans="1:7" x14ac:dyDescent="0.3">
      <c r="A42" s="2">
        <v>1</v>
      </c>
      <c r="B42" s="4">
        <v>300</v>
      </c>
      <c r="C42" s="2">
        <v>1663.8</v>
      </c>
      <c r="D42" s="2">
        <v>1769.4</v>
      </c>
      <c r="E42" s="4">
        <f t="shared" ref="E42:F42" si="8">AVERAGE(C42:C46)</f>
        <v>1663.7400000000002</v>
      </c>
      <c r="F42" s="4">
        <f t="shared" si="8"/>
        <v>1768.9600000000003</v>
      </c>
      <c r="G42">
        <f t="shared" si="0"/>
        <v>105.60000000000014</v>
      </c>
    </row>
    <row r="43" spans="1:7" x14ac:dyDescent="0.3">
      <c r="A43" s="2">
        <v>2</v>
      </c>
      <c r="B43" s="4"/>
      <c r="C43" s="2">
        <v>1664.5</v>
      </c>
      <c r="D43" s="2">
        <v>1769.8</v>
      </c>
      <c r="E43" s="4"/>
      <c r="F43" s="4"/>
      <c r="G43">
        <f t="shared" si="0"/>
        <v>105.29999999999995</v>
      </c>
    </row>
    <row r="44" spans="1:7" x14ac:dyDescent="0.3">
      <c r="A44" s="2">
        <v>3</v>
      </c>
      <c r="B44" s="4"/>
      <c r="C44" s="2">
        <v>1664.5</v>
      </c>
      <c r="D44" s="2">
        <v>1768</v>
      </c>
      <c r="E44" s="4"/>
      <c r="F44" s="4"/>
      <c r="G44">
        <f t="shared" si="0"/>
        <v>103.5</v>
      </c>
    </row>
    <row r="45" spans="1:7" x14ac:dyDescent="0.3">
      <c r="A45" s="2">
        <v>4</v>
      </c>
      <c r="B45" s="4"/>
      <c r="C45" s="2">
        <v>1663.5</v>
      </c>
      <c r="D45" s="2">
        <v>1767.9</v>
      </c>
      <c r="E45" s="4"/>
      <c r="F45" s="4"/>
      <c r="G45">
        <f t="shared" si="0"/>
        <v>104.40000000000009</v>
      </c>
    </row>
    <row r="46" spans="1:7" x14ac:dyDescent="0.3">
      <c r="A46" s="2">
        <v>5</v>
      </c>
      <c r="B46" s="4"/>
      <c r="C46" s="2">
        <v>1662.4</v>
      </c>
      <c r="D46" s="2">
        <v>1769.7</v>
      </c>
      <c r="E46" s="4"/>
      <c r="F46" s="4"/>
      <c r="G46">
        <f t="shared" si="0"/>
        <v>107.29999999999995</v>
      </c>
    </row>
    <row r="47" spans="1:7" x14ac:dyDescent="0.3">
      <c r="A47" s="2">
        <v>1</v>
      </c>
      <c r="B47" s="4">
        <v>325</v>
      </c>
      <c r="C47" s="2">
        <v>1660.5</v>
      </c>
      <c r="D47" s="2">
        <v>1764.7</v>
      </c>
      <c r="E47" s="4">
        <f t="shared" ref="E47:F47" si="9">AVERAGE(C47:C51)</f>
        <v>1659.6</v>
      </c>
      <c r="F47" s="4">
        <f t="shared" si="9"/>
        <v>1766.2800000000002</v>
      </c>
      <c r="G47">
        <f t="shared" si="0"/>
        <v>104.20000000000005</v>
      </c>
    </row>
    <row r="48" spans="1:7" x14ac:dyDescent="0.3">
      <c r="A48" s="2">
        <v>2</v>
      </c>
      <c r="B48" s="4"/>
      <c r="C48" s="2">
        <v>1659.4</v>
      </c>
      <c r="D48" s="2">
        <v>1767.5</v>
      </c>
      <c r="E48" s="4"/>
      <c r="F48" s="4"/>
      <c r="G48">
        <f t="shared" si="0"/>
        <v>108.09999999999991</v>
      </c>
    </row>
    <row r="49" spans="1:7" x14ac:dyDescent="0.3">
      <c r="A49" s="2">
        <v>3</v>
      </c>
      <c r="B49" s="4"/>
      <c r="C49" s="2">
        <v>1658.2</v>
      </c>
      <c r="D49" s="2">
        <v>1765.9</v>
      </c>
      <c r="E49" s="4"/>
      <c r="F49" s="4"/>
      <c r="G49">
        <f t="shared" si="0"/>
        <v>107.70000000000005</v>
      </c>
    </row>
    <row r="50" spans="1:7" x14ac:dyDescent="0.3">
      <c r="A50" s="2">
        <v>4</v>
      </c>
      <c r="B50" s="4"/>
      <c r="C50" s="2">
        <v>1659.9</v>
      </c>
      <c r="D50" s="2">
        <v>1766.6</v>
      </c>
      <c r="E50" s="4"/>
      <c r="F50" s="4"/>
      <c r="G50">
        <f t="shared" si="0"/>
        <v>106.69999999999982</v>
      </c>
    </row>
    <row r="51" spans="1:7" x14ac:dyDescent="0.3">
      <c r="A51" s="2">
        <v>5</v>
      </c>
      <c r="B51" s="4"/>
      <c r="C51" s="2">
        <v>1660</v>
      </c>
      <c r="D51" s="2">
        <v>1766.7</v>
      </c>
      <c r="E51" s="4"/>
      <c r="F51" s="4"/>
      <c r="G51">
        <f t="shared" si="0"/>
        <v>106.70000000000005</v>
      </c>
    </row>
    <row r="52" spans="1:7" x14ac:dyDescent="0.3">
      <c r="A52" s="2">
        <v>1</v>
      </c>
      <c r="B52" s="4">
        <v>350</v>
      </c>
      <c r="C52" s="2">
        <v>1657.7</v>
      </c>
      <c r="D52" s="2">
        <v>1762.8</v>
      </c>
      <c r="E52" s="4">
        <f t="shared" ref="E52:F52" si="10">AVERAGE(C52:C56)</f>
        <v>1658.7599999999998</v>
      </c>
      <c r="F52" s="4">
        <f t="shared" si="10"/>
        <v>1764.28</v>
      </c>
      <c r="G52">
        <f t="shared" si="0"/>
        <v>105.09999999999991</v>
      </c>
    </row>
    <row r="53" spans="1:7" x14ac:dyDescent="0.3">
      <c r="A53" s="2">
        <v>2</v>
      </c>
      <c r="B53" s="4"/>
      <c r="C53" s="2">
        <v>1657.6</v>
      </c>
      <c r="D53" s="2">
        <v>1765.1</v>
      </c>
      <c r="E53" s="4"/>
      <c r="F53" s="4"/>
      <c r="G53">
        <f t="shared" si="0"/>
        <v>107.5</v>
      </c>
    </row>
    <row r="54" spans="1:7" x14ac:dyDescent="0.3">
      <c r="A54" s="2">
        <v>3</v>
      </c>
      <c r="B54" s="4"/>
      <c r="C54" s="2">
        <v>1660.6</v>
      </c>
      <c r="D54" s="2">
        <v>1763.1</v>
      </c>
      <c r="E54" s="4"/>
      <c r="F54" s="4"/>
      <c r="G54">
        <f t="shared" si="0"/>
        <v>102.5</v>
      </c>
    </row>
    <row r="55" spans="1:7" x14ac:dyDescent="0.3">
      <c r="A55" s="2">
        <v>4</v>
      </c>
      <c r="B55" s="4"/>
      <c r="C55" s="2">
        <v>1658.8</v>
      </c>
      <c r="D55" s="2">
        <v>1765.1</v>
      </c>
      <c r="E55" s="4"/>
      <c r="F55" s="4"/>
      <c r="G55">
        <f t="shared" si="0"/>
        <v>106.29999999999995</v>
      </c>
    </row>
    <row r="56" spans="1:7" x14ac:dyDescent="0.3">
      <c r="A56" s="2">
        <v>5</v>
      </c>
      <c r="B56" s="4"/>
      <c r="C56" s="2">
        <v>1659.1</v>
      </c>
      <c r="D56" s="2">
        <v>1765.3</v>
      </c>
      <c r="E56" s="4"/>
      <c r="F56" s="4"/>
      <c r="G56">
        <f t="shared" si="0"/>
        <v>106.20000000000005</v>
      </c>
    </row>
    <row r="57" spans="1:7" x14ac:dyDescent="0.3">
      <c r="A57" s="2">
        <v>1</v>
      </c>
      <c r="B57" s="4">
        <v>375</v>
      </c>
      <c r="C57" s="2">
        <v>1660.5</v>
      </c>
      <c r="D57" s="2">
        <v>1763.5</v>
      </c>
      <c r="E57" s="4">
        <f t="shared" ref="E57:F57" si="11">AVERAGE(C57:C61)</f>
        <v>1662.0400000000002</v>
      </c>
      <c r="F57" s="4">
        <f t="shared" si="11"/>
        <v>1763.5</v>
      </c>
      <c r="G57">
        <f t="shared" si="0"/>
        <v>103</v>
      </c>
    </row>
    <row r="58" spans="1:7" x14ac:dyDescent="0.3">
      <c r="A58" s="2">
        <v>2</v>
      </c>
      <c r="B58" s="4"/>
      <c r="C58" s="2">
        <v>1661.8</v>
      </c>
      <c r="D58" s="2">
        <v>1764.1</v>
      </c>
      <c r="E58" s="4"/>
      <c r="F58" s="4"/>
      <c r="G58">
        <f t="shared" si="0"/>
        <v>102.29999999999995</v>
      </c>
    </row>
    <row r="59" spans="1:7" x14ac:dyDescent="0.3">
      <c r="A59" s="2">
        <v>3</v>
      </c>
      <c r="B59" s="4"/>
      <c r="C59" s="2">
        <v>1663.4</v>
      </c>
      <c r="D59" s="2">
        <v>1763.1</v>
      </c>
      <c r="E59" s="4"/>
      <c r="F59" s="4"/>
      <c r="G59">
        <f t="shared" si="0"/>
        <v>99.699999999999818</v>
      </c>
    </row>
    <row r="60" spans="1:7" x14ac:dyDescent="0.3">
      <c r="A60" s="2">
        <v>4</v>
      </c>
      <c r="B60" s="4"/>
      <c r="C60" s="2">
        <v>1663.1</v>
      </c>
      <c r="D60" s="2">
        <v>1762.7</v>
      </c>
      <c r="E60" s="4"/>
      <c r="F60" s="4"/>
      <c r="G60">
        <f t="shared" si="0"/>
        <v>99.600000000000136</v>
      </c>
    </row>
    <row r="61" spans="1:7" x14ac:dyDescent="0.3">
      <c r="A61" s="2">
        <v>5</v>
      </c>
      <c r="B61" s="4"/>
      <c r="C61" s="2">
        <v>1661.4</v>
      </c>
      <c r="D61" s="2">
        <v>1764.1</v>
      </c>
      <c r="E61" s="4"/>
      <c r="F61" s="4"/>
      <c r="G61">
        <f t="shared" si="0"/>
        <v>102.69999999999982</v>
      </c>
    </row>
    <row r="62" spans="1:7" x14ac:dyDescent="0.3">
      <c r="A62" s="2">
        <v>1</v>
      </c>
      <c r="B62" s="4">
        <v>400</v>
      </c>
      <c r="C62" s="2">
        <v>1666.6</v>
      </c>
      <c r="D62" s="2">
        <v>1759.6</v>
      </c>
      <c r="E62" s="4">
        <f t="shared" ref="E62:F62" si="12">AVERAGE(C62:C66)</f>
        <v>1666.3399999999997</v>
      </c>
      <c r="F62" s="4">
        <f t="shared" si="12"/>
        <v>1761.56</v>
      </c>
      <c r="G62">
        <f t="shared" si="0"/>
        <v>93</v>
      </c>
    </row>
    <row r="63" spans="1:7" x14ac:dyDescent="0.3">
      <c r="A63" s="2">
        <v>2</v>
      </c>
      <c r="B63" s="4"/>
      <c r="C63" s="2">
        <v>1665</v>
      </c>
      <c r="D63" s="2">
        <v>1761.9</v>
      </c>
      <c r="E63" s="4"/>
      <c r="F63" s="4"/>
      <c r="G63">
        <f t="shared" si="0"/>
        <v>96.900000000000091</v>
      </c>
    </row>
    <row r="64" spans="1:7" x14ac:dyDescent="0.3">
      <c r="A64" s="2">
        <v>3</v>
      </c>
      <c r="B64" s="4"/>
      <c r="C64" s="2">
        <v>1668.1</v>
      </c>
      <c r="D64" s="2">
        <v>1763.3</v>
      </c>
      <c r="E64" s="4"/>
      <c r="F64" s="4"/>
      <c r="G64">
        <f t="shared" si="0"/>
        <v>95.200000000000045</v>
      </c>
    </row>
    <row r="65" spans="1:7" x14ac:dyDescent="0.3">
      <c r="A65" s="2">
        <v>4</v>
      </c>
      <c r="B65" s="4"/>
      <c r="C65" s="2">
        <v>1666.6</v>
      </c>
      <c r="D65" s="2">
        <v>1761</v>
      </c>
      <c r="E65" s="4"/>
      <c r="F65" s="4"/>
      <c r="G65">
        <f t="shared" si="0"/>
        <v>94.400000000000091</v>
      </c>
    </row>
    <row r="66" spans="1:7" x14ac:dyDescent="0.3">
      <c r="A66" s="2">
        <v>5</v>
      </c>
      <c r="B66" s="4"/>
      <c r="C66" s="2">
        <v>1665.4</v>
      </c>
      <c r="D66" s="2">
        <v>1762</v>
      </c>
      <c r="E66" s="4"/>
      <c r="F66" s="4"/>
      <c r="G66">
        <f t="shared" si="0"/>
        <v>96.599999999999909</v>
      </c>
    </row>
    <row r="67" spans="1:7" x14ac:dyDescent="0.3">
      <c r="A67" s="2">
        <v>1</v>
      </c>
      <c r="B67" s="4">
        <v>425</v>
      </c>
      <c r="C67" s="2">
        <v>1672.2</v>
      </c>
      <c r="D67" s="2">
        <v>1759.5</v>
      </c>
      <c r="E67" s="4">
        <f t="shared" ref="E67:F67" si="13">AVERAGE(C67:C71)</f>
        <v>1673.5400000000002</v>
      </c>
      <c r="F67" s="4">
        <f t="shared" si="13"/>
        <v>1761.1</v>
      </c>
      <c r="G67">
        <f t="shared" ref="G67:G126" si="14">D67-C67</f>
        <v>87.299999999999955</v>
      </c>
    </row>
    <row r="68" spans="1:7" x14ac:dyDescent="0.3">
      <c r="A68" s="2">
        <v>2</v>
      </c>
      <c r="B68" s="4"/>
      <c r="C68" s="2">
        <v>1673.7</v>
      </c>
      <c r="D68" s="2">
        <v>1760.3</v>
      </c>
      <c r="E68" s="4"/>
      <c r="F68" s="4"/>
      <c r="G68">
        <f t="shared" si="14"/>
        <v>86.599999999999909</v>
      </c>
    </row>
    <row r="69" spans="1:7" x14ac:dyDescent="0.3">
      <c r="A69" s="2">
        <v>3</v>
      </c>
      <c r="B69" s="4"/>
      <c r="C69" s="2">
        <v>1675</v>
      </c>
      <c r="D69" s="2">
        <v>1762.6</v>
      </c>
      <c r="E69" s="4"/>
      <c r="F69" s="4"/>
      <c r="G69">
        <f t="shared" si="14"/>
        <v>87.599999999999909</v>
      </c>
    </row>
    <row r="70" spans="1:7" x14ac:dyDescent="0.3">
      <c r="A70" s="2">
        <v>4</v>
      </c>
      <c r="B70" s="4"/>
      <c r="C70" s="2">
        <v>1674.3</v>
      </c>
      <c r="D70" s="2">
        <v>1761.8</v>
      </c>
      <c r="E70" s="4"/>
      <c r="F70" s="4"/>
      <c r="G70">
        <f t="shared" si="14"/>
        <v>87.5</v>
      </c>
    </row>
    <row r="71" spans="1:7" x14ac:dyDescent="0.3">
      <c r="A71" s="2">
        <v>5</v>
      </c>
      <c r="B71" s="4"/>
      <c r="C71" s="2">
        <v>1672.5</v>
      </c>
      <c r="D71" s="2">
        <v>1761.3</v>
      </c>
      <c r="E71" s="4"/>
      <c r="F71" s="4"/>
      <c r="G71">
        <f t="shared" si="14"/>
        <v>88.799999999999955</v>
      </c>
    </row>
    <row r="72" spans="1:7" x14ac:dyDescent="0.3">
      <c r="A72" s="2">
        <v>1</v>
      </c>
      <c r="B72" s="4">
        <v>450</v>
      </c>
      <c r="C72" s="2">
        <v>1683.8</v>
      </c>
      <c r="D72" s="2">
        <v>1763.4</v>
      </c>
      <c r="E72" s="4">
        <f t="shared" ref="E72:F72" si="15">AVERAGE(C72:C76)</f>
        <v>1682.9199999999996</v>
      </c>
      <c r="F72" s="4">
        <f t="shared" si="15"/>
        <v>1763.5</v>
      </c>
      <c r="G72">
        <f t="shared" si="14"/>
        <v>79.600000000000136</v>
      </c>
    </row>
    <row r="73" spans="1:7" x14ac:dyDescent="0.3">
      <c r="A73" s="2">
        <v>2</v>
      </c>
      <c r="B73" s="4"/>
      <c r="C73" s="2">
        <v>1683.6</v>
      </c>
      <c r="D73" s="2">
        <v>1764.4</v>
      </c>
      <c r="E73" s="4"/>
      <c r="F73" s="4"/>
      <c r="G73">
        <f t="shared" si="14"/>
        <v>80.800000000000182</v>
      </c>
    </row>
    <row r="74" spans="1:7" x14ac:dyDescent="0.3">
      <c r="A74" s="2">
        <v>3</v>
      </c>
      <c r="B74" s="4"/>
      <c r="C74" s="2">
        <v>1682</v>
      </c>
      <c r="D74" s="2">
        <v>1762.8</v>
      </c>
      <c r="E74" s="4"/>
      <c r="F74" s="4"/>
      <c r="G74">
        <f t="shared" si="14"/>
        <v>80.799999999999955</v>
      </c>
    </row>
    <row r="75" spans="1:7" x14ac:dyDescent="0.3">
      <c r="A75" s="2">
        <v>4</v>
      </c>
      <c r="B75" s="4"/>
      <c r="C75" s="2">
        <v>1681.7</v>
      </c>
      <c r="D75" s="2">
        <v>1762.9</v>
      </c>
      <c r="E75" s="4"/>
      <c r="F75" s="4"/>
      <c r="G75">
        <f t="shared" si="14"/>
        <v>81.200000000000045</v>
      </c>
    </row>
    <row r="76" spans="1:7" x14ac:dyDescent="0.3">
      <c r="A76" s="2">
        <v>5</v>
      </c>
      <c r="B76" s="4"/>
      <c r="C76" s="2">
        <v>1683.5</v>
      </c>
      <c r="D76" s="2">
        <v>1764</v>
      </c>
      <c r="E76" s="4"/>
      <c r="F76" s="4"/>
      <c r="G76">
        <f t="shared" si="14"/>
        <v>80.5</v>
      </c>
    </row>
    <row r="77" spans="1:7" x14ac:dyDescent="0.3">
      <c r="A77" s="2">
        <v>1</v>
      </c>
      <c r="B77" s="4">
        <v>475</v>
      </c>
      <c r="C77" s="2">
        <v>1693.7</v>
      </c>
      <c r="D77" s="2">
        <v>1763.5</v>
      </c>
      <c r="E77" s="4">
        <f t="shared" ref="E77:F77" si="16">AVERAGE(C77:C81)</f>
        <v>1692.72</v>
      </c>
      <c r="F77" s="4">
        <f t="shared" si="16"/>
        <v>1764.1200000000001</v>
      </c>
      <c r="G77">
        <f t="shared" si="14"/>
        <v>69.799999999999955</v>
      </c>
    </row>
    <row r="78" spans="1:7" x14ac:dyDescent="0.3">
      <c r="A78" s="2">
        <v>2</v>
      </c>
      <c r="B78" s="4"/>
      <c r="C78" s="2">
        <v>1692.5</v>
      </c>
      <c r="D78" s="2">
        <v>1763.5</v>
      </c>
      <c r="E78" s="4"/>
      <c r="F78" s="4"/>
      <c r="G78">
        <f t="shared" si="14"/>
        <v>71</v>
      </c>
    </row>
    <row r="79" spans="1:7" x14ac:dyDescent="0.3">
      <c r="A79" s="2">
        <v>3</v>
      </c>
      <c r="B79" s="4"/>
      <c r="C79" s="2">
        <v>1692.8</v>
      </c>
      <c r="D79" s="2">
        <v>1764.9</v>
      </c>
      <c r="E79" s="4"/>
      <c r="F79" s="4"/>
      <c r="G79">
        <f t="shared" si="14"/>
        <v>72.100000000000136</v>
      </c>
    </row>
    <row r="80" spans="1:7" x14ac:dyDescent="0.3">
      <c r="A80" s="2">
        <v>4</v>
      </c>
      <c r="B80" s="4"/>
      <c r="C80" s="2">
        <v>1692.4</v>
      </c>
      <c r="D80" s="2">
        <v>1765.1</v>
      </c>
      <c r="E80" s="4"/>
      <c r="F80" s="4"/>
      <c r="G80">
        <f t="shared" si="14"/>
        <v>72.699999999999818</v>
      </c>
    </row>
    <row r="81" spans="1:7" x14ac:dyDescent="0.3">
      <c r="A81" s="2">
        <v>5</v>
      </c>
      <c r="B81" s="4"/>
      <c r="C81" s="2">
        <v>1692.2</v>
      </c>
      <c r="D81" s="2">
        <v>1763.6</v>
      </c>
      <c r="E81" s="4"/>
      <c r="F81" s="4"/>
      <c r="G81">
        <f t="shared" si="14"/>
        <v>71.399999999999864</v>
      </c>
    </row>
    <row r="82" spans="1:7" x14ac:dyDescent="0.3">
      <c r="A82" s="2">
        <v>1</v>
      </c>
      <c r="B82" s="4">
        <v>500</v>
      </c>
      <c r="C82" s="2">
        <v>1704.5</v>
      </c>
      <c r="D82" s="2">
        <v>1766.3</v>
      </c>
      <c r="E82" s="4">
        <f t="shared" ref="E82:F82" si="17">AVERAGE(C82:C86)</f>
        <v>1704.64</v>
      </c>
      <c r="F82" s="4">
        <f t="shared" si="17"/>
        <v>1766.02</v>
      </c>
      <c r="G82">
        <f t="shared" si="14"/>
        <v>61.799999999999955</v>
      </c>
    </row>
    <row r="83" spans="1:7" x14ac:dyDescent="0.3">
      <c r="A83" s="2">
        <v>2</v>
      </c>
      <c r="B83" s="4"/>
      <c r="C83" s="2">
        <v>1704.6</v>
      </c>
      <c r="D83" s="2">
        <v>1764.5</v>
      </c>
      <c r="E83" s="4"/>
      <c r="F83" s="4"/>
      <c r="G83">
        <f t="shared" si="14"/>
        <v>59.900000000000091</v>
      </c>
    </row>
    <row r="84" spans="1:7" x14ac:dyDescent="0.3">
      <c r="A84" s="2">
        <v>3</v>
      </c>
      <c r="B84" s="4"/>
      <c r="C84" s="2">
        <v>1704.9</v>
      </c>
      <c r="D84" s="2">
        <v>1767.5</v>
      </c>
      <c r="E84" s="4"/>
      <c r="F84" s="4"/>
      <c r="G84">
        <f t="shared" si="14"/>
        <v>62.599999999999909</v>
      </c>
    </row>
    <row r="85" spans="1:7" x14ac:dyDescent="0.3">
      <c r="A85" s="2">
        <v>4</v>
      </c>
      <c r="B85" s="4"/>
      <c r="C85" s="2">
        <v>1705.6</v>
      </c>
      <c r="D85" s="2">
        <v>1764.5</v>
      </c>
      <c r="E85" s="4"/>
      <c r="F85" s="4"/>
      <c r="G85">
        <f t="shared" si="14"/>
        <v>58.900000000000091</v>
      </c>
    </row>
    <row r="86" spans="1:7" x14ac:dyDescent="0.3">
      <c r="A86" s="2">
        <v>5</v>
      </c>
      <c r="B86" s="4"/>
      <c r="C86" s="2">
        <v>1703.6</v>
      </c>
      <c r="D86" s="2">
        <v>1767.3</v>
      </c>
      <c r="E86" s="4"/>
      <c r="F86" s="4"/>
      <c r="G86">
        <f t="shared" si="14"/>
        <v>63.700000000000045</v>
      </c>
    </row>
    <row r="87" spans="1:7" x14ac:dyDescent="0.3">
      <c r="A87" s="2">
        <v>1</v>
      </c>
      <c r="B87" s="4">
        <v>525</v>
      </c>
      <c r="C87" s="2">
        <v>1717.8</v>
      </c>
      <c r="D87" s="2">
        <v>1767.7</v>
      </c>
      <c r="E87" s="4">
        <f t="shared" ref="E87:F87" si="18">AVERAGE(C87:C91)</f>
        <v>1718.9</v>
      </c>
      <c r="F87" s="4">
        <f t="shared" si="18"/>
        <v>1768.3799999999999</v>
      </c>
      <c r="G87">
        <f t="shared" si="14"/>
        <v>49.900000000000091</v>
      </c>
    </row>
    <row r="88" spans="1:7" x14ac:dyDescent="0.3">
      <c r="A88" s="2">
        <v>2</v>
      </c>
      <c r="B88" s="4"/>
      <c r="C88" s="2">
        <v>1718.6</v>
      </c>
      <c r="D88" s="2">
        <v>1767.5</v>
      </c>
      <c r="E88" s="4"/>
      <c r="F88" s="4"/>
      <c r="G88">
        <f t="shared" si="14"/>
        <v>48.900000000000091</v>
      </c>
    </row>
    <row r="89" spans="1:7" x14ac:dyDescent="0.3">
      <c r="A89" s="2">
        <v>3</v>
      </c>
      <c r="B89" s="4"/>
      <c r="C89" s="2">
        <v>1719.4</v>
      </c>
      <c r="D89" s="2">
        <v>1768</v>
      </c>
      <c r="E89" s="4"/>
      <c r="F89" s="4"/>
      <c r="G89">
        <f t="shared" si="14"/>
        <v>48.599999999999909</v>
      </c>
    </row>
    <row r="90" spans="1:7" x14ac:dyDescent="0.3">
      <c r="A90" s="2">
        <v>4</v>
      </c>
      <c r="B90" s="4"/>
      <c r="C90" s="2">
        <v>1718.8</v>
      </c>
      <c r="D90" s="2">
        <v>1768.7</v>
      </c>
      <c r="E90" s="4"/>
      <c r="F90" s="4"/>
      <c r="G90">
        <f t="shared" si="14"/>
        <v>49.900000000000091</v>
      </c>
    </row>
    <row r="91" spans="1:7" x14ac:dyDescent="0.3">
      <c r="A91" s="2">
        <v>5</v>
      </c>
      <c r="B91" s="4"/>
      <c r="C91" s="2">
        <v>1719.9</v>
      </c>
      <c r="D91" s="2">
        <v>1770</v>
      </c>
      <c r="E91" s="4"/>
      <c r="F91" s="4"/>
      <c r="G91">
        <f t="shared" si="14"/>
        <v>50.099999999999909</v>
      </c>
    </row>
    <row r="92" spans="1:7" x14ac:dyDescent="0.3">
      <c r="A92" s="2">
        <v>1</v>
      </c>
      <c r="B92" s="4">
        <v>550</v>
      </c>
      <c r="C92" s="2">
        <v>1733.8</v>
      </c>
      <c r="D92" s="2">
        <v>1773.2</v>
      </c>
      <c r="E92" s="4">
        <f t="shared" ref="E92:F92" si="19">AVERAGE(C92:C96)</f>
        <v>1733.8399999999997</v>
      </c>
      <c r="F92" s="4">
        <f t="shared" si="19"/>
        <v>1773.42</v>
      </c>
      <c r="G92">
        <f t="shared" si="14"/>
        <v>39.400000000000091</v>
      </c>
    </row>
    <row r="93" spans="1:7" x14ac:dyDescent="0.3">
      <c r="A93" s="2">
        <v>2</v>
      </c>
      <c r="B93" s="4"/>
      <c r="C93" s="2">
        <v>1734.8</v>
      </c>
      <c r="D93" s="2">
        <v>1774.4</v>
      </c>
      <c r="E93" s="4"/>
      <c r="F93" s="4"/>
      <c r="G93">
        <f t="shared" si="14"/>
        <v>39.600000000000136</v>
      </c>
    </row>
    <row r="94" spans="1:7" x14ac:dyDescent="0.3">
      <c r="A94" s="2">
        <v>3</v>
      </c>
      <c r="B94" s="4"/>
      <c r="C94" s="2">
        <v>1734.4</v>
      </c>
      <c r="D94" s="2">
        <v>1772.8</v>
      </c>
      <c r="E94" s="4"/>
      <c r="F94" s="4"/>
      <c r="G94">
        <f t="shared" si="14"/>
        <v>38.399999999999864</v>
      </c>
    </row>
    <row r="95" spans="1:7" x14ac:dyDescent="0.3">
      <c r="A95" s="2">
        <v>4</v>
      </c>
      <c r="B95" s="4"/>
      <c r="C95" s="2">
        <v>1733.4</v>
      </c>
      <c r="D95" s="2">
        <v>1772.2</v>
      </c>
      <c r="E95" s="4"/>
      <c r="F95" s="4"/>
      <c r="G95">
        <f t="shared" si="14"/>
        <v>38.799999999999955</v>
      </c>
    </row>
    <row r="96" spans="1:7" x14ac:dyDescent="0.3">
      <c r="A96" s="2">
        <v>5</v>
      </c>
      <c r="B96" s="4"/>
      <c r="C96" s="2">
        <v>1732.8</v>
      </c>
      <c r="D96" s="2">
        <v>1774.5</v>
      </c>
      <c r="E96" s="4"/>
      <c r="F96" s="4"/>
      <c r="G96">
        <f t="shared" si="14"/>
        <v>41.700000000000045</v>
      </c>
    </row>
    <row r="97" spans="1:7" x14ac:dyDescent="0.3">
      <c r="A97" s="2">
        <v>1</v>
      </c>
      <c r="B97" s="4">
        <v>575</v>
      </c>
      <c r="C97" s="2">
        <v>1747.7</v>
      </c>
      <c r="D97" s="2">
        <v>1779.3</v>
      </c>
      <c r="E97" s="4">
        <f t="shared" ref="E97:F97" si="20">AVERAGE(C97:C101)</f>
        <v>1747.7599999999998</v>
      </c>
      <c r="F97" s="4">
        <f t="shared" si="20"/>
        <v>1778.94</v>
      </c>
      <c r="G97">
        <f t="shared" si="14"/>
        <v>31.599999999999909</v>
      </c>
    </row>
    <row r="98" spans="1:7" x14ac:dyDescent="0.3">
      <c r="A98" s="2">
        <v>2</v>
      </c>
      <c r="B98" s="4"/>
      <c r="C98" s="2">
        <v>1748.4</v>
      </c>
      <c r="D98" s="2">
        <v>1779.4</v>
      </c>
      <c r="E98" s="4"/>
      <c r="F98" s="4"/>
      <c r="G98">
        <f t="shared" si="14"/>
        <v>31</v>
      </c>
    </row>
    <row r="99" spans="1:7" x14ac:dyDescent="0.3">
      <c r="A99" s="2">
        <v>3</v>
      </c>
      <c r="B99" s="4"/>
      <c r="C99" s="2">
        <v>1747.4</v>
      </c>
      <c r="D99" s="2">
        <v>1778.7</v>
      </c>
      <c r="E99" s="4"/>
      <c r="F99" s="4"/>
      <c r="G99">
        <f t="shared" si="14"/>
        <v>31.299999999999955</v>
      </c>
    </row>
    <row r="100" spans="1:7" x14ac:dyDescent="0.3">
      <c r="A100" s="2">
        <v>4</v>
      </c>
      <c r="B100" s="4"/>
      <c r="C100" s="2">
        <v>1747.3</v>
      </c>
      <c r="D100" s="2">
        <v>1778.8</v>
      </c>
      <c r="E100" s="4"/>
      <c r="F100" s="4"/>
      <c r="G100">
        <f t="shared" si="14"/>
        <v>31.5</v>
      </c>
    </row>
    <row r="101" spans="1:7" x14ac:dyDescent="0.3">
      <c r="A101" s="2">
        <v>5</v>
      </c>
      <c r="B101" s="4"/>
      <c r="C101" s="2">
        <v>1748</v>
      </c>
      <c r="D101" s="2">
        <v>1778.5</v>
      </c>
      <c r="E101" s="4"/>
      <c r="F101" s="4"/>
      <c r="G101">
        <f t="shared" si="14"/>
        <v>30.5</v>
      </c>
    </row>
    <row r="102" spans="1:7" x14ac:dyDescent="0.3">
      <c r="A102" s="2">
        <v>1</v>
      </c>
      <c r="B102" s="4">
        <v>600</v>
      </c>
      <c r="C102" s="2">
        <v>1763</v>
      </c>
      <c r="D102" s="2">
        <v>1782.2</v>
      </c>
      <c r="E102" s="4">
        <f t="shared" ref="E102:F102" si="21">AVERAGE(C102:C106)</f>
        <v>1764.5400000000002</v>
      </c>
      <c r="F102" s="4">
        <f t="shared" si="21"/>
        <v>1783.92</v>
      </c>
      <c r="G102">
        <f t="shared" si="14"/>
        <v>19.200000000000045</v>
      </c>
    </row>
    <row r="103" spans="1:7" x14ac:dyDescent="0.3">
      <c r="A103" s="2">
        <v>2</v>
      </c>
      <c r="B103" s="4"/>
      <c r="C103" s="2">
        <v>1763.5</v>
      </c>
      <c r="D103" s="2">
        <v>1782.2</v>
      </c>
      <c r="E103" s="4"/>
      <c r="F103" s="4"/>
      <c r="G103">
        <f t="shared" si="14"/>
        <v>18.700000000000045</v>
      </c>
    </row>
    <row r="104" spans="1:7" x14ac:dyDescent="0.3">
      <c r="A104" s="2">
        <v>3</v>
      </c>
      <c r="B104" s="4"/>
      <c r="C104" s="2">
        <v>1764.9</v>
      </c>
      <c r="D104" s="2">
        <v>1784.7</v>
      </c>
      <c r="E104" s="4"/>
      <c r="F104" s="4"/>
      <c r="G104">
        <f t="shared" si="14"/>
        <v>19.799999999999955</v>
      </c>
    </row>
    <row r="105" spans="1:7" x14ac:dyDescent="0.3">
      <c r="A105" s="2">
        <v>4</v>
      </c>
      <c r="B105" s="4"/>
      <c r="C105" s="2">
        <v>1764.8</v>
      </c>
      <c r="D105" s="2">
        <v>1785.1</v>
      </c>
      <c r="E105" s="4"/>
      <c r="F105" s="4"/>
      <c r="G105">
        <f t="shared" si="14"/>
        <v>20.299999999999955</v>
      </c>
    </row>
    <row r="106" spans="1:7" x14ac:dyDescent="0.3">
      <c r="A106" s="2">
        <v>5</v>
      </c>
      <c r="B106" s="4"/>
      <c r="C106" s="2">
        <v>1766.5</v>
      </c>
      <c r="D106" s="2">
        <v>1785.4</v>
      </c>
      <c r="E106" s="4"/>
      <c r="F106" s="4"/>
      <c r="G106">
        <f t="shared" si="14"/>
        <v>18.900000000000091</v>
      </c>
    </row>
    <row r="107" spans="1:7" x14ac:dyDescent="0.3">
      <c r="A107" s="2">
        <v>1</v>
      </c>
      <c r="B107" s="4">
        <v>625</v>
      </c>
      <c r="C107" s="2">
        <v>1781.3</v>
      </c>
      <c r="D107" s="2">
        <v>1788.7</v>
      </c>
      <c r="E107" s="4">
        <f t="shared" ref="E107:F107" si="22">AVERAGE(C107:C111)</f>
        <v>1781.22</v>
      </c>
      <c r="F107" s="4">
        <f t="shared" si="22"/>
        <v>1789.7399999999998</v>
      </c>
      <c r="G107">
        <f t="shared" si="14"/>
        <v>7.4000000000000909</v>
      </c>
    </row>
    <row r="108" spans="1:7" x14ac:dyDescent="0.3">
      <c r="A108" s="2">
        <v>2</v>
      </c>
      <c r="B108" s="4"/>
      <c r="C108" s="2">
        <v>1780.4</v>
      </c>
      <c r="D108" s="2">
        <v>1791.5</v>
      </c>
      <c r="E108" s="4"/>
      <c r="F108" s="4"/>
      <c r="G108">
        <f t="shared" si="14"/>
        <v>11.099999999999909</v>
      </c>
    </row>
    <row r="109" spans="1:7" x14ac:dyDescent="0.3">
      <c r="A109" s="2">
        <v>3</v>
      </c>
      <c r="B109" s="4"/>
      <c r="C109" s="2">
        <v>1780.8</v>
      </c>
      <c r="D109" s="2">
        <v>1790</v>
      </c>
      <c r="E109" s="4"/>
      <c r="F109" s="4"/>
      <c r="G109">
        <f t="shared" si="14"/>
        <v>9.2000000000000455</v>
      </c>
    </row>
    <row r="110" spans="1:7" x14ac:dyDescent="0.3">
      <c r="A110" s="2">
        <v>4</v>
      </c>
      <c r="B110" s="4"/>
      <c r="C110" s="2">
        <v>1781.5</v>
      </c>
      <c r="D110" s="2">
        <v>1788.7</v>
      </c>
      <c r="E110" s="4"/>
      <c r="F110" s="4"/>
      <c r="G110">
        <f t="shared" si="14"/>
        <v>7.2000000000000455</v>
      </c>
    </row>
    <row r="111" spans="1:7" x14ac:dyDescent="0.3">
      <c r="A111" s="2">
        <v>5</v>
      </c>
      <c r="B111" s="4"/>
      <c r="C111" s="2">
        <v>1782.1</v>
      </c>
      <c r="D111" s="2">
        <v>1789.8</v>
      </c>
      <c r="E111" s="4"/>
      <c r="F111" s="4"/>
      <c r="G111">
        <f t="shared" si="14"/>
        <v>7.7000000000000455</v>
      </c>
    </row>
    <row r="112" spans="1:7" x14ac:dyDescent="0.3">
      <c r="A112" s="2">
        <v>1</v>
      </c>
      <c r="B112" s="4">
        <v>650</v>
      </c>
      <c r="C112" s="2">
        <v>1799.5</v>
      </c>
      <c r="D112" s="2">
        <v>1798.1</v>
      </c>
      <c r="E112" s="4">
        <f t="shared" ref="E112:F112" si="23">AVERAGE(C112:C116)</f>
        <v>1798.86</v>
      </c>
      <c r="F112" s="4">
        <f t="shared" si="23"/>
        <v>1798.58</v>
      </c>
      <c r="G112">
        <f t="shared" si="14"/>
        <v>-1.4000000000000909</v>
      </c>
    </row>
    <row r="113" spans="1:8" x14ac:dyDescent="0.3">
      <c r="A113" s="2">
        <v>2</v>
      </c>
      <c r="B113" s="4"/>
      <c r="C113" s="2">
        <v>1798.4</v>
      </c>
      <c r="D113" s="2">
        <v>1798.9</v>
      </c>
      <c r="E113" s="4"/>
      <c r="F113" s="4"/>
      <c r="G113">
        <f t="shared" si="14"/>
        <v>0.5</v>
      </c>
    </row>
    <row r="114" spans="1:8" x14ac:dyDescent="0.3">
      <c r="A114" s="2">
        <v>3</v>
      </c>
      <c r="B114" s="4"/>
      <c r="C114" s="2">
        <v>1796.5</v>
      </c>
      <c r="D114" s="2">
        <v>1798.3</v>
      </c>
      <c r="E114" s="4"/>
      <c r="F114" s="4"/>
      <c r="G114">
        <f t="shared" si="14"/>
        <v>1.7999999999999545</v>
      </c>
    </row>
    <row r="115" spans="1:8" x14ac:dyDescent="0.3">
      <c r="A115" s="2">
        <v>4</v>
      </c>
      <c r="B115" s="4"/>
      <c r="C115" s="2">
        <v>1800</v>
      </c>
      <c r="D115" s="2">
        <v>1799.5</v>
      </c>
      <c r="E115" s="4"/>
      <c r="F115" s="4"/>
      <c r="G115">
        <f t="shared" si="14"/>
        <v>-0.5</v>
      </c>
    </row>
    <row r="116" spans="1:8" x14ac:dyDescent="0.3">
      <c r="A116" s="2">
        <v>5</v>
      </c>
      <c r="B116" s="4"/>
      <c r="C116" s="2">
        <v>1799.9</v>
      </c>
      <c r="D116" s="2">
        <v>1798.1</v>
      </c>
      <c r="E116" s="4"/>
      <c r="F116" s="4"/>
      <c r="G116">
        <f t="shared" si="14"/>
        <v>-1.8000000000001819</v>
      </c>
    </row>
    <row r="117" spans="1:8" x14ac:dyDescent="0.3">
      <c r="A117" s="2">
        <v>1</v>
      </c>
      <c r="B117" s="4">
        <v>675</v>
      </c>
      <c r="C117" s="2">
        <v>1816</v>
      </c>
      <c r="D117" s="2">
        <v>1805.9</v>
      </c>
      <c r="E117" s="4">
        <f t="shared" ref="E117:F117" si="24">AVERAGE(C117:C121)</f>
        <v>1815.7400000000002</v>
      </c>
      <c r="F117" s="4">
        <f t="shared" si="24"/>
        <v>1806.8199999999997</v>
      </c>
      <c r="G117">
        <f t="shared" si="14"/>
        <v>-10.099999999999909</v>
      </c>
    </row>
    <row r="118" spans="1:8" x14ac:dyDescent="0.3">
      <c r="A118" s="2">
        <v>2</v>
      </c>
      <c r="B118" s="4"/>
      <c r="C118" s="2">
        <v>1814.4</v>
      </c>
      <c r="D118" s="2">
        <v>1807.3</v>
      </c>
      <c r="E118" s="4"/>
      <c r="F118" s="4"/>
      <c r="G118">
        <f t="shared" si="14"/>
        <v>-7.1000000000001364</v>
      </c>
    </row>
    <row r="119" spans="1:8" x14ac:dyDescent="0.3">
      <c r="A119" s="2">
        <v>3</v>
      </c>
      <c r="B119" s="4"/>
      <c r="C119" s="2">
        <v>1815.9</v>
      </c>
      <c r="D119" s="2">
        <v>1808.6</v>
      </c>
      <c r="E119" s="4"/>
      <c r="F119" s="4"/>
      <c r="G119">
        <f t="shared" si="14"/>
        <v>-7.3000000000001819</v>
      </c>
    </row>
    <row r="120" spans="1:8" x14ac:dyDescent="0.3">
      <c r="A120" s="2">
        <v>4</v>
      </c>
      <c r="B120" s="4"/>
      <c r="C120" s="2">
        <v>1816.5</v>
      </c>
      <c r="D120" s="2">
        <v>1806.4</v>
      </c>
      <c r="E120" s="4"/>
      <c r="F120" s="4"/>
      <c r="G120">
        <f t="shared" si="14"/>
        <v>-10.099999999999909</v>
      </c>
    </row>
    <row r="121" spans="1:8" x14ac:dyDescent="0.3">
      <c r="A121" s="2">
        <v>5</v>
      </c>
      <c r="B121" s="4"/>
      <c r="C121" s="2">
        <v>1815.9</v>
      </c>
      <c r="D121" s="2">
        <v>1805.9</v>
      </c>
      <c r="E121" s="4"/>
      <c r="F121" s="4"/>
      <c r="G121">
        <f t="shared" si="14"/>
        <v>-10</v>
      </c>
    </row>
    <row r="122" spans="1:8" x14ac:dyDescent="0.3">
      <c r="A122" s="2">
        <v>1</v>
      </c>
      <c r="B122" s="4">
        <v>700</v>
      </c>
      <c r="C122" s="2">
        <v>1831.8</v>
      </c>
      <c r="D122" s="2">
        <v>1816.9</v>
      </c>
      <c r="E122" s="4">
        <f t="shared" ref="E122:F122" si="25">AVERAGE(C122:C126)</f>
        <v>1833.0400000000002</v>
      </c>
      <c r="F122" s="4">
        <f t="shared" si="25"/>
        <v>1816.5400000000002</v>
      </c>
      <c r="G122">
        <f t="shared" si="14"/>
        <v>-14.899999999999864</v>
      </c>
    </row>
    <row r="123" spans="1:8" x14ac:dyDescent="0.3">
      <c r="A123" s="2">
        <v>2</v>
      </c>
      <c r="B123" s="4"/>
      <c r="C123" s="2">
        <v>1833.7</v>
      </c>
      <c r="D123" s="2">
        <v>1817</v>
      </c>
      <c r="E123" s="4"/>
      <c r="F123" s="4"/>
      <c r="G123">
        <f t="shared" si="14"/>
        <v>-16.700000000000045</v>
      </c>
    </row>
    <row r="124" spans="1:8" x14ac:dyDescent="0.3">
      <c r="A124" s="2">
        <v>3</v>
      </c>
      <c r="B124" s="4"/>
      <c r="C124" s="2">
        <v>1833</v>
      </c>
      <c r="D124" s="2">
        <v>1816.6</v>
      </c>
      <c r="E124" s="4"/>
      <c r="F124" s="4"/>
      <c r="G124">
        <f t="shared" si="14"/>
        <v>-16.400000000000091</v>
      </c>
    </row>
    <row r="125" spans="1:8" x14ac:dyDescent="0.3">
      <c r="A125" s="2">
        <v>4</v>
      </c>
      <c r="B125" s="4"/>
      <c r="C125" s="2">
        <v>1832.8</v>
      </c>
      <c r="D125" s="2">
        <v>1816.6</v>
      </c>
      <c r="E125" s="4"/>
      <c r="F125" s="4"/>
      <c r="G125">
        <f t="shared" si="14"/>
        <v>-16.200000000000045</v>
      </c>
    </row>
    <row r="126" spans="1:8" x14ac:dyDescent="0.3">
      <c r="A126" s="2">
        <v>5</v>
      </c>
      <c r="B126" s="4"/>
      <c r="C126" s="2">
        <v>1833.9</v>
      </c>
      <c r="D126" s="2">
        <v>1815.6</v>
      </c>
      <c r="E126" s="4"/>
      <c r="F126" s="4"/>
      <c r="G126">
        <f t="shared" si="14"/>
        <v>-18.300000000000182</v>
      </c>
    </row>
    <row r="127" spans="1:8" x14ac:dyDescent="0.3">
      <c r="D127" s="1"/>
      <c r="E127" s="3"/>
      <c r="F127" s="3"/>
      <c r="G127" s="1">
        <f>MIN(G2:G126)</f>
        <v>-109</v>
      </c>
      <c r="H127" s="1"/>
    </row>
    <row r="128" spans="1:8" x14ac:dyDescent="0.3">
      <c r="D128" s="1"/>
      <c r="E128" s="3"/>
      <c r="F128" s="3"/>
      <c r="G128" s="1"/>
      <c r="H128" s="1"/>
    </row>
    <row r="129" spans="4:8" x14ac:dyDescent="0.3">
      <c r="D129" s="1"/>
      <c r="E129" s="3"/>
      <c r="F129" s="3"/>
      <c r="G129" s="1"/>
      <c r="H129" s="1"/>
    </row>
    <row r="130" spans="4:8" x14ac:dyDescent="0.3">
      <c r="D130" s="1"/>
      <c r="E130" s="3"/>
      <c r="F130" s="3"/>
      <c r="G130" s="1"/>
      <c r="H130" s="1"/>
    </row>
    <row r="131" spans="4:8" x14ac:dyDescent="0.3">
      <c r="D131" s="1"/>
      <c r="E131" s="3"/>
      <c r="F131" s="3"/>
      <c r="G131" s="1"/>
      <c r="H131" s="1"/>
    </row>
    <row r="132" spans="4:8" x14ac:dyDescent="0.3">
      <c r="D132" s="1"/>
      <c r="E132" s="3"/>
      <c r="F132" s="3"/>
      <c r="G132" s="1"/>
      <c r="H132" s="1"/>
    </row>
    <row r="133" spans="4:8" x14ac:dyDescent="0.3">
      <c r="D133" s="1"/>
      <c r="E133" s="3"/>
      <c r="F133" s="3"/>
      <c r="G133" s="1"/>
      <c r="H133" s="1"/>
    </row>
    <row r="134" spans="4:8" x14ac:dyDescent="0.3">
      <c r="D134" s="1"/>
      <c r="E134" s="3"/>
      <c r="F134" s="3"/>
      <c r="G134" s="1"/>
      <c r="H134" s="1"/>
    </row>
    <row r="135" spans="4:8" x14ac:dyDescent="0.3">
      <c r="D135" s="1"/>
      <c r="E135" s="3"/>
      <c r="F135" s="3"/>
      <c r="G135" s="1"/>
      <c r="H135" s="1"/>
    </row>
    <row r="136" spans="4:8" x14ac:dyDescent="0.3">
      <c r="D136" s="1"/>
      <c r="E136" s="3"/>
      <c r="F136" s="3"/>
      <c r="G136" s="1"/>
      <c r="H136" s="1"/>
    </row>
  </sheetData>
  <mergeCells count="75">
    <mergeCell ref="E97:E101"/>
    <mergeCell ref="F97:F101"/>
    <mergeCell ref="E117:E121"/>
    <mergeCell ref="F117:F121"/>
    <mergeCell ref="E122:E126"/>
    <mergeCell ref="F122:F126"/>
    <mergeCell ref="E102:E106"/>
    <mergeCell ref="F102:F106"/>
    <mergeCell ref="E107:E111"/>
    <mergeCell ref="F107:F111"/>
    <mergeCell ref="E112:E116"/>
    <mergeCell ref="F112:F116"/>
    <mergeCell ref="E82:E86"/>
    <mergeCell ref="F82:F86"/>
    <mergeCell ref="E87:E91"/>
    <mergeCell ref="F87:F91"/>
    <mergeCell ref="E92:E96"/>
    <mergeCell ref="F92:F96"/>
    <mergeCell ref="E67:E71"/>
    <mergeCell ref="F67:F71"/>
    <mergeCell ref="E72:E76"/>
    <mergeCell ref="F72:F76"/>
    <mergeCell ref="E77:E81"/>
    <mergeCell ref="F77:F81"/>
    <mergeCell ref="F47:F51"/>
    <mergeCell ref="E57:E61"/>
    <mergeCell ref="F57:F61"/>
    <mergeCell ref="E62:E66"/>
    <mergeCell ref="F62:F66"/>
    <mergeCell ref="B122:B126"/>
    <mergeCell ref="E17:E21"/>
    <mergeCell ref="F17:F21"/>
    <mergeCell ref="E22:E26"/>
    <mergeCell ref="F22:F26"/>
    <mergeCell ref="E27:E31"/>
    <mergeCell ref="F27:F31"/>
    <mergeCell ref="E32:E36"/>
    <mergeCell ref="F32:F36"/>
    <mergeCell ref="E37:E41"/>
    <mergeCell ref="B92:B96"/>
    <mergeCell ref="B97:B101"/>
    <mergeCell ref="B102:B106"/>
    <mergeCell ref="B107:B111"/>
    <mergeCell ref="F37:F41"/>
    <mergeCell ref="E42:E46"/>
    <mergeCell ref="B112:B116"/>
    <mergeCell ref="B117:B121"/>
    <mergeCell ref="B62:B66"/>
    <mergeCell ref="B67:B71"/>
    <mergeCell ref="B72:B76"/>
    <mergeCell ref="B77:B81"/>
    <mergeCell ref="B82:B86"/>
    <mergeCell ref="B87:B91"/>
    <mergeCell ref="B57:B61"/>
    <mergeCell ref="B12:B16"/>
    <mergeCell ref="E12:E16"/>
    <mergeCell ref="F12:F16"/>
    <mergeCell ref="B17:B21"/>
    <mergeCell ref="B22:B26"/>
    <mergeCell ref="B27:B31"/>
    <mergeCell ref="B32:B36"/>
    <mergeCell ref="B37:B41"/>
    <mergeCell ref="B42:B46"/>
    <mergeCell ref="B47:B51"/>
    <mergeCell ref="B52:B56"/>
    <mergeCell ref="E52:E56"/>
    <mergeCell ref="F52:F56"/>
    <mergeCell ref="F42:F46"/>
    <mergeCell ref="E47:E51"/>
    <mergeCell ref="B2:B6"/>
    <mergeCell ref="E2:E6"/>
    <mergeCell ref="F2:F6"/>
    <mergeCell ref="B7:B11"/>
    <mergeCell ref="E7:E11"/>
    <mergeCell ref="F7:F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Kochubeev</dc:creator>
  <cp:lastModifiedBy>Nikolai Kochubeev</cp:lastModifiedBy>
  <dcterms:created xsi:type="dcterms:W3CDTF">2021-12-15T18:44:00Z</dcterms:created>
  <dcterms:modified xsi:type="dcterms:W3CDTF">2021-12-21T15:20:43Z</dcterms:modified>
</cp:coreProperties>
</file>