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05.10.2023\"/>
    </mc:Choice>
  </mc:AlternateContent>
  <xr:revisionPtr revIDLastSave="0" documentId="13_ncr:1_{76E0D229-0501-43E2-8992-DA77780E326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Търсене" sheetId="2" r:id="rId1"/>
    <sheet name="Месеци" sheetId="3" r:id="rId2"/>
    <sheet name="Заплати" sheetId="1" r:id="rId3"/>
  </sheets>
  <definedNames>
    <definedName name="month">Месеци!$A$2:$B$13</definedName>
    <definedName name="salary">Заплати!$B$3:$N$7</definedName>
    <definedName name="Заплати_Служители">Заплати!$B$3:$N$7</definedName>
    <definedName name="Месеци">Месеци!$A$2:$B$13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7" i="2" s="1"/>
</calcChain>
</file>

<file path=xl/sharedStrings.xml><?xml version="1.0" encoding="utf-8"?>
<sst xmlns="http://schemas.openxmlformats.org/spreadsheetml/2006/main" count="42" uniqueCount="41">
  <si>
    <t>Антон</t>
  </si>
  <si>
    <t>Борис</t>
  </si>
  <si>
    <t>Калин</t>
  </si>
  <si>
    <t>Рени</t>
  </si>
  <si>
    <t>Янко</t>
  </si>
  <si>
    <t>юни</t>
  </si>
  <si>
    <t>юли</t>
  </si>
  <si>
    <t>август</t>
  </si>
  <si>
    <t>ноември</t>
  </si>
  <si>
    <t>декември</t>
  </si>
  <si>
    <t>1010.40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</si>
  <si>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</si>
  <si>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</si>
  <si>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</si>
  <si>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</si>
  <si>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</si>
  <si>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</si>
  <si>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</si>
  <si>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</si>
  <si>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</si>
  <si>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</si>
  <si>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</si>
  <si>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</si>
  <si>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Име</t>
  </si>
  <si>
    <t>За месец:</t>
  </si>
  <si>
    <t>Покажи заплатата на:</t>
  </si>
  <si>
    <t>за месец:</t>
  </si>
  <si>
    <t>е брутно:</t>
  </si>
  <si>
    <t>февруари</t>
  </si>
  <si>
    <t>март</t>
  </si>
  <si>
    <t>април</t>
  </si>
  <si>
    <t>май</t>
  </si>
  <si>
    <t>септември</t>
  </si>
  <si>
    <t>октомври</t>
  </si>
  <si>
    <t>януари</t>
  </si>
  <si>
    <t>No</t>
  </si>
  <si>
    <t xml:space="preserve">МЕСЕЦ </t>
  </si>
  <si>
    <t>Резултат:</t>
  </si>
  <si>
    <t>Критерии за търсене</t>
  </si>
  <si>
    <t>MONTH</t>
  </si>
  <si>
    <t>Заплатата на: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</si>
</sst>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3" fillId="0" borderId="0" xfId="0" applyFont="1"/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2" fontId="1" fillId="0" borderId="8" xfId="0" applyNumberFormat="1" applyFont="1" applyBorder="1" applyAlignment="1">
      <alignment vertical="center"/>
    </xf>
    <xf numFmtId="2" fontId="1" fillId="0" borderId="9" xfId="0" applyNumberFormat="1" applyFont="1" applyBorder="1" applyAlignment="1">
      <alignment vertical="center"/>
    </xf>
    <xf numFmtId="0" fontId="4" fillId="0" borderId="0" xfId="0" applyFont="1"/>
    <xf numFmtId="0" fontId="5" fillId="0" borderId="12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3" fillId="0" borderId="15" xfId="0" applyFont="1" applyBorder="1" applyAlignment="1">
      <alignment horizontal="left" vertical="center"/>
    </xf>
    <xf numFmtId="2" fontId="3" fillId="0" borderId="13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D19" sqref="D19"/>
    </sheetView>
  </sheetViews>
  <sheetFormatPr defaultColWidth="9.140625" defaultRowHeight="15.75" x14ac:dyDescent="0.25"/>
  <cols>
    <col min="1" max="1" width="24.5703125" style="8" bestFit="1" customWidth="1"/>
    <col min="2" max="2" width="19.140625" style="8" customWidth="1"/>
    <col min="3" max="3" width="3.28515625" style="8" customWidth="1"/>
    <col min="4" max="4" width="14.28515625" style="8" customWidth="1"/>
    <col min="5" max="5" width="10.5703125" style="8" customWidth="1"/>
    <col min="6" max="16384" width="9.140625" style="8"/>
  </cols>
  <sheetData>
    <row r="1" spans="1:3" ht="19.5" customHeight="1" thickBot="1" x14ac:dyDescent="0.3">
      <c r="A1" s="22" t="s">
        <v>38</v>
      </c>
    </row>
    <row r="2" spans="1:3" ht="22.5" customHeight="1" x14ac:dyDescent="0.25">
      <c r="A2" s="15" t="s">
        <v>25</v>
      </c>
      <c r="B2" s="13" t="s">
        <v>0</v>
      </c>
      <c r="C2" s="12"/>
    </row>
    <row r="3" spans="1:3" ht="22.5" customHeight="1" thickBot="1" x14ac:dyDescent="0.3">
      <c r="A3" s="17" t="s">
        <v>24</v>
      </c>
      <c r="B3" s="14">
        <v>12</v>
      </c>
      <c r="C3" s="12"/>
    </row>
    <row r="4" spans="1:3" ht="18.75" customHeight="1" thickBot="1" x14ac:dyDescent="0.3">
      <c r="A4" s="20" t="s">
        <v>37</v>
      </c>
      <c r="B4" s="12"/>
      <c r="C4" s="12"/>
    </row>
    <row r="5" spans="1:3" ht="21" customHeight="1" x14ac:dyDescent="0.25">
      <c r="A5" s="15" t="s">
        <v>40</v>
      </c>
      <c r="B5" s="21" t="str">
        <f>B2</f>
        <v>Антон</v>
      </c>
    </row>
    <row r="6" spans="1:3" ht="21" customHeight="1" x14ac:dyDescent="0.25">
      <c r="A6" s="16" t="s">
        <v>26</v>
      </c>
      <c r="B6" s="23" t="str">
        <f>VLOOKUP(B3,Месеци,2,FALSE)</f>
        <v>декември</v>
      </c>
    </row>
    <row r="7" spans="1:3" ht="21" customHeight="1" thickBot="1" x14ac:dyDescent="0.3">
      <c r="A7" s="17" t="s">
        <v>27</v>
      </c>
      <c r="B7" s="24">
        <f>VLOOKUP(B5,Заплати_Служители,B3+1,FALSE)</f>
        <v>1601.99</v>
      </c>
    </row>
  </sheetData>
  <dataValidations count="2">
    <dataValidation type="list" allowBlank="1" showInputMessage="1" showErrorMessage="1" sqref="B3" xr:uid="{00000000-0002-0000-0000-000000000000}">
      <formula1>"1, 2, 3, 4, 5, 6, 7, 8, 9, 10,11,12"</formula1>
    </dataValidation>
    <dataValidation type="list" allowBlank="1" showInputMessage="1" showErrorMessage="1" sqref="B2" xr:uid="{00000000-0002-0000-0000-000001000000}">
      <formula1>"Антон, Борис, Калин, Рени, Янко"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I14" sqref="I14"/>
    </sheetView>
  </sheetViews>
  <sheetFormatPr defaultColWidth="9.140625" defaultRowHeight="15.75" x14ac:dyDescent="0.25"/>
  <cols>
    <col min="1" max="1" width="4.85546875" style="9" customWidth="1"/>
    <col min="2" max="2" width="12.5703125" style="8" customWidth="1"/>
    <col min="3" max="3" width="4.7109375" style="8" customWidth="1"/>
    <col min="4" max="16384" width="9.140625" style="8"/>
  </cols>
  <sheetData>
    <row r="1" spans="1:2" x14ac:dyDescent="0.25">
      <c r="A1" s="2" t="s">
        <v>35</v>
      </c>
      <c r="B1" s="2" t="s">
        <v>39</v>
      </c>
    </row>
    <row r="2" spans="1:2" x14ac:dyDescent="0.25">
      <c r="A2" s="10">
        <v>1</v>
      </c>
      <c r="B2" s="11" t="s">
        <v>34</v>
      </c>
    </row>
    <row r="3" spans="1:2" x14ac:dyDescent="0.25">
      <c r="A3" s="10">
        <v>2</v>
      </c>
      <c r="B3" s="11" t="s">
        <v>28</v>
      </c>
    </row>
    <row r="4" spans="1:2" x14ac:dyDescent="0.25">
      <c r="A4" s="10">
        <v>3</v>
      </c>
      <c r="B4" s="11" t="s">
        <v>29</v>
      </c>
    </row>
    <row r="5" spans="1:2" x14ac:dyDescent="0.25">
      <c r="A5" s="10">
        <v>4</v>
      </c>
      <c r="B5" s="11" t="s">
        <v>30</v>
      </c>
    </row>
    <row r="6" spans="1:2" x14ac:dyDescent="0.25">
      <c r="A6" s="10">
        <v>5</v>
      </c>
      <c r="B6" s="11" t="s">
        <v>31</v>
      </c>
    </row>
    <row r="7" spans="1:2" x14ac:dyDescent="0.25">
      <c r="A7" s="10">
        <v>6</v>
      </c>
      <c r="B7" s="11" t="s">
        <v>5</v>
      </c>
    </row>
    <row r="8" spans="1:2" x14ac:dyDescent="0.25">
      <c r="A8" s="10">
        <v>7</v>
      </c>
      <c r="B8" s="11" t="s">
        <v>6</v>
      </c>
    </row>
    <row r="9" spans="1:2" x14ac:dyDescent="0.25">
      <c r="A9" s="10">
        <v>8</v>
      </c>
      <c r="B9" s="11" t="s">
        <v>7</v>
      </c>
    </row>
    <row r="10" spans="1:2" x14ac:dyDescent="0.25">
      <c r="A10" s="10">
        <v>9</v>
      </c>
      <c r="B10" s="11" t="s">
        <v>32</v>
      </c>
    </row>
    <row r="11" spans="1:2" x14ac:dyDescent="0.25">
      <c r="A11" s="10">
        <v>10</v>
      </c>
      <c r="B11" s="11" t="s">
        <v>33</v>
      </c>
    </row>
    <row r="12" spans="1:2" x14ac:dyDescent="0.25">
      <c r="A12" s="10">
        <v>11</v>
      </c>
      <c r="B12" s="11" t="s">
        <v>8</v>
      </c>
    </row>
    <row r="13" spans="1:2" x14ac:dyDescent="0.25">
      <c r="A13" s="10">
        <v>12</v>
      </c>
      <c r="B13" s="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7"/>
  <sheetViews>
    <sheetView workbookViewId="0">
      <selection activeCell="G6" sqref="G6"/>
    </sheetView>
  </sheetViews>
  <sheetFormatPr defaultColWidth="9.140625" defaultRowHeight="15.75" x14ac:dyDescent="0.25"/>
  <cols>
    <col min="1" max="1" width="2.7109375" style="1" customWidth="1"/>
    <col min="2" max="2" width="8.28515625" style="1" customWidth="1"/>
    <col min="3" max="14" width="8.5703125" style="1" customWidth="1"/>
    <col min="15" max="16384" width="9.140625" style="1"/>
  </cols>
  <sheetData>
    <row r="1" spans="2:14" x14ac:dyDescent="0.25">
      <c r="B1" s="27" t="s">
        <v>23</v>
      </c>
      <c r="C1" s="25" t="s">
        <v>36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</row>
    <row r="2" spans="2:14" x14ac:dyDescent="0.25">
      <c r="B2" s="28"/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3" t="s">
        <v>22</v>
      </c>
    </row>
    <row r="3" spans="2:14" x14ac:dyDescent="0.25">
      <c r="B3" s="4" t="s">
        <v>0</v>
      </c>
      <c r="C3" s="5">
        <v>1200.5</v>
      </c>
      <c r="D3" s="5">
        <v>1345</v>
      </c>
      <c r="E3" s="5">
        <v>1750</v>
      </c>
      <c r="F3" s="5">
        <v>999</v>
      </c>
      <c r="G3" s="5">
        <v>1024.5</v>
      </c>
      <c r="H3" s="5">
        <v>950.78</v>
      </c>
      <c r="I3" s="5">
        <v>1004.04</v>
      </c>
      <c r="J3" s="5">
        <v>1029.4000000000001</v>
      </c>
      <c r="K3" s="5">
        <v>977.8</v>
      </c>
      <c r="L3" s="5">
        <v>1100.9000000000001</v>
      </c>
      <c r="M3" s="5">
        <v>1256.56</v>
      </c>
      <c r="N3" s="6">
        <v>1601.99</v>
      </c>
    </row>
    <row r="4" spans="2:14" x14ac:dyDescent="0.25">
      <c r="B4" s="4" t="s">
        <v>1</v>
      </c>
      <c r="C4" s="5">
        <v>1001</v>
      </c>
      <c r="D4" s="5">
        <v>1100</v>
      </c>
      <c r="E4" s="5">
        <v>1010</v>
      </c>
      <c r="F4" s="5">
        <v>1025</v>
      </c>
      <c r="G4" s="5">
        <v>990.5</v>
      </c>
      <c r="H4" s="5">
        <v>1250</v>
      </c>
      <c r="I4" s="5">
        <v>1167.77</v>
      </c>
      <c r="J4" s="5">
        <v>800</v>
      </c>
      <c r="K4" s="5">
        <v>1105.5899999999999</v>
      </c>
      <c r="L4" s="5">
        <v>1127</v>
      </c>
      <c r="M4" s="5">
        <v>1200.8</v>
      </c>
      <c r="N4" s="6">
        <v>1222.2</v>
      </c>
    </row>
    <row r="5" spans="2:14" x14ac:dyDescent="0.25">
      <c r="B5" s="4" t="s">
        <v>2</v>
      </c>
      <c r="C5" s="5">
        <v>976.7</v>
      </c>
      <c r="D5" s="5">
        <v>876.5</v>
      </c>
      <c r="E5" s="5">
        <v>910</v>
      </c>
      <c r="F5" s="5">
        <v>790.9</v>
      </c>
      <c r="G5" s="5">
        <v>808.2</v>
      </c>
      <c r="H5" s="5">
        <v>890</v>
      </c>
      <c r="I5" s="5">
        <v>910.1</v>
      </c>
      <c r="J5" s="5">
        <v>545.89</v>
      </c>
      <c r="K5" s="5">
        <v>789.9</v>
      </c>
      <c r="L5" s="5">
        <v>996.7</v>
      </c>
      <c r="M5" s="5">
        <v>876.5</v>
      </c>
      <c r="N5" s="6">
        <v>899</v>
      </c>
    </row>
    <row r="6" spans="2:14" x14ac:dyDescent="0.25">
      <c r="B6" s="4" t="s">
        <v>3</v>
      </c>
      <c r="C6" s="5">
        <v>678.9</v>
      </c>
      <c r="D6" s="5">
        <v>599.9</v>
      </c>
      <c r="E6" s="5">
        <v>600</v>
      </c>
      <c r="F6" s="5">
        <v>655</v>
      </c>
      <c r="G6" s="5">
        <v>672</v>
      </c>
      <c r="H6" s="5">
        <v>610</v>
      </c>
      <c r="I6" s="5">
        <v>699</v>
      </c>
      <c r="J6" s="5">
        <v>610</v>
      </c>
      <c r="K6" s="5">
        <v>701</v>
      </c>
      <c r="L6" s="5">
        <v>878.9</v>
      </c>
      <c r="M6" s="5">
        <v>599.9</v>
      </c>
      <c r="N6" s="6">
        <v>777.7</v>
      </c>
    </row>
    <row r="7" spans="2:14" ht="16.5" thickBot="1" x14ac:dyDescent="0.3">
      <c r="B7" s="7" t="s">
        <v>4</v>
      </c>
      <c r="C7" s="18">
        <v>887.9</v>
      </c>
      <c r="D7" s="18">
        <v>910</v>
      </c>
      <c r="E7" s="18">
        <v>921.1</v>
      </c>
      <c r="F7" s="18">
        <v>990.9</v>
      </c>
      <c r="G7" s="18" t="s">
        <v>10</v>
      </c>
      <c r="H7" s="18">
        <v>987.3</v>
      </c>
      <c r="I7" s="18">
        <v>944.7</v>
      </c>
      <c r="J7" s="18">
        <v>918.7</v>
      </c>
      <c r="K7" s="18">
        <v>913.2</v>
      </c>
      <c r="L7" s="18">
        <v>980</v>
      </c>
      <c r="M7" s="18">
        <v>978.1</v>
      </c>
      <c r="N7" s="19">
        <v>999.9</v>
      </c>
    </row>
  </sheetData>
  <mergeCells count="2">
    <mergeCell ref="C1:N1"/>
    <mergeCell ref="B1:B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Търсене</vt:lpstr>
      <vt:lpstr>Месеци</vt:lpstr>
      <vt:lpstr>Заплати</vt:lpstr>
      <vt:lpstr>month</vt:lpstr>
      <vt:lpstr>salary</vt:lpstr>
      <vt:lpstr>Заплати_Служители</vt:lpstr>
      <vt:lpstr>Месеци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Николай Табальов 06</cp:lastModifiedBy>
  <dcterms:created xsi:type="dcterms:W3CDTF">2020-01-28T18:27:54Z</dcterms:created>
  <dcterms:modified xsi:type="dcterms:W3CDTF">2023-10-05T07:07:37Z</dcterms:modified>
</cp:coreProperties>
</file>