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IT\Year 1 - 2023-2024\Modul 1\Excel\28.09.2023\"/>
    </mc:Choice>
  </mc:AlternateContent>
  <xr:revisionPtr revIDLastSave="0" documentId="13_ncr:1_{89DEEA4F-23BA-4555-AAE3-13AA4352D844}" xr6:coauthVersionLast="47" xr6:coauthVersionMax="47" xr10:uidLastSave="{00000000-0000-0000-0000-000000000000}"/>
  <bookViews>
    <workbookView xWindow="-120" yWindow="-120" windowWidth="20730" windowHeight="11760" firstSheet="2" activeTab="7" xr2:uid="{00000000-000D-0000-FFFF-FFFF00000000}"/>
  </bookViews>
  <sheets>
    <sheet name="Задача 1" sheetId="4" r:id="rId1"/>
    <sheet name="Задача 2" sheetId="5" r:id="rId2"/>
    <sheet name="Задача 3" sheetId="6" r:id="rId3"/>
    <sheet name="Задача 4 а)" sheetId="7" r:id="rId4"/>
    <sheet name="Задача 4 б)" sheetId="8" r:id="rId5"/>
    <sheet name="Задача 5 а)" sheetId="9" r:id="rId6"/>
    <sheet name="Задача 5 б)" sheetId="10" r:id="rId7"/>
    <sheet name="Задача 5 в)" sheetId="11" r:id="rId8"/>
  </sheets>
  <definedNames>
    <definedName name="_xlnm._FilterDatabase" localSheetId="0" hidden="1">'Задача 1'!$A$1:$E$52</definedName>
    <definedName name="_xlnm._FilterDatabase" localSheetId="1" hidden="1">'Задача 2'!$A$1:$E$52</definedName>
    <definedName name="_xlnm._FilterDatabase" localSheetId="2" hidden="1">'Задача 3'!$A$1:$E$55</definedName>
    <definedName name="_xlnm._FilterDatabase" localSheetId="3" hidden="1">'Задача 4 а)'!$A$1:$E$52</definedName>
    <definedName name="_xlnm._FilterDatabase" localSheetId="4" hidden="1">'Задача 4 б)'!$A$1:$E$52</definedName>
    <definedName name="_xlnm._FilterDatabase" localSheetId="5" hidden="1">'Задача 5 а)'!$A$1:$E$52</definedName>
    <definedName name="_xlnm._FilterDatabase" localSheetId="6" hidden="1">'Задача 5 б)'!$A$1:$E$52</definedName>
    <definedName name="_xlnm._FilterDatabase" localSheetId="7" hidden="1">'Задача 5 в)'!$A$1:$E$55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6" i="11" l="1"/>
  <c r="D39" i="11"/>
  <c r="D20" i="11"/>
  <c r="D9" i="11"/>
  <c r="D58" i="11" s="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57" i="11" s="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19" i="11"/>
  <c r="E18" i="11"/>
  <c r="E17" i="11"/>
  <c r="E16" i="11"/>
  <c r="E15" i="11"/>
  <c r="E14" i="11"/>
  <c r="E13" i="11"/>
  <c r="E12" i="11"/>
  <c r="E11" i="11"/>
  <c r="E21" i="11" s="1"/>
  <c r="E8" i="11"/>
  <c r="E7" i="11"/>
  <c r="E6" i="11"/>
  <c r="E5" i="11"/>
  <c r="E4" i="11"/>
  <c r="E3" i="11"/>
  <c r="E2" i="11"/>
  <c r="D53" i="10"/>
  <c r="D37" i="10"/>
  <c r="D19" i="10"/>
  <c r="D9" i="10"/>
  <c r="D54" i="10" s="1"/>
  <c r="E52" i="10"/>
  <c r="E51" i="10"/>
  <c r="E50" i="10"/>
  <c r="E49" i="10"/>
  <c r="E36" i="10"/>
  <c r="E35" i="10"/>
  <c r="E34" i="10"/>
  <c r="E33" i="10"/>
  <c r="E18" i="10"/>
  <c r="E17" i="10"/>
  <c r="E16" i="10"/>
  <c r="E8" i="10"/>
  <c r="E48" i="10"/>
  <c r="E47" i="10"/>
  <c r="E46" i="10"/>
  <c r="E45" i="10"/>
  <c r="E44" i="10"/>
  <c r="E43" i="10"/>
  <c r="E42" i="10"/>
  <c r="E32" i="10"/>
  <c r="E31" i="10"/>
  <c r="E30" i="10"/>
  <c r="E7" i="10"/>
  <c r="E6" i="10"/>
  <c r="E41" i="10"/>
  <c r="E40" i="10"/>
  <c r="E29" i="10"/>
  <c r="E28" i="10"/>
  <c r="E27" i="10"/>
  <c r="E26" i="10"/>
  <c r="E15" i="10"/>
  <c r="E14" i="10"/>
  <c r="E13" i="10"/>
  <c r="E5" i="10"/>
  <c r="E4" i="10"/>
  <c r="E3" i="10"/>
  <c r="E39" i="10"/>
  <c r="E38" i="10"/>
  <c r="E53" i="10" s="1"/>
  <c r="E25" i="10"/>
  <c r="E24" i="10"/>
  <c r="E23" i="10"/>
  <c r="E22" i="10"/>
  <c r="E21" i="10"/>
  <c r="E20" i="10"/>
  <c r="E37" i="10" s="1"/>
  <c r="E12" i="10"/>
  <c r="E11" i="10"/>
  <c r="E10" i="10"/>
  <c r="E19" i="10" s="1"/>
  <c r="E2" i="10"/>
  <c r="E52" i="9"/>
  <c r="E51" i="9"/>
  <c r="E50" i="9"/>
  <c r="E49" i="9"/>
  <c r="E48" i="9"/>
  <c r="E47" i="9"/>
  <c r="E46" i="9"/>
  <c r="E45" i="9"/>
  <c r="E44" i="9"/>
  <c r="E43" i="9"/>
  <c r="E42" i="9"/>
  <c r="E53" i="9" s="1"/>
  <c r="E41" i="9"/>
  <c r="E39" i="9"/>
  <c r="E38" i="9"/>
  <c r="E37" i="9"/>
  <c r="E36" i="9"/>
  <c r="E35" i="9"/>
  <c r="E34" i="9"/>
  <c r="E33" i="9"/>
  <c r="E32" i="9"/>
  <c r="E31" i="9"/>
  <c r="E30" i="9"/>
  <c r="E29" i="9"/>
  <c r="E28" i="9"/>
  <c r="E40" i="9" s="1"/>
  <c r="E26" i="9"/>
  <c r="E25" i="9"/>
  <c r="E24" i="9"/>
  <c r="E23" i="9"/>
  <c r="E22" i="9"/>
  <c r="E21" i="9"/>
  <c r="E20" i="9"/>
  <c r="E19" i="9"/>
  <c r="E18" i="9"/>
  <c r="E17" i="9"/>
  <c r="E16" i="9"/>
  <c r="E27" i="9" s="1"/>
  <c r="E15" i="9"/>
  <c r="E13" i="9"/>
  <c r="E12" i="9"/>
  <c r="E11" i="9"/>
  <c r="E10" i="9"/>
  <c r="E9" i="9"/>
  <c r="E8" i="9"/>
  <c r="E7" i="9"/>
  <c r="E6" i="9"/>
  <c r="E5" i="9"/>
  <c r="E4" i="9"/>
  <c r="E3" i="9"/>
  <c r="E2" i="9"/>
  <c r="D53" i="8"/>
  <c r="D37" i="8"/>
  <c r="D19" i="8"/>
  <c r="D9" i="8"/>
  <c r="D59" i="8" s="1"/>
  <c r="E52" i="8"/>
  <c r="E51" i="8"/>
  <c r="E50" i="8"/>
  <c r="E49" i="8"/>
  <c r="E36" i="8"/>
  <c r="E35" i="8"/>
  <c r="E34" i="8"/>
  <c r="E33" i="8"/>
  <c r="E18" i="8"/>
  <c r="E17" i="8"/>
  <c r="E16" i="8"/>
  <c r="E8" i="8"/>
  <c r="E48" i="8"/>
  <c r="E47" i="8"/>
  <c r="E46" i="8"/>
  <c r="E45" i="8"/>
  <c r="E44" i="8"/>
  <c r="E43" i="8"/>
  <c r="E42" i="8"/>
  <c r="E32" i="8"/>
  <c r="E31" i="8"/>
  <c r="E30" i="8"/>
  <c r="E7" i="8"/>
  <c r="E6" i="8"/>
  <c r="E41" i="8"/>
  <c r="E40" i="8"/>
  <c r="E29" i="8"/>
  <c r="E28" i="8"/>
  <c r="E27" i="8"/>
  <c r="E26" i="8"/>
  <c r="E15" i="8"/>
  <c r="E14" i="8"/>
  <c r="E13" i="8"/>
  <c r="E5" i="8"/>
  <c r="E4" i="8"/>
  <c r="E3" i="8"/>
  <c r="E39" i="8"/>
  <c r="E38" i="8"/>
  <c r="E25" i="8"/>
  <c r="E24" i="8"/>
  <c r="E23" i="8"/>
  <c r="E22" i="8"/>
  <c r="E21" i="8"/>
  <c r="E20" i="8"/>
  <c r="E12" i="8"/>
  <c r="E11" i="8"/>
  <c r="E10" i="8"/>
  <c r="E2" i="8"/>
  <c r="E52" i="7"/>
  <c r="E51" i="7"/>
  <c r="E50" i="7"/>
  <c r="E49" i="7"/>
  <c r="E48" i="7"/>
  <c r="E47" i="7"/>
  <c r="E46" i="7"/>
  <c r="E45" i="7"/>
  <c r="E44" i="7"/>
  <c r="E43" i="7"/>
  <c r="E42" i="7"/>
  <c r="E53" i="7" s="1"/>
  <c r="E41" i="7"/>
  <c r="E39" i="7"/>
  <c r="E38" i="7"/>
  <c r="E37" i="7"/>
  <c r="E36" i="7"/>
  <c r="E35" i="7"/>
  <c r="E34" i="7"/>
  <c r="E33" i="7"/>
  <c r="E32" i="7"/>
  <c r="E31" i="7"/>
  <c r="E30" i="7"/>
  <c r="E29" i="7"/>
  <c r="E28" i="7"/>
  <c r="E40" i="7" s="1"/>
  <c r="E26" i="7"/>
  <c r="E25" i="7"/>
  <c r="E24" i="7"/>
  <c r="E23" i="7"/>
  <c r="E22" i="7"/>
  <c r="E21" i="7"/>
  <c r="E20" i="7"/>
  <c r="E19" i="7"/>
  <c r="E18" i="7"/>
  <c r="E17" i="7"/>
  <c r="E16" i="7"/>
  <c r="E27" i="7" s="1"/>
  <c r="E15" i="7"/>
  <c r="E13" i="7"/>
  <c r="E12" i="7"/>
  <c r="E11" i="7"/>
  <c r="E10" i="7"/>
  <c r="E9" i="7"/>
  <c r="E8" i="7"/>
  <c r="E7" i="7"/>
  <c r="E6" i="7"/>
  <c r="E5" i="7"/>
  <c r="E4" i="7"/>
  <c r="E3" i="7"/>
  <c r="E2" i="7"/>
  <c r="D57" i="6"/>
  <c r="D43" i="6"/>
  <c r="D29" i="6"/>
  <c r="D15" i="6"/>
  <c r="E55" i="6"/>
  <c r="E54" i="6"/>
  <c r="E53" i="6"/>
  <c r="E52" i="6"/>
  <c r="E51" i="6"/>
  <c r="E50" i="6"/>
  <c r="E49" i="6"/>
  <c r="E48" i="6"/>
  <c r="E47" i="6"/>
  <c r="E46" i="6"/>
  <c r="E45" i="6"/>
  <c r="E44" i="6"/>
  <c r="E56" i="6" s="1"/>
  <c r="E41" i="6"/>
  <c r="E40" i="6"/>
  <c r="E39" i="6"/>
  <c r="E38" i="6"/>
  <c r="E37" i="6"/>
  <c r="E36" i="6"/>
  <c r="E35" i="6"/>
  <c r="E34" i="6"/>
  <c r="E33" i="6"/>
  <c r="E32" i="6"/>
  <c r="E31" i="6"/>
  <c r="E30" i="6"/>
  <c r="E42" i="6" s="1"/>
  <c r="E27" i="6"/>
  <c r="E26" i="6"/>
  <c r="E25" i="6"/>
  <c r="E24" i="6"/>
  <c r="E23" i="6"/>
  <c r="E22" i="6"/>
  <c r="E21" i="6"/>
  <c r="E20" i="6"/>
  <c r="E19" i="6"/>
  <c r="E18" i="6"/>
  <c r="E17" i="6"/>
  <c r="E16" i="6"/>
  <c r="E28" i="6" s="1"/>
  <c r="E13" i="6"/>
  <c r="E12" i="6"/>
  <c r="E11" i="6"/>
  <c r="E10" i="6"/>
  <c r="E9" i="6"/>
  <c r="E8" i="6"/>
  <c r="E7" i="6"/>
  <c r="E6" i="6"/>
  <c r="E5" i="6"/>
  <c r="E4" i="6"/>
  <c r="E3" i="6"/>
  <c r="E2" i="6"/>
  <c r="D53" i="5"/>
  <c r="D40" i="5"/>
  <c r="D27" i="5"/>
  <c r="D14" i="5"/>
  <c r="D54" i="5" s="1"/>
  <c r="E52" i="5"/>
  <c r="E51" i="5"/>
  <c r="E50" i="5"/>
  <c r="E49" i="5"/>
  <c r="E48" i="5"/>
  <c r="E47" i="5"/>
  <c r="E46" i="5"/>
  <c r="E45" i="5"/>
  <c r="E44" i="5"/>
  <c r="E43" i="5"/>
  <c r="E42" i="5"/>
  <c r="E41" i="5"/>
  <c r="E53" i="5" s="1"/>
  <c r="E39" i="5"/>
  <c r="E38" i="5"/>
  <c r="E37" i="5"/>
  <c r="E36" i="5"/>
  <c r="E35" i="5"/>
  <c r="E34" i="5"/>
  <c r="E33" i="5"/>
  <c r="E32" i="5"/>
  <c r="E31" i="5"/>
  <c r="E30" i="5"/>
  <c r="E29" i="5"/>
  <c r="E28" i="5"/>
  <c r="E40" i="5" s="1"/>
  <c r="E26" i="5"/>
  <c r="E25" i="5"/>
  <c r="E24" i="5"/>
  <c r="E23" i="5"/>
  <c r="E22" i="5"/>
  <c r="E21" i="5"/>
  <c r="E20" i="5"/>
  <c r="E19" i="5"/>
  <c r="E18" i="5"/>
  <c r="E17" i="5"/>
  <c r="E16" i="5"/>
  <c r="E15" i="5"/>
  <c r="E27" i="5" s="1"/>
  <c r="E13" i="5"/>
  <c r="E12" i="5"/>
  <c r="E11" i="5"/>
  <c r="E10" i="5"/>
  <c r="E9" i="5"/>
  <c r="E8" i="5"/>
  <c r="E7" i="5"/>
  <c r="E6" i="5"/>
  <c r="E5" i="5"/>
  <c r="E4" i="5"/>
  <c r="E3" i="5"/>
  <c r="E2" i="5"/>
  <c r="D54" i="4"/>
  <c r="D53" i="4"/>
  <c r="D40" i="4"/>
  <c r="D27" i="4"/>
  <c r="D14" i="4"/>
  <c r="E42" i="4"/>
  <c r="E43" i="4"/>
  <c r="E44" i="4"/>
  <c r="E45" i="4"/>
  <c r="E46" i="4"/>
  <c r="E47" i="4"/>
  <c r="E48" i="4"/>
  <c r="E49" i="4"/>
  <c r="E50" i="4"/>
  <c r="E51" i="4"/>
  <c r="E52" i="4"/>
  <c r="E41" i="4"/>
  <c r="E28" i="4"/>
  <c r="E29" i="4"/>
  <c r="E30" i="4"/>
  <c r="E31" i="4"/>
  <c r="E32" i="4"/>
  <c r="E33" i="4"/>
  <c r="E34" i="4"/>
  <c r="E35" i="4"/>
  <c r="E36" i="4"/>
  <c r="E37" i="4"/>
  <c r="E38" i="4"/>
  <c r="E39" i="4"/>
  <c r="E16" i="4"/>
  <c r="E17" i="4"/>
  <c r="E18" i="4"/>
  <c r="E19" i="4"/>
  <c r="E20" i="4"/>
  <c r="E21" i="4"/>
  <c r="E22" i="4"/>
  <c r="E23" i="4"/>
  <c r="E24" i="4"/>
  <c r="E25" i="4"/>
  <c r="E26" i="4"/>
  <c r="E15" i="4"/>
  <c r="E3" i="4"/>
  <c r="E4" i="4"/>
  <c r="E5" i="4"/>
  <c r="E6" i="4"/>
  <c r="E7" i="4"/>
  <c r="E8" i="4"/>
  <c r="E9" i="4"/>
  <c r="E10" i="4"/>
  <c r="E11" i="4"/>
  <c r="E12" i="4"/>
  <c r="E13" i="4"/>
  <c r="E2" i="4"/>
  <c r="E40" i="11" l="1"/>
  <c r="E10" i="11"/>
  <c r="E59" i="11" s="1"/>
  <c r="E9" i="10"/>
  <c r="E54" i="10" s="1"/>
  <c r="E14" i="9"/>
  <c r="E54" i="9" s="1"/>
  <c r="E14" i="7"/>
  <c r="E96" i="7" s="1"/>
  <c r="D59" i="6"/>
  <c r="E14" i="6"/>
  <c r="E58" i="6" s="1"/>
  <c r="E14" i="5"/>
  <c r="E54" i="5" s="1"/>
</calcChain>
</file>

<file path=xl/sharedStrings.xml><?xml version="1.0" encoding="utf-8"?>
<sst xmlns="http://schemas.openxmlformats.org/spreadsheetml/2006/main" count="1290" uniqueCount="40">
  <si>
    <t>Месец</t>
  </si>
  <si>
    <t>Продукт</t>
  </si>
  <si>
    <t>Продавач</t>
  </si>
  <si>
    <t>Януари</t>
  </si>
  <si>
    <t>Февруари</t>
  </si>
  <si>
    <t>Март</t>
  </si>
  <si>
    <t>Милен Христов</t>
  </si>
  <si>
    <t>Никола Ангелов</t>
  </si>
  <si>
    <t>Петя Попова</t>
  </si>
  <si>
    <t>Димитър Ганев</t>
  </si>
  <si>
    <t>Учебник</t>
  </si>
  <si>
    <t>Тетрадка</t>
  </si>
  <si>
    <t>Химикал</t>
  </si>
  <si>
    <t>Бележник</t>
  </si>
  <si>
    <t>Цена</t>
  </si>
  <si>
    <t>Приход</t>
  </si>
  <si>
    <t>Продажби</t>
  </si>
  <si>
    <t>Бележник Total</t>
  </si>
  <si>
    <t>Тетрадка Total</t>
  </si>
  <si>
    <t>Учебник Total</t>
  </si>
  <si>
    <t>Химикал Total</t>
  </si>
  <si>
    <t>Grand Total</t>
  </si>
  <si>
    <t>Бележник Min</t>
  </si>
  <si>
    <t>Тетрадка Min</t>
  </si>
  <si>
    <t>Учебник Min</t>
  </si>
  <si>
    <t>Химикал Min</t>
  </si>
  <si>
    <t>Grand Min</t>
  </si>
  <si>
    <t>Бележник Average</t>
  </si>
  <si>
    <t>Тетрадка Average</t>
  </si>
  <si>
    <t>Учебник Average</t>
  </si>
  <si>
    <t>Химикал Average</t>
  </si>
  <si>
    <t>Grand Average</t>
  </si>
  <si>
    <t>Димитър Ганев Total</t>
  </si>
  <si>
    <t>Милен Христов Total</t>
  </si>
  <si>
    <t>Никола Ангелов Total</t>
  </si>
  <si>
    <t>Петя Попова Total</t>
  </si>
  <si>
    <t>Димитър Ганев Average</t>
  </si>
  <si>
    <t>Милен Христов Average</t>
  </si>
  <si>
    <t>Никола Ангелов Average</t>
  </si>
  <si>
    <t>Петя Попова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</si>
</sst>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лв.&quot;_-;\-* #,##0.00\ &quot;лв.&quot;_-;_-* &quot;-&quot;??\ &quot;лв.&quot;_-;_-@_-"/>
  </numFmts>
  <fonts count="10" x14ac:knownFonts="1">
    <font>
      <sz val="10"/>
      <name val="Arial"/>
      <charset val="204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1" fillId="0" borderId="1" xfId="0" applyFont="1" applyBorder="1"/>
    <xf numFmtId="164" fontId="1" fillId="0" borderId="1" xfId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164" fontId="0" fillId="0" borderId="0" xfId="0" applyNumberFormat="1" applyBorder="1"/>
    <xf numFmtId="0" fontId="8" fillId="0" borderId="0" xfId="0" applyFont="1" applyBorder="1"/>
    <xf numFmtId="0" fontId="8" fillId="0" borderId="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9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opLeftCell="A29" zoomScaleNormal="100" workbookViewId="0">
      <selection activeCell="L40" sqref="L40"/>
    </sheetView>
  </sheetViews>
  <sheetFormatPr defaultRowHeight="12.75" outlineLevelRow="2" x14ac:dyDescent="0.2"/>
  <cols>
    <col min="1" max="1" width="15.42578125" customWidth="1"/>
    <col min="2" max="2" width="17" customWidth="1"/>
    <col min="3" max="3" width="13.28515625" customWidth="1"/>
    <col min="4" max="4" width="17.5703125" customWidth="1"/>
    <col min="5" max="5" width="15.140625" customWidth="1"/>
    <col min="7" max="8" width="11.140625" customWidth="1"/>
  </cols>
  <sheetData>
    <row r="1" spans="1:8" ht="21" customHeight="1" x14ac:dyDescent="0.2">
      <c r="A1" s="8" t="s">
        <v>1</v>
      </c>
      <c r="B1" s="8" t="s">
        <v>2</v>
      </c>
      <c r="C1" s="8" t="s">
        <v>0</v>
      </c>
      <c r="D1" s="8" t="s">
        <v>16</v>
      </c>
      <c r="E1" s="8" t="s">
        <v>15</v>
      </c>
    </row>
    <row r="2" spans="1:8" ht="15" outlineLevel="2" x14ac:dyDescent="0.25">
      <c r="A2" s="2" t="s">
        <v>13</v>
      </c>
      <c r="B2" s="4" t="s">
        <v>9</v>
      </c>
      <c r="C2" s="5" t="s">
        <v>5</v>
      </c>
      <c r="D2" s="4">
        <v>785</v>
      </c>
      <c r="E2" s="6">
        <f>D2*$H$4</f>
        <v>2512</v>
      </c>
      <c r="G2" s="1"/>
    </row>
    <row r="3" spans="1:8" ht="15" outlineLevel="2" x14ac:dyDescent="0.25">
      <c r="A3" s="2" t="s">
        <v>13</v>
      </c>
      <c r="B3" s="4" t="s">
        <v>6</v>
      </c>
      <c r="C3" s="5" t="s">
        <v>3</v>
      </c>
      <c r="D3" s="4">
        <v>745</v>
      </c>
      <c r="E3" s="6">
        <f t="shared" ref="E3:E13" si="0">D3*$H$4</f>
        <v>2384</v>
      </c>
      <c r="G3" s="9" t="s">
        <v>1</v>
      </c>
      <c r="H3" s="9" t="s">
        <v>14</v>
      </c>
    </row>
    <row r="4" spans="1:8" ht="15" outlineLevel="2" x14ac:dyDescent="0.25">
      <c r="A4" s="2" t="s">
        <v>13</v>
      </c>
      <c r="B4" s="4" t="s">
        <v>6</v>
      </c>
      <c r="C4" s="5" t="s">
        <v>4</v>
      </c>
      <c r="D4" s="4">
        <v>1254</v>
      </c>
      <c r="E4" s="6">
        <f t="shared" si="0"/>
        <v>4012.8</v>
      </c>
      <c r="G4" s="2" t="s">
        <v>13</v>
      </c>
      <c r="H4" s="3">
        <v>3.2</v>
      </c>
    </row>
    <row r="5" spans="1:8" ht="15" outlineLevel="2" x14ac:dyDescent="0.25">
      <c r="A5" s="2" t="s">
        <v>13</v>
      </c>
      <c r="B5" s="4" t="s">
        <v>6</v>
      </c>
      <c r="C5" s="5" t="s">
        <v>4</v>
      </c>
      <c r="D5" s="4">
        <v>1457</v>
      </c>
      <c r="E5" s="6">
        <f t="shared" si="0"/>
        <v>4662.4000000000005</v>
      </c>
      <c r="G5" s="2" t="s">
        <v>11</v>
      </c>
      <c r="H5" s="3">
        <v>2.8</v>
      </c>
    </row>
    <row r="6" spans="1:8" ht="15" outlineLevel="2" x14ac:dyDescent="0.25">
      <c r="A6" s="2" t="s">
        <v>13</v>
      </c>
      <c r="B6" s="4" t="s">
        <v>7</v>
      </c>
      <c r="C6" s="5" t="s">
        <v>3</v>
      </c>
      <c r="D6" s="4">
        <v>691</v>
      </c>
      <c r="E6" s="6">
        <f t="shared" si="0"/>
        <v>2211.2000000000003</v>
      </c>
      <c r="G6" s="2" t="s">
        <v>10</v>
      </c>
      <c r="H6" s="3">
        <v>8.8000000000000007</v>
      </c>
    </row>
    <row r="7" spans="1:8" ht="15" outlineLevel="2" x14ac:dyDescent="0.25">
      <c r="A7" s="2" t="s">
        <v>13</v>
      </c>
      <c r="B7" s="4" t="s">
        <v>7</v>
      </c>
      <c r="C7" s="5" t="s">
        <v>3</v>
      </c>
      <c r="D7" s="4">
        <v>589</v>
      </c>
      <c r="E7" s="6">
        <f t="shared" si="0"/>
        <v>1884.8000000000002</v>
      </c>
      <c r="G7" s="2" t="s">
        <v>12</v>
      </c>
      <c r="H7" s="3">
        <v>1.2</v>
      </c>
    </row>
    <row r="8" spans="1:8" ht="15" outlineLevel="2" x14ac:dyDescent="0.25">
      <c r="A8" s="2" t="s">
        <v>13</v>
      </c>
      <c r="B8" s="4" t="s">
        <v>7</v>
      </c>
      <c r="C8" s="5" t="s">
        <v>3</v>
      </c>
      <c r="D8" s="4">
        <v>698</v>
      </c>
      <c r="E8" s="6">
        <f t="shared" si="0"/>
        <v>2233.6</v>
      </c>
    </row>
    <row r="9" spans="1:8" ht="15" outlineLevel="2" x14ac:dyDescent="0.25">
      <c r="A9" s="2" t="s">
        <v>13</v>
      </c>
      <c r="B9" s="4" t="s">
        <v>7</v>
      </c>
      <c r="C9" s="5" t="s">
        <v>4</v>
      </c>
      <c r="D9" s="4">
        <v>968</v>
      </c>
      <c r="E9" s="6">
        <f t="shared" si="0"/>
        <v>3097.6000000000004</v>
      </c>
    </row>
    <row r="10" spans="1:8" ht="15" outlineLevel="2" x14ac:dyDescent="0.25">
      <c r="A10" s="2" t="s">
        <v>13</v>
      </c>
      <c r="B10" s="4" t="s">
        <v>7</v>
      </c>
      <c r="C10" s="5" t="s">
        <v>5</v>
      </c>
      <c r="D10" s="4">
        <v>941</v>
      </c>
      <c r="E10" s="6">
        <f t="shared" si="0"/>
        <v>3011.2000000000003</v>
      </c>
    </row>
    <row r="11" spans="1:8" ht="15" outlineLevel="2" x14ac:dyDescent="0.25">
      <c r="A11" s="2" t="s">
        <v>13</v>
      </c>
      <c r="B11" s="4" t="s">
        <v>7</v>
      </c>
      <c r="C11" s="5" t="s">
        <v>5</v>
      </c>
      <c r="D11" s="4">
        <v>1045</v>
      </c>
      <c r="E11" s="6">
        <f t="shared" si="0"/>
        <v>3344</v>
      </c>
    </row>
    <row r="12" spans="1:8" ht="15" outlineLevel="2" x14ac:dyDescent="0.25">
      <c r="A12" s="2" t="s">
        <v>13</v>
      </c>
      <c r="B12" s="4" t="s">
        <v>8</v>
      </c>
      <c r="C12" s="5" t="s">
        <v>4</v>
      </c>
      <c r="D12" s="4">
        <v>569</v>
      </c>
      <c r="E12" s="6">
        <f t="shared" si="0"/>
        <v>1820.8000000000002</v>
      </c>
    </row>
    <row r="13" spans="1:8" ht="15" outlineLevel="2" x14ac:dyDescent="0.25">
      <c r="A13" s="2" t="s">
        <v>13</v>
      </c>
      <c r="B13" s="4" t="s">
        <v>8</v>
      </c>
      <c r="C13" s="5" t="s">
        <v>5</v>
      </c>
      <c r="D13" s="4">
        <v>813</v>
      </c>
      <c r="E13" s="6">
        <f t="shared" si="0"/>
        <v>2601.6000000000004</v>
      </c>
    </row>
    <row r="14" spans="1:8" ht="15" outlineLevel="1" x14ac:dyDescent="0.25">
      <c r="A14" s="10" t="s">
        <v>17</v>
      </c>
      <c r="B14" s="4"/>
      <c r="C14" s="5"/>
      <c r="D14" s="4">
        <f>SUBTOTAL(9,D2:D13)</f>
        <v>10555</v>
      </c>
      <c r="E14" s="6"/>
    </row>
    <row r="15" spans="1:8" ht="15" outlineLevel="2" x14ac:dyDescent="0.25">
      <c r="A15" s="2" t="s">
        <v>11</v>
      </c>
      <c r="B15" s="4" t="s">
        <v>9</v>
      </c>
      <c r="C15" s="5" t="s">
        <v>4</v>
      </c>
      <c r="D15" s="4">
        <v>1025</v>
      </c>
      <c r="E15" s="6">
        <f>D15*$H$5</f>
        <v>2870</v>
      </c>
    </row>
    <row r="16" spans="1:8" ht="15" outlineLevel="2" x14ac:dyDescent="0.25">
      <c r="A16" s="2" t="s">
        <v>11</v>
      </c>
      <c r="B16" s="4" t="s">
        <v>9</v>
      </c>
      <c r="C16" s="5" t="s">
        <v>4</v>
      </c>
      <c r="D16" s="4">
        <v>987</v>
      </c>
      <c r="E16" s="6">
        <f t="shared" ref="E16:E26" si="1">D16*$H$5</f>
        <v>2763.6</v>
      </c>
    </row>
    <row r="17" spans="1:5" ht="15" outlineLevel="2" x14ac:dyDescent="0.25">
      <c r="A17" s="2" t="s">
        <v>11</v>
      </c>
      <c r="B17" s="4" t="s">
        <v>9</v>
      </c>
      <c r="C17" s="5" t="s">
        <v>5</v>
      </c>
      <c r="D17" s="4">
        <v>579</v>
      </c>
      <c r="E17" s="6">
        <f t="shared" si="1"/>
        <v>1621.1999999999998</v>
      </c>
    </row>
    <row r="18" spans="1:5" ht="15" outlineLevel="2" x14ac:dyDescent="0.25">
      <c r="A18" s="2" t="s">
        <v>11</v>
      </c>
      <c r="B18" s="4" t="s">
        <v>6</v>
      </c>
      <c r="C18" s="5" t="s">
        <v>3</v>
      </c>
      <c r="D18" s="4">
        <v>568</v>
      </c>
      <c r="E18" s="6">
        <f t="shared" si="1"/>
        <v>1590.3999999999999</v>
      </c>
    </row>
    <row r="19" spans="1:5" ht="15" outlineLevel="2" x14ac:dyDescent="0.25">
      <c r="A19" s="2" t="s">
        <v>11</v>
      </c>
      <c r="B19" s="4" t="s">
        <v>6</v>
      </c>
      <c r="C19" s="5" t="s">
        <v>4</v>
      </c>
      <c r="D19" s="4">
        <v>987</v>
      </c>
      <c r="E19" s="6">
        <f t="shared" si="1"/>
        <v>2763.6</v>
      </c>
    </row>
    <row r="20" spans="1:5" ht="15" outlineLevel="2" x14ac:dyDescent="0.25">
      <c r="A20" s="2" t="s">
        <v>11</v>
      </c>
      <c r="B20" s="4" t="s">
        <v>6</v>
      </c>
      <c r="C20" s="5" t="s">
        <v>5</v>
      </c>
      <c r="D20" s="4">
        <v>941</v>
      </c>
      <c r="E20" s="6">
        <f t="shared" si="1"/>
        <v>2634.7999999999997</v>
      </c>
    </row>
    <row r="21" spans="1:5" ht="15" outlineLevel="2" x14ac:dyDescent="0.25">
      <c r="A21" s="2" t="s">
        <v>11</v>
      </c>
      <c r="B21" s="4" t="s">
        <v>7</v>
      </c>
      <c r="C21" s="5" t="s">
        <v>3</v>
      </c>
      <c r="D21" s="4">
        <v>458</v>
      </c>
      <c r="E21" s="6">
        <f t="shared" si="1"/>
        <v>1282.3999999999999</v>
      </c>
    </row>
    <row r="22" spans="1:5" ht="15" outlineLevel="2" x14ac:dyDescent="0.25">
      <c r="A22" s="2" t="s">
        <v>11</v>
      </c>
      <c r="B22" s="4" t="s">
        <v>7</v>
      </c>
      <c r="C22" s="5" t="s">
        <v>3</v>
      </c>
      <c r="D22" s="4">
        <v>785</v>
      </c>
      <c r="E22" s="6">
        <f t="shared" si="1"/>
        <v>2198</v>
      </c>
    </row>
    <row r="23" spans="1:5" ht="15" outlineLevel="2" x14ac:dyDescent="0.25">
      <c r="A23" s="2" t="s">
        <v>11</v>
      </c>
      <c r="B23" s="4" t="s">
        <v>7</v>
      </c>
      <c r="C23" s="5" t="s">
        <v>3</v>
      </c>
      <c r="D23" s="4">
        <v>698</v>
      </c>
      <c r="E23" s="6">
        <f t="shared" si="1"/>
        <v>1954.3999999999999</v>
      </c>
    </row>
    <row r="24" spans="1:5" ht="15" outlineLevel="2" x14ac:dyDescent="0.25">
      <c r="A24" s="2" t="s">
        <v>11</v>
      </c>
      <c r="B24" s="4" t="s">
        <v>7</v>
      </c>
      <c r="C24" s="5" t="s">
        <v>4</v>
      </c>
      <c r="D24" s="4">
        <v>478</v>
      </c>
      <c r="E24" s="6">
        <f t="shared" si="1"/>
        <v>1338.3999999999999</v>
      </c>
    </row>
    <row r="25" spans="1:5" ht="15" outlineLevel="2" x14ac:dyDescent="0.25">
      <c r="A25" s="2" t="s">
        <v>11</v>
      </c>
      <c r="B25" s="4" t="s">
        <v>8</v>
      </c>
      <c r="C25" s="5" t="s">
        <v>5</v>
      </c>
      <c r="D25" s="4">
        <v>963</v>
      </c>
      <c r="E25" s="6">
        <f t="shared" si="1"/>
        <v>2696.3999999999996</v>
      </c>
    </row>
    <row r="26" spans="1:5" ht="15" outlineLevel="2" x14ac:dyDescent="0.25">
      <c r="A26" s="2" t="s">
        <v>11</v>
      </c>
      <c r="B26" s="4" t="s">
        <v>8</v>
      </c>
      <c r="C26" s="5" t="s">
        <v>5</v>
      </c>
      <c r="D26" s="4">
        <v>845</v>
      </c>
      <c r="E26" s="6">
        <f t="shared" si="1"/>
        <v>2366</v>
      </c>
    </row>
    <row r="27" spans="1:5" ht="15" outlineLevel="1" x14ac:dyDescent="0.25">
      <c r="A27" s="10" t="s">
        <v>18</v>
      </c>
      <c r="B27" s="4"/>
      <c r="C27" s="5"/>
      <c r="D27" s="4">
        <f>SUBTOTAL(9,D15:D26)</f>
        <v>9314</v>
      </c>
      <c r="E27" s="6"/>
    </row>
    <row r="28" spans="1:5" ht="15" outlineLevel="2" x14ac:dyDescent="0.25">
      <c r="A28" s="2" t="s">
        <v>10</v>
      </c>
      <c r="B28" s="4" t="s">
        <v>9</v>
      </c>
      <c r="C28" s="5" t="s">
        <v>4</v>
      </c>
      <c r="D28" s="4">
        <v>895</v>
      </c>
      <c r="E28" s="6">
        <f>D28*$H$6</f>
        <v>7876.0000000000009</v>
      </c>
    </row>
    <row r="29" spans="1:5" ht="15" outlineLevel="2" x14ac:dyDescent="0.25">
      <c r="A29" s="2" t="s">
        <v>10</v>
      </c>
      <c r="B29" s="4" t="s">
        <v>9</v>
      </c>
      <c r="C29" s="5" t="s">
        <v>5</v>
      </c>
      <c r="D29" s="4">
        <v>1205</v>
      </c>
      <c r="E29" s="6">
        <f t="shared" ref="E29:E39" si="2">D29*$H$6</f>
        <v>10604</v>
      </c>
    </row>
    <row r="30" spans="1:5" ht="15" outlineLevel="2" x14ac:dyDescent="0.25">
      <c r="A30" s="2" t="s">
        <v>10</v>
      </c>
      <c r="B30" s="4" t="s">
        <v>7</v>
      </c>
      <c r="C30" s="5" t="s">
        <v>3</v>
      </c>
      <c r="D30" s="4">
        <v>965</v>
      </c>
      <c r="E30" s="6">
        <f t="shared" si="2"/>
        <v>8492</v>
      </c>
    </row>
    <row r="31" spans="1:5" ht="15" outlineLevel="2" x14ac:dyDescent="0.25">
      <c r="A31" s="2" t="s">
        <v>10</v>
      </c>
      <c r="B31" s="4" t="s">
        <v>7</v>
      </c>
      <c r="C31" s="5" t="s">
        <v>5</v>
      </c>
      <c r="D31" s="4">
        <v>968</v>
      </c>
      <c r="E31" s="6">
        <f t="shared" si="2"/>
        <v>8518.4000000000015</v>
      </c>
    </row>
    <row r="32" spans="1:5" ht="15" outlineLevel="2" x14ac:dyDescent="0.25">
      <c r="A32" s="2" t="s">
        <v>10</v>
      </c>
      <c r="B32" s="4" t="s">
        <v>7</v>
      </c>
      <c r="C32" s="5" t="s">
        <v>5</v>
      </c>
      <c r="D32" s="4">
        <v>965</v>
      </c>
      <c r="E32" s="6">
        <f t="shared" si="2"/>
        <v>8492</v>
      </c>
    </row>
    <row r="33" spans="1:5" ht="15" outlineLevel="2" x14ac:dyDescent="0.25">
      <c r="A33" s="2" t="s">
        <v>10</v>
      </c>
      <c r="B33" s="4" t="s">
        <v>8</v>
      </c>
      <c r="C33" s="5" t="s">
        <v>3</v>
      </c>
      <c r="D33" s="4">
        <v>569</v>
      </c>
      <c r="E33" s="6">
        <f t="shared" si="2"/>
        <v>5007.2000000000007</v>
      </c>
    </row>
    <row r="34" spans="1:5" ht="15" outlineLevel="2" x14ac:dyDescent="0.25">
      <c r="A34" s="2" t="s">
        <v>10</v>
      </c>
      <c r="B34" s="4" t="s">
        <v>8</v>
      </c>
      <c r="C34" s="5" t="s">
        <v>3</v>
      </c>
      <c r="D34" s="4">
        <v>785</v>
      </c>
      <c r="E34" s="6">
        <f t="shared" si="2"/>
        <v>6908.0000000000009</v>
      </c>
    </row>
    <row r="35" spans="1:5" ht="15" outlineLevel="2" x14ac:dyDescent="0.25">
      <c r="A35" s="2" t="s">
        <v>10</v>
      </c>
      <c r="B35" s="4" t="s">
        <v>8</v>
      </c>
      <c r="C35" s="5" t="s">
        <v>3</v>
      </c>
      <c r="D35" s="4">
        <v>685</v>
      </c>
      <c r="E35" s="6">
        <f t="shared" si="2"/>
        <v>6028.0000000000009</v>
      </c>
    </row>
    <row r="36" spans="1:5" ht="15" outlineLevel="2" x14ac:dyDescent="0.25">
      <c r="A36" s="2" t="s">
        <v>10</v>
      </c>
      <c r="B36" s="4" t="s">
        <v>8</v>
      </c>
      <c r="C36" s="5" t="s">
        <v>4</v>
      </c>
      <c r="D36" s="4">
        <v>897</v>
      </c>
      <c r="E36" s="6">
        <f t="shared" si="2"/>
        <v>7893.6</v>
      </c>
    </row>
    <row r="37" spans="1:5" ht="15" outlineLevel="2" x14ac:dyDescent="0.25">
      <c r="A37" s="2" t="s">
        <v>10</v>
      </c>
      <c r="B37" s="4" t="s">
        <v>8</v>
      </c>
      <c r="C37" s="5" t="s">
        <v>4</v>
      </c>
      <c r="D37" s="4">
        <v>678</v>
      </c>
      <c r="E37" s="6">
        <f t="shared" si="2"/>
        <v>5966.4000000000005</v>
      </c>
    </row>
    <row r="38" spans="1:5" ht="15" outlineLevel="2" x14ac:dyDescent="0.25">
      <c r="A38" s="2" t="s">
        <v>10</v>
      </c>
      <c r="B38" s="4" t="s">
        <v>8</v>
      </c>
      <c r="C38" s="5" t="s">
        <v>4</v>
      </c>
      <c r="D38" s="4">
        <v>548</v>
      </c>
      <c r="E38" s="6">
        <f t="shared" si="2"/>
        <v>4822.4000000000005</v>
      </c>
    </row>
    <row r="39" spans="1:5" ht="15" outlineLevel="2" x14ac:dyDescent="0.25">
      <c r="A39" s="2" t="s">
        <v>10</v>
      </c>
      <c r="B39" s="4" t="s">
        <v>8</v>
      </c>
      <c r="C39" s="5" t="s">
        <v>5</v>
      </c>
      <c r="D39" s="4">
        <v>785</v>
      </c>
      <c r="E39" s="6">
        <f t="shared" si="2"/>
        <v>6908.0000000000009</v>
      </c>
    </row>
    <row r="40" spans="1:5" ht="15" outlineLevel="1" x14ac:dyDescent="0.25">
      <c r="A40" s="10" t="s">
        <v>19</v>
      </c>
      <c r="B40" s="4"/>
      <c r="C40" s="5"/>
      <c r="D40" s="4">
        <f>SUBTOTAL(9,D28:D39)</f>
        <v>9945</v>
      </c>
      <c r="E40" s="6"/>
    </row>
    <row r="41" spans="1:5" ht="15" outlineLevel="2" x14ac:dyDescent="0.25">
      <c r="A41" s="2" t="s">
        <v>12</v>
      </c>
      <c r="B41" s="7" t="s">
        <v>9</v>
      </c>
      <c r="C41" s="5" t="s">
        <v>5</v>
      </c>
      <c r="D41" s="4">
        <v>1023</v>
      </c>
      <c r="E41" s="6">
        <f>D41*$H$7</f>
        <v>1227.5999999999999</v>
      </c>
    </row>
    <row r="42" spans="1:5" ht="15" outlineLevel="2" x14ac:dyDescent="0.25">
      <c r="A42" s="2" t="s">
        <v>12</v>
      </c>
      <c r="B42" s="7" t="s">
        <v>6</v>
      </c>
      <c r="C42" s="5" t="s">
        <v>3</v>
      </c>
      <c r="D42" s="4">
        <v>968</v>
      </c>
      <c r="E42" s="6">
        <f t="shared" ref="E42:E52" si="3">D42*$H$7</f>
        <v>1161.5999999999999</v>
      </c>
    </row>
    <row r="43" spans="1:5" ht="15" outlineLevel="2" x14ac:dyDescent="0.25">
      <c r="A43" s="2" t="s">
        <v>12</v>
      </c>
      <c r="B43" s="7" t="s">
        <v>6</v>
      </c>
      <c r="C43" s="5" t="s">
        <v>4</v>
      </c>
      <c r="D43" s="4">
        <v>785</v>
      </c>
      <c r="E43" s="6">
        <f t="shared" si="3"/>
        <v>942</v>
      </c>
    </row>
    <row r="44" spans="1:5" ht="15" outlineLevel="2" x14ac:dyDescent="0.25">
      <c r="A44" s="2" t="s">
        <v>12</v>
      </c>
      <c r="B44" s="7" t="s">
        <v>6</v>
      </c>
      <c r="C44" s="5" t="s">
        <v>5</v>
      </c>
      <c r="D44" s="4">
        <v>557</v>
      </c>
      <c r="E44" s="6">
        <f t="shared" si="3"/>
        <v>668.4</v>
      </c>
    </row>
    <row r="45" spans="1:5" ht="15" outlineLevel="2" x14ac:dyDescent="0.25">
      <c r="A45" s="2" t="s">
        <v>12</v>
      </c>
      <c r="B45" s="7" t="s">
        <v>7</v>
      </c>
      <c r="C45" s="5" t="s">
        <v>4</v>
      </c>
      <c r="D45" s="4">
        <v>784</v>
      </c>
      <c r="E45" s="6">
        <f t="shared" si="3"/>
        <v>940.8</v>
      </c>
    </row>
    <row r="46" spans="1:5" ht="15" outlineLevel="2" x14ac:dyDescent="0.25">
      <c r="A46" s="2" t="s">
        <v>12</v>
      </c>
      <c r="B46" s="7" t="s">
        <v>7</v>
      </c>
      <c r="C46" s="5" t="s">
        <v>4</v>
      </c>
      <c r="D46" s="4">
        <v>698</v>
      </c>
      <c r="E46" s="6">
        <f t="shared" si="3"/>
        <v>837.6</v>
      </c>
    </row>
    <row r="47" spans="1:5" ht="15" outlineLevel="2" x14ac:dyDescent="0.25">
      <c r="A47" s="2" t="s">
        <v>12</v>
      </c>
      <c r="B47" s="7" t="s">
        <v>7</v>
      </c>
      <c r="C47" s="5" t="s">
        <v>5</v>
      </c>
      <c r="D47" s="4">
        <v>1025</v>
      </c>
      <c r="E47" s="6">
        <f t="shared" si="3"/>
        <v>1230</v>
      </c>
    </row>
    <row r="48" spans="1:5" ht="15" outlineLevel="2" x14ac:dyDescent="0.25">
      <c r="A48" s="2" t="s">
        <v>12</v>
      </c>
      <c r="B48" s="7" t="s">
        <v>7</v>
      </c>
      <c r="C48" s="5" t="s">
        <v>5</v>
      </c>
      <c r="D48" s="4">
        <v>459</v>
      </c>
      <c r="E48" s="6">
        <f t="shared" si="3"/>
        <v>550.79999999999995</v>
      </c>
    </row>
    <row r="49" spans="1:5" ht="15" outlineLevel="2" x14ac:dyDescent="0.25">
      <c r="A49" s="2" t="s">
        <v>12</v>
      </c>
      <c r="B49" s="7" t="s">
        <v>8</v>
      </c>
      <c r="C49" s="5" t="s">
        <v>3</v>
      </c>
      <c r="D49" s="4">
        <v>847</v>
      </c>
      <c r="E49" s="6">
        <f t="shared" si="3"/>
        <v>1016.4</v>
      </c>
    </row>
    <row r="50" spans="1:5" ht="15" outlineLevel="2" x14ac:dyDescent="0.25">
      <c r="A50" s="2" t="s">
        <v>12</v>
      </c>
      <c r="B50" s="7" t="s">
        <v>8</v>
      </c>
      <c r="C50" s="5" t="s">
        <v>3</v>
      </c>
      <c r="D50" s="4">
        <v>458</v>
      </c>
      <c r="E50" s="6">
        <f t="shared" si="3"/>
        <v>549.6</v>
      </c>
    </row>
    <row r="51" spans="1:5" ht="15" outlineLevel="2" x14ac:dyDescent="0.25">
      <c r="A51" s="2" t="s">
        <v>12</v>
      </c>
      <c r="B51" s="7" t="s">
        <v>8</v>
      </c>
      <c r="C51" s="5" t="s">
        <v>3</v>
      </c>
      <c r="D51" s="4">
        <v>785</v>
      </c>
      <c r="E51" s="6">
        <f t="shared" si="3"/>
        <v>942</v>
      </c>
    </row>
    <row r="52" spans="1:5" ht="15" outlineLevel="2" x14ac:dyDescent="0.25">
      <c r="A52" s="2" t="s">
        <v>12</v>
      </c>
      <c r="B52" s="7" t="s">
        <v>8</v>
      </c>
      <c r="C52" s="5" t="s">
        <v>4</v>
      </c>
      <c r="D52" s="4">
        <v>589</v>
      </c>
      <c r="E52" s="6">
        <f t="shared" si="3"/>
        <v>706.8</v>
      </c>
    </row>
    <row r="53" spans="1:5" ht="15" outlineLevel="1" x14ac:dyDescent="0.25">
      <c r="A53" s="16" t="s">
        <v>20</v>
      </c>
      <c r="B53" s="12"/>
      <c r="C53" s="13"/>
      <c r="D53" s="14">
        <f>SUBTOTAL(9,D41:D52)</f>
        <v>8978</v>
      </c>
      <c r="E53" s="15"/>
    </row>
    <row r="54" spans="1:5" ht="15" x14ac:dyDescent="0.25">
      <c r="A54" s="16" t="s">
        <v>21</v>
      </c>
      <c r="B54" s="12"/>
      <c r="C54" s="13"/>
      <c r="D54" s="14">
        <f>SUBTOTAL(9,D2:D52)</f>
        <v>38792</v>
      </c>
      <c r="E54" s="15"/>
    </row>
  </sheetData>
  <sortState xmlns:xlrd2="http://schemas.microsoft.com/office/spreadsheetml/2017/richdata2" ref="A2:E52">
    <sortCondition ref="A2:A52"/>
    <sortCondition ref="B2:B52"/>
  </sortState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0295-E2A3-44CA-B63B-2272D50C194D}">
  <dimension ref="A1:H54"/>
  <sheetViews>
    <sheetView topLeftCell="A33" zoomScaleNormal="100" workbookViewId="0">
      <selection activeCell="J43" sqref="J43"/>
    </sheetView>
  </sheetViews>
  <sheetFormatPr defaultRowHeight="12.75" outlineLevelRow="2" x14ac:dyDescent="0.2"/>
  <cols>
    <col min="1" max="1" width="15.42578125" customWidth="1"/>
    <col min="2" max="2" width="17" customWidth="1"/>
    <col min="3" max="3" width="13.28515625" customWidth="1"/>
    <col min="4" max="4" width="17.5703125" customWidth="1"/>
    <col min="5" max="5" width="15.140625" customWidth="1"/>
    <col min="7" max="8" width="11.140625" customWidth="1"/>
  </cols>
  <sheetData>
    <row r="1" spans="1:8" ht="21" customHeight="1" x14ac:dyDescent="0.2">
      <c r="A1" s="8" t="s">
        <v>1</v>
      </c>
      <c r="B1" s="8" t="s">
        <v>2</v>
      </c>
      <c r="C1" s="8" t="s">
        <v>0</v>
      </c>
      <c r="D1" s="8" t="s">
        <v>16</v>
      </c>
      <c r="E1" s="8" t="s">
        <v>15</v>
      </c>
    </row>
    <row r="2" spans="1:8" ht="15" outlineLevel="2" x14ac:dyDescent="0.25">
      <c r="A2" s="2" t="s">
        <v>13</v>
      </c>
      <c r="B2" s="4" t="s">
        <v>9</v>
      </c>
      <c r="C2" s="5" t="s">
        <v>5</v>
      </c>
      <c r="D2" s="4">
        <v>785</v>
      </c>
      <c r="E2" s="6">
        <f>D2*$H$4</f>
        <v>2512</v>
      </c>
      <c r="G2" s="1"/>
    </row>
    <row r="3" spans="1:8" ht="15" outlineLevel="2" x14ac:dyDescent="0.25">
      <c r="A3" s="2" t="s">
        <v>13</v>
      </c>
      <c r="B3" s="4" t="s">
        <v>6</v>
      </c>
      <c r="C3" s="5" t="s">
        <v>3</v>
      </c>
      <c r="D3" s="4">
        <v>745</v>
      </c>
      <c r="E3" s="6">
        <f t="shared" ref="E3:E13" si="0">D3*$H$4</f>
        <v>2384</v>
      </c>
      <c r="G3" s="9" t="s">
        <v>1</v>
      </c>
      <c r="H3" s="9" t="s">
        <v>14</v>
      </c>
    </row>
    <row r="4" spans="1:8" ht="15" outlineLevel="2" x14ac:dyDescent="0.25">
      <c r="A4" s="2" t="s">
        <v>13</v>
      </c>
      <c r="B4" s="4" t="s">
        <v>6</v>
      </c>
      <c r="C4" s="5" t="s">
        <v>4</v>
      </c>
      <c r="D4" s="4">
        <v>1254</v>
      </c>
      <c r="E4" s="6">
        <f t="shared" si="0"/>
        <v>4012.8</v>
      </c>
      <c r="G4" s="2" t="s">
        <v>13</v>
      </c>
      <c r="H4" s="3">
        <v>3.2</v>
      </c>
    </row>
    <row r="5" spans="1:8" ht="15" outlineLevel="2" x14ac:dyDescent="0.25">
      <c r="A5" s="2" t="s">
        <v>13</v>
      </c>
      <c r="B5" s="4" t="s">
        <v>6</v>
      </c>
      <c r="C5" s="5" t="s">
        <v>4</v>
      </c>
      <c r="D5" s="4">
        <v>1457</v>
      </c>
      <c r="E5" s="6">
        <f t="shared" si="0"/>
        <v>4662.4000000000005</v>
      </c>
      <c r="G5" s="2" t="s">
        <v>11</v>
      </c>
      <c r="H5" s="3">
        <v>2.8</v>
      </c>
    </row>
    <row r="6" spans="1:8" ht="15" outlineLevel="2" x14ac:dyDescent="0.25">
      <c r="A6" s="2" t="s">
        <v>13</v>
      </c>
      <c r="B6" s="4" t="s">
        <v>7</v>
      </c>
      <c r="C6" s="5" t="s">
        <v>3</v>
      </c>
      <c r="D6" s="4">
        <v>691</v>
      </c>
      <c r="E6" s="6">
        <f t="shared" si="0"/>
        <v>2211.2000000000003</v>
      </c>
      <c r="G6" s="2" t="s">
        <v>10</v>
      </c>
      <c r="H6" s="3">
        <v>8.8000000000000007</v>
      </c>
    </row>
    <row r="7" spans="1:8" ht="15" outlineLevel="2" x14ac:dyDescent="0.25">
      <c r="A7" s="2" t="s">
        <v>13</v>
      </c>
      <c r="B7" s="4" t="s">
        <v>7</v>
      </c>
      <c r="C7" s="5" t="s">
        <v>3</v>
      </c>
      <c r="D7" s="4">
        <v>589</v>
      </c>
      <c r="E7" s="6">
        <f t="shared" si="0"/>
        <v>1884.8000000000002</v>
      </c>
      <c r="G7" s="2" t="s">
        <v>12</v>
      </c>
      <c r="H7" s="3">
        <v>1.2</v>
      </c>
    </row>
    <row r="8" spans="1:8" ht="15" outlineLevel="2" x14ac:dyDescent="0.25">
      <c r="A8" s="2" t="s">
        <v>13</v>
      </c>
      <c r="B8" s="4" t="s">
        <v>7</v>
      </c>
      <c r="C8" s="5" t="s">
        <v>3</v>
      </c>
      <c r="D8" s="4">
        <v>698</v>
      </c>
      <c r="E8" s="6">
        <f t="shared" si="0"/>
        <v>2233.6</v>
      </c>
    </row>
    <row r="9" spans="1:8" ht="15" outlineLevel="2" x14ac:dyDescent="0.25">
      <c r="A9" s="2" t="s">
        <v>13</v>
      </c>
      <c r="B9" s="4" t="s">
        <v>7</v>
      </c>
      <c r="C9" s="5" t="s">
        <v>4</v>
      </c>
      <c r="D9" s="4">
        <v>968</v>
      </c>
      <c r="E9" s="6">
        <f t="shared" si="0"/>
        <v>3097.6000000000004</v>
      </c>
    </row>
    <row r="10" spans="1:8" ht="15" outlineLevel="2" x14ac:dyDescent="0.25">
      <c r="A10" s="2" t="s">
        <v>13</v>
      </c>
      <c r="B10" s="4" t="s">
        <v>7</v>
      </c>
      <c r="C10" s="5" t="s">
        <v>5</v>
      </c>
      <c r="D10" s="4">
        <v>941</v>
      </c>
      <c r="E10" s="6">
        <f t="shared" si="0"/>
        <v>3011.2000000000003</v>
      </c>
    </row>
    <row r="11" spans="1:8" ht="15" outlineLevel="2" x14ac:dyDescent="0.25">
      <c r="A11" s="2" t="s">
        <v>13</v>
      </c>
      <c r="B11" s="4" t="s">
        <v>7</v>
      </c>
      <c r="C11" s="5" t="s">
        <v>5</v>
      </c>
      <c r="D11" s="4">
        <v>1045</v>
      </c>
      <c r="E11" s="6">
        <f t="shared" si="0"/>
        <v>3344</v>
      </c>
    </row>
    <row r="12" spans="1:8" ht="15" outlineLevel="2" x14ac:dyDescent="0.25">
      <c r="A12" s="2" t="s">
        <v>13</v>
      </c>
      <c r="B12" s="4" t="s">
        <v>8</v>
      </c>
      <c r="C12" s="5" t="s">
        <v>4</v>
      </c>
      <c r="D12" s="4">
        <v>569</v>
      </c>
      <c r="E12" s="6">
        <f t="shared" si="0"/>
        <v>1820.8000000000002</v>
      </c>
    </row>
    <row r="13" spans="1:8" ht="15" outlineLevel="2" x14ac:dyDescent="0.25">
      <c r="A13" s="2" t="s">
        <v>13</v>
      </c>
      <c r="B13" s="4" t="s">
        <v>8</v>
      </c>
      <c r="C13" s="5" t="s">
        <v>5</v>
      </c>
      <c r="D13" s="4">
        <v>813</v>
      </c>
      <c r="E13" s="6">
        <f t="shared" si="0"/>
        <v>2601.6000000000004</v>
      </c>
    </row>
    <row r="14" spans="1:8" ht="15" outlineLevel="1" x14ac:dyDescent="0.25">
      <c r="A14" s="10" t="s">
        <v>22</v>
      </c>
      <c r="B14" s="4"/>
      <c r="C14" s="5"/>
      <c r="D14" s="4">
        <f>SUBTOTAL(5,D2:D13)</f>
        <v>569</v>
      </c>
      <c r="E14" s="6">
        <f>SUBTOTAL(5,E2:E13)</f>
        <v>1820.8000000000002</v>
      </c>
    </row>
    <row r="15" spans="1:8" ht="15" outlineLevel="2" x14ac:dyDescent="0.25">
      <c r="A15" s="2" t="s">
        <v>11</v>
      </c>
      <c r="B15" s="4" t="s">
        <v>9</v>
      </c>
      <c r="C15" s="5" t="s">
        <v>4</v>
      </c>
      <c r="D15" s="4">
        <v>1025</v>
      </c>
      <c r="E15" s="6">
        <f>D15*$H$5</f>
        <v>2870</v>
      </c>
    </row>
    <row r="16" spans="1:8" ht="15" outlineLevel="2" x14ac:dyDescent="0.25">
      <c r="A16" s="2" t="s">
        <v>11</v>
      </c>
      <c r="B16" s="4" t="s">
        <v>9</v>
      </c>
      <c r="C16" s="5" t="s">
        <v>4</v>
      </c>
      <c r="D16" s="4">
        <v>987</v>
      </c>
      <c r="E16" s="6">
        <f t="shared" ref="E16:E26" si="1">D16*$H$5</f>
        <v>2763.6</v>
      </c>
    </row>
    <row r="17" spans="1:5" ht="15" outlineLevel="2" x14ac:dyDescent="0.25">
      <c r="A17" s="2" t="s">
        <v>11</v>
      </c>
      <c r="B17" s="4" t="s">
        <v>9</v>
      </c>
      <c r="C17" s="5" t="s">
        <v>5</v>
      </c>
      <c r="D17" s="4">
        <v>579</v>
      </c>
      <c r="E17" s="6">
        <f t="shared" si="1"/>
        <v>1621.1999999999998</v>
      </c>
    </row>
    <row r="18" spans="1:5" ht="15" outlineLevel="2" x14ac:dyDescent="0.25">
      <c r="A18" s="2" t="s">
        <v>11</v>
      </c>
      <c r="B18" s="4" t="s">
        <v>6</v>
      </c>
      <c r="C18" s="5" t="s">
        <v>3</v>
      </c>
      <c r="D18" s="4">
        <v>568</v>
      </c>
      <c r="E18" s="6">
        <f t="shared" si="1"/>
        <v>1590.3999999999999</v>
      </c>
    </row>
    <row r="19" spans="1:5" ht="15" outlineLevel="2" x14ac:dyDescent="0.25">
      <c r="A19" s="2" t="s">
        <v>11</v>
      </c>
      <c r="B19" s="4" t="s">
        <v>6</v>
      </c>
      <c r="C19" s="5" t="s">
        <v>4</v>
      </c>
      <c r="D19" s="4">
        <v>987</v>
      </c>
      <c r="E19" s="6">
        <f t="shared" si="1"/>
        <v>2763.6</v>
      </c>
    </row>
    <row r="20" spans="1:5" ht="15" outlineLevel="2" x14ac:dyDescent="0.25">
      <c r="A20" s="2" t="s">
        <v>11</v>
      </c>
      <c r="B20" s="4" t="s">
        <v>6</v>
      </c>
      <c r="C20" s="5" t="s">
        <v>5</v>
      </c>
      <c r="D20" s="4">
        <v>941</v>
      </c>
      <c r="E20" s="6">
        <f t="shared" si="1"/>
        <v>2634.7999999999997</v>
      </c>
    </row>
    <row r="21" spans="1:5" ht="15" outlineLevel="2" x14ac:dyDescent="0.25">
      <c r="A21" s="2" t="s">
        <v>11</v>
      </c>
      <c r="B21" s="4" t="s">
        <v>7</v>
      </c>
      <c r="C21" s="5" t="s">
        <v>3</v>
      </c>
      <c r="D21" s="4">
        <v>458</v>
      </c>
      <c r="E21" s="6">
        <f t="shared" si="1"/>
        <v>1282.3999999999999</v>
      </c>
    </row>
    <row r="22" spans="1:5" ht="15" outlineLevel="2" x14ac:dyDescent="0.25">
      <c r="A22" s="2" t="s">
        <v>11</v>
      </c>
      <c r="B22" s="4" t="s">
        <v>7</v>
      </c>
      <c r="C22" s="5" t="s">
        <v>3</v>
      </c>
      <c r="D22" s="4">
        <v>785</v>
      </c>
      <c r="E22" s="6">
        <f t="shared" si="1"/>
        <v>2198</v>
      </c>
    </row>
    <row r="23" spans="1:5" ht="15" outlineLevel="2" x14ac:dyDescent="0.25">
      <c r="A23" s="2" t="s">
        <v>11</v>
      </c>
      <c r="B23" s="4" t="s">
        <v>7</v>
      </c>
      <c r="C23" s="5" t="s">
        <v>3</v>
      </c>
      <c r="D23" s="4">
        <v>698</v>
      </c>
      <c r="E23" s="6">
        <f t="shared" si="1"/>
        <v>1954.3999999999999</v>
      </c>
    </row>
    <row r="24" spans="1:5" ht="15" outlineLevel="2" x14ac:dyDescent="0.25">
      <c r="A24" s="2" t="s">
        <v>11</v>
      </c>
      <c r="B24" s="4" t="s">
        <v>7</v>
      </c>
      <c r="C24" s="5" t="s">
        <v>4</v>
      </c>
      <c r="D24" s="4">
        <v>478</v>
      </c>
      <c r="E24" s="6">
        <f t="shared" si="1"/>
        <v>1338.3999999999999</v>
      </c>
    </row>
    <row r="25" spans="1:5" ht="15" outlineLevel="2" x14ac:dyDescent="0.25">
      <c r="A25" s="2" t="s">
        <v>11</v>
      </c>
      <c r="B25" s="4" t="s">
        <v>8</v>
      </c>
      <c r="C25" s="5" t="s">
        <v>5</v>
      </c>
      <c r="D25" s="4">
        <v>963</v>
      </c>
      <c r="E25" s="6">
        <f t="shared" si="1"/>
        <v>2696.3999999999996</v>
      </c>
    </row>
    <row r="26" spans="1:5" ht="15" outlineLevel="2" x14ac:dyDescent="0.25">
      <c r="A26" s="2" t="s">
        <v>11</v>
      </c>
      <c r="B26" s="4" t="s">
        <v>8</v>
      </c>
      <c r="C26" s="5" t="s">
        <v>5</v>
      </c>
      <c r="D26" s="4">
        <v>845</v>
      </c>
      <c r="E26" s="6">
        <f t="shared" si="1"/>
        <v>2366</v>
      </c>
    </row>
    <row r="27" spans="1:5" ht="15" outlineLevel="1" x14ac:dyDescent="0.25">
      <c r="A27" s="10" t="s">
        <v>23</v>
      </c>
      <c r="B27" s="4"/>
      <c r="C27" s="5"/>
      <c r="D27" s="4">
        <f>SUBTOTAL(5,D15:D26)</f>
        <v>458</v>
      </c>
      <c r="E27" s="6">
        <f>SUBTOTAL(5,E15:E26)</f>
        <v>1282.3999999999999</v>
      </c>
    </row>
    <row r="28" spans="1:5" ht="15" outlineLevel="2" x14ac:dyDescent="0.25">
      <c r="A28" s="2" t="s">
        <v>10</v>
      </c>
      <c r="B28" s="4" t="s">
        <v>9</v>
      </c>
      <c r="C28" s="5" t="s">
        <v>4</v>
      </c>
      <c r="D28" s="4">
        <v>895</v>
      </c>
      <c r="E28" s="6">
        <f>D28*$H$6</f>
        <v>7876.0000000000009</v>
      </c>
    </row>
    <row r="29" spans="1:5" ht="15" outlineLevel="2" x14ac:dyDescent="0.25">
      <c r="A29" s="2" t="s">
        <v>10</v>
      </c>
      <c r="B29" s="4" t="s">
        <v>9</v>
      </c>
      <c r="C29" s="5" t="s">
        <v>5</v>
      </c>
      <c r="D29" s="4">
        <v>1205</v>
      </c>
      <c r="E29" s="6">
        <f t="shared" ref="E29:E39" si="2">D29*$H$6</f>
        <v>10604</v>
      </c>
    </row>
    <row r="30" spans="1:5" ht="15" outlineLevel="2" x14ac:dyDescent="0.25">
      <c r="A30" s="2" t="s">
        <v>10</v>
      </c>
      <c r="B30" s="4" t="s">
        <v>7</v>
      </c>
      <c r="C30" s="5" t="s">
        <v>3</v>
      </c>
      <c r="D30" s="4">
        <v>965</v>
      </c>
      <c r="E30" s="6">
        <f t="shared" si="2"/>
        <v>8492</v>
      </c>
    </row>
    <row r="31" spans="1:5" ht="15" outlineLevel="2" x14ac:dyDescent="0.25">
      <c r="A31" s="2" t="s">
        <v>10</v>
      </c>
      <c r="B31" s="4" t="s">
        <v>7</v>
      </c>
      <c r="C31" s="5" t="s">
        <v>5</v>
      </c>
      <c r="D31" s="4">
        <v>968</v>
      </c>
      <c r="E31" s="6">
        <f t="shared" si="2"/>
        <v>8518.4000000000015</v>
      </c>
    </row>
    <row r="32" spans="1:5" ht="15" outlineLevel="2" x14ac:dyDescent="0.25">
      <c r="A32" s="2" t="s">
        <v>10</v>
      </c>
      <c r="B32" s="4" t="s">
        <v>7</v>
      </c>
      <c r="C32" s="5" t="s">
        <v>5</v>
      </c>
      <c r="D32" s="4">
        <v>965</v>
      </c>
      <c r="E32" s="6">
        <f t="shared" si="2"/>
        <v>8492</v>
      </c>
    </row>
    <row r="33" spans="1:5" ht="15" outlineLevel="2" x14ac:dyDescent="0.25">
      <c r="A33" s="2" t="s">
        <v>10</v>
      </c>
      <c r="B33" s="4" t="s">
        <v>8</v>
      </c>
      <c r="C33" s="5" t="s">
        <v>3</v>
      </c>
      <c r="D33" s="4">
        <v>569</v>
      </c>
      <c r="E33" s="6">
        <f t="shared" si="2"/>
        <v>5007.2000000000007</v>
      </c>
    </row>
    <row r="34" spans="1:5" ht="15" outlineLevel="2" x14ac:dyDescent="0.25">
      <c r="A34" s="2" t="s">
        <v>10</v>
      </c>
      <c r="B34" s="4" t="s">
        <v>8</v>
      </c>
      <c r="C34" s="5" t="s">
        <v>3</v>
      </c>
      <c r="D34" s="4">
        <v>785</v>
      </c>
      <c r="E34" s="6">
        <f t="shared" si="2"/>
        <v>6908.0000000000009</v>
      </c>
    </row>
    <row r="35" spans="1:5" ht="15" outlineLevel="2" x14ac:dyDescent="0.25">
      <c r="A35" s="2" t="s">
        <v>10</v>
      </c>
      <c r="B35" s="4" t="s">
        <v>8</v>
      </c>
      <c r="C35" s="5" t="s">
        <v>3</v>
      </c>
      <c r="D35" s="4">
        <v>685</v>
      </c>
      <c r="E35" s="6">
        <f t="shared" si="2"/>
        <v>6028.0000000000009</v>
      </c>
    </row>
    <row r="36" spans="1:5" ht="15" outlineLevel="2" x14ac:dyDescent="0.25">
      <c r="A36" s="2" t="s">
        <v>10</v>
      </c>
      <c r="B36" s="4" t="s">
        <v>8</v>
      </c>
      <c r="C36" s="5" t="s">
        <v>4</v>
      </c>
      <c r="D36" s="4">
        <v>897</v>
      </c>
      <c r="E36" s="6">
        <f t="shared" si="2"/>
        <v>7893.6</v>
      </c>
    </row>
    <row r="37" spans="1:5" ht="15" outlineLevel="2" x14ac:dyDescent="0.25">
      <c r="A37" s="2" t="s">
        <v>10</v>
      </c>
      <c r="B37" s="4" t="s">
        <v>8</v>
      </c>
      <c r="C37" s="5" t="s">
        <v>4</v>
      </c>
      <c r="D37" s="4">
        <v>678</v>
      </c>
      <c r="E37" s="6">
        <f t="shared" si="2"/>
        <v>5966.4000000000005</v>
      </c>
    </row>
    <row r="38" spans="1:5" ht="15" outlineLevel="2" x14ac:dyDescent="0.25">
      <c r="A38" s="2" t="s">
        <v>10</v>
      </c>
      <c r="B38" s="4" t="s">
        <v>8</v>
      </c>
      <c r="C38" s="5" t="s">
        <v>4</v>
      </c>
      <c r="D38" s="4">
        <v>548</v>
      </c>
      <c r="E38" s="6">
        <f t="shared" si="2"/>
        <v>4822.4000000000005</v>
      </c>
    </row>
    <row r="39" spans="1:5" ht="15" outlineLevel="2" x14ac:dyDescent="0.25">
      <c r="A39" s="2" t="s">
        <v>10</v>
      </c>
      <c r="B39" s="4" t="s">
        <v>8</v>
      </c>
      <c r="C39" s="5" t="s">
        <v>5</v>
      </c>
      <c r="D39" s="4">
        <v>785</v>
      </c>
      <c r="E39" s="6">
        <f t="shared" si="2"/>
        <v>6908.0000000000009</v>
      </c>
    </row>
    <row r="40" spans="1:5" ht="15" outlineLevel="1" x14ac:dyDescent="0.25">
      <c r="A40" s="10" t="s">
        <v>24</v>
      </c>
      <c r="B40" s="4"/>
      <c r="C40" s="5"/>
      <c r="D40" s="4">
        <f>SUBTOTAL(5,D28:D39)</f>
        <v>548</v>
      </c>
      <c r="E40" s="6">
        <f>SUBTOTAL(5,E28:E39)</f>
        <v>4822.4000000000005</v>
      </c>
    </row>
    <row r="41" spans="1:5" ht="15" outlineLevel="2" x14ac:dyDescent="0.25">
      <c r="A41" s="2" t="s">
        <v>12</v>
      </c>
      <c r="B41" s="7" t="s">
        <v>9</v>
      </c>
      <c r="C41" s="5" t="s">
        <v>5</v>
      </c>
      <c r="D41" s="4">
        <v>1023</v>
      </c>
      <c r="E41" s="6">
        <f>D41*$H$7</f>
        <v>1227.5999999999999</v>
      </c>
    </row>
    <row r="42" spans="1:5" ht="15" outlineLevel="2" x14ac:dyDescent="0.25">
      <c r="A42" s="2" t="s">
        <v>12</v>
      </c>
      <c r="B42" s="7" t="s">
        <v>6</v>
      </c>
      <c r="C42" s="5" t="s">
        <v>3</v>
      </c>
      <c r="D42" s="4">
        <v>968</v>
      </c>
      <c r="E42" s="6">
        <f t="shared" ref="E42:E52" si="3">D42*$H$7</f>
        <v>1161.5999999999999</v>
      </c>
    </row>
    <row r="43" spans="1:5" ht="15" outlineLevel="2" x14ac:dyDescent="0.25">
      <c r="A43" s="2" t="s">
        <v>12</v>
      </c>
      <c r="B43" s="7" t="s">
        <v>6</v>
      </c>
      <c r="C43" s="5" t="s">
        <v>4</v>
      </c>
      <c r="D43" s="4">
        <v>785</v>
      </c>
      <c r="E43" s="6">
        <f t="shared" si="3"/>
        <v>942</v>
      </c>
    </row>
    <row r="44" spans="1:5" ht="15" outlineLevel="2" x14ac:dyDescent="0.25">
      <c r="A44" s="2" t="s">
        <v>12</v>
      </c>
      <c r="B44" s="7" t="s">
        <v>6</v>
      </c>
      <c r="C44" s="5" t="s">
        <v>5</v>
      </c>
      <c r="D44" s="4">
        <v>557</v>
      </c>
      <c r="E44" s="6">
        <f t="shared" si="3"/>
        <v>668.4</v>
      </c>
    </row>
    <row r="45" spans="1:5" ht="15" outlineLevel="2" x14ac:dyDescent="0.25">
      <c r="A45" s="2" t="s">
        <v>12</v>
      </c>
      <c r="B45" s="7" t="s">
        <v>7</v>
      </c>
      <c r="C45" s="5" t="s">
        <v>4</v>
      </c>
      <c r="D45" s="4">
        <v>784</v>
      </c>
      <c r="E45" s="6">
        <f t="shared" si="3"/>
        <v>940.8</v>
      </c>
    </row>
    <row r="46" spans="1:5" ht="15" outlineLevel="2" x14ac:dyDescent="0.25">
      <c r="A46" s="2" t="s">
        <v>12</v>
      </c>
      <c r="B46" s="7" t="s">
        <v>7</v>
      </c>
      <c r="C46" s="5" t="s">
        <v>4</v>
      </c>
      <c r="D46" s="4">
        <v>698</v>
      </c>
      <c r="E46" s="6">
        <f t="shared" si="3"/>
        <v>837.6</v>
      </c>
    </row>
    <row r="47" spans="1:5" ht="15" outlineLevel="2" x14ac:dyDescent="0.25">
      <c r="A47" s="2" t="s">
        <v>12</v>
      </c>
      <c r="B47" s="7" t="s">
        <v>7</v>
      </c>
      <c r="C47" s="5" t="s">
        <v>5</v>
      </c>
      <c r="D47" s="4">
        <v>1025</v>
      </c>
      <c r="E47" s="6">
        <f t="shared" si="3"/>
        <v>1230</v>
      </c>
    </row>
    <row r="48" spans="1:5" ht="15" outlineLevel="2" x14ac:dyDescent="0.25">
      <c r="A48" s="2" t="s">
        <v>12</v>
      </c>
      <c r="B48" s="7" t="s">
        <v>7</v>
      </c>
      <c r="C48" s="5" t="s">
        <v>5</v>
      </c>
      <c r="D48" s="4">
        <v>459</v>
      </c>
      <c r="E48" s="6">
        <f t="shared" si="3"/>
        <v>550.79999999999995</v>
      </c>
    </row>
    <row r="49" spans="1:5" ht="15" outlineLevel="2" x14ac:dyDescent="0.25">
      <c r="A49" s="2" t="s">
        <v>12</v>
      </c>
      <c r="B49" s="7" t="s">
        <v>8</v>
      </c>
      <c r="C49" s="5" t="s">
        <v>3</v>
      </c>
      <c r="D49" s="4">
        <v>847</v>
      </c>
      <c r="E49" s="6">
        <f t="shared" si="3"/>
        <v>1016.4</v>
      </c>
    </row>
    <row r="50" spans="1:5" ht="15" outlineLevel="2" x14ac:dyDescent="0.25">
      <c r="A50" s="2" t="s">
        <v>12</v>
      </c>
      <c r="B50" s="7" t="s">
        <v>8</v>
      </c>
      <c r="C50" s="5" t="s">
        <v>3</v>
      </c>
      <c r="D50" s="4">
        <v>458</v>
      </c>
      <c r="E50" s="6">
        <f t="shared" si="3"/>
        <v>549.6</v>
      </c>
    </row>
    <row r="51" spans="1:5" ht="15" outlineLevel="2" x14ac:dyDescent="0.25">
      <c r="A51" s="2" t="s">
        <v>12</v>
      </c>
      <c r="B51" s="7" t="s">
        <v>8</v>
      </c>
      <c r="C51" s="5" t="s">
        <v>3</v>
      </c>
      <c r="D51" s="4">
        <v>785</v>
      </c>
      <c r="E51" s="6">
        <f t="shared" si="3"/>
        <v>942</v>
      </c>
    </row>
    <row r="52" spans="1:5" ht="15" outlineLevel="2" x14ac:dyDescent="0.25">
      <c r="A52" s="2" t="s">
        <v>12</v>
      </c>
      <c r="B52" s="7" t="s">
        <v>8</v>
      </c>
      <c r="C52" s="5" t="s">
        <v>4</v>
      </c>
      <c r="D52" s="4">
        <v>589</v>
      </c>
      <c r="E52" s="6">
        <f t="shared" si="3"/>
        <v>706.8</v>
      </c>
    </row>
    <row r="53" spans="1:5" ht="15" outlineLevel="1" x14ac:dyDescent="0.25">
      <c r="A53" s="16" t="s">
        <v>25</v>
      </c>
      <c r="B53" s="12"/>
      <c r="C53" s="13"/>
      <c r="D53" s="14">
        <f>SUBTOTAL(5,D41:D52)</f>
        <v>458</v>
      </c>
      <c r="E53" s="15">
        <f>SUBTOTAL(5,E41:E52)</f>
        <v>549.6</v>
      </c>
    </row>
    <row r="54" spans="1:5" ht="15" x14ac:dyDescent="0.25">
      <c r="A54" s="16" t="s">
        <v>26</v>
      </c>
      <c r="B54" s="12"/>
      <c r="C54" s="13"/>
      <c r="D54" s="14">
        <f>SUBTOTAL(5,D2:D52)</f>
        <v>458</v>
      </c>
      <c r="E54" s="15">
        <f>SUBTOTAL(5,E2:E52)</f>
        <v>549.6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77BD-70FB-4C0F-BE79-F4BDCEECD981}">
  <dimension ref="A1:H59"/>
  <sheetViews>
    <sheetView zoomScaleNormal="100" workbookViewId="0">
      <selection activeCell="F18" sqref="F18"/>
    </sheetView>
  </sheetViews>
  <sheetFormatPr defaultRowHeight="12.75" outlineLevelRow="3" x14ac:dyDescent="0.2"/>
  <cols>
    <col min="1" max="1" width="18.42578125" bestFit="1" customWidth="1"/>
    <col min="2" max="2" width="17" customWidth="1"/>
    <col min="3" max="3" width="13.28515625" customWidth="1"/>
    <col min="4" max="4" width="17.5703125" customWidth="1"/>
    <col min="5" max="5" width="15.140625" customWidth="1"/>
    <col min="7" max="8" width="11.140625" customWidth="1"/>
  </cols>
  <sheetData>
    <row r="1" spans="1:8" ht="21" customHeight="1" x14ac:dyDescent="0.2">
      <c r="A1" s="8" t="s">
        <v>1</v>
      </c>
      <c r="B1" s="8" t="s">
        <v>2</v>
      </c>
      <c r="C1" s="8" t="s">
        <v>0</v>
      </c>
      <c r="D1" s="8" t="s">
        <v>16</v>
      </c>
      <c r="E1" s="8" t="s">
        <v>15</v>
      </c>
    </row>
    <row r="2" spans="1:8" ht="15" outlineLevel="3" x14ac:dyDescent="0.25">
      <c r="A2" s="2" t="s">
        <v>13</v>
      </c>
      <c r="B2" s="4" t="s">
        <v>9</v>
      </c>
      <c r="C2" s="5" t="s">
        <v>5</v>
      </c>
      <c r="D2" s="4">
        <v>785</v>
      </c>
      <c r="E2" s="6">
        <f>D2*$H$4</f>
        <v>2512</v>
      </c>
      <c r="G2" s="1"/>
    </row>
    <row r="3" spans="1:8" ht="15" outlineLevel="3" x14ac:dyDescent="0.25">
      <c r="A3" s="2" t="s">
        <v>13</v>
      </c>
      <c r="B3" s="4" t="s">
        <v>6</v>
      </c>
      <c r="C3" s="5" t="s">
        <v>3</v>
      </c>
      <c r="D3" s="4">
        <v>745</v>
      </c>
      <c r="E3" s="6">
        <f t="shared" ref="E3:E13" si="0">D3*$H$4</f>
        <v>2384</v>
      </c>
      <c r="G3" s="9" t="s">
        <v>1</v>
      </c>
      <c r="H3" s="9" t="s">
        <v>14</v>
      </c>
    </row>
    <row r="4" spans="1:8" ht="15" outlineLevel="3" x14ac:dyDescent="0.25">
      <c r="A4" s="2" t="s">
        <v>13</v>
      </c>
      <c r="B4" s="4" t="s">
        <v>6</v>
      </c>
      <c r="C4" s="5" t="s">
        <v>4</v>
      </c>
      <c r="D4" s="4">
        <v>1254</v>
      </c>
      <c r="E4" s="6">
        <f t="shared" si="0"/>
        <v>4012.8</v>
      </c>
      <c r="G4" s="2" t="s">
        <v>13</v>
      </c>
      <c r="H4" s="3">
        <v>3.2</v>
      </c>
    </row>
    <row r="5" spans="1:8" ht="15" outlineLevel="3" x14ac:dyDescent="0.25">
      <c r="A5" s="2" t="s">
        <v>13</v>
      </c>
      <c r="B5" s="4" t="s">
        <v>6</v>
      </c>
      <c r="C5" s="5" t="s">
        <v>4</v>
      </c>
      <c r="D5" s="4">
        <v>1457</v>
      </c>
      <c r="E5" s="6">
        <f t="shared" si="0"/>
        <v>4662.4000000000005</v>
      </c>
      <c r="G5" s="2" t="s">
        <v>11</v>
      </c>
      <c r="H5" s="3">
        <v>2.8</v>
      </c>
    </row>
    <row r="6" spans="1:8" ht="15" outlineLevel="3" x14ac:dyDescent="0.25">
      <c r="A6" s="2" t="s">
        <v>13</v>
      </c>
      <c r="B6" s="4" t="s">
        <v>7</v>
      </c>
      <c r="C6" s="5" t="s">
        <v>3</v>
      </c>
      <c r="D6" s="4">
        <v>691</v>
      </c>
      <c r="E6" s="6">
        <f t="shared" si="0"/>
        <v>2211.2000000000003</v>
      </c>
      <c r="G6" s="2" t="s">
        <v>10</v>
      </c>
      <c r="H6" s="3">
        <v>8.8000000000000007</v>
      </c>
    </row>
    <row r="7" spans="1:8" ht="15" outlineLevel="3" x14ac:dyDescent="0.25">
      <c r="A7" s="2" t="s">
        <v>13</v>
      </c>
      <c r="B7" s="4" t="s">
        <v>7</v>
      </c>
      <c r="C7" s="5" t="s">
        <v>3</v>
      </c>
      <c r="D7" s="4">
        <v>589</v>
      </c>
      <c r="E7" s="6">
        <f t="shared" si="0"/>
        <v>1884.8000000000002</v>
      </c>
      <c r="G7" s="2" t="s">
        <v>12</v>
      </c>
      <c r="H7" s="3">
        <v>1.2</v>
      </c>
    </row>
    <row r="8" spans="1:8" ht="15" outlineLevel="3" x14ac:dyDescent="0.25">
      <c r="A8" s="2" t="s">
        <v>13</v>
      </c>
      <c r="B8" s="4" t="s">
        <v>7</v>
      </c>
      <c r="C8" s="5" t="s">
        <v>3</v>
      </c>
      <c r="D8" s="4">
        <v>698</v>
      </c>
      <c r="E8" s="6">
        <f t="shared" si="0"/>
        <v>2233.6</v>
      </c>
    </row>
    <row r="9" spans="1:8" ht="15" outlineLevel="3" x14ac:dyDescent="0.25">
      <c r="A9" s="2" t="s">
        <v>13</v>
      </c>
      <c r="B9" s="4" t="s">
        <v>7</v>
      </c>
      <c r="C9" s="5" t="s">
        <v>4</v>
      </c>
      <c r="D9" s="4">
        <v>968</v>
      </c>
      <c r="E9" s="6">
        <f t="shared" si="0"/>
        <v>3097.6000000000004</v>
      </c>
    </row>
    <row r="10" spans="1:8" ht="15" outlineLevel="3" x14ac:dyDescent="0.25">
      <c r="A10" s="2" t="s">
        <v>13</v>
      </c>
      <c r="B10" s="4" t="s">
        <v>7</v>
      </c>
      <c r="C10" s="5" t="s">
        <v>5</v>
      </c>
      <c r="D10" s="4">
        <v>941</v>
      </c>
      <c r="E10" s="6">
        <f t="shared" si="0"/>
        <v>3011.2000000000003</v>
      </c>
    </row>
    <row r="11" spans="1:8" ht="15" outlineLevel="3" x14ac:dyDescent="0.25">
      <c r="A11" s="2" t="s">
        <v>13</v>
      </c>
      <c r="B11" s="4" t="s">
        <v>7</v>
      </c>
      <c r="C11" s="5" t="s">
        <v>5</v>
      </c>
      <c r="D11" s="4">
        <v>1045</v>
      </c>
      <c r="E11" s="6">
        <f t="shared" si="0"/>
        <v>3344</v>
      </c>
    </row>
    <row r="12" spans="1:8" ht="15" outlineLevel="3" x14ac:dyDescent="0.25">
      <c r="A12" s="2" t="s">
        <v>13</v>
      </c>
      <c r="B12" s="4" t="s">
        <v>8</v>
      </c>
      <c r="C12" s="5" t="s">
        <v>4</v>
      </c>
      <c r="D12" s="4">
        <v>569</v>
      </c>
      <c r="E12" s="6">
        <f t="shared" si="0"/>
        <v>1820.8000000000002</v>
      </c>
    </row>
    <row r="13" spans="1:8" ht="15" outlineLevel="3" x14ac:dyDescent="0.25">
      <c r="A13" s="2" t="s">
        <v>13</v>
      </c>
      <c r="B13" s="4" t="s">
        <v>8</v>
      </c>
      <c r="C13" s="5" t="s">
        <v>5</v>
      </c>
      <c r="D13" s="4">
        <v>813</v>
      </c>
      <c r="E13" s="6">
        <f t="shared" si="0"/>
        <v>2601.6000000000004</v>
      </c>
    </row>
    <row r="14" spans="1:8" ht="15" outlineLevel="2" x14ac:dyDescent="0.25">
      <c r="A14" s="10" t="s">
        <v>27</v>
      </c>
      <c r="B14" s="4"/>
      <c r="C14" s="5"/>
      <c r="D14" s="4"/>
      <c r="E14" s="6">
        <f>SUBTOTAL(1,E2:E13)</f>
        <v>2814.6666666666665</v>
      </c>
    </row>
    <row r="15" spans="1:8" ht="15" outlineLevel="1" x14ac:dyDescent="0.25">
      <c r="A15" s="10" t="s">
        <v>17</v>
      </c>
      <c r="B15" s="4"/>
      <c r="C15" s="5"/>
      <c r="D15" s="4">
        <f>SUBTOTAL(9,D2:D13)</f>
        <v>10555</v>
      </c>
      <c r="E15" s="6"/>
    </row>
    <row r="16" spans="1:8" ht="15" outlineLevel="3" x14ac:dyDescent="0.25">
      <c r="A16" s="2" t="s">
        <v>11</v>
      </c>
      <c r="B16" s="4" t="s">
        <v>9</v>
      </c>
      <c r="C16" s="5" t="s">
        <v>4</v>
      </c>
      <c r="D16" s="4">
        <v>1025</v>
      </c>
      <c r="E16" s="6">
        <f>D16*$H$5</f>
        <v>2870</v>
      </c>
    </row>
    <row r="17" spans="1:5" ht="15" outlineLevel="3" x14ac:dyDescent="0.25">
      <c r="A17" s="2" t="s">
        <v>11</v>
      </c>
      <c r="B17" s="4" t="s">
        <v>9</v>
      </c>
      <c r="C17" s="5" t="s">
        <v>4</v>
      </c>
      <c r="D17" s="4">
        <v>987</v>
      </c>
      <c r="E17" s="6">
        <f t="shared" ref="E17:E27" si="1">D17*$H$5</f>
        <v>2763.6</v>
      </c>
    </row>
    <row r="18" spans="1:5" ht="15" outlineLevel="3" x14ac:dyDescent="0.25">
      <c r="A18" s="2" t="s">
        <v>11</v>
      </c>
      <c r="B18" s="4" t="s">
        <v>9</v>
      </c>
      <c r="C18" s="5" t="s">
        <v>5</v>
      </c>
      <c r="D18" s="4">
        <v>579</v>
      </c>
      <c r="E18" s="6">
        <f t="shared" si="1"/>
        <v>1621.1999999999998</v>
      </c>
    </row>
    <row r="19" spans="1:5" ht="15" outlineLevel="3" x14ac:dyDescent="0.25">
      <c r="A19" s="2" t="s">
        <v>11</v>
      </c>
      <c r="B19" s="4" t="s">
        <v>6</v>
      </c>
      <c r="C19" s="5" t="s">
        <v>3</v>
      </c>
      <c r="D19" s="4">
        <v>568</v>
      </c>
      <c r="E19" s="6">
        <f t="shared" si="1"/>
        <v>1590.3999999999999</v>
      </c>
    </row>
    <row r="20" spans="1:5" ht="15" outlineLevel="3" x14ac:dyDescent="0.25">
      <c r="A20" s="2" t="s">
        <v>11</v>
      </c>
      <c r="B20" s="4" t="s">
        <v>6</v>
      </c>
      <c r="C20" s="5" t="s">
        <v>4</v>
      </c>
      <c r="D20" s="4">
        <v>987</v>
      </c>
      <c r="E20" s="6">
        <f t="shared" si="1"/>
        <v>2763.6</v>
      </c>
    </row>
    <row r="21" spans="1:5" ht="15" outlineLevel="3" x14ac:dyDescent="0.25">
      <c r="A21" s="2" t="s">
        <v>11</v>
      </c>
      <c r="B21" s="4" t="s">
        <v>6</v>
      </c>
      <c r="C21" s="5" t="s">
        <v>5</v>
      </c>
      <c r="D21" s="4">
        <v>941</v>
      </c>
      <c r="E21" s="6">
        <f t="shared" si="1"/>
        <v>2634.7999999999997</v>
      </c>
    </row>
    <row r="22" spans="1:5" ht="15" outlineLevel="3" x14ac:dyDescent="0.25">
      <c r="A22" s="2" t="s">
        <v>11</v>
      </c>
      <c r="B22" s="4" t="s">
        <v>7</v>
      </c>
      <c r="C22" s="5" t="s">
        <v>3</v>
      </c>
      <c r="D22" s="4">
        <v>458</v>
      </c>
      <c r="E22" s="6">
        <f t="shared" si="1"/>
        <v>1282.3999999999999</v>
      </c>
    </row>
    <row r="23" spans="1:5" ht="15" outlineLevel="3" x14ac:dyDescent="0.25">
      <c r="A23" s="2" t="s">
        <v>11</v>
      </c>
      <c r="B23" s="4" t="s">
        <v>7</v>
      </c>
      <c r="C23" s="5" t="s">
        <v>3</v>
      </c>
      <c r="D23" s="4">
        <v>785</v>
      </c>
      <c r="E23" s="6">
        <f t="shared" si="1"/>
        <v>2198</v>
      </c>
    </row>
    <row r="24" spans="1:5" ht="15" outlineLevel="3" x14ac:dyDescent="0.25">
      <c r="A24" s="2" t="s">
        <v>11</v>
      </c>
      <c r="B24" s="4" t="s">
        <v>7</v>
      </c>
      <c r="C24" s="5" t="s">
        <v>3</v>
      </c>
      <c r="D24" s="4">
        <v>698</v>
      </c>
      <c r="E24" s="6">
        <f t="shared" si="1"/>
        <v>1954.3999999999999</v>
      </c>
    </row>
    <row r="25" spans="1:5" ht="15" outlineLevel="3" x14ac:dyDescent="0.25">
      <c r="A25" s="2" t="s">
        <v>11</v>
      </c>
      <c r="B25" s="4" t="s">
        <v>7</v>
      </c>
      <c r="C25" s="5" t="s">
        <v>4</v>
      </c>
      <c r="D25" s="4">
        <v>478</v>
      </c>
      <c r="E25" s="6">
        <f t="shared" si="1"/>
        <v>1338.3999999999999</v>
      </c>
    </row>
    <row r="26" spans="1:5" ht="15" outlineLevel="3" x14ac:dyDescent="0.25">
      <c r="A26" s="2" t="s">
        <v>11</v>
      </c>
      <c r="B26" s="4" t="s">
        <v>8</v>
      </c>
      <c r="C26" s="5" t="s">
        <v>5</v>
      </c>
      <c r="D26" s="4">
        <v>963</v>
      </c>
      <c r="E26" s="6">
        <f t="shared" si="1"/>
        <v>2696.3999999999996</v>
      </c>
    </row>
    <row r="27" spans="1:5" ht="15" outlineLevel="3" x14ac:dyDescent="0.25">
      <c r="A27" s="2" t="s">
        <v>11</v>
      </c>
      <c r="B27" s="4" t="s">
        <v>8</v>
      </c>
      <c r="C27" s="5" t="s">
        <v>5</v>
      </c>
      <c r="D27" s="4">
        <v>845</v>
      </c>
      <c r="E27" s="6">
        <f t="shared" si="1"/>
        <v>2366</v>
      </c>
    </row>
    <row r="28" spans="1:5" ht="15" outlineLevel="2" x14ac:dyDescent="0.25">
      <c r="A28" s="10" t="s">
        <v>28</v>
      </c>
      <c r="B28" s="4"/>
      <c r="C28" s="5"/>
      <c r="D28" s="4"/>
      <c r="E28" s="6">
        <f>SUBTOTAL(1,E16:E27)</f>
        <v>2173.2666666666669</v>
      </c>
    </row>
    <row r="29" spans="1:5" ht="15" outlineLevel="1" x14ac:dyDescent="0.25">
      <c r="A29" s="10" t="s">
        <v>18</v>
      </c>
      <c r="B29" s="4"/>
      <c r="C29" s="5"/>
      <c r="D29" s="4">
        <f>SUBTOTAL(9,D16:D27)</f>
        <v>9314</v>
      </c>
      <c r="E29" s="6"/>
    </row>
    <row r="30" spans="1:5" ht="15" outlineLevel="3" x14ac:dyDescent="0.25">
      <c r="A30" s="2" t="s">
        <v>10</v>
      </c>
      <c r="B30" s="4" t="s">
        <v>9</v>
      </c>
      <c r="C30" s="5" t="s">
        <v>4</v>
      </c>
      <c r="D30" s="4">
        <v>895</v>
      </c>
      <c r="E30" s="6">
        <f>D30*$H$6</f>
        <v>7876.0000000000009</v>
      </c>
    </row>
    <row r="31" spans="1:5" ht="15" outlineLevel="3" x14ac:dyDescent="0.25">
      <c r="A31" s="2" t="s">
        <v>10</v>
      </c>
      <c r="B31" s="4" t="s">
        <v>9</v>
      </c>
      <c r="C31" s="5" t="s">
        <v>5</v>
      </c>
      <c r="D31" s="4">
        <v>1205</v>
      </c>
      <c r="E31" s="6">
        <f t="shared" ref="E31:E41" si="2">D31*$H$6</f>
        <v>10604</v>
      </c>
    </row>
    <row r="32" spans="1:5" ht="15" outlineLevel="3" x14ac:dyDescent="0.25">
      <c r="A32" s="2" t="s">
        <v>10</v>
      </c>
      <c r="B32" s="4" t="s">
        <v>7</v>
      </c>
      <c r="C32" s="5" t="s">
        <v>3</v>
      </c>
      <c r="D32" s="4">
        <v>965</v>
      </c>
      <c r="E32" s="6">
        <f t="shared" si="2"/>
        <v>8492</v>
      </c>
    </row>
    <row r="33" spans="1:5" ht="15" outlineLevel="3" x14ac:dyDescent="0.25">
      <c r="A33" s="2" t="s">
        <v>10</v>
      </c>
      <c r="B33" s="4" t="s">
        <v>7</v>
      </c>
      <c r="C33" s="5" t="s">
        <v>5</v>
      </c>
      <c r="D33" s="4">
        <v>968</v>
      </c>
      <c r="E33" s="6">
        <f t="shared" si="2"/>
        <v>8518.4000000000015</v>
      </c>
    </row>
    <row r="34" spans="1:5" ht="15" outlineLevel="3" x14ac:dyDescent="0.25">
      <c r="A34" s="2" t="s">
        <v>10</v>
      </c>
      <c r="B34" s="4" t="s">
        <v>7</v>
      </c>
      <c r="C34" s="5" t="s">
        <v>5</v>
      </c>
      <c r="D34" s="4">
        <v>965</v>
      </c>
      <c r="E34" s="6">
        <f t="shared" si="2"/>
        <v>8492</v>
      </c>
    </row>
    <row r="35" spans="1:5" ht="15" outlineLevel="3" x14ac:dyDescent="0.25">
      <c r="A35" s="2" t="s">
        <v>10</v>
      </c>
      <c r="B35" s="4" t="s">
        <v>8</v>
      </c>
      <c r="C35" s="5" t="s">
        <v>3</v>
      </c>
      <c r="D35" s="4">
        <v>569</v>
      </c>
      <c r="E35" s="6">
        <f t="shared" si="2"/>
        <v>5007.2000000000007</v>
      </c>
    </row>
    <row r="36" spans="1:5" ht="15" outlineLevel="3" x14ac:dyDescent="0.25">
      <c r="A36" s="2" t="s">
        <v>10</v>
      </c>
      <c r="B36" s="4" t="s">
        <v>8</v>
      </c>
      <c r="C36" s="5" t="s">
        <v>3</v>
      </c>
      <c r="D36" s="4">
        <v>785</v>
      </c>
      <c r="E36" s="6">
        <f t="shared" si="2"/>
        <v>6908.0000000000009</v>
      </c>
    </row>
    <row r="37" spans="1:5" ht="15" outlineLevel="3" x14ac:dyDescent="0.25">
      <c r="A37" s="2" t="s">
        <v>10</v>
      </c>
      <c r="B37" s="4" t="s">
        <v>8</v>
      </c>
      <c r="C37" s="5" t="s">
        <v>3</v>
      </c>
      <c r="D37" s="4">
        <v>685</v>
      </c>
      <c r="E37" s="6">
        <f t="shared" si="2"/>
        <v>6028.0000000000009</v>
      </c>
    </row>
    <row r="38" spans="1:5" ht="15" outlineLevel="3" x14ac:dyDescent="0.25">
      <c r="A38" s="2" t="s">
        <v>10</v>
      </c>
      <c r="B38" s="4" t="s">
        <v>8</v>
      </c>
      <c r="C38" s="5" t="s">
        <v>4</v>
      </c>
      <c r="D38" s="4">
        <v>897</v>
      </c>
      <c r="E38" s="6">
        <f t="shared" si="2"/>
        <v>7893.6</v>
      </c>
    </row>
    <row r="39" spans="1:5" ht="15" outlineLevel="3" x14ac:dyDescent="0.25">
      <c r="A39" s="2" t="s">
        <v>10</v>
      </c>
      <c r="B39" s="4" t="s">
        <v>8</v>
      </c>
      <c r="C39" s="5" t="s">
        <v>4</v>
      </c>
      <c r="D39" s="4">
        <v>678</v>
      </c>
      <c r="E39" s="6">
        <f t="shared" si="2"/>
        <v>5966.4000000000005</v>
      </c>
    </row>
    <row r="40" spans="1:5" ht="15" outlineLevel="3" x14ac:dyDescent="0.25">
      <c r="A40" s="2" t="s">
        <v>10</v>
      </c>
      <c r="B40" s="4" t="s">
        <v>8</v>
      </c>
      <c r="C40" s="5" t="s">
        <v>4</v>
      </c>
      <c r="D40" s="4">
        <v>548</v>
      </c>
      <c r="E40" s="6">
        <f t="shared" si="2"/>
        <v>4822.4000000000005</v>
      </c>
    </row>
    <row r="41" spans="1:5" ht="15" outlineLevel="3" x14ac:dyDescent="0.25">
      <c r="A41" s="2" t="s">
        <v>10</v>
      </c>
      <c r="B41" s="4" t="s">
        <v>8</v>
      </c>
      <c r="C41" s="5" t="s">
        <v>5</v>
      </c>
      <c r="D41" s="4">
        <v>785</v>
      </c>
      <c r="E41" s="6">
        <f t="shared" si="2"/>
        <v>6908.0000000000009</v>
      </c>
    </row>
    <row r="42" spans="1:5" ht="15" outlineLevel="2" x14ac:dyDescent="0.25">
      <c r="A42" s="10" t="s">
        <v>29</v>
      </c>
      <c r="B42" s="4"/>
      <c r="C42" s="5"/>
      <c r="D42" s="4"/>
      <c r="E42" s="6">
        <f>SUBTOTAL(1,E30:E41)</f>
        <v>7293</v>
      </c>
    </row>
    <row r="43" spans="1:5" ht="15" outlineLevel="1" x14ac:dyDescent="0.25">
      <c r="A43" s="10" t="s">
        <v>19</v>
      </c>
      <c r="B43" s="4"/>
      <c r="C43" s="5"/>
      <c r="D43" s="4">
        <f>SUBTOTAL(9,D30:D41)</f>
        <v>9945</v>
      </c>
      <c r="E43" s="6"/>
    </row>
    <row r="44" spans="1:5" ht="15" outlineLevel="3" x14ac:dyDescent="0.25">
      <c r="A44" s="2" t="s">
        <v>12</v>
      </c>
      <c r="B44" s="7" t="s">
        <v>9</v>
      </c>
      <c r="C44" s="5" t="s">
        <v>5</v>
      </c>
      <c r="D44" s="4">
        <v>1023</v>
      </c>
      <c r="E44" s="6">
        <f>D44*$H$7</f>
        <v>1227.5999999999999</v>
      </c>
    </row>
    <row r="45" spans="1:5" ht="15" outlineLevel="3" x14ac:dyDescent="0.25">
      <c r="A45" s="2" t="s">
        <v>12</v>
      </c>
      <c r="B45" s="7" t="s">
        <v>6</v>
      </c>
      <c r="C45" s="5" t="s">
        <v>3</v>
      </c>
      <c r="D45" s="4">
        <v>968</v>
      </c>
      <c r="E45" s="6">
        <f t="shared" ref="E45:E55" si="3">D45*$H$7</f>
        <v>1161.5999999999999</v>
      </c>
    </row>
    <row r="46" spans="1:5" ht="15" outlineLevel="3" x14ac:dyDescent="0.25">
      <c r="A46" s="2" t="s">
        <v>12</v>
      </c>
      <c r="B46" s="7" t="s">
        <v>6</v>
      </c>
      <c r="C46" s="5" t="s">
        <v>4</v>
      </c>
      <c r="D46" s="4">
        <v>785</v>
      </c>
      <c r="E46" s="6">
        <f t="shared" si="3"/>
        <v>942</v>
      </c>
    </row>
    <row r="47" spans="1:5" ht="15" outlineLevel="3" x14ac:dyDescent="0.25">
      <c r="A47" s="2" t="s">
        <v>12</v>
      </c>
      <c r="B47" s="7" t="s">
        <v>6</v>
      </c>
      <c r="C47" s="5" t="s">
        <v>5</v>
      </c>
      <c r="D47" s="4">
        <v>557</v>
      </c>
      <c r="E47" s="6">
        <f t="shared" si="3"/>
        <v>668.4</v>
      </c>
    </row>
    <row r="48" spans="1:5" ht="15" outlineLevel="3" x14ac:dyDescent="0.25">
      <c r="A48" s="2" t="s">
        <v>12</v>
      </c>
      <c r="B48" s="7" t="s">
        <v>7</v>
      </c>
      <c r="C48" s="5" t="s">
        <v>4</v>
      </c>
      <c r="D48" s="4">
        <v>784</v>
      </c>
      <c r="E48" s="6">
        <f t="shared" si="3"/>
        <v>940.8</v>
      </c>
    </row>
    <row r="49" spans="1:5" ht="15" outlineLevel="3" x14ac:dyDescent="0.25">
      <c r="A49" s="2" t="s">
        <v>12</v>
      </c>
      <c r="B49" s="7" t="s">
        <v>7</v>
      </c>
      <c r="C49" s="5" t="s">
        <v>4</v>
      </c>
      <c r="D49" s="4">
        <v>698</v>
      </c>
      <c r="E49" s="6">
        <f t="shared" si="3"/>
        <v>837.6</v>
      </c>
    </row>
    <row r="50" spans="1:5" ht="15" outlineLevel="3" x14ac:dyDescent="0.25">
      <c r="A50" s="2" t="s">
        <v>12</v>
      </c>
      <c r="B50" s="7" t="s">
        <v>7</v>
      </c>
      <c r="C50" s="5" t="s">
        <v>5</v>
      </c>
      <c r="D50" s="4">
        <v>1025</v>
      </c>
      <c r="E50" s="6">
        <f t="shared" si="3"/>
        <v>1230</v>
      </c>
    </row>
    <row r="51" spans="1:5" ht="15" outlineLevel="3" x14ac:dyDescent="0.25">
      <c r="A51" s="2" t="s">
        <v>12</v>
      </c>
      <c r="B51" s="7" t="s">
        <v>7</v>
      </c>
      <c r="C51" s="5" t="s">
        <v>5</v>
      </c>
      <c r="D51" s="4">
        <v>459</v>
      </c>
      <c r="E51" s="6">
        <f t="shared" si="3"/>
        <v>550.79999999999995</v>
      </c>
    </row>
    <row r="52" spans="1:5" ht="15" outlineLevel="3" x14ac:dyDescent="0.25">
      <c r="A52" s="2" t="s">
        <v>12</v>
      </c>
      <c r="B52" s="7" t="s">
        <v>8</v>
      </c>
      <c r="C52" s="5" t="s">
        <v>3</v>
      </c>
      <c r="D52" s="4">
        <v>847</v>
      </c>
      <c r="E52" s="6">
        <f t="shared" si="3"/>
        <v>1016.4</v>
      </c>
    </row>
    <row r="53" spans="1:5" ht="15" outlineLevel="3" x14ac:dyDescent="0.25">
      <c r="A53" s="2" t="s">
        <v>12</v>
      </c>
      <c r="B53" s="7" t="s">
        <v>8</v>
      </c>
      <c r="C53" s="5" t="s">
        <v>3</v>
      </c>
      <c r="D53" s="4">
        <v>458</v>
      </c>
      <c r="E53" s="6">
        <f t="shared" si="3"/>
        <v>549.6</v>
      </c>
    </row>
    <row r="54" spans="1:5" ht="15" outlineLevel="3" x14ac:dyDescent="0.25">
      <c r="A54" s="2" t="s">
        <v>12</v>
      </c>
      <c r="B54" s="7" t="s">
        <v>8</v>
      </c>
      <c r="C54" s="5" t="s">
        <v>3</v>
      </c>
      <c r="D54" s="4">
        <v>785</v>
      </c>
      <c r="E54" s="6">
        <f t="shared" si="3"/>
        <v>942</v>
      </c>
    </row>
    <row r="55" spans="1:5" ht="15" outlineLevel="3" x14ac:dyDescent="0.25">
      <c r="A55" s="2" t="s">
        <v>12</v>
      </c>
      <c r="B55" s="7" t="s">
        <v>8</v>
      </c>
      <c r="C55" s="5" t="s">
        <v>4</v>
      </c>
      <c r="D55" s="4">
        <v>589</v>
      </c>
      <c r="E55" s="6">
        <f t="shared" si="3"/>
        <v>706.8</v>
      </c>
    </row>
    <row r="56" spans="1:5" ht="15" outlineLevel="2" x14ac:dyDescent="0.25">
      <c r="A56" s="16" t="s">
        <v>30</v>
      </c>
      <c r="B56" s="12"/>
      <c r="C56" s="13"/>
      <c r="D56" s="14"/>
      <c r="E56" s="15">
        <f>SUBTOTAL(1,E44:E55)</f>
        <v>897.80000000000007</v>
      </c>
    </row>
    <row r="57" spans="1:5" ht="15" outlineLevel="1" x14ac:dyDescent="0.25">
      <c r="A57" s="16" t="s">
        <v>20</v>
      </c>
      <c r="B57" s="12"/>
      <c r="C57" s="13"/>
      <c r="D57" s="14">
        <f>SUBTOTAL(9,D44:D55)</f>
        <v>8978</v>
      </c>
      <c r="E57" s="15"/>
    </row>
    <row r="58" spans="1:5" ht="15" x14ac:dyDescent="0.25">
      <c r="A58" s="16" t="s">
        <v>31</v>
      </c>
      <c r="B58" s="12"/>
      <c r="C58" s="13"/>
      <c r="D58" s="14"/>
      <c r="E58" s="15">
        <f>SUBTOTAL(1,E2:E55)</f>
        <v>3294.6833333333329</v>
      </c>
    </row>
    <row r="59" spans="1:5" ht="15" x14ac:dyDescent="0.25">
      <c r="A59" s="16" t="s">
        <v>21</v>
      </c>
      <c r="B59" s="12"/>
      <c r="C59" s="13"/>
      <c r="D59" s="14">
        <f>SUBTOTAL(9,D2:D55)</f>
        <v>38792</v>
      </c>
      <c r="E59" s="1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F10B-0E60-4755-A229-2CDD46504BA3}">
  <dimension ref="A1:H96"/>
  <sheetViews>
    <sheetView zoomScaleNormal="100" workbookViewId="0">
      <selection activeCell="E75" sqref="A1:E96"/>
    </sheetView>
  </sheetViews>
  <sheetFormatPr defaultRowHeight="12.75" outlineLevelRow="2" x14ac:dyDescent="0.2"/>
  <cols>
    <col min="1" max="1" width="18.42578125" bestFit="1" customWidth="1"/>
    <col min="2" max="2" width="20.85546875" bestFit="1" customWidth="1"/>
    <col min="3" max="3" width="13.28515625" customWidth="1"/>
    <col min="4" max="4" width="17.5703125" customWidth="1"/>
    <col min="5" max="5" width="15.140625" customWidth="1"/>
    <col min="7" max="8" width="11.140625" customWidth="1"/>
  </cols>
  <sheetData>
    <row r="1" spans="1:8" ht="21" customHeight="1" x14ac:dyDescent="0.2">
      <c r="A1" s="8" t="s">
        <v>1</v>
      </c>
      <c r="B1" s="8" t="s">
        <v>2</v>
      </c>
      <c r="C1" s="8" t="s">
        <v>0</v>
      </c>
      <c r="D1" s="8" t="s">
        <v>16</v>
      </c>
      <c r="E1" s="8" t="s">
        <v>15</v>
      </c>
    </row>
    <row r="2" spans="1:8" ht="15" outlineLevel="2" x14ac:dyDescent="0.25">
      <c r="A2" s="2" t="s">
        <v>13</v>
      </c>
      <c r="B2" s="4" t="s">
        <v>9</v>
      </c>
      <c r="C2" s="5" t="s">
        <v>5</v>
      </c>
      <c r="D2" s="4">
        <v>785</v>
      </c>
      <c r="E2" s="6">
        <f>D2*$H$4</f>
        <v>2512</v>
      </c>
      <c r="G2" s="1"/>
    </row>
    <row r="3" spans="1:8" ht="15" outlineLevel="2" x14ac:dyDescent="0.25">
      <c r="A3" s="2" t="s">
        <v>13</v>
      </c>
      <c r="B3" s="4" t="s">
        <v>6</v>
      </c>
      <c r="C3" s="5" t="s">
        <v>3</v>
      </c>
      <c r="D3" s="4">
        <v>745</v>
      </c>
      <c r="E3" s="6">
        <f>D3*$H$4</f>
        <v>2384</v>
      </c>
      <c r="G3" s="9" t="s">
        <v>1</v>
      </c>
      <c r="H3" s="9" t="s">
        <v>14</v>
      </c>
    </row>
    <row r="4" spans="1:8" ht="15" outlineLevel="2" x14ac:dyDescent="0.25">
      <c r="A4" s="2" t="s">
        <v>13</v>
      </c>
      <c r="B4" s="4" t="s">
        <v>6</v>
      </c>
      <c r="C4" s="5" t="s">
        <v>4</v>
      </c>
      <c r="D4" s="4">
        <v>1254</v>
      </c>
      <c r="E4" s="6">
        <f>D4*$H$4</f>
        <v>4012.8</v>
      </c>
      <c r="G4" s="2" t="s">
        <v>13</v>
      </c>
      <c r="H4" s="3">
        <v>3.2</v>
      </c>
    </row>
    <row r="5" spans="1:8" ht="15" outlineLevel="2" x14ac:dyDescent="0.25">
      <c r="A5" s="2" t="s">
        <v>13</v>
      </c>
      <c r="B5" s="4" t="s">
        <v>6</v>
      </c>
      <c r="C5" s="5" t="s">
        <v>4</v>
      </c>
      <c r="D5" s="4">
        <v>1457</v>
      </c>
      <c r="E5" s="6">
        <f>D5*$H$4</f>
        <v>4662.4000000000005</v>
      </c>
      <c r="G5" s="2" t="s">
        <v>11</v>
      </c>
      <c r="H5" s="3">
        <v>2.8</v>
      </c>
    </row>
    <row r="6" spans="1:8" ht="15" outlineLevel="2" x14ac:dyDescent="0.25">
      <c r="A6" s="2" t="s">
        <v>13</v>
      </c>
      <c r="B6" s="4" t="s">
        <v>7</v>
      </c>
      <c r="C6" s="5" t="s">
        <v>3</v>
      </c>
      <c r="D6" s="4">
        <v>691</v>
      </c>
      <c r="E6" s="6">
        <f>D6*$H$4</f>
        <v>2211.2000000000003</v>
      </c>
      <c r="G6" s="2" t="s">
        <v>10</v>
      </c>
      <c r="H6" s="3">
        <v>8.8000000000000007</v>
      </c>
    </row>
    <row r="7" spans="1:8" ht="15" outlineLevel="2" x14ac:dyDescent="0.25">
      <c r="A7" s="2" t="s">
        <v>13</v>
      </c>
      <c r="B7" s="4" t="s">
        <v>7</v>
      </c>
      <c r="C7" s="5" t="s">
        <v>3</v>
      </c>
      <c r="D7" s="4">
        <v>589</v>
      </c>
      <c r="E7" s="6">
        <f>D7*$H$4</f>
        <v>1884.8000000000002</v>
      </c>
      <c r="G7" s="2" t="s">
        <v>12</v>
      </c>
      <c r="H7" s="3">
        <v>1.2</v>
      </c>
    </row>
    <row r="8" spans="1:8" ht="15" outlineLevel="2" x14ac:dyDescent="0.25">
      <c r="A8" s="2" t="s">
        <v>13</v>
      </c>
      <c r="B8" s="4" t="s">
        <v>7</v>
      </c>
      <c r="C8" s="5" t="s">
        <v>3</v>
      </c>
      <c r="D8" s="4">
        <v>698</v>
      </c>
      <c r="E8" s="6">
        <f>D8*$H$4</f>
        <v>2233.6</v>
      </c>
    </row>
    <row r="9" spans="1:8" ht="15" outlineLevel="2" x14ac:dyDescent="0.25">
      <c r="A9" s="2" t="s">
        <v>13</v>
      </c>
      <c r="B9" s="4" t="s">
        <v>7</v>
      </c>
      <c r="C9" s="5" t="s">
        <v>4</v>
      </c>
      <c r="D9" s="4">
        <v>968</v>
      </c>
      <c r="E9" s="6">
        <f>D9*$H$4</f>
        <v>3097.6000000000004</v>
      </c>
    </row>
    <row r="10" spans="1:8" ht="15" outlineLevel="2" x14ac:dyDescent="0.25">
      <c r="A10" s="2" t="s">
        <v>13</v>
      </c>
      <c r="B10" s="4" t="s">
        <v>7</v>
      </c>
      <c r="C10" s="5" t="s">
        <v>5</v>
      </c>
      <c r="D10" s="4">
        <v>941</v>
      </c>
      <c r="E10" s="6">
        <f>D10*$H$4</f>
        <v>3011.2000000000003</v>
      </c>
    </row>
    <row r="11" spans="1:8" ht="15" outlineLevel="2" x14ac:dyDescent="0.25">
      <c r="A11" s="2" t="s">
        <v>13</v>
      </c>
      <c r="B11" s="4" t="s">
        <v>7</v>
      </c>
      <c r="C11" s="5" t="s">
        <v>5</v>
      </c>
      <c r="D11" s="4">
        <v>1045</v>
      </c>
      <c r="E11" s="6">
        <f>D11*$H$4</f>
        <v>3344</v>
      </c>
    </row>
    <row r="12" spans="1:8" ht="15" outlineLevel="2" x14ac:dyDescent="0.25">
      <c r="A12" s="2" t="s">
        <v>13</v>
      </c>
      <c r="B12" s="4" t="s">
        <v>8</v>
      </c>
      <c r="C12" s="5" t="s">
        <v>4</v>
      </c>
      <c r="D12" s="4">
        <v>569</v>
      </c>
      <c r="E12" s="6">
        <f>D12*$H$4</f>
        <v>1820.8000000000002</v>
      </c>
    </row>
    <row r="13" spans="1:8" ht="15" outlineLevel="2" x14ac:dyDescent="0.25">
      <c r="A13" s="2" t="s">
        <v>13</v>
      </c>
      <c r="B13" s="4" t="s">
        <v>8</v>
      </c>
      <c r="C13" s="5" t="s">
        <v>5</v>
      </c>
      <c r="D13" s="4">
        <v>813</v>
      </c>
      <c r="E13" s="6">
        <f>D13*$H$4</f>
        <v>2601.6000000000004</v>
      </c>
    </row>
    <row r="14" spans="1:8" ht="15" outlineLevel="1" x14ac:dyDescent="0.25">
      <c r="A14" s="10" t="s">
        <v>27</v>
      </c>
      <c r="B14" s="4"/>
      <c r="C14" s="5"/>
      <c r="D14" s="4"/>
      <c r="E14" s="6">
        <f>SUBTOTAL(1,E2:E13)</f>
        <v>2814.6666666666665</v>
      </c>
    </row>
    <row r="15" spans="1:8" ht="15" outlineLevel="2" x14ac:dyDescent="0.25">
      <c r="A15" s="2" t="s">
        <v>11</v>
      </c>
      <c r="B15" s="4" t="s">
        <v>9</v>
      </c>
      <c r="C15" s="5" t="s">
        <v>4</v>
      </c>
      <c r="D15" s="4">
        <v>1025</v>
      </c>
      <c r="E15" s="6">
        <f>D15*$H$5</f>
        <v>2870</v>
      </c>
    </row>
    <row r="16" spans="1:8" ht="15" outlineLevel="2" x14ac:dyDescent="0.25">
      <c r="A16" s="2" t="s">
        <v>11</v>
      </c>
      <c r="B16" s="4" t="s">
        <v>9</v>
      </c>
      <c r="C16" s="5" t="s">
        <v>4</v>
      </c>
      <c r="D16" s="4">
        <v>987</v>
      </c>
      <c r="E16" s="6">
        <f>D16*$H$5</f>
        <v>2763.6</v>
      </c>
    </row>
    <row r="17" spans="1:5" ht="15" outlineLevel="2" x14ac:dyDescent="0.25">
      <c r="A17" s="2" t="s">
        <v>11</v>
      </c>
      <c r="B17" s="4" t="s">
        <v>9</v>
      </c>
      <c r="C17" s="5" t="s">
        <v>5</v>
      </c>
      <c r="D17" s="4">
        <v>579</v>
      </c>
      <c r="E17" s="6">
        <f>D17*$H$5</f>
        <v>1621.1999999999998</v>
      </c>
    </row>
    <row r="18" spans="1:5" ht="15" outlineLevel="2" x14ac:dyDescent="0.25">
      <c r="A18" s="2" t="s">
        <v>11</v>
      </c>
      <c r="B18" s="4" t="s">
        <v>6</v>
      </c>
      <c r="C18" s="5" t="s">
        <v>3</v>
      </c>
      <c r="D18" s="4">
        <v>568</v>
      </c>
      <c r="E18" s="6">
        <f>D18*$H$5</f>
        <v>1590.3999999999999</v>
      </c>
    </row>
    <row r="19" spans="1:5" ht="15" outlineLevel="2" x14ac:dyDescent="0.25">
      <c r="A19" s="2" t="s">
        <v>11</v>
      </c>
      <c r="B19" s="4" t="s">
        <v>6</v>
      </c>
      <c r="C19" s="5" t="s">
        <v>4</v>
      </c>
      <c r="D19" s="4">
        <v>987</v>
      </c>
      <c r="E19" s="6">
        <f>D19*$H$5</f>
        <v>2763.6</v>
      </c>
    </row>
    <row r="20" spans="1:5" ht="15" outlineLevel="2" x14ac:dyDescent="0.25">
      <c r="A20" s="2" t="s">
        <v>11</v>
      </c>
      <c r="B20" s="4" t="s">
        <v>6</v>
      </c>
      <c r="C20" s="5" t="s">
        <v>5</v>
      </c>
      <c r="D20" s="4">
        <v>941</v>
      </c>
      <c r="E20" s="6">
        <f>D20*$H$5</f>
        <v>2634.7999999999997</v>
      </c>
    </row>
    <row r="21" spans="1:5" ht="15" outlineLevel="2" x14ac:dyDescent="0.25">
      <c r="A21" s="2" t="s">
        <v>11</v>
      </c>
      <c r="B21" s="4" t="s">
        <v>7</v>
      </c>
      <c r="C21" s="5" t="s">
        <v>3</v>
      </c>
      <c r="D21" s="4">
        <v>458</v>
      </c>
      <c r="E21" s="6">
        <f>D21*$H$5</f>
        <v>1282.3999999999999</v>
      </c>
    </row>
    <row r="22" spans="1:5" ht="15" outlineLevel="2" x14ac:dyDescent="0.25">
      <c r="A22" s="2" t="s">
        <v>11</v>
      </c>
      <c r="B22" s="4" t="s">
        <v>7</v>
      </c>
      <c r="C22" s="5" t="s">
        <v>3</v>
      </c>
      <c r="D22" s="4">
        <v>785</v>
      </c>
      <c r="E22" s="6">
        <f>D22*$H$5</f>
        <v>2198</v>
      </c>
    </row>
    <row r="23" spans="1:5" ht="15" outlineLevel="2" x14ac:dyDescent="0.25">
      <c r="A23" s="2" t="s">
        <v>11</v>
      </c>
      <c r="B23" s="4" t="s">
        <v>7</v>
      </c>
      <c r="C23" s="5" t="s">
        <v>3</v>
      </c>
      <c r="D23" s="4">
        <v>698</v>
      </c>
      <c r="E23" s="6">
        <f>D23*$H$5</f>
        <v>1954.3999999999999</v>
      </c>
    </row>
    <row r="24" spans="1:5" ht="15" outlineLevel="2" x14ac:dyDescent="0.25">
      <c r="A24" s="2" t="s">
        <v>11</v>
      </c>
      <c r="B24" s="4" t="s">
        <v>7</v>
      </c>
      <c r="C24" s="5" t="s">
        <v>4</v>
      </c>
      <c r="D24" s="4">
        <v>478</v>
      </c>
      <c r="E24" s="6">
        <f>D24*$H$5</f>
        <v>1338.3999999999999</v>
      </c>
    </row>
    <row r="25" spans="1:5" ht="15" outlineLevel="2" x14ac:dyDescent="0.25">
      <c r="A25" s="2" t="s">
        <v>11</v>
      </c>
      <c r="B25" s="4" t="s">
        <v>8</v>
      </c>
      <c r="C25" s="5" t="s">
        <v>5</v>
      </c>
      <c r="D25" s="4">
        <v>963</v>
      </c>
      <c r="E25" s="6">
        <f>D25*$H$5</f>
        <v>2696.3999999999996</v>
      </c>
    </row>
    <row r="26" spans="1:5" ht="15" outlineLevel="2" x14ac:dyDescent="0.25">
      <c r="A26" s="2" t="s">
        <v>11</v>
      </c>
      <c r="B26" s="4" t="s">
        <v>8</v>
      </c>
      <c r="C26" s="5" t="s">
        <v>5</v>
      </c>
      <c r="D26" s="4">
        <v>845</v>
      </c>
      <c r="E26" s="6">
        <f>D26*$H$5</f>
        <v>2366</v>
      </c>
    </row>
    <row r="27" spans="1:5" ht="15" outlineLevel="1" x14ac:dyDescent="0.25">
      <c r="A27" s="10" t="s">
        <v>28</v>
      </c>
      <c r="B27" s="4"/>
      <c r="C27" s="5"/>
      <c r="D27" s="4"/>
      <c r="E27" s="6">
        <f>SUBTOTAL(1,E15:E26)</f>
        <v>2173.2666666666669</v>
      </c>
    </row>
    <row r="28" spans="1:5" ht="15" outlineLevel="2" x14ac:dyDescent="0.25">
      <c r="A28" s="2" t="s">
        <v>10</v>
      </c>
      <c r="B28" s="4" t="s">
        <v>9</v>
      </c>
      <c r="C28" s="5" t="s">
        <v>4</v>
      </c>
      <c r="D28" s="4">
        <v>895</v>
      </c>
      <c r="E28" s="6">
        <f>D28*$H$6</f>
        <v>7876.0000000000009</v>
      </c>
    </row>
    <row r="29" spans="1:5" ht="15" outlineLevel="2" x14ac:dyDescent="0.25">
      <c r="A29" s="2" t="s">
        <v>10</v>
      </c>
      <c r="B29" s="4" t="s">
        <v>9</v>
      </c>
      <c r="C29" s="5" t="s">
        <v>5</v>
      </c>
      <c r="D29" s="4">
        <v>1205</v>
      </c>
      <c r="E29" s="6">
        <f>D29*$H$6</f>
        <v>10604</v>
      </c>
    </row>
    <row r="30" spans="1:5" ht="15" outlineLevel="2" x14ac:dyDescent="0.25">
      <c r="A30" s="2" t="s">
        <v>10</v>
      </c>
      <c r="B30" s="4" t="s">
        <v>7</v>
      </c>
      <c r="C30" s="5" t="s">
        <v>3</v>
      </c>
      <c r="D30" s="4">
        <v>965</v>
      </c>
      <c r="E30" s="6">
        <f>D30*$H$6</f>
        <v>8492</v>
      </c>
    </row>
    <row r="31" spans="1:5" ht="15" outlineLevel="2" x14ac:dyDescent="0.25">
      <c r="A31" s="2" t="s">
        <v>10</v>
      </c>
      <c r="B31" s="4" t="s">
        <v>7</v>
      </c>
      <c r="C31" s="5" t="s">
        <v>5</v>
      </c>
      <c r="D31" s="4">
        <v>968</v>
      </c>
      <c r="E31" s="6">
        <f>D31*$H$6</f>
        <v>8518.4000000000015</v>
      </c>
    </row>
    <row r="32" spans="1:5" ht="15" outlineLevel="2" x14ac:dyDescent="0.25">
      <c r="A32" s="2" t="s">
        <v>10</v>
      </c>
      <c r="B32" s="4" t="s">
        <v>7</v>
      </c>
      <c r="C32" s="5" t="s">
        <v>5</v>
      </c>
      <c r="D32" s="4">
        <v>965</v>
      </c>
      <c r="E32" s="6">
        <f>D32*$H$6</f>
        <v>8492</v>
      </c>
    </row>
    <row r="33" spans="1:5" ht="15" outlineLevel="2" x14ac:dyDescent="0.25">
      <c r="A33" s="2" t="s">
        <v>10</v>
      </c>
      <c r="B33" s="4" t="s">
        <v>8</v>
      </c>
      <c r="C33" s="5" t="s">
        <v>3</v>
      </c>
      <c r="D33" s="4">
        <v>569</v>
      </c>
      <c r="E33" s="6">
        <f>D33*$H$6</f>
        <v>5007.2000000000007</v>
      </c>
    </row>
    <row r="34" spans="1:5" ht="15" outlineLevel="2" x14ac:dyDescent="0.25">
      <c r="A34" s="2" t="s">
        <v>10</v>
      </c>
      <c r="B34" s="4" t="s">
        <v>8</v>
      </c>
      <c r="C34" s="5" t="s">
        <v>3</v>
      </c>
      <c r="D34" s="4">
        <v>785</v>
      </c>
      <c r="E34" s="6">
        <f>D34*$H$6</f>
        <v>6908.0000000000009</v>
      </c>
    </row>
    <row r="35" spans="1:5" ht="15" outlineLevel="2" x14ac:dyDescent="0.25">
      <c r="A35" s="2" t="s">
        <v>10</v>
      </c>
      <c r="B35" s="4" t="s">
        <v>8</v>
      </c>
      <c r="C35" s="5" t="s">
        <v>3</v>
      </c>
      <c r="D35" s="4">
        <v>685</v>
      </c>
      <c r="E35" s="6">
        <f>D35*$H$6</f>
        <v>6028.0000000000009</v>
      </c>
    </row>
    <row r="36" spans="1:5" ht="15" outlineLevel="2" x14ac:dyDescent="0.25">
      <c r="A36" s="2" t="s">
        <v>10</v>
      </c>
      <c r="B36" s="4" t="s">
        <v>8</v>
      </c>
      <c r="C36" s="5" t="s">
        <v>4</v>
      </c>
      <c r="D36" s="4">
        <v>897</v>
      </c>
      <c r="E36" s="6">
        <f>D36*$H$6</f>
        <v>7893.6</v>
      </c>
    </row>
    <row r="37" spans="1:5" ht="15" outlineLevel="2" x14ac:dyDescent="0.25">
      <c r="A37" s="2" t="s">
        <v>10</v>
      </c>
      <c r="B37" s="4" t="s">
        <v>8</v>
      </c>
      <c r="C37" s="5" t="s">
        <v>4</v>
      </c>
      <c r="D37" s="4">
        <v>678</v>
      </c>
      <c r="E37" s="6">
        <f>D37*$H$6</f>
        <v>5966.4000000000005</v>
      </c>
    </row>
    <row r="38" spans="1:5" ht="15" outlineLevel="2" x14ac:dyDescent="0.25">
      <c r="A38" s="2" t="s">
        <v>10</v>
      </c>
      <c r="B38" s="4" t="s">
        <v>8</v>
      </c>
      <c r="C38" s="5" t="s">
        <v>4</v>
      </c>
      <c r="D38" s="4">
        <v>548</v>
      </c>
      <c r="E38" s="6">
        <f>D38*$H$6</f>
        <v>4822.4000000000005</v>
      </c>
    </row>
    <row r="39" spans="1:5" ht="15" outlineLevel="2" x14ac:dyDescent="0.25">
      <c r="A39" s="2" t="s">
        <v>10</v>
      </c>
      <c r="B39" s="4" t="s">
        <v>8</v>
      </c>
      <c r="C39" s="5" t="s">
        <v>5</v>
      </c>
      <c r="D39" s="4">
        <v>785</v>
      </c>
      <c r="E39" s="6">
        <f>D39*$H$6</f>
        <v>6908.0000000000009</v>
      </c>
    </row>
    <row r="40" spans="1:5" ht="15" outlineLevel="1" x14ac:dyDescent="0.25">
      <c r="A40" s="10" t="s">
        <v>29</v>
      </c>
      <c r="B40" s="4"/>
      <c r="C40" s="5"/>
      <c r="D40" s="4"/>
      <c r="E40" s="6">
        <f>SUBTOTAL(1,E28:E39)</f>
        <v>7293</v>
      </c>
    </row>
    <row r="41" spans="1:5" ht="15" outlineLevel="2" x14ac:dyDescent="0.25">
      <c r="A41" s="2" t="s">
        <v>12</v>
      </c>
      <c r="B41" s="7" t="s">
        <v>9</v>
      </c>
      <c r="C41" s="5" t="s">
        <v>5</v>
      </c>
      <c r="D41" s="4">
        <v>1023</v>
      </c>
      <c r="E41" s="6">
        <f>D41*$H$7</f>
        <v>1227.5999999999999</v>
      </c>
    </row>
    <row r="42" spans="1:5" ht="15" outlineLevel="2" x14ac:dyDescent="0.25">
      <c r="A42" s="2" t="s">
        <v>12</v>
      </c>
      <c r="B42" s="7" t="s">
        <v>6</v>
      </c>
      <c r="C42" s="5" t="s">
        <v>3</v>
      </c>
      <c r="D42" s="4">
        <v>968</v>
      </c>
      <c r="E42" s="6">
        <f>D42*$H$7</f>
        <v>1161.5999999999999</v>
      </c>
    </row>
    <row r="43" spans="1:5" ht="15" outlineLevel="2" x14ac:dyDescent="0.25">
      <c r="A43" s="2" t="s">
        <v>12</v>
      </c>
      <c r="B43" s="7" t="s">
        <v>6</v>
      </c>
      <c r="C43" s="5" t="s">
        <v>4</v>
      </c>
      <c r="D43" s="4">
        <v>785</v>
      </c>
      <c r="E43" s="6">
        <f>D43*$H$7</f>
        <v>942</v>
      </c>
    </row>
    <row r="44" spans="1:5" ht="15" outlineLevel="2" x14ac:dyDescent="0.25">
      <c r="A44" s="2" t="s">
        <v>12</v>
      </c>
      <c r="B44" s="7" t="s">
        <v>6</v>
      </c>
      <c r="C44" s="5" t="s">
        <v>5</v>
      </c>
      <c r="D44" s="4">
        <v>557</v>
      </c>
      <c r="E44" s="6">
        <f>D44*$H$7</f>
        <v>668.4</v>
      </c>
    </row>
    <row r="45" spans="1:5" ht="15" outlineLevel="2" x14ac:dyDescent="0.25">
      <c r="A45" s="2" t="s">
        <v>12</v>
      </c>
      <c r="B45" s="7" t="s">
        <v>7</v>
      </c>
      <c r="C45" s="5" t="s">
        <v>4</v>
      </c>
      <c r="D45" s="4">
        <v>784</v>
      </c>
      <c r="E45" s="6">
        <f>D45*$H$7</f>
        <v>940.8</v>
      </c>
    </row>
    <row r="46" spans="1:5" ht="15" outlineLevel="2" x14ac:dyDescent="0.25">
      <c r="A46" s="2" t="s">
        <v>12</v>
      </c>
      <c r="B46" s="7" t="s">
        <v>7</v>
      </c>
      <c r="C46" s="5" t="s">
        <v>4</v>
      </c>
      <c r="D46" s="4">
        <v>698</v>
      </c>
      <c r="E46" s="6">
        <f>D46*$H$7</f>
        <v>837.6</v>
      </c>
    </row>
    <row r="47" spans="1:5" ht="15" outlineLevel="2" x14ac:dyDescent="0.25">
      <c r="A47" s="2" t="s">
        <v>12</v>
      </c>
      <c r="B47" s="7" t="s">
        <v>7</v>
      </c>
      <c r="C47" s="5" t="s">
        <v>5</v>
      </c>
      <c r="D47" s="4">
        <v>1025</v>
      </c>
      <c r="E47" s="6">
        <f>D47*$H$7</f>
        <v>1230</v>
      </c>
    </row>
    <row r="48" spans="1:5" ht="15" outlineLevel="2" x14ac:dyDescent="0.25">
      <c r="A48" s="2" t="s">
        <v>12</v>
      </c>
      <c r="B48" s="7" t="s">
        <v>7</v>
      </c>
      <c r="C48" s="5" t="s">
        <v>5</v>
      </c>
      <c r="D48" s="4">
        <v>459</v>
      </c>
      <c r="E48" s="6">
        <f>D48*$H$7</f>
        <v>550.79999999999995</v>
      </c>
    </row>
    <row r="49" spans="1:5" ht="15" outlineLevel="2" x14ac:dyDescent="0.25">
      <c r="A49" s="2" t="s">
        <v>12</v>
      </c>
      <c r="B49" s="7" t="s">
        <v>8</v>
      </c>
      <c r="C49" s="5" t="s">
        <v>3</v>
      </c>
      <c r="D49" s="4">
        <v>847</v>
      </c>
      <c r="E49" s="6">
        <f>D49*$H$7</f>
        <v>1016.4</v>
      </c>
    </row>
    <row r="50" spans="1:5" ht="15" outlineLevel="2" x14ac:dyDescent="0.25">
      <c r="A50" s="2" t="s">
        <v>12</v>
      </c>
      <c r="B50" s="7" t="s">
        <v>8</v>
      </c>
      <c r="C50" s="5" t="s">
        <v>3</v>
      </c>
      <c r="D50" s="4">
        <v>458</v>
      </c>
      <c r="E50" s="6">
        <f>D50*$H$7</f>
        <v>549.6</v>
      </c>
    </row>
    <row r="51" spans="1:5" ht="15" outlineLevel="2" x14ac:dyDescent="0.25">
      <c r="A51" s="2" t="s">
        <v>12</v>
      </c>
      <c r="B51" s="7" t="s">
        <v>8</v>
      </c>
      <c r="C51" s="5" t="s">
        <v>3</v>
      </c>
      <c r="D51" s="4">
        <v>785</v>
      </c>
      <c r="E51" s="6">
        <f>D51*$H$7</f>
        <v>942</v>
      </c>
    </row>
    <row r="52" spans="1:5" ht="15" outlineLevel="2" x14ac:dyDescent="0.25">
      <c r="A52" s="2" t="s">
        <v>12</v>
      </c>
      <c r="B52" s="7" t="s">
        <v>8</v>
      </c>
      <c r="C52" s="5" t="s">
        <v>4</v>
      </c>
      <c r="D52" s="4">
        <v>589</v>
      </c>
      <c r="E52" s="6">
        <f>D52*$H$7</f>
        <v>706.8</v>
      </c>
    </row>
    <row r="53" spans="1:5" ht="15" outlineLevel="1" x14ac:dyDescent="0.25">
      <c r="A53" s="16" t="s">
        <v>30</v>
      </c>
      <c r="B53" s="12"/>
      <c r="C53" s="13"/>
      <c r="D53" s="14"/>
      <c r="E53" s="15">
        <f>SUBTOTAL(1,E41:E52)</f>
        <v>897.80000000000007</v>
      </c>
    </row>
    <row r="54" spans="1:5" outlineLevel="1" x14ac:dyDescent="0.2"/>
    <row r="55" spans="1:5" outlineLevel="1" x14ac:dyDescent="0.2"/>
    <row r="56" spans="1:5" outlineLevel="1" x14ac:dyDescent="0.2"/>
    <row r="57" spans="1:5" outlineLevel="1" x14ac:dyDescent="0.2"/>
    <row r="58" spans="1:5" outlineLevel="1" x14ac:dyDescent="0.2"/>
    <row r="59" spans="1:5" outlineLevel="1" x14ac:dyDescent="0.2"/>
    <row r="60" spans="1:5" outlineLevel="1" x14ac:dyDescent="0.2"/>
    <row r="61" spans="1:5" outlineLevel="1" x14ac:dyDescent="0.2"/>
    <row r="62" spans="1:5" outlineLevel="1" x14ac:dyDescent="0.2"/>
    <row r="63" spans="1:5" outlineLevel="1" x14ac:dyDescent="0.2"/>
    <row r="64" spans="1:5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1:5" outlineLevel="1" x14ac:dyDescent="0.2"/>
    <row r="82" spans="1:5" outlineLevel="1" x14ac:dyDescent="0.2"/>
    <row r="83" spans="1:5" outlineLevel="1" x14ac:dyDescent="0.2"/>
    <row r="84" spans="1:5" outlineLevel="1" x14ac:dyDescent="0.2"/>
    <row r="85" spans="1:5" outlineLevel="1" x14ac:dyDescent="0.2"/>
    <row r="86" spans="1:5" outlineLevel="1" x14ac:dyDescent="0.2"/>
    <row r="87" spans="1:5" outlineLevel="1" x14ac:dyDescent="0.2"/>
    <row r="88" spans="1:5" outlineLevel="1" x14ac:dyDescent="0.2"/>
    <row r="89" spans="1:5" outlineLevel="1" x14ac:dyDescent="0.2"/>
    <row r="90" spans="1:5" outlineLevel="1" x14ac:dyDescent="0.2"/>
    <row r="91" spans="1:5" outlineLevel="1" x14ac:dyDescent="0.2"/>
    <row r="92" spans="1:5" outlineLevel="1" x14ac:dyDescent="0.2"/>
    <row r="93" spans="1:5" outlineLevel="1" x14ac:dyDescent="0.2"/>
    <row r="94" spans="1:5" outlineLevel="1" x14ac:dyDescent="0.2"/>
    <row r="95" spans="1:5" outlineLevel="1" x14ac:dyDescent="0.2"/>
    <row r="96" spans="1:5" outlineLevel="1" x14ac:dyDescent="0.2">
      <c r="A96" s="19" t="s">
        <v>31</v>
      </c>
      <c r="E96">
        <f>SUBTOTAL(1,E2:E95)</f>
        <v>3294.6833333333329</v>
      </c>
    </row>
  </sheetData>
  <sortState xmlns:xlrd2="http://schemas.microsoft.com/office/spreadsheetml/2017/richdata2" ref="A2:E95">
    <sortCondition ref="A2:A58"/>
    <sortCondition ref="B2:B58"/>
  </sortState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6456-84B9-4017-9321-E8CB368D5DC7}">
  <dimension ref="A1:H59"/>
  <sheetViews>
    <sheetView zoomScaleNormal="100" workbookViewId="0">
      <selection activeCell="H17" sqref="H17"/>
    </sheetView>
  </sheetViews>
  <sheetFormatPr defaultRowHeight="12.75" outlineLevelRow="2" x14ac:dyDescent="0.2"/>
  <cols>
    <col min="1" max="1" width="15.42578125" customWidth="1"/>
    <col min="2" max="2" width="20.85546875" bestFit="1" customWidth="1"/>
    <col min="3" max="3" width="13.28515625" customWidth="1"/>
    <col min="4" max="4" width="17.5703125" customWidth="1"/>
    <col min="5" max="5" width="15.140625" customWidth="1"/>
    <col min="7" max="8" width="11.140625" customWidth="1"/>
  </cols>
  <sheetData>
    <row r="1" spans="1:8" ht="21" customHeight="1" x14ac:dyDescent="0.2">
      <c r="A1" s="8" t="s">
        <v>1</v>
      </c>
      <c r="B1" s="8" t="s">
        <v>2</v>
      </c>
      <c r="C1" s="8" t="s">
        <v>0</v>
      </c>
      <c r="D1" s="8" t="s">
        <v>16</v>
      </c>
      <c r="E1" s="8" t="s">
        <v>15</v>
      </c>
    </row>
    <row r="2" spans="1:8" ht="15" outlineLevel="2" x14ac:dyDescent="0.25">
      <c r="A2" s="2" t="s">
        <v>13</v>
      </c>
      <c r="B2" s="4" t="s">
        <v>9</v>
      </c>
      <c r="C2" s="5" t="s">
        <v>5</v>
      </c>
      <c r="D2" s="4">
        <v>785</v>
      </c>
      <c r="E2" s="6">
        <f>D2*$H$4</f>
        <v>2512</v>
      </c>
      <c r="G2" s="1"/>
    </row>
    <row r="3" spans="1:8" ht="15" outlineLevel="2" x14ac:dyDescent="0.25">
      <c r="A3" s="2" t="s">
        <v>11</v>
      </c>
      <c r="B3" s="4" t="s">
        <v>9</v>
      </c>
      <c r="C3" s="5" t="s">
        <v>4</v>
      </c>
      <c r="D3" s="4">
        <v>1025</v>
      </c>
      <c r="E3" s="6">
        <f>D3*$H$5</f>
        <v>2870</v>
      </c>
      <c r="G3" s="9" t="s">
        <v>1</v>
      </c>
      <c r="H3" s="9" t="s">
        <v>14</v>
      </c>
    </row>
    <row r="4" spans="1:8" ht="15" outlineLevel="2" x14ac:dyDescent="0.25">
      <c r="A4" s="2" t="s">
        <v>11</v>
      </c>
      <c r="B4" s="4" t="s">
        <v>9</v>
      </c>
      <c r="C4" s="5" t="s">
        <v>4</v>
      </c>
      <c r="D4" s="4">
        <v>987</v>
      </c>
      <c r="E4" s="6">
        <f>D4*$H$5</f>
        <v>2763.6</v>
      </c>
      <c r="G4" s="2" t="s">
        <v>13</v>
      </c>
      <c r="H4" s="3">
        <v>3.2</v>
      </c>
    </row>
    <row r="5" spans="1:8" ht="15" outlineLevel="2" x14ac:dyDescent="0.25">
      <c r="A5" s="2" t="s">
        <v>11</v>
      </c>
      <c r="B5" s="4" t="s">
        <v>9</v>
      </c>
      <c r="C5" s="5" t="s">
        <v>5</v>
      </c>
      <c r="D5" s="4">
        <v>579</v>
      </c>
      <c r="E5" s="6">
        <f>D5*$H$5</f>
        <v>1621.1999999999998</v>
      </c>
      <c r="G5" s="2" t="s">
        <v>11</v>
      </c>
      <c r="H5" s="3">
        <v>2.8</v>
      </c>
    </row>
    <row r="6" spans="1:8" ht="15" outlineLevel="2" x14ac:dyDescent="0.25">
      <c r="A6" s="2" t="s">
        <v>10</v>
      </c>
      <c r="B6" s="4" t="s">
        <v>9</v>
      </c>
      <c r="C6" s="5" t="s">
        <v>4</v>
      </c>
      <c r="D6" s="4">
        <v>895</v>
      </c>
      <c r="E6" s="6">
        <f>D6*$H$6</f>
        <v>7876.0000000000009</v>
      </c>
      <c r="G6" s="2" t="s">
        <v>10</v>
      </c>
      <c r="H6" s="3">
        <v>8.8000000000000007</v>
      </c>
    </row>
    <row r="7" spans="1:8" ht="15" outlineLevel="2" x14ac:dyDescent="0.25">
      <c r="A7" s="2" t="s">
        <v>10</v>
      </c>
      <c r="B7" s="4" t="s">
        <v>9</v>
      </c>
      <c r="C7" s="5" t="s">
        <v>5</v>
      </c>
      <c r="D7" s="4">
        <v>1205</v>
      </c>
      <c r="E7" s="6">
        <f>D7*$H$6</f>
        <v>10604</v>
      </c>
      <c r="G7" s="2" t="s">
        <v>12</v>
      </c>
      <c r="H7" s="3">
        <v>1.2</v>
      </c>
    </row>
    <row r="8" spans="1:8" ht="15" outlineLevel="2" x14ac:dyDescent="0.25">
      <c r="A8" s="2" t="s">
        <v>12</v>
      </c>
      <c r="B8" s="7" t="s">
        <v>9</v>
      </c>
      <c r="C8" s="5" t="s">
        <v>5</v>
      </c>
      <c r="D8" s="4">
        <v>1023</v>
      </c>
      <c r="E8" s="6">
        <f>D8*$H$7</f>
        <v>1227.5999999999999</v>
      </c>
    </row>
    <row r="9" spans="1:8" ht="15" outlineLevel="1" x14ac:dyDescent="0.25">
      <c r="A9" s="2"/>
      <c r="B9" s="17" t="s">
        <v>32</v>
      </c>
      <c r="C9" s="5"/>
      <c r="D9" s="4">
        <f>SUBTOTAL(9,D2:D8)</f>
        <v>6499</v>
      </c>
      <c r="E9" s="6"/>
    </row>
    <row r="10" spans="1:8" ht="15" outlineLevel="2" x14ac:dyDescent="0.25">
      <c r="A10" s="2" t="s">
        <v>13</v>
      </c>
      <c r="B10" s="4" t="s">
        <v>6</v>
      </c>
      <c r="C10" s="5" t="s">
        <v>3</v>
      </c>
      <c r="D10" s="4">
        <v>745</v>
      </c>
      <c r="E10" s="6">
        <f>D10*$H$4</f>
        <v>2384</v>
      </c>
    </row>
    <row r="11" spans="1:8" ht="15" outlineLevel="2" x14ac:dyDescent="0.25">
      <c r="A11" s="2" t="s">
        <v>13</v>
      </c>
      <c r="B11" s="4" t="s">
        <v>6</v>
      </c>
      <c r="C11" s="5" t="s">
        <v>4</v>
      </c>
      <c r="D11" s="4">
        <v>1254</v>
      </c>
      <c r="E11" s="6">
        <f>D11*$H$4</f>
        <v>4012.8</v>
      </c>
    </row>
    <row r="12" spans="1:8" ht="15" outlineLevel="2" x14ac:dyDescent="0.25">
      <c r="A12" s="2" t="s">
        <v>13</v>
      </c>
      <c r="B12" s="4" t="s">
        <v>6</v>
      </c>
      <c r="C12" s="5" t="s">
        <v>4</v>
      </c>
      <c r="D12" s="4">
        <v>1457</v>
      </c>
      <c r="E12" s="6">
        <f>D12*$H$4</f>
        <v>4662.4000000000005</v>
      </c>
    </row>
    <row r="13" spans="1:8" ht="15" outlineLevel="2" x14ac:dyDescent="0.25">
      <c r="A13" s="2" t="s">
        <v>11</v>
      </c>
      <c r="B13" s="4" t="s">
        <v>6</v>
      </c>
      <c r="C13" s="5" t="s">
        <v>3</v>
      </c>
      <c r="D13" s="4">
        <v>568</v>
      </c>
      <c r="E13" s="6">
        <f>D13*$H$5</f>
        <v>1590.3999999999999</v>
      </c>
    </row>
    <row r="14" spans="1:8" ht="15" outlineLevel="2" x14ac:dyDescent="0.25">
      <c r="A14" s="2" t="s">
        <v>11</v>
      </c>
      <c r="B14" s="4" t="s">
        <v>6</v>
      </c>
      <c r="C14" s="5" t="s">
        <v>4</v>
      </c>
      <c r="D14" s="4">
        <v>987</v>
      </c>
      <c r="E14" s="6">
        <f>D14*$H$5</f>
        <v>2763.6</v>
      </c>
    </row>
    <row r="15" spans="1:8" ht="15" outlineLevel="2" x14ac:dyDescent="0.25">
      <c r="A15" s="2" t="s">
        <v>11</v>
      </c>
      <c r="B15" s="4" t="s">
        <v>6</v>
      </c>
      <c r="C15" s="5" t="s">
        <v>5</v>
      </c>
      <c r="D15" s="4">
        <v>941</v>
      </c>
      <c r="E15" s="6">
        <f>D15*$H$5</f>
        <v>2634.7999999999997</v>
      </c>
    </row>
    <row r="16" spans="1:8" ht="15" outlineLevel="2" x14ac:dyDescent="0.25">
      <c r="A16" s="2" t="s">
        <v>12</v>
      </c>
      <c r="B16" s="7" t="s">
        <v>6</v>
      </c>
      <c r="C16" s="5" t="s">
        <v>3</v>
      </c>
      <c r="D16" s="4">
        <v>968</v>
      </c>
      <c r="E16" s="6">
        <f>D16*$H$7</f>
        <v>1161.5999999999999</v>
      </c>
    </row>
    <row r="17" spans="1:5" ht="15" outlineLevel="2" x14ac:dyDescent="0.25">
      <c r="A17" s="2" t="s">
        <v>12</v>
      </c>
      <c r="B17" s="7" t="s">
        <v>6</v>
      </c>
      <c r="C17" s="5" t="s">
        <v>4</v>
      </c>
      <c r="D17" s="4">
        <v>785</v>
      </c>
      <c r="E17" s="6">
        <f>D17*$H$7</f>
        <v>942</v>
      </c>
    </row>
    <row r="18" spans="1:5" ht="15" outlineLevel="2" x14ac:dyDescent="0.25">
      <c r="A18" s="2" t="s">
        <v>12</v>
      </c>
      <c r="B18" s="7" t="s">
        <v>6</v>
      </c>
      <c r="C18" s="5" t="s">
        <v>5</v>
      </c>
      <c r="D18" s="4">
        <v>557</v>
      </c>
      <c r="E18" s="6">
        <f>D18*$H$7</f>
        <v>668.4</v>
      </c>
    </row>
    <row r="19" spans="1:5" ht="15" outlineLevel="1" x14ac:dyDescent="0.25">
      <c r="A19" s="2"/>
      <c r="B19" s="17" t="s">
        <v>33</v>
      </c>
      <c r="C19" s="5"/>
      <c r="D19" s="4">
        <f>SUBTOTAL(9,D10:D18)</f>
        <v>8262</v>
      </c>
      <c r="E19" s="6"/>
    </row>
    <row r="20" spans="1:5" ht="15" outlineLevel="2" x14ac:dyDescent="0.25">
      <c r="A20" s="2" t="s">
        <v>13</v>
      </c>
      <c r="B20" s="4" t="s">
        <v>7</v>
      </c>
      <c r="C20" s="5" t="s">
        <v>3</v>
      </c>
      <c r="D20" s="4">
        <v>691</v>
      </c>
      <c r="E20" s="6">
        <f>D20*$H$4</f>
        <v>2211.2000000000003</v>
      </c>
    </row>
    <row r="21" spans="1:5" ht="15" outlineLevel="2" x14ac:dyDescent="0.25">
      <c r="A21" s="2" t="s">
        <v>13</v>
      </c>
      <c r="B21" s="4" t="s">
        <v>7</v>
      </c>
      <c r="C21" s="5" t="s">
        <v>3</v>
      </c>
      <c r="D21" s="4">
        <v>589</v>
      </c>
      <c r="E21" s="6">
        <f>D21*$H$4</f>
        <v>1884.8000000000002</v>
      </c>
    </row>
    <row r="22" spans="1:5" ht="15" outlineLevel="2" x14ac:dyDescent="0.25">
      <c r="A22" s="2" t="s">
        <v>13</v>
      </c>
      <c r="B22" s="4" t="s">
        <v>7</v>
      </c>
      <c r="C22" s="5" t="s">
        <v>3</v>
      </c>
      <c r="D22" s="4">
        <v>698</v>
      </c>
      <c r="E22" s="6">
        <f>D22*$H$4</f>
        <v>2233.6</v>
      </c>
    </row>
    <row r="23" spans="1:5" ht="15" outlineLevel="2" x14ac:dyDescent="0.25">
      <c r="A23" s="2" t="s">
        <v>13</v>
      </c>
      <c r="B23" s="4" t="s">
        <v>7</v>
      </c>
      <c r="C23" s="5" t="s">
        <v>4</v>
      </c>
      <c r="D23" s="4">
        <v>968</v>
      </c>
      <c r="E23" s="6">
        <f>D23*$H$4</f>
        <v>3097.6000000000004</v>
      </c>
    </row>
    <row r="24" spans="1:5" ht="15" outlineLevel="2" x14ac:dyDescent="0.25">
      <c r="A24" s="2" t="s">
        <v>13</v>
      </c>
      <c r="B24" s="4" t="s">
        <v>7</v>
      </c>
      <c r="C24" s="5" t="s">
        <v>5</v>
      </c>
      <c r="D24" s="4">
        <v>941</v>
      </c>
      <c r="E24" s="6">
        <f>D24*$H$4</f>
        <v>3011.2000000000003</v>
      </c>
    </row>
    <row r="25" spans="1:5" ht="15" outlineLevel="2" x14ac:dyDescent="0.25">
      <c r="A25" s="2" t="s">
        <v>13</v>
      </c>
      <c r="B25" s="4" t="s">
        <v>7</v>
      </c>
      <c r="C25" s="5" t="s">
        <v>5</v>
      </c>
      <c r="D25" s="4">
        <v>1045</v>
      </c>
      <c r="E25" s="6">
        <f>D25*$H$4</f>
        <v>3344</v>
      </c>
    </row>
    <row r="26" spans="1:5" ht="15" outlineLevel="2" x14ac:dyDescent="0.25">
      <c r="A26" s="2" t="s">
        <v>11</v>
      </c>
      <c r="B26" s="4" t="s">
        <v>7</v>
      </c>
      <c r="C26" s="5" t="s">
        <v>3</v>
      </c>
      <c r="D26" s="4">
        <v>458</v>
      </c>
      <c r="E26" s="6">
        <f>D26*$H$5</f>
        <v>1282.3999999999999</v>
      </c>
    </row>
    <row r="27" spans="1:5" ht="15" outlineLevel="2" x14ac:dyDescent="0.25">
      <c r="A27" s="2" t="s">
        <v>11</v>
      </c>
      <c r="B27" s="4" t="s">
        <v>7</v>
      </c>
      <c r="C27" s="5" t="s">
        <v>3</v>
      </c>
      <c r="D27" s="4">
        <v>785</v>
      </c>
      <c r="E27" s="6">
        <f>D27*$H$5</f>
        <v>2198</v>
      </c>
    </row>
    <row r="28" spans="1:5" ht="15" outlineLevel="2" x14ac:dyDescent="0.25">
      <c r="A28" s="2" t="s">
        <v>11</v>
      </c>
      <c r="B28" s="4" t="s">
        <v>7</v>
      </c>
      <c r="C28" s="5" t="s">
        <v>3</v>
      </c>
      <c r="D28" s="4">
        <v>698</v>
      </c>
      <c r="E28" s="6">
        <f>D28*$H$5</f>
        <v>1954.3999999999999</v>
      </c>
    </row>
    <row r="29" spans="1:5" ht="15" outlineLevel="2" x14ac:dyDescent="0.25">
      <c r="A29" s="2" t="s">
        <v>11</v>
      </c>
      <c r="B29" s="4" t="s">
        <v>7</v>
      </c>
      <c r="C29" s="5" t="s">
        <v>4</v>
      </c>
      <c r="D29" s="4">
        <v>478</v>
      </c>
      <c r="E29" s="6">
        <f>D29*$H$5</f>
        <v>1338.3999999999999</v>
      </c>
    </row>
    <row r="30" spans="1:5" ht="15" outlineLevel="2" x14ac:dyDescent="0.25">
      <c r="A30" s="2" t="s">
        <v>10</v>
      </c>
      <c r="B30" s="4" t="s">
        <v>7</v>
      </c>
      <c r="C30" s="5" t="s">
        <v>3</v>
      </c>
      <c r="D30" s="4">
        <v>965</v>
      </c>
      <c r="E30" s="6">
        <f>D30*$H$6</f>
        <v>8492</v>
      </c>
    </row>
    <row r="31" spans="1:5" ht="15" outlineLevel="2" x14ac:dyDescent="0.25">
      <c r="A31" s="2" t="s">
        <v>10</v>
      </c>
      <c r="B31" s="4" t="s">
        <v>7</v>
      </c>
      <c r="C31" s="5" t="s">
        <v>5</v>
      </c>
      <c r="D31" s="4">
        <v>968</v>
      </c>
      <c r="E31" s="6">
        <f>D31*$H$6</f>
        <v>8518.4000000000015</v>
      </c>
    </row>
    <row r="32" spans="1:5" ht="15" outlineLevel="2" x14ac:dyDescent="0.25">
      <c r="A32" s="2" t="s">
        <v>10</v>
      </c>
      <c r="B32" s="4" t="s">
        <v>7</v>
      </c>
      <c r="C32" s="5" t="s">
        <v>5</v>
      </c>
      <c r="D32" s="4">
        <v>965</v>
      </c>
      <c r="E32" s="6">
        <f>D32*$H$6</f>
        <v>8492</v>
      </c>
    </row>
    <row r="33" spans="1:5" ht="15" outlineLevel="2" x14ac:dyDescent="0.25">
      <c r="A33" s="2" t="s">
        <v>12</v>
      </c>
      <c r="B33" s="7" t="s">
        <v>7</v>
      </c>
      <c r="C33" s="5" t="s">
        <v>4</v>
      </c>
      <c r="D33" s="4">
        <v>784</v>
      </c>
      <c r="E33" s="6">
        <f>D33*$H$7</f>
        <v>940.8</v>
      </c>
    </row>
    <row r="34" spans="1:5" ht="15" outlineLevel="2" x14ac:dyDescent="0.25">
      <c r="A34" s="2" t="s">
        <v>12</v>
      </c>
      <c r="B34" s="7" t="s">
        <v>7</v>
      </c>
      <c r="C34" s="5" t="s">
        <v>4</v>
      </c>
      <c r="D34" s="4">
        <v>698</v>
      </c>
      <c r="E34" s="6">
        <f>D34*$H$7</f>
        <v>837.6</v>
      </c>
    </row>
    <row r="35" spans="1:5" ht="15" outlineLevel="2" x14ac:dyDescent="0.25">
      <c r="A35" s="2" t="s">
        <v>12</v>
      </c>
      <c r="B35" s="7" t="s">
        <v>7</v>
      </c>
      <c r="C35" s="5" t="s">
        <v>5</v>
      </c>
      <c r="D35" s="4">
        <v>1025</v>
      </c>
      <c r="E35" s="6">
        <f>D35*$H$7</f>
        <v>1230</v>
      </c>
    </row>
    <row r="36" spans="1:5" ht="15" outlineLevel="2" x14ac:dyDescent="0.25">
      <c r="A36" s="2" t="s">
        <v>12</v>
      </c>
      <c r="B36" s="7" t="s">
        <v>7</v>
      </c>
      <c r="C36" s="5" t="s">
        <v>5</v>
      </c>
      <c r="D36" s="4">
        <v>459</v>
      </c>
      <c r="E36" s="6">
        <f>D36*$H$7</f>
        <v>550.79999999999995</v>
      </c>
    </row>
    <row r="37" spans="1:5" ht="15" outlineLevel="1" x14ac:dyDescent="0.25">
      <c r="A37" s="2"/>
      <c r="B37" s="17" t="s">
        <v>34</v>
      </c>
      <c r="C37" s="5"/>
      <c r="D37" s="4">
        <f>SUBTOTAL(9,D20:D36)</f>
        <v>13215</v>
      </c>
      <c r="E37" s="6"/>
    </row>
    <row r="38" spans="1:5" ht="15" outlineLevel="2" x14ac:dyDescent="0.25">
      <c r="A38" s="2" t="s">
        <v>13</v>
      </c>
      <c r="B38" s="4" t="s">
        <v>8</v>
      </c>
      <c r="C38" s="5" t="s">
        <v>4</v>
      </c>
      <c r="D38" s="4">
        <v>569</v>
      </c>
      <c r="E38" s="6">
        <f>D38*$H$4</f>
        <v>1820.8000000000002</v>
      </c>
    </row>
    <row r="39" spans="1:5" ht="15" outlineLevel="2" x14ac:dyDescent="0.25">
      <c r="A39" s="2" t="s">
        <v>13</v>
      </c>
      <c r="B39" s="4" t="s">
        <v>8</v>
      </c>
      <c r="C39" s="5" t="s">
        <v>5</v>
      </c>
      <c r="D39" s="4">
        <v>813</v>
      </c>
      <c r="E39" s="6">
        <f>D39*$H$4</f>
        <v>2601.6000000000004</v>
      </c>
    </row>
    <row r="40" spans="1:5" ht="15" outlineLevel="2" x14ac:dyDescent="0.25">
      <c r="A40" s="2" t="s">
        <v>11</v>
      </c>
      <c r="B40" s="4" t="s">
        <v>8</v>
      </c>
      <c r="C40" s="5" t="s">
        <v>5</v>
      </c>
      <c r="D40" s="4">
        <v>963</v>
      </c>
      <c r="E40" s="6">
        <f>D40*$H$5</f>
        <v>2696.3999999999996</v>
      </c>
    </row>
    <row r="41" spans="1:5" ht="15" outlineLevel="2" x14ac:dyDescent="0.25">
      <c r="A41" s="2" t="s">
        <v>11</v>
      </c>
      <c r="B41" s="4" t="s">
        <v>8</v>
      </c>
      <c r="C41" s="5" t="s">
        <v>5</v>
      </c>
      <c r="D41" s="4">
        <v>845</v>
      </c>
      <c r="E41" s="6">
        <f>D41*$H$5</f>
        <v>2366</v>
      </c>
    </row>
    <row r="42" spans="1:5" ht="15" outlineLevel="2" x14ac:dyDescent="0.25">
      <c r="A42" s="2" t="s">
        <v>10</v>
      </c>
      <c r="B42" s="4" t="s">
        <v>8</v>
      </c>
      <c r="C42" s="5" t="s">
        <v>3</v>
      </c>
      <c r="D42" s="4">
        <v>569</v>
      </c>
      <c r="E42" s="6">
        <f>D42*$H$6</f>
        <v>5007.2000000000007</v>
      </c>
    </row>
    <row r="43" spans="1:5" ht="15" outlineLevel="2" x14ac:dyDescent="0.25">
      <c r="A43" s="2" t="s">
        <v>10</v>
      </c>
      <c r="B43" s="4" t="s">
        <v>8</v>
      </c>
      <c r="C43" s="5" t="s">
        <v>3</v>
      </c>
      <c r="D43" s="4">
        <v>785</v>
      </c>
      <c r="E43" s="6">
        <f>D43*$H$6</f>
        <v>6908.0000000000009</v>
      </c>
    </row>
    <row r="44" spans="1:5" ht="15" outlineLevel="2" x14ac:dyDescent="0.25">
      <c r="A44" s="2" t="s">
        <v>10</v>
      </c>
      <c r="B44" s="4" t="s">
        <v>8</v>
      </c>
      <c r="C44" s="5" t="s">
        <v>3</v>
      </c>
      <c r="D44" s="4">
        <v>685</v>
      </c>
      <c r="E44" s="6">
        <f>D44*$H$6</f>
        <v>6028.0000000000009</v>
      </c>
    </row>
    <row r="45" spans="1:5" ht="15" outlineLevel="2" x14ac:dyDescent="0.25">
      <c r="A45" s="2" t="s">
        <v>10</v>
      </c>
      <c r="B45" s="4" t="s">
        <v>8</v>
      </c>
      <c r="C45" s="5" t="s">
        <v>4</v>
      </c>
      <c r="D45" s="4">
        <v>897</v>
      </c>
      <c r="E45" s="6">
        <f>D45*$H$6</f>
        <v>7893.6</v>
      </c>
    </row>
    <row r="46" spans="1:5" ht="15" outlineLevel="2" x14ac:dyDescent="0.25">
      <c r="A46" s="2" t="s">
        <v>10</v>
      </c>
      <c r="B46" s="4" t="s">
        <v>8</v>
      </c>
      <c r="C46" s="5" t="s">
        <v>4</v>
      </c>
      <c r="D46" s="4">
        <v>678</v>
      </c>
      <c r="E46" s="6">
        <f>D46*$H$6</f>
        <v>5966.4000000000005</v>
      </c>
    </row>
    <row r="47" spans="1:5" ht="15" outlineLevel="2" x14ac:dyDescent="0.25">
      <c r="A47" s="2" t="s">
        <v>10</v>
      </c>
      <c r="B47" s="4" t="s">
        <v>8</v>
      </c>
      <c r="C47" s="5" t="s">
        <v>4</v>
      </c>
      <c r="D47" s="4">
        <v>548</v>
      </c>
      <c r="E47" s="6">
        <f>D47*$H$6</f>
        <v>4822.4000000000005</v>
      </c>
    </row>
    <row r="48" spans="1:5" ht="15" outlineLevel="2" x14ac:dyDescent="0.25">
      <c r="A48" s="2" t="s">
        <v>10</v>
      </c>
      <c r="B48" s="4" t="s">
        <v>8</v>
      </c>
      <c r="C48" s="5" t="s">
        <v>5</v>
      </c>
      <c r="D48" s="4">
        <v>785</v>
      </c>
      <c r="E48" s="6">
        <f>D48*$H$6</f>
        <v>6908.0000000000009</v>
      </c>
    </row>
    <row r="49" spans="1:5" ht="15" outlineLevel="2" x14ac:dyDescent="0.25">
      <c r="A49" s="2" t="s">
        <v>12</v>
      </c>
      <c r="B49" s="7" t="s">
        <v>8</v>
      </c>
      <c r="C49" s="5" t="s">
        <v>3</v>
      </c>
      <c r="D49" s="4">
        <v>847</v>
      </c>
      <c r="E49" s="6">
        <f>D49*$H$7</f>
        <v>1016.4</v>
      </c>
    </row>
    <row r="50" spans="1:5" ht="15" outlineLevel="2" x14ac:dyDescent="0.25">
      <c r="A50" s="2" t="s">
        <v>12</v>
      </c>
      <c r="B50" s="7" t="s">
        <v>8</v>
      </c>
      <c r="C50" s="5" t="s">
        <v>3</v>
      </c>
      <c r="D50" s="4">
        <v>458</v>
      </c>
      <c r="E50" s="6">
        <f>D50*$H$7</f>
        <v>549.6</v>
      </c>
    </row>
    <row r="51" spans="1:5" ht="15" outlineLevel="2" x14ac:dyDescent="0.25">
      <c r="A51" s="2" t="s">
        <v>12</v>
      </c>
      <c r="B51" s="7" t="s">
        <v>8</v>
      </c>
      <c r="C51" s="5" t="s">
        <v>3</v>
      </c>
      <c r="D51" s="4">
        <v>785</v>
      </c>
      <c r="E51" s="6">
        <f>D51*$H$7</f>
        <v>942</v>
      </c>
    </row>
    <row r="52" spans="1:5" ht="15" outlineLevel="2" x14ac:dyDescent="0.25">
      <c r="A52" s="2" t="s">
        <v>12</v>
      </c>
      <c r="B52" s="7" t="s">
        <v>8</v>
      </c>
      <c r="C52" s="5" t="s">
        <v>4</v>
      </c>
      <c r="D52" s="4">
        <v>589</v>
      </c>
      <c r="E52" s="6">
        <f>D52*$H$7</f>
        <v>706.8</v>
      </c>
    </row>
    <row r="53" spans="1:5" ht="15" outlineLevel="1" x14ac:dyDescent="0.25">
      <c r="A53" s="11"/>
      <c r="B53" s="18" t="s">
        <v>35</v>
      </c>
      <c r="C53" s="13"/>
      <c r="D53" s="14">
        <f>SUBTOTAL(9,D38:D52)</f>
        <v>10816</v>
      </c>
      <c r="E53" s="15"/>
    </row>
    <row r="54" spans="1:5" outlineLevel="1" x14ac:dyDescent="0.2"/>
    <row r="55" spans="1:5" outlineLevel="1" x14ac:dyDescent="0.2"/>
    <row r="56" spans="1:5" outlineLevel="1" x14ac:dyDescent="0.2"/>
    <row r="57" spans="1:5" outlineLevel="1" x14ac:dyDescent="0.2"/>
    <row r="58" spans="1:5" outlineLevel="1" x14ac:dyDescent="0.2"/>
    <row r="59" spans="1:5" outlineLevel="1" x14ac:dyDescent="0.2">
      <c r="B59" s="19" t="s">
        <v>21</v>
      </c>
      <c r="D59">
        <f>SUBTOTAL(9,D2:D58)</f>
        <v>38792</v>
      </c>
    </row>
  </sheetData>
  <sortState xmlns:xlrd2="http://schemas.microsoft.com/office/spreadsheetml/2017/richdata2" ref="A2:E58">
    <sortCondition ref="B2:B58"/>
  </sortState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6CDE-1737-4292-A281-15E92D7FFF2A}">
  <dimension ref="A1:H54"/>
  <sheetViews>
    <sheetView topLeftCell="A33" zoomScaleNormal="100" workbookViewId="0">
      <selection activeCell="J43" sqref="J43"/>
    </sheetView>
  </sheetViews>
  <sheetFormatPr defaultRowHeight="12.75" outlineLevelRow="2" x14ac:dyDescent="0.2"/>
  <cols>
    <col min="1" max="1" width="15.42578125" customWidth="1"/>
    <col min="2" max="2" width="17" customWidth="1"/>
    <col min="3" max="3" width="13.28515625" customWidth="1"/>
    <col min="4" max="4" width="17.5703125" customWidth="1"/>
    <col min="5" max="5" width="15.140625" customWidth="1"/>
    <col min="7" max="8" width="11.140625" customWidth="1"/>
  </cols>
  <sheetData>
    <row r="1" spans="1:8" ht="21" customHeight="1" x14ac:dyDescent="0.2">
      <c r="A1" s="8" t="s">
        <v>1</v>
      </c>
      <c r="B1" s="8" t="s">
        <v>2</v>
      </c>
      <c r="C1" s="8" t="s">
        <v>0</v>
      </c>
      <c r="D1" s="8" t="s">
        <v>16</v>
      </c>
      <c r="E1" s="8" t="s">
        <v>15</v>
      </c>
    </row>
    <row r="2" spans="1:8" ht="15" outlineLevel="2" x14ac:dyDescent="0.25">
      <c r="A2" s="2" t="s">
        <v>13</v>
      </c>
      <c r="B2" s="4" t="s">
        <v>9</v>
      </c>
      <c r="C2" s="5" t="s">
        <v>5</v>
      </c>
      <c r="D2" s="4">
        <v>785</v>
      </c>
      <c r="E2" s="6">
        <f>D2*$H$4</f>
        <v>2512</v>
      </c>
      <c r="G2" s="1"/>
    </row>
    <row r="3" spans="1:8" ht="15" outlineLevel="2" x14ac:dyDescent="0.25">
      <c r="A3" s="2" t="s">
        <v>13</v>
      </c>
      <c r="B3" s="4" t="s">
        <v>6</v>
      </c>
      <c r="C3" s="5" t="s">
        <v>3</v>
      </c>
      <c r="D3" s="4">
        <v>745</v>
      </c>
      <c r="E3" s="6">
        <f t="shared" ref="E3:E13" si="0">D3*$H$4</f>
        <v>2384</v>
      </c>
      <c r="G3" s="9" t="s">
        <v>1</v>
      </c>
      <c r="H3" s="9" t="s">
        <v>14</v>
      </c>
    </row>
    <row r="4" spans="1:8" ht="15" outlineLevel="2" x14ac:dyDescent="0.25">
      <c r="A4" s="2" t="s">
        <v>13</v>
      </c>
      <c r="B4" s="4" t="s">
        <v>6</v>
      </c>
      <c r="C4" s="5" t="s">
        <v>4</v>
      </c>
      <c r="D4" s="4">
        <v>1254</v>
      </c>
      <c r="E4" s="6">
        <f t="shared" si="0"/>
        <v>4012.8</v>
      </c>
      <c r="G4" s="2" t="s">
        <v>13</v>
      </c>
      <c r="H4" s="3">
        <v>3.2</v>
      </c>
    </row>
    <row r="5" spans="1:8" ht="15" outlineLevel="2" x14ac:dyDescent="0.25">
      <c r="A5" s="2" t="s">
        <v>13</v>
      </c>
      <c r="B5" s="4" t="s">
        <v>6</v>
      </c>
      <c r="C5" s="5" t="s">
        <v>4</v>
      </c>
      <c r="D5" s="4">
        <v>1457</v>
      </c>
      <c r="E5" s="6">
        <f t="shared" si="0"/>
        <v>4662.4000000000005</v>
      </c>
      <c r="G5" s="2" t="s">
        <v>11</v>
      </c>
      <c r="H5" s="3">
        <v>2.8</v>
      </c>
    </row>
    <row r="6" spans="1:8" ht="15" outlineLevel="2" x14ac:dyDescent="0.25">
      <c r="A6" s="2" t="s">
        <v>13</v>
      </c>
      <c r="B6" s="4" t="s">
        <v>7</v>
      </c>
      <c r="C6" s="5" t="s">
        <v>3</v>
      </c>
      <c r="D6" s="4">
        <v>691</v>
      </c>
      <c r="E6" s="6">
        <f t="shared" si="0"/>
        <v>2211.2000000000003</v>
      </c>
      <c r="G6" s="2" t="s">
        <v>10</v>
      </c>
      <c r="H6" s="3">
        <v>8.8000000000000007</v>
      </c>
    </row>
    <row r="7" spans="1:8" ht="15" outlineLevel="2" x14ac:dyDescent="0.25">
      <c r="A7" s="2" t="s">
        <v>13</v>
      </c>
      <c r="B7" s="4" t="s">
        <v>7</v>
      </c>
      <c r="C7" s="5" t="s">
        <v>3</v>
      </c>
      <c r="D7" s="4">
        <v>589</v>
      </c>
      <c r="E7" s="6">
        <f t="shared" si="0"/>
        <v>1884.8000000000002</v>
      </c>
      <c r="G7" s="2" t="s">
        <v>12</v>
      </c>
      <c r="H7" s="3">
        <v>1.2</v>
      </c>
    </row>
    <row r="8" spans="1:8" ht="15" outlineLevel="2" x14ac:dyDescent="0.25">
      <c r="A8" s="2" t="s">
        <v>13</v>
      </c>
      <c r="B8" s="4" t="s">
        <v>7</v>
      </c>
      <c r="C8" s="5" t="s">
        <v>3</v>
      </c>
      <c r="D8" s="4">
        <v>698</v>
      </c>
      <c r="E8" s="6">
        <f t="shared" si="0"/>
        <v>2233.6</v>
      </c>
    </row>
    <row r="9" spans="1:8" ht="15" outlineLevel="2" x14ac:dyDescent="0.25">
      <c r="A9" s="2" t="s">
        <v>13</v>
      </c>
      <c r="B9" s="4" t="s">
        <v>7</v>
      </c>
      <c r="C9" s="5" t="s">
        <v>4</v>
      </c>
      <c r="D9" s="4">
        <v>968</v>
      </c>
      <c r="E9" s="6">
        <f t="shared" si="0"/>
        <v>3097.6000000000004</v>
      </c>
    </row>
    <row r="10" spans="1:8" ht="15" outlineLevel="2" x14ac:dyDescent="0.25">
      <c r="A10" s="2" t="s">
        <v>13</v>
      </c>
      <c r="B10" s="4" t="s">
        <v>7</v>
      </c>
      <c r="C10" s="5" t="s">
        <v>5</v>
      </c>
      <c r="D10" s="4">
        <v>941</v>
      </c>
      <c r="E10" s="6">
        <f t="shared" si="0"/>
        <v>3011.2000000000003</v>
      </c>
    </row>
    <row r="11" spans="1:8" ht="15" outlineLevel="2" x14ac:dyDescent="0.25">
      <c r="A11" s="2" t="s">
        <v>13</v>
      </c>
      <c r="B11" s="4" t="s">
        <v>7</v>
      </c>
      <c r="C11" s="5" t="s">
        <v>5</v>
      </c>
      <c r="D11" s="4">
        <v>1045</v>
      </c>
      <c r="E11" s="6">
        <f t="shared" si="0"/>
        <v>3344</v>
      </c>
    </row>
    <row r="12" spans="1:8" ht="15" outlineLevel="2" x14ac:dyDescent="0.25">
      <c r="A12" s="2" t="s">
        <v>13</v>
      </c>
      <c r="B12" s="4" t="s">
        <v>8</v>
      </c>
      <c r="C12" s="5" t="s">
        <v>4</v>
      </c>
      <c r="D12" s="4">
        <v>569</v>
      </c>
      <c r="E12" s="6">
        <f t="shared" si="0"/>
        <v>1820.8000000000002</v>
      </c>
    </row>
    <row r="13" spans="1:8" ht="15" outlineLevel="2" x14ac:dyDescent="0.25">
      <c r="A13" s="2" t="s">
        <v>13</v>
      </c>
      <c r="B13" s="4" t="s">
        <v>8</v>
      </c>
      <c r="C13" s="5" t="s">
        <v>5</v>
      </c>
      <c r="D13" s="4">
        <v>813</v>
      </c>
      <c r="E13" s="6">
        <f t="shared" si="0"/>
        <v>2601.6000000000004</v>
      </c>
    </row>
    <row r="14" spans="1:8" ht="15" outlineLevel="1" x14ac:dyDescent="0.25">
      <c r="A14" s="10" t="s">
        <v>17</v>
      </c>
      <c r="B14" s="4"/>
      <c r="C14" s="5"/>
      <c r="D14" s="4"/>
      <c r="E14" s="6">
        <f>SUBTOTAL(9,E2:E13)</f>
        <v>33776</v>
      </c>
    </row>
    <row r="15" spans="1:8" ht="15" outlineLevel="2" x14ac:dyDescent="0.25">
      <c r="A15" s="2" t="s">
        <v>11</v>
      </c>
      <c r="B15" s="4" t="s">
        <v>9</v>
      </c>
      <c r="C15" s="5" t="s">
        <v>4</v>
      </c>
      <c r="D15" s="4">
        <v>1025</v>
      </c>
      <c r="E15" s="6">
        <f>D15*$H$5</f>
        <v>2870</v>
      </c>
    </row>
    <row r="16" spans="1:8" ht="15" outlineLevel="2" x14ac:dyDescent="0.25">
      <c r="A16" s="2" t="s">
        <v>11</v>
      </c>
      <c r="B16" s="4" t="s">
        <v>9</v>
      </c>
      <c r="C16" s="5" t="s">
        <v>4</v>
      </c>
      <c r="D16" s="4">
        <v>987</v>
      </c>
      <c r="E16" s="6">
        <f t="shared" ref="E16:E26" si="1">D16*$H$5</f>
        <v>2763.6</v>
      </c>
    </row>
    <row r="17" spans="1:5" ht="15" outlineLevel="2" x14ac:dyDescent="0.25">
      <c r="A17" s="2" t="s">
        <v>11</v>
      </c>
      <c r="B17" s="4" t="s">
        <v>9</v>
      </c>
      <c r="C17" s="5" t="s">
        <v>5</v>
      </c>
      <c r="D17" s="4">
        <v>579</v>
      </c>
      <c r="E17" s="6">
        <f t="shared" si="1"/>
        <v>1621.1999999999998</v>
      </c>
    </row>
    <row r="18" spans="1:5" ht="15" outlineLevel="2" x14ac:dyDescent="0.25">
      <c r="A18" s="2" t="s">
        <v>11</v>
      </c>
      <c r="B18" s="4" t="s">
        <v>6</v>
      </c>
      <c r="C18" s="5" t="s">
        <v>3</v>
      </c>
      <c r="D18" s="4">
        <v>568</v>
      </c>
      <c r="E18" s="6">
        <f t="shared" si="1"/>
        <v>1590.3999999999999</v>
      </c>
    </row>
    <row r="19" spans="1:5" ht="15" outlineLevel="2" x14ac:dyDescent="0.25">
      <c r="A19" s="2" t="s">
        <v>11</v>
      </c>
      <c r="B19" s="4" t="s">
        <v>6</v>
      </c>
      <c r="C19" s="5" t="s">
        <v>4</v>
      </c>
      <c r="D19" s="4">
        <v>987</v>
      </c>
      <c r="E19" s="6">
        <f t="shared" si="1"/>
        <v>2763.6</v>
      </c>
    </row>
    <row r="20" spans="1:5" ht="15" outlineLevel="2" x14ac:dyDescent="0.25">
      <c r="A20" s="2" t="s">
        <v>11</v>
      </c>
      <c r="B20" s="4" t="s">
        <v>6</v>
      </c>
      <c r="C20" s="5" t="s">
        <v>5</v>
      </c>
      <c r="D20" s="4">
        <v>941</v>
      </c>
      <c r="E20" s="6">
        <f t="shared" si="1"/>
        <v>2634.7999999999997</v>
      </c>
    </row>
    <row r="21" spans="1:5" ht="15" outlineLevel="2" x14ac:dyDescent="0.25">
      <c r="A21" s="2" t="s">
        <v>11</v>
      </c>
      <c r="B21" s="4" t="s">
        <v>7</v>
      </c>
      <c r="C21" s="5" t="s">
        <v>3</v>
      </c>
      <c r="D21" s="4">
        <v>458</v>
      </c>
      <c r="E21" s="6">
        <f t="shared" si="1"/>
        <v>1282.3999999999999</v>
      </c>
    </row>
    <row r="22" spans="1:5" ht="15" outlineLevel="2" x14ac:dyDescent="0.25">
      <c r="A22" s="2" t="s">
        <v>11</v>
      </c>
      <c r="B22" s="4" t="s">
        <v>7</v>
      </c>
      <c r="C22" s="5" t="s">
        <v>3</v>
      </c>
      <c r="D22" s="4">
        <v>785</v>
      </c>
      <c r="E22" s="6">
        <f t="shared" si="1"/>
        <v>2198</v>
      </c>
    </row>
    <row r="23" spans="1:5" ht="15" outlineLevel="2" x14ac:dyDescent="0.25">
      <c r="A23" s="2" t="s">
        <v>11</v>
      </c>
      <c r="B23" s="4" t="s">
        <v>7</v>
      </c>
      <c r="C23" s="5" t="s">
        <v>3</v>
      </c>
      <c r="D23" s="4">
        <v>698</v>
      </c>
      <c r="E23" s="6">
        <f t="shared" si="1"/>
        <v>1954.3999999999999</v>
      </c>
    </row>
    <row r="24" spans="1:5" ht="15" outlineLevel="2" x14ac:dyDescent="0.25">
      <c r="A24" s="2" t="s">
        <v>11</v>
      </c>
      <c r="B24" s="4" t="s">
        <v>7</v>
      </c>
      <c r="C24" s="5" t="s">
        <v>4</v>
      </c>
      <c r="D24" s="4">
        <v>478</v>
      </c>
      <c r="E24" s="6">
        <f t="shared" si="1"/>
        <v>1338.3999999999999</v>
      </c>
    </row>
    <row r="25" spans="1:5" ht="15" outlineLevel="2" x14ac:dyDescent="0.25">
      <c r="A25" s="2" t="s">
        <v>11</v>
      </c>
      <c r="B25" s="4" t="s">
        <v>8</v>
      </c>
      <c r="C25" s="5" t="s">
        <v>5</v>
      </c>
      <c r="D25" s="4">
        <v>963</v>
      </c>
      <c r="E25" s="6">
        <f t="shared" si="1"/>
        <v>2696.3999999999996</v>
      </c>
    </row>
    <row r="26" spans="1:5" ht="15" outlineLevel="2" x14ac:dyDescent="0.25">
      <c r="A26" s="2" t="s">
        <v>11</v>
      </c>
      <c r="B26" s="4" t="s">
        <v>8</v>
      </c>
      <c r="C26" s="5" t="s">
        <v>5</v>
      </c>
      <c r="D26" s="4">
        <v>845</v>
      </c>
      <c r="E26" s="6">
        <f t="shared" si="1"/>
        <v>2366</v>
      </c>
    </row>
    <row r="27" spans="1:5" ht="15" outlineLevel="1" x14ac:dyDescent="0.25">
      <c r="A27" s="10" t="s">
        <v>18</v>
      </c>
      <c r="B27" s="4"/>
      <c r="C27" s="5"/>
      <c r="D27" s="4"/>
      <c r="E27" s="6">
        <f>SUBTOTAL(9,E15:E26)</f>
        <v>26079.200000000004</v>
      </c>
    </row>
    <row r="28" spans="1:5" ht="15" outlineLevel="2" x14ac:dyDescent="0.25">
      <c r="A28" s="2" t="s">
        <v>10</v>
      </c>
      <c r="B28" s="4" t="s">
        <v>9</v>
      </c>
      <c r="C28" s="5" t="s">
        <v>4</v>
      </c>
      <c r="D28" s="4">
        <v>895</v>
      </c>
      <c r="E28" s="6">
        <f>D28*$H$6</f>
        <v>7876.0000000000009</v>
      </c>
    </row>
    <row r="29" spans="1:5" ht="15" outlineLevel="2" x14ac:dyDescent="0.25">
      <c r="A29" s="2" t="s">
        <v>10</v>
      </c>
      <c r="B29" s="4" t="s">
        <v>9</v>
      </c>
      <c r="C29" s="5" t="s">
        <v>5</v>
      </c>
      <c r="D29" s="4">
        <v>1205</v>
      </c>
      <c r="E29" s="6">
        <f t="shared" ref="E29:E39" si="2">D29*$H$6</f>
        <v>10604</v>
      </c>
    </row>
    <row r="30" spans="1:5" ht="15" outlineLevel="2" x14ac:dyDescent="0.25">
      <c r="A30" s="2" t="s">
        <v>10</v>
      </c>
      <c r="B30" s="4" t="s">
        <v>7</v>
      </c>
      <c r="C30" s="5" t="s">
        <v>3</v>
      </c>
      <c r="D30" s="4">
        <v>965</v>
      </c>
      <c r="E30" s="6">
        <f t="shared" si="2"/>
        <v>8492</v>
      </c>
    </row>
    <row r="31" spans="1:5" ht="15" outlineLevel="2" x14ac:dyDescent="0.25">
      <c r="A31" s="2" t="s">
        <v>10</v>
      </c>
      <c r="B31" s="4" t="s">
        <v>7</v>
      </c>
      <c r="C31" s="5" t="s">
        <v>5</v>
      </c>
      <c r="D31" s="4">
        <v>968</v>
      </c>
      <c r="E31" s="6">
        <f t="shared" si="2"/>
        <v>8518.4000000000015</v>
      </c>
    </row>
    <row r="32" spans="1:5" ht="15" outlineLevel="2" x14ac:dyDescent="0.25">
      <c r="A32" s="2" t="s">
        <v>10</v>
      </c>
      <c r="B32" s="4" t="s">
        <v>7</v>
      </c>
      <c r="C32" s="5" t="s">
        <v>5</v>
      </c>
      <c r="D32" s="4">
        <v>965</v>
      </c>
      <c r="E32" s="6">
        <f t="shared" si="2"/>
        <v>8492</v>
      </c>
    </row>
    <row r="33" spans="1:5" ht="15" outlineLevel="2" x14ac:dyDescent="0.25">
      <c r="A33" s="2" t="s">
        <v>10</v>
      </c>
      <c r="B33" s="4" t="s">
        <v>8</v>
      </c>
      <c r="C33" s="5" t="s">
        <v>3</v>
      </c>
      <c r="D33" s="4">
        <v>569</v>
      </c>
      <c r="E33" s="6">
        <f t="shared" si="2"/>
        <v>5007.2000000000007</v>
      </c>
    </row>
    <row r="34" spans="1:5" ht="15" outlineLevel="2" x14ac:dyDescent="0.25">
      <c r="A34" s="2" t="s">
        <v>10</v>
      </c>
      <c r="B34" s="4" t="s">
        <v>8</v>
      </c>
      <c r="C34" s="5" t="s">
        <v>3</v>
      </c>
      <c r="D34" s="4">
        <v>785</v>
      </c>
      <c r="E34" s="6">
        <f t="shared" si="2"/>
        <v>6908.0000000000009</v>
      </c>
    </row>
    <row r="35" spans="1:5" ht="15" outlineLevel="2" x14ac:dyDescent="0.25">
      <c r="A35" s="2" t="s">
        <v>10</v>
      </c>
      <c r="B35" s="4" t="s">
        <v>8</v>
      </c>
      <c r="C35" s="5" t="s">
        <v>3</v>
      </c>
      <c r="D35" s="4">
        <v>685</v>
      </c>
      <c r="E35" s="6">
        <f t="shared" si="2"/>
        <v>6028.0000000000009</v>
      </c>
    </row>
    <row r="36" spans="1:5" ht="15" outlineLevel="2" x14ac:dyDescent="0.25">
      <c r="A36" s="2" t="s">
        <v>10</v>
      </c>
      <c r="B36" s="4" t="s">
        <v>8</v>
      </c>
      <c r="C36" s="5" t="s">
        <v>4</v>
      </c>
      <c r="D36" s="4">
        <v>897</v>
      </c>
      <c r="E36" s="6">
        <f t="shared" si="2"/>
        <v>7893.6</v>
      </c>
    </row>
    <row r="37" spans="1:5" ht="15" outlineLevel="2" x14ac:dyDescent="0.25">
      <c r="A37" s="2" t="s">
        <v>10</v>
      </c>
      <c r="B37" s="4" t="s">
        <v>8</v>
      </c>
      <c r="C37" s="5" t="s">
        <v>4</v>
      </c>
      <c r="D37" s="4">
        <v>678</v>
      </c>
      <c r="E37" s="6">
        <f t="shared" si="2"/>
        <v>5966.4000000000005</v>
      </c>
    </row>
    <row r="38" spans="1:5" ht="15" outlineLevel="2" x14ac:dyDescent="0.25">
      <c r="A38" s="2" t="s">
        <v>10</v>
      </c>
      <c r="B38" s="4" t="s">
        <v>8</v>
      </c>
      <c r="C38" s="5" t="s">
        <v>4</v>
      </c>
      <c r="D38" s="4">
        <v>548</v>
      </c>
      <c r="E38" s="6">
        <f t="shared" si="2"/>
        <v>4822.4000000000005</v>
      </c>
    </row>
    <row r="39" spans="1:5" ht="15" outlineLevel="2" x14ac:dyDescent="0.25">
      <c r="A39" s="2" t="s">
        <v>10</v>
      </c>
      <c r="B39" s="4" t="s">
        <v>8</v>
      </c>
      <c r="C39" s="5" t="s">
        <v>5</v>
      </c>
      <c r="D39" s="4">
        <v>785</v>
      </c>
      <c r="E39" s="6">
        <f t="shared" si="2"/>
        <v>6908.0000000000009</v>
      </c>
    </row>
    <row r="40" spans="1:5" ht="15" outlineLevel="1" x14ac:dyDescent="0.25">
      <c r="A40" s="10" t="s">
        <v>19</v>
      </c>
      <c r="B40" s="4"/>
      <c r="C40" s="5"/>
      <c r="D40" s="4"/>
      <c r="E40" s="6">
        <f>SUBTOTAL(9,E28:E39)</f>
        <v>87516</v>
      </c>
    </row>
    <row r="41" spans="1:5" ht="15" outlineLevel="2" x14ac:dyDescent="0.25">
      <c r="A41" s="2" t="s">
        <v>12</v>
      </c>
      <c r="B41" s="7" t="s">
        <v>9</v>
      </c>
      <c r="C41" s="5" t="s">
        <v>5</v>
      </c>
      <c r="D41" s="4">
        <v>1023</v>
      </c>
      <c r="E41" s="6">
        <f>D41*$H$7</f>
        <v>1227.5999999999999</v>
      </c>
    </row>
    <row r="42" spans="1:5" ht="15" outlineLevel="2" x14ac:dyDescent="0.25">
      <c r="A42" s="2" t="s">
        <v>12</v>
      </c>
      <c r="B42" s="7" t="s">
        <v>6</v>
      </c>
      <c r="C42" s="5" t="s">
        <v>3</v>
      </c>
      <c r="D42" s="4">
        <v>968</v>
      </c>
      <c r="E42" s="6">
        <f t="shared" ref="E42:E52" si="3">D42*$H$7</f>
        <v>1161.5999999999999</v>
      </c>
    </row>
    <row r="43" spans="1:5" ht="15" outlineLevel="2" x14ac:dyDescent="0.25">
      <c r="A43" s="2" t="s">
        <v>12</v>
      </c>
      <c r="B43" s="7" t="s">
        <v>6</v>
      </c>
      <c r="C43" s="5" t="s">
        <v>4</v>
      </c>
      <c r="D43" s="4">
        <v>785</v>
      </c>
      <c r="E43" s="6">
        <f t="shared" si="3"/>
        <v>942</v>
      </c>
    </row>
    <row r="44" spans="1:5" ht="15" outlineLevel="2" x14ac:dyDescent="0.25">
      <c r="A44" s="2" t="s">
        <v>12</v>
      </c>
      <c r="B44" s="7" t="s">
        <v>6</v>
      </c>
      <c r="C44" s="5" t="s">
        <v>5</v>
      </c>
      <c r="D44" s="4">
        <v>557</v>
      </c>
      <c r="E44" s="6">
        <f t="shared" si="3"/>
        <v>668.4</v>
      </c>
    </row>
    <row r="45" spans="1:5" ht="15" outlineLevel="2" x14ac:dyDescent="0.25">
      <c r="A45" s="2" t="s">
        <v>12</v>
      </c>
      <c r="B45" s="7" t="s">
        <v>7</v>
      </c>
      <c r="C45" s="5" t="s">
        <v>4</v>
      </c>
      <c r="D45" s="4">
        <v>784</v>
      </c>
      <c r="E45" s="6">
        <f t="shared" si="3"/>
        <v>940.8</v>
      </c>
    </row>
    <row r="46" spans="1:5" ht="15" outlineLevel="2" x14ac:dyDescent="0.25">
      <c r="A46" s="2" t="s">
        <v>12</v>
      </c>
      <c r="B46" s="7" t="s">
        <v>7</v>
      </c>
      <c r="C46" s="5" t="s">
        <v>4</v>
      </c>
      <c r="D46" s="4">
        <v>698</v>
      </c>
      <c r="E46" s="6">
        <f t="shared" si="3"/>
        <v>837.6</v>
      </c>
    </row>
    <row r="47" spans="1:5" ht="15" outlineLevel="2" x14ac:dyDescent="0.25">
      <c r="A47" s="2" t="s">
        <v>12</v>
      </c>
      <c r="B47" s="7" t="s">
        <v>7</v>
      </c>
      <c r="C47" s="5" t="s">
        <v>5</v>
      </c>
      <c r="D47" s="4">
        <v>1025</v>
      </c>
      <c r="E47" s="6">
        <f t="shared" si="3"/>
        <v>1230</v>
      </c>
    </row>
    <row r="48" spans="1:5" ht="15" outlineLevel="2" x14ac:dyDescent="0.25">
      <c r="A48" s="2" t="s">
        <v>12</v>
      </c>
      <c r="B48" s="7" t="s">
        <v>7</v>
      </c>
      <c r="C48" s="5" t="s">
        <v>5</v>
      </c>
      <c r="D48" s="4">
        <v>459</v>
      </c>
      <c r="E48" s="6">
        <f t="shared" si="3"/>
        <v>550.79999999999995</v>
      </c>
    </row>
    <row r="49" spans="1:5" ht="15" outlineLevel="2" x14ac:dyDescent="0.25">
      <c r="A49" s="2" t="s">
        <v>12</v>
      </c>
      <c r="B49" s="7" t="s">
        <v>8</v>
      </c>
      <c r="C49" s="5" t="s">
        <v>3</v>
      </c>
      <c r="D49" s="4">
        <v>847</v>
      </c>
      <c r="E49" s="6">
        <f t="shared" si="3"/>
        <v>1016.4</v>
      </c>
    </row>
    <row r="50" spans="1:5" ht="15" outlineLevel="2" x14ac:dyDescent="0.25">
      <c r="A50" s="2" t="s">
        <v>12</v>
      </c>
      <c r="B50" s="7" t="s">
        <v>8</v>
      </c>
      <c r="C50" s="5" t="s">
        <v>3</v>
      </c>
      <c r="D50" s="4">
        <v>458</v>
      </c>
      <c r="E50" s="6">
        <f t="shared" si="3"/>
        <v>549.6</v>
      </c>
    </row>
    <row r="51" spans="1:5" ht="15" outlineLevel="2" x14ac:dyDescent="0.25">
      <c r="A51" s="2" t="s">
        <v>12</v>
      </c>
      <c r="B51" s="7" t="s">
        <v>8</v>
      </c>
      <c r="C51" s="5" t="s">
        <v>3</v>
      </c>
      <c r="D51" s="4">
        <v>785</v>
      </c>
      <c r="E51" s="6">
        <f t="shared" si="3"/>
        <v>942</v>
      </c>
    </row>
    <row r="52" spans="1:5" ht="15" outlineLevel="2" x14ac:dyDescent="0.25">
      <c r="A52" s="2" t="s">
        <v>12</v>
      </c>
      <c r="B52" s="7" t="s">
        <v>8</v>
      </c>
      <c r="C52" s="5" t="s">
        <v>4</v>
      </c>
      <c r="D52" s="4">
        <v>589</v>
      </c>
      <c r="E52" s="6">
        <f t="shared" si="3"/>
        <v>706.8</v>
      </c>
    </row>
    <row r="53" spans="1:5" ht="15" outlineLevel="1" x14ac:dyDescent="0.25">
      <c r="A53" s="16" t="s">
        <v>20</v>
      </c>
      <c r="B53" s="12"/>
      <c r="C53" s="13"/>
      <c r="D53" s="14"/>
      <c r="E53" s="15">
        <f>SUBTOTAL(9,E41:E52)</f>
        <v>10773.6</v>
      </c>
    </row>
    <row r="54" spans="1:5" ht="15" x14ac:dyDescent="0.25">
      <c r="A54" s="16" t="s">
        <v>21</v>
      </c>
      <c r="B54" s="12"/>
      <c r="C54" s="13"/>
      <c r="D54" s="14"/>
      <c r="E54" s="15">
        <f>SUBTOTAL(9,E2:E52)</f>
        <v>158144.79999999999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F63B-7175-4DAF-8163-7E914233D700}">
  <dimension ref="A1:H54"/>
  <sheetViews>
    <sheetView zoomScaleNormal="100" workbookViewId="0">
      <selection activeCell="G22" sqref="G22"/>
    </sheetView>
  </sheetViews>
  <sheetFormatPr defaultRowHeight="12.75" outlineLevelRow="2" x14ac:dyDescent="0.2"/>
  <cols>
    <col min="1" max="1" width="15.42578125" customWidth="1"/>
    <col min="2" max="2" width="20.85546875" bestFit="1" customWidth="1"/>
    <col min="3" max="3" width="13.28515625" customWidth="1"/>
    <col min="4" max="4" width="17.5703125" customWidth="1"/>
    <col min="5" max="5" width="15.140625" customWidth="1"/>
    <col min="7" max="8" width="11.140625" customWidth="1"/>
  </cols>
  <sheetData>
    <row r="1" spans="1:8" ht="21" customHeight="1" x14ac:dyDescent="0.2">
      <c r="A1" s="8" t="s">
        <v>1</v>
      </c>
      <c r="B1" s="8" t="s">
        <v>2</v>
      </c>
      <c r="C1" s="8" t="s">
        <v>0</v>
      </c>
      <c r="D1" s="8" t="s">
        <v>16</v>
      </c>
      <c r="E1" s="8" t="s">
        <v>15</v>
      </c>
    </row>
    <row r="2" spans="1:8" ht="15" outlineLevel="2" x14ac:dyDescent="0.25">
      <c r="A2" s="2" t="s">
        <v>13</v>
      </c>
      <c r="B2" s="4" t="s">
        <v>9</v>
      </c>
      <c r="C2" s="5" t="s">
        <v>5</v>
      </c>
      <c r="D2" s="4">
        <v>785</v>
      </c>
      <c r="E2" s="6">
        <f>D2*$H$4</f>
        <v>2512</v>
      </c>
      <c r="G2" s="1"/>
    </row>
    <row r="3" spans="1:8" ht="15" outlineLevel="2" x14ac:dyDescent="0.25">
      <c r="A3" s="2" t="s">
        <v>11</v>
      </c>
      <c r="B3" s="4" t="s">
        <v>9</v>
      </c>
      <c r="C3" s="5" t="s">
        <v>4</v>
      </c>
      <c r="D3" s="4">
        <v>1025</v>
      </c>
      <c r="E3" s="6">
        <f>D3*$H$5</f>
        <v>2870</v>
      </c>
      <c r="G3" s="9" t="s">
        <v>1</v>
      </c>
      <c r="H3" s="9" t="s">
        <v>14</v>
      </c>
    </row>
    <row r="4" spans="1:8" ht="15" outlineLevel="2" x14ac:dyDescent="0.25">
      <c r="A4" s="2" t="s">
        <v>11</v>
      </c>
      <c r="B4" s="4" t="s">
        <v>9</v>
      </c>
      <c r="C4" s="5" t="s">
        <v>4</v>
      </c>
      <c r="D4" s="4">
        <v>987</v>
      </c>
      <c r="E4" s="6">
        <f>D4*$H$5</f>
        <v>2763.6</v>
      </c>
      <c r="G4" s="2" t="s">
        <v>13</v>
      </c>
      <c r="H4" s="3">
        <v>3.2</v>
      </c>
    </row>
    <row r="5" spans="1:8" ht="15" outlineLevel="2" x14ac:dyDescent="0.25">
      <c r="A5" s="2" t="s">
        <v>11</v>
      </c>
      <c r="B5" s="4" t="s">
        <v>9</v>
      </c>
      <c r="C5" s="5" t="s">
        <v>5</v>
      </c>
      <c r="D5" s="4">
        <v>579</v>
      </c>
      <c r="E5" s="6">
        <f>D5*$H$5</f>
        <v>1621.1999999999998</v>
      </c>
      <c r="G5" s="2" t="s">
        <v>11</v>
      </c>
      <c r="H5" s="3">
        <v>2.8</v>
      </c>
    </row>
    <row r="6" spans="1:8" ht="15" outlineLevel="2" x14ac:dyDescent="0.25">
      <c r="A6" s="2" t="s">
        <v>10</v>
      </c>
      <c r="B6" s="4" t="s">
        <v>9</v>
      </c>
      <c r="C6" s="5" t="s">
        <v>4</v>
      </c>
      <c r="D6" s="4">
        <v>895</v>
      </c>
      <c r="E6" s="6">
        <f>D6*$H$6</f>
        <v>7876.0000000000009</v>
      </c>
      <c r="G6" s="2" t="s">
        <v>10</v>
      </c>
      <c r="H6" s="3">
        <v>8.8000000000000007</v>
      </c>
    </row>
    <row r="7" spans="1:8" ht="15" outlineLevel="2" x14ac:dyDescent="0.25">
      <c r="A7" s="2" t="s">
        <v>10</v>
      </c>
      <c r="B7" s="4" t="s">
        <v>9</v>
      </c>
      <c r="C7" s="5" t="s">
        <v>5</v>
      </c>
      <c r="D7" s="4">
        <v>1205</v>
      </c>
      <c r="E7" s="6">
        <f>D7*$H$6</f>
        <v>10604</v>
      </c>
      <c r="G7" s="2" t="s">
        <v>12</v>
      </c>
      <c r="H7" s="3">
        <v>1.2</v>
      </c>
    </row>
    <row r="8" spans="1:8" ht="15" outlineLevel="2" x14ac:dyDescent="0.25">
      <c r="A8" s="2" t="s">
        <v>12</v>
      </c>
      <c r="B8" s="7" t="s">
        <v>9</v>
      </c>
      <c r="C8" s="5" t="s">
        <v>5</v>
      </c>
      <c r="D8" s="4">
        <v>1023</v>
      </c>
      <c r="E8" s="6">
        <f>D8*$H$7</f>
        <v>1227.5999999999999</v>
      </c>
    </row>
    <row r="9" spans="1:8" ht="15" outlineLevel="1" x14ac:dyDescent="0.25">
      <c r="A9" s="2"/>
      <c r="B9" s="17" t="s">
        <v>32</v>
      </c>
      <c r="C9" s="5"/>
      <c r="D9" s="4">
        <f>SUBTOTAL(9,D2:D8)</f>
        <v>6499</v>
      </c>
      <c r="E9" s="6">
        <f>SUBTOTAL(9,E2:E8)</f>
        <v>29474.399999999998</v>
      </c>
    </row>
    <row r="10" spans="1:8" ht="15" outlineLevel="2" x14ac:dyDescent="0.25">
      <c r="A10" s="2" t="s">
        <v>13</v>
      </c>
      <c r="B10" s="4" t="s">
        <v>6</v>
      </c>
      <c r="C10" s="5" t="s">
        <v>3</v>
      </c>
      <c r="D10" s="4">
        <v>745</v>
      </c>
      <c r="E10" s="6">
        <f>D10*$H$4</f>
        <v>2384</v>
      </c>
    </row>
    <row r="11" spans="1:8" ht="15" outlineLevel="2" x14ac:dyDescent="0.25">
      <c r="A11" s="2" t="s">
        <v>13</v>
      </c>
      <c r="B11" s="4" t="s">
        <v>6</v>
      </c>
      <c r="C11" s="5" t="s">
        <v>4</v>
      </c>
      <c r="D11" s="4">
        <v>1254</v>
      </c>
      <c r="E11" s="6">
        <f>D11*$H$4</f>
        <v>4012.8</v>
      </c>
    </row>
    <row r="12" spans="1:8" ht="15" outlineLevel="2" x14ac:dyDescent="0.25">
      <c r="A12" s="2" t="s">
        <v>13</v>
      </c>
      <c r="B12" s="4" t="s">
        <v>6</v>
      </c>
      <c r="C12" s="5" t="s">
        <v>4</v>
      </c>
      <c r="D12" s="4">
        <v>1457</v>
      </c>
      <c r="E12" s="6">
        <f>D12*$H$4</f>
        <v>4662.4000000000005</v>
      </c>
    </row>
    <row r="13" spans="1:8" ht="15" outlineLevel="2" x14ac:dyDescent="0.25">
      <c r="A13" s="2" t="s">
        <v>11</v>
      </c>
      <c r="B13" s="4" t="s">
        <v>6</v>
      </c>
      <c r="C13" s="5" t="s">
        <v>3</v>
      </c>
      <c r="D13" s="4">
        <v>568</v>
      </c>
      <c r="E13" s="6">
        <f>D13*$H$5</f>
        <v>1590.3999999999999</v>
      </c>
    </row>
    <row r="14" spans="1:8" ht="15" outlineLevel="2" x14ac:dyDescent="0.25">
      <c r="A14" s="2" t="s">
        <v>11</v>
      </c>
      <c r="B14" s="4" t="s">
        <v>6</v>
      </c>
      <c r="C14" s="5" t="s">
        <v>4</v>
      </c>
      <c r="D14" s="4">
        <v>987</v>
      </c>
      <c r="E14" s="6">
        <f>D14*$H$5</f>
        <v>2763.6</v>
      </c>
    </row>
    <row r="15" spans="1:8" ht="15" outlineLevel="2" x14ac:dyDescent="0.25">
      <c r="A15" s="2" t="s">
        <v>11</v>
      </c>
      <c r="B15" s="4" t="s">
        <v>6</v>
      </c>
      <c r="C15" s="5" t="s">
        <v>5</v>
      </c>
      <c r="D15" s="4">
        <v>941</v>
      </c>
      <c r="E15" s="6">
        <f>D15*$H$5</f>
        <v>2634.7999999999997</v>
      </c>
    </row>
    <row r="16" spans="1:8" ht="15" outlineLevel="2" x14ac:dyDescent="0.25">
      <c r="A16" s="2" t="s">
        <v>12</v>
      </c>
      <c r="B16" s="7" t="s">
        <v>6</v>
      </c>
      <c r="C16" s="5" t="s">
        <v>3</v>
      </c>
      <c r="D16" s="4">
        <v>968</v>
      </c>
      <c r="E16" s="6">
        <f>D16*$H$7</f>
        <v>1161.5999999999999</v>
      </c>
    </row>
    <row r="17" spans="1:5" ht="15" outlineLevel="2" x14ac:dyDescent="0.25">
      <c r="A17" s="2" t="s">
        <v>12</v>
      </c>
      <c r="B17" s="7" t="s">
        <v>6</v>
      </c>
      <c r="C17" s="5" t="s">
        <v>4</v>
      </c>
      <c r="D17" s="4">
        <v>785</v>
      </c>
      <c r="E17" s="6">
        <f>D17*$H$7</f>
        <v>942</v>
      </c>
    </row>
    <row r="18" spans="1:5" ht="15" outlineLevel="2" x14ac:dyDescent="0.25">
      <c r="A18" s="2" t="s">
        <v>12</v>
      </c>
      <c r="B18" s="7" t="s">
        <v>6</v>
      </c>
      <c r="C18" s="5" t="s">
        <v>5</v>
      </c>
      <c r="D18" s="4">
        <v>557</v>
      </c>
      <c r="E18" s="6">
        <f>D18*$H$7</f>
        <v>668.4</v>
      </c>
    </row>
    <row r="19" spans="1:5" ht="15" outlineLevel="1" x14ac:dyDescent="0.25">
      <c r="A19" s="2"/>
      <c r="B19" s="17" t="s">
        <v>33</v>
      </c>
      <c r="C19" s="5"/>
      <c r="D19" s="4">
        <f>SUBTOTAL(9,D10:D18)</f>
        <v>8262</v>
      </c>
      <c r="E19" s="6">
        <f>SUBTOTAL(9,E10:E18)</f>
        <v>20820</v>
      </c>
    </row>
    <row r="20" spans="1:5" ht="15" outlineLevel="2" x14ac:dyDescent="0.25">
      <c r="A20" s="2" t="s">
        <v>13</v>
      </c>
      <c r="B20" s="4" t="s">
        <v>7</v>
      </c>
      <c r="C20" s="5" t="s">
        <v>3</v>
      </c>
      <c r="D20" s="4">
        <v>691</v>
      </c>
      <c r="E20" s="6">
        <f>D20*$H$4</f>
        <v>2211.2000000000003</v>
      </c>
    </row>
    <row r="21" spans="1:5" ht="15" outlineLevel="2" x14ac:dyDescent="0.25">
      <c r="A21" s="2" t="s">
        <v>13</v>
      </c>
      <c r="B21" s="4" t="s">
        <v>7</v>
      </c>
      <c r="C21" s="5" t="s">
        <v>3</v>
      </c>
      <c r="D21" s="4">
        <v>589</v>
      </c>
      <c r="E21" s="6">
        <f>D21*$H$4</f>
        <v>1884.8000000000002</v>
      </c>
    </row>
    <row r="22" spans="1:5" ht="15" outlineLevel="2" x14ac:dyDescent="0.25">
      <c r="A22" s="2" t="s">
        <v>13</v>
      </c>
      <c r="B22" s="4" t="s">
        <v>7</v>
      </c>
      <c r="C22" s="5" t="s">
        <v>3</v>
      </c>
      <c r="D22" s="4">
        <v>698</v>
      </c>
      <c r="E22" s="6">
        <f>D22*$H$4</f>
        <v>2233.6</v>
      </c>
    </row>
    <row r="23" spans="1:5" ht="15" outlineLevel="2" x14ac:dyDescent="0.25">
      <c r="A23" s="2" t="s">
        <v>13</v>
      </c>
      <c r="B23" s="4" t="s">
        <v>7</v>
      </c>
      <c r="C23" s="5" t="s">
        <v>4</v>
      </c>
      <c r="D23" s="4">
        <v>968</v>
      </c>
      <c r="E23" s="6">
        <f>D23*$H$4</f>
        <v>3097.6000000000004</v>
      </c>
    </row>
    <row r="24" spans="1:5" ht="15" outlineLevel="2" x14ac:dyDescent="0.25">
      <c r="A24" s="2" t="s">
        <v>13</v>
      </c>
      <c r="B24" s="4" t="s">
        <v>7</v>
      </c>
      <c r="C24" s="5" t="s">
        <v>5</v>
      </c>
      <c r="D24" s="4">
        <v>941</v>
      </c>
      <c r="E24" s="6">
        <f>D24*$H$4</f>
        <v>3011.2000000000003</v>
      </c>
    </row>
    <row r="25" spans="1:5" ht="15" outlineLevel="2" x14ac:dyDescent="0.25">
      <c r="A25" s="2" t="s">
        <v>13</v>
      </c>
      <c r="B25" s="4" t="s">
        <v>7</v>
      </c>
      <c r="C25" s="5" t="s">
        <v>5</v>
      </c>
      <c r="D25" s="4">
        <v>1045</v>
      </c>
      <c r="E25" s="6">
        <f>D25*$H$4</f>
        <v>3344</v>
      </c>
    </row>
    <row r="26" spans="1:5" ht="15" outlineLevel="2" x14ac:dyDescent="0.25">
      <c r="A26" s="2" t="s">
        <v>11</v>
      </c>
      <c r="B26" s="4" t="s">
        <v>7</v>
      </c>
      <c r="C26" s="5" t="s">
        <v>3</v>
      </c>
      <c r="D26" s="4">
        <v>458</v>
      </c>
      <c r="E26" s="6">
        <f>D26*$H$5</f>
        <v>1282.3999999999999</v>
      </c>
    </row>
    <row r="27" spans="1:5" ht="15" outlineLevel="2" x14ac:dyDescent="0.25">
      <c r="A27" s="2" t="s">
        <v>11</v>
      </c>
      <c r="B27" s="4" t="s">
        <v>7</v>
      </c>
      <c r="C27" s="5" t="s">
        <v>3</v>
      </c>
      <c r="D27" s="4">
        <v>785</v>
      </c>
      <c r="E27" s="6">
        <f>D27*$H$5</f>
        <v>2198</v>
      </c>
    </row>
    <row r="28" spans="1:5" ht="15" outlineLevel="2" x14ac:dyDescent="0.25">
      <c r="A28" s="2" t="s">
        <v>11</v>
      </c>
      <c r="B28" s="4" t="s">
        <v>7</v>
      </c>
      <c r="C28" s="5" t="s">
        <v>3</v>
      </c>
      <c r="D28" s="4">
        <v>698</v>
      </c>
      <c r="E28" s="6">
        <f>D28*$H$5</f>
        <v>1954.3999999999999</v>
      </c>
    </row>
    <row r="29" spans="1:5" ht="15" outlineLevel="2" x14ac:dyDescent="0.25">
      <c r="A29" s="2" t="s">
        <v>11</v>
      </c>
      <c r="B29" s="4" t="s">
        <v>7</v>
      </c>
      <c r="C29" s="5" t="s">
        <v>4</v>
      </c>
      <c r="D29" s="4">
        <v>478</v>
      </c>
      <c r="E29" s="6">
        <f>D29*$H$5</f>
        <v>1338.3999999999999</v>
      </c>
    </row>
    <row r="30" spans="1:5" ht="15" outlineLevel="2" x14ac:dyDescent="0.25">
      <c r="A30" s="2" t="s">
        <v>10</v>
      </c>
      <c r="B30" s="4" t="s">
        <v>7</v>
      </c>
      <c r="C30" s="5" t="s">
        <v>3</v>
      </c>
      <c r="D30" s="4">
        <v>965</v>
      </c>
      <c r="E30" s="6">
        <f>D30*$H$6</f>
        <v>8492</v>
      </c>
    </row>
    <row r="31" spans="1:5" ht="15" outlineLevel="2" x14ac:dyDescent="0.25">
      <c r="A31" s="2" t="s">
        <v>10</v>
      </c>
      <c r="B31" s="4" t="s">
        <v>7</v>
      </c>
      <c r="C31" s="5" t="s">
        <v>5</v>
      </c>
      <c r="D31" s="4">
        <v>968</v>
      </c>
      <c r="E31" s="6">
        <f>D31*$H$6</f>
        <v>8518.4000000000015</v>
      </c>
    </row>
    <row r="32" spans="1:5" ht="15" outlineLevel="2" x14ac:dyDescent="0.25">
      <c r="A32" s="2" t="s">
        <v>10</v>
      </c>
      <c r="B32" s="4" t="s">
        <v>7</v>
      </c>
      <c r="C32" s="5" t="s">
        <v>5</v>
      </c>
      <c r="D32" s="4">
        <v>965</v>
      </c>
      <c r="E32" s="6">
        <f>D32*$H$6</f>
        <v>8492</v>
      </c>
    </row>
    <row r="33" spans="1:5" ht="15" outlineLevel="2" x14ac:dyDescent="0.25">
      <c r="A33" s="2" t="s">
        <v>12</v>
      </c>
      <c r="B33" s="7" t="s">
        <v>7</v>
      </c>
      <c r="C33" s="5" t="s">
        <v>4</v>
      </c>
      <c r="D33" s="4">
        <v>784</v>
      </c>
      <c r="E33" s="6">
        <f>D33*$H$7</f>
        <v>940.8</v>
      </c>
    </row>
    <row r="34" spans="1:5" ht="15" outlineLevel="2" x14ac:dyDescent="0.25">
      <c r="A34" s="2" t="s">
        <v>12</v>
      </c>
      <c r="B34" s="7" t="s">
        <v>7</v>
      </c>
      <c r="C34" s="5" t="s">
        <v>4</v>
      </c>
      <c r="D34" s="4">
        <v>698</v>
      </c>
      <c r="E34" s="6">
        <f>D34*$H$7</f>
        <v>837.6</v>
      </c>
    </row>
    <row r="35" spans="1:5" ht="15" outlineLevel="2" x14ac:dyDescent="0.25">
      <c r="A35" s="2" t="s">
        <v>12</v>
      </c>
      <c r="B35" s="7" t="s">
        <v>7</v>
      </c>
      <c r="C35" s="5" t="s">
        <v>5</v>
      </c>
      <c r="D35" s="4">
        <v>1025</v>
      </c>
      <c r="E35" s="6">
        <f>D35*$H$7</f>
        <v>1230</v>
      </c>
    </row>
    <row r="36" spans="1:5" ht="15" outlineLevel="2" x14ac:dyDescent="0.25">
      <c r="A36" s="2" t="s">
        <v>12</v>
      </c>
      <c r="B36" s="7" t="s">
        <v>7</v>
      </c>
      <c r="C36" s="5" t="s">
        <v>5</v>
      </c>
      <c r="D36" s="4">
        <v>459</v>
      </c>
      <c r="E36" s="6">
        <f>D36*$H$7</f>
        <v>550.79999999999995</v>
      </c>
    </row>
    <row r="37" spans="1:5" ht="15" outlineLevel="1" x14ac:dyDescent="0.25">
      <c r="A37" s="2"/>
      <c r="B37" s="17" t="s">
        <v>34</v>
      </c>
      <c r="C37" s="5"/>
      <c r="D37" s="4">
        <f>SUBTOTAL(9,D20:D36)</f>
        <v>13215</v>
      </c>
      <c r="E37" s="6">
        <f>SUBTOTAL(9,E20:E36)</f>
        <v>51617.200000000012</v>
      </c>
    </row>
    <row r="38" spans="1:5" ht="15" outlineLevel="2" x14ac:dyDescent="0.25">
      <c r="A38" s="2" t="s">
        <v>13</v>
      </c>
      <c r="B38" s="4" t="s">
        <v>8</v>
      </c>
      <c r="C38" s="5" t="s">
        <v>4</v>
      </c>
      <c r="D38" s="4">
        <v>569</v>
      </c>
      <c r="E38" s="6">
        <f>D38*$H$4</f>
        <v>1820.8000000000002</v>
      </c>
    </row>
    <row r="39" spans="1:5" ht="15" outlineLevel="2" x14ac:dyDescent="0.25">
      <c r="A39" s="2" t="s">
        <v>13</v>
      </c>
      <c r="B39" s="4" t="s">
        <v>8</v>
      </c>
      <c r="C39" s="5" t="s">
        <v>5</v>
      </c>
      <c r="D39" s="4">
        <v>813</v>
      </c>
      <c r="E39" s="6">
        <f>D39*$H$4</f>
        <v>2601.6000000000004</v>
      </c>
    </row>
    <row r="40" spans="1:5" ht="15" outlineLevel="2" x14ac:dyDescent="0.25">
      <c r="A40" s="2" t="s">
        <v>11</v>
      </c>
      <c r="B40" s="4" t="s">
        <v>8</v>
      </c>
      <c r="C40" s="5" t="s">
        <v>5</v>
      </c>
      <c r="D40" s="4">
        <v>963</v>
      </c>
      <c r="E40" s="6">
        <f>D40*$H$5</f>
        <v>2696.3999999999996</v>
      </c>
    </row>
    <row r="41" spans="1:5" ht="15" outlineLevel="2" x14ac:dyDescent="0.25">
      <c r="A41" s="2" t="s">
        <v>11</v>
      </c>
      <c r="B41" s="4" t="s">
        <v>8</v>
      </c>
      <c r="C41" s="5" t="s">
        <v>5</v>
      </c>
      <c r="D41" s="4">
        <v>845</v>
      </c>
      <c r="E41" s="6">
        <f>D41*$H$5</f>
        <v>2366</v>
      </c>
    </row>
    <row r="42" spans="1:5" ht="15" outlineLevel="2" x14ac:dyDescent="0.25">
      <c r="A42" s="2" t="s">
        <v>10</v>
      </c>
      <c r="B42" s="4" t="s">
        <v>8</v>
      </c>
      <c r="C42" s="5" t="s">
        <v>3</v>
      </c>
      <c r="D42" s="4">
        <v>569</v>
      </c>
      <c r="E42" s="6">
        <f>D42*$H$6</f>
        <v>5007.2000000000007</v>
      </c>
    </row>
    <row r="43" spans="1:5" ht="15" outlineLevel="2" x14ac:dyDescent="0.25">
      <c r="A43" s="2" t="s">
        <v>10</v>
      </c>
      <c r="B43" s="4" t="s">
        <v>8</v>
      </c>
      <c r="C43" s="5" t="s">
        <v>3</v>
      </c>
      <c r="D43" s="4">
        <v>785</v>
      </c>
      <c r="E43" s="6">
        <f>D43*$H$6</f>
        <v>6908.0000000000009</v>
      </c>
    </row>
    <row r="44" spans="1:5" ht="15" outlineLevel="2" x14ac:dyDescent="0.25">
      <c r="A44" s="2" t="s">
        <v>10</v>
      </c>
      <c r="B44" s="4" t="s">
        <v>8</v>
      </c>
      <c r="C44" s="5" t="s">
        <v>3</v>
      </c>
      <c r="D44" s="4">
        <v>685</v>
      </c>
      <c r="E44" s="6">
        <f>D44*$H$6</f>
        <v>6028.0000000000009</v>
      </c>
    </row>
    <row r="45" spans="1:5" ht="15" outlineLevel="2" x14ac:dyDescent="0.25">
      <c r="A45" s="2" t="s">
        <v>10</v>
      </c>
      <c r="B45" s="4" t="s">
        <v>8</v>
      </c>
      <c r="C45" s="5" t="s">
        <v>4</v>
      </c>
      <c r="D45" s="4">
        <v>897</v>
      </c>
      <c r="E45" s="6">
        <f>D45*$H$6</f>
        <v>7893.6</v>
      </c>
    </row>
    <row r="46" spans="1:5" ht="15" outlineLevel="2" x14ac:dyDescent="0.25">
      <c r="A46" s="2" t="s">
        <v>10</v>
      </c>
      <c r="B46" s="4" t="s">
        <v>8</v>
      </c>
      <c r="C46" s="5" t="s">
        <v>4</v>
      </c>
      <c r="D46" s="4">
        <v>678</v>
      </c>
      <c r="E46" s="6">
        <f>D46*$H$6</f>
        <v>5966.4000000000005</v>
      </c>
    </row>
    <row r="47" spans="1:5" ht="15" outlineLevel="2" x14ac:dyDescent="0.25">
      <c r="A47" s="2" t="s">
        <v>10</v>
      </c>
      <c r="B47" s="4" t="s">
        <v>8</v>
      </c>
      <c r="C47" s="5" t="s">
        <v>4</v>
      </c>
      <c r="D47" s="4">
        <v>548</v>
      </c>
      <c r="E47" s="6">
        <f>D47*$H$6</f>
        <v>4822.4000000000005</v>
      </c>
    </row>
    <row r="48" spans="1:5" ht="15" outlineLevel="2" x14ac:dyDescent="0.25">
      <c r="A48" s="2" t="s">
        <v>10</v>
      </c>
      <c r="B48" s="4" t="s">
        <v>8</v>
      </c>
      <c r="C48" s="5" t="s">
        <v>5</v>
      </c>
      <c r="D48" s="4">
        <v>785</v>
      </c>
      <c r="E48" s="6">
        <f>D48*$H$6</f>
        <v>6908.0000000000009</v>
      </c>
    </row>
    <row r="49" spans="1:5" ht="15" outlineLevel="2" x14ac:dyDescent="0.25">
      <c r="A49" s="2" t="s">
        <v>12</v>
      </c>
      <c r="B49" s="7" t="s">
        <v>8</v>
      </c>
      <c r="C49" s="5" t="s">
        <v>3</v>
      </c>
      <c r="D49" s="4">
        <v>847</v>
      </c>
      <c r="E49" s="6">
        <f>D49*$H$7</f>
        <v>1016.4</v>
      </c>
    </row>
    <row r="50" spans="1:5" ht="15" outlineLevel="2" x14ac:dyDescent="0.25">
      <c r="A50" s="2" t="s">
        <v>12</v>
      </c>
      <c r="B50" s="7" t="s">
        <v>8</v>
      </c>
      <c r="C50" s="5" t="s">
        <v>3</v>
      </c>
      <c r="D50" s="4">
        <v>458</v>
      </c>
      <c r="E50" s="6">
        <f>D50*$H$7</f>
        <v>549.6</v>
      </c>
    </row>
    <row r="51" spans="1:5" ht="15" outlineLevel="2" x14ac:dyDescent="0.25">
      <c r="A51" s="2" t="s">
        <v>12</v>
      </c>
      <c r="B51" s="7" t="s">
        <v>8</v>
      </c>
      <c r="C51" s="5" t="s">
        <v>3</v>
      </c>
      <c r="D51" s="4">
        <v>785</v>
      </c>
      <c r="E51" s="6">
        <f>D51*$H$7</f>
        <v>942</v>
      </c>
    </row>
    <row r="52" spans="1:5" ht="15" outlineLevel="2" x14ac:dyDescent="0.25">
      <c r="A52" s="2" t="s">
        <v>12</v>
      </c>
      <c r="B52" s="7" t="s">
        <v>8</v>
      </c>
      <c r="C52" s="5" t="s">
        <v>4</v>
      </c>
      <c r="D52" s="4">
        <v>589</v>
      </c>
      <c r="E52" s="6">
        <f>D52*$H$7</f>
        <v>706.8</v>
      </c>
    </row>
    <row r="53" spans="1:5" ht="15" outlineLevel="1" x14ac:dyDescent="0.25">
      <c r="A53" s="11"/>
      <c r="B53" s="18" t="s">
        <v>35</v>
      </c>
      <c r="C53" s="13"/>
      <c r="D53" s="14">
        <f>SUBTOTAL(9,D38:D52)</f>
        <v>10816</v>
      </c>
      <c r="E53" s="15">
        <f>SUBTOTAL(9,E38:E52)</f>
        <v>56233.200000000004</v>
      </c>
    </row>
    <row r="54" spans="1:5" ht="15" x14ac:dyDescent="0.25">
      <c r="A54" s="11"/>
      <c r="B54" s="18" t="s">
        <v>21</v>
      </c>
      <c r="C54" s="13"/>
      <c r="D54" s="14">
        <f>SUBTOTAL(9,D2:D52)</f>
        <v>38792</v>
      </c>
      <c r="E54" s="15">
        <f>SUBTOTAL(9,E2:E52)</f>
        <v>158144.79999999996</v>
      </c>
    </row>
  </sheetData>
  <sortState xmlns:xlrd2="http://schemas.microsoft.com/office/spreadsheetml/2017/richdata2" ref="A2:E58">
    <sortCondition ref="B2:B52"/>
  </sortState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A242-159A-46FF-9D0C-AD3D027C1B73}">
  <dimension ref="A1:H59"/>
  <sheetViews>
    <sheetView tabSelected="1" zoomScaleNormal="100" workbookViewId="0">
      <selection activeCell="A54" sqref="A1:E59"/>
    </sheetView>
  </sheetViews>
  <sheetFormatPr defaultRowHeight="12.75" outlineLevelRow="3" x14ac:dyDescent="0.2"/>
  <cols>
    <col min="1" max="1" width="15.42578125" customWidth="1"/>
    <col min="2" max="2" width="23.85546875" bestFit="1" customWidth="1"/>
    <col min="3" max="3" width="13.28515625" customWidth="1"/>
    <col min="4" max="4" width="17.5703125" customWidth="1"/>
    <col min="5" max="5" width="15.140625" customWidth="1"/>
    <col min="7" max="8" width="11.140625" customWidth="1"/>
  </cols>
  <sheetData>
    <row r="1" spans="1:8" ht="21" customHeight="1" x14ac:dyDescent="0.2">
      <c r="A1" s="8" t="s">
        <v>1</v>
      </c>
      <c r="B1" s="8" t="s">
        <v>2</v>
      </c>
      <c r="C1" s="8" t="s">
        <v>0</v>
      </c>
      <c r="D1" s="8" t="s">
        <v>16</v>
      </c>
      <c r="E1" s="8" t="s">
        <v>15</v>
      </c>
    </row>
    <row r="2" spans="1:8" ht="15" outlineLevel="3" x14ac:dyDescent="0.25">
      <c r="A2" s="2" t="s">
        <v>13</v>
      </c>
      <c r="B2" s="4" t="s">
        <v>9</v>
      </c>
      <c r="C2" s="5" t="s">
        <v>5</v>
      </c>
      <c r="D2" s="4">
        <v>785</v>
      </c>
      <c r="E2" s="6">
        <f>D2*$H$4</f>
        <v>2512</v>
      </c>
      <c r="G2" s="1"/>
    </row>
    <row r="3" spans="1:8" ht="15" outlineLevel="3" x14ac:dyDescent="0.25">
      <c r="A3" s="2" t="s">
        <v>11</v>
      </c>
      <c r="B3" s="4" t="s">
        <v>9</v>
      </c>
      <c r="C3" s="5" t="s">
        <v>4</v>
      </c>
      <c r="D3" s="4">
        <v>1025</v>
      </c>
      <c r="E3" s="6">
        <f>D3*$H$5</f>
        <v>2870</v>
      </c>
      <c r="G3" s="9" t="s">
        <v>1</v>
      </c>
      <c r="H3" s="9" t="s">
        <v>14</v>
      </c>
    </row>
    <row r="4" spans="1:8" ht="15" outlineLevel="3" x14ac:dyDescent="0.25">
      <c r="A4" s="2" t="s">
        <v>11</v>
      </c>
      <c r="B4" s="4" t="s">
        <v>9</v>
      </c>
      <c r="C4" s="5" t="s">
        <v>4</v>
      </c>
      <c r="D4" s="4">
        <v>987</v>
      </c>
      <c r="E4" s="6">
        <f>D4*$H$5</f>
        <v>2763.6</v>
      </c>
      <c r="G4" s="2" t="s">
        <v>13</v>
      </c>
      <c r="H4" s="3">
        <v>3.2</v>
      </c>
    </row>
    <row r="5" spans="1:8" ht="15" outlineLevel="3" x14ac:dyDescent="0.25">
      <c r="A5" s="2" t="s">
        <v>11</v>
      </c>
      <c r="B5" s="4" t="s">
        <v>9</v>
      </c>
      <c r="C5" s="5" t="s">
        <v>5</v>
      </c>
      <c r="D5" s="4">
        <v>579</v>
      </c>
      <c r="E5" s="6">
        <f>D5*$H$5</f>
        <v>1621.1999999999998</v>
      </c>
      <c r="G5" s="2" t="s">
        <v>11</v>
      </c>
      <c r="H5" s="3">
        <v>2.8</v>
      </c>
    </row>
    <row r="6" spans="1:8" ht="15" outlineLevel="3" x14ac:dyDescent="0.25">
      <c r="A6" s="2" t="s">
        <v>10</v>
      </c>
      <c r="B6" s="4" t="s">
        <v>9</v>
      </c>
      <c r="C6" s="5" t="s">
        <v>4</v>
      </c>
      <c r="D6" s="4">
        <v>895</v>
      </c>
      <c r="E6" s="6">
        <f>D6*$H$6</f>
        <v>7876.0000000000009</v>
      </c>
      <c r="G6" s="2" t="s">
        <v>10</v>
      </c>
      <c r="H6" s="3">
        <v>8.8000000000000007</v>
      </c>
    </row>
    <row r="7" spans="1:8" ht="15" outlineLevel="3" x14ac:dyDescent="0.25">
      <c r="A7" s="2" t="s">
        <v>10</v>
      </c>
      <c r="B7" s="4" t="s">
        <v>9</v>
      </c>
      <c r="C7" s="5" t="s">
        <v>5</v>
      </c>
      <c r="D7" s="4">
        <v>1205</v>
      </c>
      <c r="E7" s="6">
        <f>D7*$H$6</f>
        <v>10604</v>
      </c>
      <c r="G7" s="2" t="s">
        <v>12</v>
      </c>
      <c r="H7" s="3">
        <v>1.2</v>
      </c>
    </row>
    <row r="8" spans="1:8" ht="15" outlineLevel="3" x14ac:dyDescent="0.25">
      <c r="A8" s="2" t="s">
        <v>12</v>
      </c>
      <c r="B8" s="7" t="s">
        <v>9</v>
      </c>
      <c r="C8" s="5" t="s">
        <v>5</v>
      </c>
      <c r="D8" s="4">
        <v>1023</v>
      </c>
      <c r="E8" s="6">
        <f>D8*$H$7</f>
        <v>1227.5999999999999</v>
      </c>
    </row>
    <row r="9" spans="1:8" ht="15" outlineLevel="2" x14ac:dyDescent="0.25">
      <c r="A9" s="2"/>
      <c r="B9" s="17" t="s">
        <v>36</v>
      </c>
      <c r="C9" s="5"/>
      <c r="D9" s="4">
        <f>SUBTOTAL(1,D2:D8)</f>
        <v>928.42857142857144</v>
      </c>
      <c r="E9" s="6"/>
    </row>
    <row r="10" spans="1:8" ht="15" outlineLevel="1" x14ac:dyDescent="0.25">
      <c r="A10" s="2"/>
      <c r="B10" s="17" t="s">
        <v>32</v>
      </c>
      <c r="C10" s="5"/>
      <c r="D10" s="4"/>
      <c r="E10" s="6">
        <f>SUBTOTAL(9,E2:E8)</f>
        <v>29474.399999999998</v>
      </c>
    </row>
    <row r="11" spans="1:8" ht="15" outlineLevel="3" x14ac:dyDescent="0.25">
      <c r="A11" s="2" t="s">
        <v>13</v>
      </c>
      <c r="B11" s="4" t="s">
        <v>6</v>
      </c>
      <c r="C11" s="5" t="s">
        <v>3</v>
      </c>
      <c r="D11" s="4">
        <v>745</v>
      </c>
      <c r="E11" s="6">
        <f>D11*$H$4</f>
        <v>2384</v>
      </c>
    </row>
    <row r="12" spans="1:8" ht="15" outlineLevel="3" x14ac:dyDescent="0.25">
      <c r="A12" s="2" t="s">
        <v>13</v>
      </c>
      <c r="B12" s="4" t="s">
        <v>6</v>
      </c>
      <c r="C12" s="5" t="s">
        <v>4</v>
      </c>
      <c r="D12" s="4">
        <v>1254</v>
      </c>
      <c r="E12" s="6">
        <f>D12*$H$4</f>
        <v>4012.8</v>
      </c>
    </row>
    <row r="13" spans="1:8" ht="15" outlineLevel="3" x14ac:dyDescent="0.25">
      <c r="A13" s="2" t="s">
        <v>13</v>
      </c>
      <c r="B13" s="4" t="s">
        <v>6</v>
      </c>
      <c r="C13" s="5" t="s">
        <v>4</v>
      </c>
      <c r="D13" s="4">
        <v>1457</v>
      </c>
      <c r="E13" s="6">
        <f>D13*$H$4</f>
        <v>4662.4000000000005</v>
      </c>
    </row>
    <row r="14" spans="1:8" ht="15" outlineLevel="3" x14ac:dyDescent="0.25">
      <c r="A14" s="2" t="s">
        <v>11</v>
      </c>
      <c r="B14" s="4" t="s">
        <v>6</v>
      </c>
      <c r="C14" s="5" t="s">
        <v>3</v>
      </c>
      <c r="D14" s="4">
        <v>568</v>
      </c>
      <c r="E14" s="6">
        <f>D14*$H$5</f>
        <v>1590.3999999999999</v>
      </c>
    </row>
    <row r="15" spans="1:8" ht="15" outlineLevel="3" x14ac:dyDescent="0.25">
      <c r="A15" s="2" t="s">
        <v>11</v>
      </c>
      <c r="B15" s="4" t="s">
        <v>6</v>
      </c>
      <c r="C15" s="5" t="s">
        <v>4</v>
      </c>
      <c r="D15" s="4">
        <v>987</v>
      </c>
      <c r="E15" s="6">
        <f>D15*$H$5</f>
        <v>2763.6</v>
      </c>
    </row>
    <row r="16" spans="1:8" ht="15" outlineLevel="3" x14ac:dyDescent="0.25">
      <c r="A16" s="2" t="s">
        <v>11</v>
      </c>
      <c r="B16" s="4" t="s">
        <v>6</v>
      </c>
      <c r="C16" s="5" t="s">
        <v>5</v>
      </c>
      <c r="D16" s="4">
        <v>941</v>
      </c>
      <c r="E16" s="6">
        <f>D16*$H$5</f>
        <v>2634.7999999999997</v>
      </c>
    </row>
    <row r="17" spans="1:5" ht="15" outlineLevel="3" x14ac:dyDescent="0.25">
      <c r="A17" s="2" t="s">
        <v>12</v>
      </c>
      <c r="B17" s="7" t="s">
        <v>6</v>
      </c>
      <c r="C17" s="5" t="s">
        <v>3</v>
      </c>
      <c r="D17" s="4">
        <v>968</v>
      </c>
      <c r="E17" s="6">
        <f>D17*$H$7</f>
        <v>1161.5999999999999</v>
      </c>
    </row>
    <row r="18" spans="1:5" ht="15" outlineLevel="3" x14ac:dyDescent="0.25">
      <c r="A18" s="2" t="s">
        <v>12</v>
      </c>
      <c r="B18" s="7" t="s">
        <v>6</v>
      </c>
      <c r="C18" s="5" t="s">
        <v>4</v>
      </c>
      <c r="D18" s="4">
        <v>785</v>
      </c>
      <c r="E18" s="6">
        <f>D18*$H$7</f>
        <v>942</v>
      </c>
    </row>
    <row r="19" spans="1:5" ht="15" outlineLevel="3" x14ac:dyDescent="0.25">
      <c r="A19" s="2" t="s">
        <v>12</v>
      </c>
      <c r="B19" s="7" t="s">
        <v>6</v>
      </c>
      <c r="C19" s="5" t="s">
        <v>5</v>
      </c>
      <c r="D19" s="4">
        <v>557</v>
      </c>
      <c r="E19" s="6">
        <f>D19*$H$7</f>
        <v>668.4</v>
      </c>
    </row>
    <row r="20" spans="1:5" ht="15" outlineLevel="2" x14ac:dyDescent="0.25">
      <c r="A20" s="2"/>
      <c r="B20" s="17" t="s">
        <v>37</v>
      </c>
      <c r="C20" s="5"/>
      <c r="D20" s="4">
        <f>SUBTOTAL(1,D11:D19)</f>
        <v>918</v>
      </c>
      <c r="E20" s="6"/>
    </row>
    <row r="21" spans="1:5" ht="15" outlineLevel="1" x14ac:dyDescent="0.25">
      <c r="A21" s="2"/>
      <c r="B21" s="17" t="s">
        <v>33</v>
      </c>
      <c r="C21" s="5"/>
      <c r="D21" s="4"/>
      <c r="E21" s="6">
        <f>SUBTOTAL(9,E11:E19)</f>
        <v>20820</v>
      </c>
    </row>
    <row r="22" spans="1:5" ht="15" outlineLevel="3" x14ac:dyDescent="0.25">
      <c r="A22" s="2" t="s">
        <v>13</v>
      </c>
      <c r="B22" s="4" t="s">
        <v>7</v>
      </c>
      <c r="C22" s="5" t="s">
        <v>3</v>
      </c>
      <c r="D22" s="4">
        <v>691</v>
      </c>
      <c r="E22" s="6">
        <f>D22*$H$4</f>
        <v>2211.2000000000003</v>
      </c>
    </row>
    <row r="23" spans="1:5" ht="15" outlineLevel="3" x14ac:dyDescent="0.25">
      <c r="A23" s="2" t="s">
        <v>13</v>
      </c>
      <c r="B23" s="4" t="s">
        <v>7</v>
      </c>
      <c r="C23" s="5" t="s">
        <v>3</v>
      </c>
      <c r="D23" s="4">
        <v>589</v>
      </c>
      <c r="E23" s="6">
        <f>D23*$H$4</f>
        <v>1884.8000000000002</v>
      </c>
    </row>
    <row r="24" spans="1:5" ht="15" outlineLevel="3" x14ac:dyDescent="0.25">
      <c r="A24" s="2" t="s">
        <v>13</v>
      </c>
      <c r="B24" s="4" t="s">
        <v>7</v>
      </c>
      <c r="C24" s="5" t="s">
        <v>3</v>
      </c>
      <c r="D24" s="4">
        <v>698</v>
      </c>
      <c r="E24" s="6">
        <f>D24*$H$4</f>
        <v>2233.6</v>
      </c>
    </row>
    <row r="25" spans="1:5" ht="15" outlineLevel="3" x14ac:dyDescent="0.25">
      <c r="A25" s="2" t="s">
        <v>13</v>
      </c>
      <c r="B25" s="4" t="s">
        <v>7</v>
      </c>
      <c r="C25" s="5" t="s">
        <v>4</v>
      </c>
      <c r="D25" s="4">
        <v>968</v>
      </c>
      <c r="E25" s="6">
        <f>D25*$H$4</f>
        <v>3097.6000000000004</v>
      </c>
    </row>
    <row r="26" spans="1:5" ht="15" outlineLevel="3" x14ac:dyDescent="0.25">
      <c r="A26" s="2" t="s">
        <v>13</v>
      </c>
      <c r="B26" s="4" t="s">
        <v>7</v>
      </c>
      <c r="C26" s="5" t="s">
        <v>5</v>
      </c>
      <c r="D26" s="4">
        <v>941</v>
      </c>
      <c r="E26" s="6">
        <f>D26*$H$4</f>
        <v>3011.2000000000003</v>
      </c>
    </row>
    <row r="27" spans="1:5" ht="15" outlineLevel="3" x14ac:dyDescent="0.25">
      <c r="A27" s="2" t="s">
        <v>13</v>
      </c>
      <c r="B27" s="4" t="s">
        <v>7</v>
      </c>
      <c r="C27" s="5" t="s">
        <v>5</v>
      </c>
      <c r="D27" s="4">
        <v>1045</v>
      </c>
      <c r="E27" s="6">
        <f>D27*$H$4</f>
        <v>3344</v>
      </c>
    </row>
    <row r="28" spans="1:5" ht="15" outlineLevel="3" x14ac:dyDescent="0.25">
      <c r="A28" s="2" t="s">
        <v>11</v>
      </c>
      <c r="B28" s="4" t="s">
        <v>7</v>
      </c>
      <c r="C28" s="5" t="s">
        <v>3</v>
      </c>
      <c r="D28" s="4">
        <v>458</v>
      </c>
      <c r="E28" s="6">
        <f>D28*$H$5</f>
        <v>1282.3999999999999</v>
      </c>
    </row>
    <row r="29" spans="1:5" ht="15" outlineLevel="3" x14ac:dyDescent="0.25">
      <c r="A29" s="2" t="s">
        <v>11</v>
      </c>
      <c r="B29" s="4" t="s">
        <v>7</v>
      </c>
      <c r="C29" s="5" t="s">
        <v>3</v>
      </c>
      <c r="D29" s="4">
        <v>785</v>
      </c>
      <c r="E29" s="6">
        <f>D29*$H$5</f>
        <v>2198</v>
      </c>
    </row>
    <row r="30" spans="1:5" ht="15" outlineLevel="3" x14ac:dyDescent="0.25">
      <c r="A30" s="2" t="s">
        <v>11</v>
      </c>
      <c r="B30" s="4" t="s">
        <v>7</v>
      </c>
      <c r="C30" s="5" t="s">
        <v>3</v>
      </c>
      <c r="D30" s="4">
        <v>698</v>
      </c>
      <c r="E30" s="6">
        <f>D30*$H$5</f>
        <v>1954.3999999999999</v>
      </c>
    </row>
    <row r="31" spans="1:5" ht="15" outlineLevel="3" x14ac:dyDescent="0.25">
      <c r="A31" s="2" t="s">
        <v>11</v>
      </c>
      <c r="B31" s="4" t="s">
        <v>7</v>
      </c>
      <c r="C31" s="5" t="s">
        <v>4</v>
      </c>
      <c r="D31" s="4">
        <v>478</v>
      </c>
      <c r="E31" s="6">
        <f>D31*$H$5</f>
        <v>1338.3999999999999</v>
      </c>
    </row>
    <row r="32" spans="1:5" ht="15" outlineLevel="3" x14ac:dyDescent="0.25">
      <c r="A32" s="2" t="s">
        <v>10</v>
      </c>
      <c r="B32" s="4" t="s">
        <v>7</v>
      </c>
      <c r="C32" s="5" t="s">
        <v>3</v>
      </c>
      <c r="D32" s="4">
        <v>965</v>
      </c>
      <c r="E32" s="6">
        <f>D32*$H$6</f>
        <v>8492</v>
      </c>
    </row>
    <row r="33" spans="1:5" ht="15" outlineLevel="3" x14ac:dyDescent="0.25">
      <c r="A33" s="2" t="s">
        <v>10</v>
      </c>
      <c r="B33" s="4" t="s">
        <v>7</v>
      </c>
      <c r="C33" s="5" t="s">
        <v>5</v>
      </c>
      <c r="D33" s="4">
        <v>968</v>
      </c>
      <c r="E33" s="6">
        <f>D33*$H$6</f>
        <v>8518.4000000000015</v>
      </c>
    </row>
    <row r="34" spans="1:5" ht="15" outlineLevel="3" x14ac:dyDescent="0.25">
      <c r="A34" s="2" t="s">
        <v>10</v>
      </c>
      <c r="B34" s="4" t="s">
        <v>7</v>
      </c>
      <c r="C34" s="5" t="s">
        <v>5</v>
      </c>
      <c r="D34" s="4">
        <v>965</v>
      </c>
      <c r="E34" s="6">
        <f>D34*$H$6</f>
        <v>8492</v>
      </c>
    </row>
    <row r="35" spans="1:5" ht="15" outlineLevel="3" x14ac:dyDescent="0.25">
      <c r="A35" s="2" t="s">
        <v>12</v>
      </c>
      <c r="B35" s="7" t="s">
        <v>7</v>
      </c>
      <c r="C35" s="5" t="s">
        <v>4</v>
      </c>
      <c r="D35" s="4">
        <v>784</v>
      </c>
      <c r="E35" s="6">
        <f>D35*$H$7</f>
        <v>940.8</v>
      </c>
    </row>
    <row r="36" spans="1:5" ht="15" outlineLevel="3" x14ac:dyDescent="0.25">
      <c r="A36" s="2" t="s">
        <v>12</v>
      </c>
      <c r="B36" s="7" t="s">
        <v>7</v>
      </c>
      <c r="C36" s="5" t="s">
        <v>4</v>
      </c>
      <c r="D36" s="4">
        <v>698</v>
      </c>
      <c r="E36" s="6">
        <f>D36*$H$7</f>
        <v>837.6</v>
      </c>
    </row>
    <row r="37" spans="1:5" ht="15" outlineLevel="3" x14ac:dyDescent="0.25">
      <c r="A37" s="2" t="s">
        <v>12</v>
      </c>
      <c r="B37" s="7" t="s">
        <v>7</v>
      </c>
      <c r="C37" s="5" t="s">
        <v>5</v>
      </c>
      <c r="D37" s="4">
        <v>1025</v>
      </c>
      <c r="E37" s="6">
        <f>D37*$H$7</f>
        <v>1230</v>
      </c>
    </row>
    <row r="38" spans="1:5" ht="15" outlineLevel="3" x14ac:dyDescent="0.25">
      <c r="A38" s="2" t="s">
        <v>12</v>
      </c>
      <c r="B38" s="7" t="s">
        <v>7</v>
      </c>
      <c r="C38" s="5" t="s">
        <v>5</v>
      </c>
      <c r="D38" s="4">
        <v>459</v>
      </c>
      <c r="E38" s="6">
        <f>D38*$H$7</f>
        <v>550.79999999999995</v>
      </c>
    </row>
    <row r="39" spans="1:5" ht="15" outlineLevel="2" x14ac:dyDescent="0.25">
      <c r="A39" s="2"/>
      <c r="B39" s="17" t="s">
        <v>38</v>
      </c>
      <c r="C39" s="5"/>
      <c r="D39" s="4">
        <f>SUBTOTAL(1,D22:D38)</f>
        <v>777.35294117647061</v>
      </c>
      <c r="E39" s="6"/>
    </row>
    <row r="40" spans="1:5" ht="15" outlineLevel="1" x14ac:dyDescent="0.25">
      <c r="A40" s="2"/>
      <c r="B40" s="17" t="s">
        <v>34</v>
      </c>
      <c r="C40" s="5"/>
      <c r="D40" s="4"/>
      <c r="E40" s="6">
        <f>SUBTOTAL(9,E22:E38)</f>
        <v>51617.200000000012</v>
      </c>
    </row>
    <row r="41" spans="1:5" ht="15" outlineLevel="3" x14ac:dyDescent="0.25">
      <c r="A41" s="2" t="s">
        <v>13</v>
      </c>
      <c r="B41" s="4" t="s">
        <v>8</v>
      </c>
      <c r="C41" s="5" t="s">
        <v>4</v>
      </c>
      <c r="D41" s="4">
        <v>569</v>
      </c>
      <c r="E41" s="6">
        <f>D41*$H$4</f>
        <v>1820.8000000000002</v>
      </c>
    </row>
    <row r="42" spans="1:5" ht="15" outlineLevel="3" x14ac:dyDescent="0.25">
      <c r="A42" s="2" t="s">
        <v>13</v>
      </c>
      <c r="B42" s="4" t="s">
        <v>8</v>
      </c>
      <c r="C42" s="5" t="s">
        <v>5</v>
      </c>
      <c r="D42" s="4">
        <v>813</v>
      </c>
      <c r="E42" s="6">
        <f>D42*$H$4</f>
        <v>2601.6000000000004</v>
      </c>
    </row>
    <row r="43" spans="1:5" ht="15" outlineLevel="3" x14ac:dyDescent="0.25">
      <c r="A43" s="2" t="s">
        <v>11</v>
      </c>
      <c r="B43" s="4" t="s">
        <v>8</v>
      </c>
      <c r="C43" s="5" t="s">
        <v>5</v>
      </c>
      <c r="D43" s="4">
        <v>963</v>
      </c>
      <c r="E43" s="6">
        <f>D43*$H$5</f>
        <v>2696.3999999999996</v>
      </c>
    </row>
    <row r="44" spans="1:5" ht="15" outlineLevel="3" x14ac:dyDescent="0.25">
      <c r="A44" s="2" t="s">
        <v>11</v>
      </c>
      <c r="B44" s="4" t="s">
        <v>8</v>
      </c>
      <c r="C44" s="5" t="s">
        <v>5</v>
      </c>
      <c r="D44" s="4">
        <v>845</v>
      </c>
      <c r="E44" s="6">
        <f>D44*$H$5</f>
        <v>2366</v>
      </c>
    </row>
    <row r="45" spans="1:5" ht="15" outlineLevel="3" x14ac:dyDescent="0.25">
      <c r="A45" s="2" t="s">
        <v>10</v>
      </c>
      <c r="B45" s="4" t="s">
        <v>8</v>
      </c>
      <c r="C45" s="5" t="s">
        <v>3</v>
      </c>
      <c r="D45" s="4">
        <v>569</v>
      </c>
      <c r="E45" s="6">
        <f>D45*$H$6</f>
        <v>5007.2000000000007</v>
      </c>
    </row>
    <row r="46" spans="1:5" ht="15" outlineLevel="3" x14ac:dyDescent="0.25">
      <c r="A46" s="2" t="s">
        <v>10</v>
      </c>
      <c r="B46" s="4" t="s">
        <v>8</v>
      </c>
      <c r="C46" s="5" t="s">
        <v>3</v>
      </c>
      <c r="D46" s="4">
        <v>785</v>
      </c>
      <c r="E46" s="6">
        <f>D46*$H$6</f>
        <v>6908.0000000000009</v>
      </c>
    </row>
    <row r="47" spans="1:5" ht="15" outlineLevel="3" x14ac:dyDescent="0.25">
      <c r="A47" s="2" t="s">
        <v>10</v>
      </c>
      <c r="B47" s="4" t="s">
        <v>8</v>
      </c>
      <c r="C47" s="5" t="s">
        <v>3</v>
      </c>
      <c r="D47" s="4">
        <v>685</v>
      </c>
      <c r="E47" s="6">
        <f>D47*$H$6</f>
        <v>6028.0000000000009</v>
      </c>
    </row>
    <row r="48" spans="1:5" ht="15" outlineLevel="3" x14ac:dyDescent="0.25">
      <c r="A48" s="2" t="s">
        <v>10</v>
      </c>
      <c r="B48" s="4" t="s">
        <v>8</v>
      </c>
      <c r="C48" s="5" t="s">
        <v>4</v>
      </c>
      <c r="D48" s="4">
        <v>897</v>
      </c>
      <c r="E48" s="6">
        <f>D48*$H$6</f>
        <v>7893.6</v>
      </c>
    </row>
    <row r="49" spans="1:5" ht="15" outlineLevel="3" x14ac:dyDescent="0.25">
      <c r="A49" s="2" t="s">
        <v>10</v>
      </c>
      <c r="B49" s="4" t="s">
        <v>8</v>
      </c>
      <c r="C49" s="5" t="s">
        <v>4</v>
      </c>
      <c r="D49" s="4">
        <v>678</v>
      </c>
      <c r="E49" s="6">
        <f>D49*$H$6</f>
        <v>5966.4000000000005</v>
      </c>
    </row>
    <row r="50" spans="1:5" ht="15" outlineLevel="3" x14ac:dyDescent="0.25">
      <c r="A50" s="2" t="s">
        <v>10</v>
      </c>
      <c r="B50" s="4" t="s">
        <v>8</v>
      </c>
      <c r="C50" s="5" t="s">
        <v>4</v>
      </c>
      <c r="D50" s="4">
        <v>548</v>
      </c>
      <c r="E50" s="6">
        <f>D50*$H$6</f>
        <v>4822.4000000000005</v>
      </c>
    </row>
    <row r="51" spans="1:5" ht="15" outlineLevel="3" x14ac:dyDescent="0.25">
      <c r="A51" s="2" t="s">
        <v>10</v>
      </c>
      <c r="B51" s="4" t="s">
        <v>8</v>
      </c>
      <c r="C51" s="5" t="s">
        <v>5</v>
      </c>
      <c r="D51" s="4">
        <v>785</v>
      </c>
      <c r="E51" s="6">
        <f>D51*$H$6</f>
        <v>6908.0000000000009</v>
      </c>
    </row>
    <row r="52" spans="1:5" ht="15" outlineLevel="3" x14ac:dyDescent="0.25">
      <c r="A52" s="2" t="s">
        <v>12</v>
      </c>
      <c r="B52" s="7" t="s">
        <v>8</v>
      </c>
      <c r="C52" s="5" t="s">
        <v>3</v>
      </c>
      <c r="D52" s="4">
        <v>847</v>
      </c>
      <c r="E52" s="6">
        <f>D52*$H$7</f>
        <v>1016.4</v>
      </c>
    </row>
    <row r="53" spans="1:5" ht="15" outlineLevel="3" x14ac:dyDescent="0.25">
      <c r="A53" s="2" t="s">
        <v>12</v>
      </c>
      <c r="B53" s="7" t="s">
        <v>8</v>
      </c>
      <c r="C53" s="5" t="s">
        <v>3</v>
      </c>
      <c r="D53" s="4">
        <v>458</v>
      </c>
      <c r="E53" s="6">
        <f>D53*$H$7</f>
        <v>549.6</v>
      </c>
    </row>
    <row r="54" spans="1:5" ht="15" outlineLevel="3" x14ac:dyDescent="0.25">
      <c r="A54" s="2" t="s">
        <v>12</v>
      </c>
      <c r="B54" s="7" t="s">
        <v>8</v>
      </c>
      <c r="C54" s="5" t="s">
        <v>3</v>
      </c>
      <c r="D54" s="4">
        <v>785</v>
      </c>
      <c r="E54" s="6">
        <f>D54*$H$7</f>
        <v>942</v>
      </c>
    </row>
    <row r="55" spans="1:5" ht="15" outlineLevel="3" x14ac:dyDescent="0.25">
      <c r="A55" s="2" t="s">
        <v>12</v>
      </c>
      <c r="B55" s="7" t="s">
        <v>8</v>
      </c>
      <c r="C55" s="5" t="s">
        <v>4</v>
      </c>
      <c r="D55" s="4">
        <v>589</v>
      </c>
      <c r="E55" s="6">
        <f>D55*$H$7</f>
        <v>706.8</v>
      </c>
    </row>
    <row r="56" spans="1:5" ht="15" outlineLevel="2" x14ac:dyDescent="0.25">
      <c r="A56" s="11"/>
      <c r="B56" s="18" t="s">
        <v>39</v>
      </c>
      <c r="C56" s="13"/>
      <c r="D56" s="14">
        <f>SUBTOTAL(1,D41:D55)</f>
        <v>721.06666666666672</v>
      </c>
      <c r="E56" s="15"/>
    </row>
    <row r="57" spans="1:5" ht="15" outlineLevel="1" x14ac:dyDescent="0.25">
      <c r="A57" s="11"/>
      <c r="B57" s="18" t="s">
        <v>35</v>
      </c>
      <c r="C57" s="13"/>
      <c r="D57" s="14"/>
      <c r="E57" s="15">
        <f>SUBTOTAL(9,E41:E55)</f>
        <v>56233.200000000004</v>
      </c>
    </row>
    <row r="58" spans="1:5" ht="15" x14ac:dyDescent="0.25">
      <c r="A58" s="11"/>
      <c r="B58" s="18" t="s">
        <v>31</v>
      </c>
      <c r="C58" s="13"/>
      <c r="D58" s="14">
        <f>SUBTOTAL(1,D2:D55)</f>
        <v>808.16666666666663</v>
      </c>
      <c r="E58" s="15"/>
    </row>
    <row r="59" spans="1:5" ht="15" x14ac:dyDescent="0.25">
      <c r="A59" s="11"/>
      <c r="B59" s="18" t="s">
        <v>21</v>
      </c>
      <c r="C59" s="13"/>
      <c r="D59" s="14"/>
      <c r="E59" s="15">
        <f>SUBTOTAL(9,E2:E55)</f>
        <v>158144.79999999996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Задача 1</vt:lpstr>
      <vt:lpstr>Задача 2</vt:lpstr>
      <vt:lpstr>Задача 3</vt:lpstr>
      <vt:lpstr>Задача 4 а)</vt:lpstr>
      <vt:lpstr>Задача 4 б)</vt:lpstr>
      <vt:lpstr>Задача 5 а)</vt:lpstr>
      <vt:lpstr>Задача 5 б)</vt:lpstr>
      <vt:lpstr>Задача 5 в)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Николай Табальов 06</cp:lastModifiedBy>
  <cp:lastPrinted>2003-06-24T21:16:24Z</cp:lastPrinted>
  <dcterms:created xsi:type="dcterms:W3CDTF">2003-06-19T20:59:18Z</dcterms:created>
  <dcterms:modified xsi:type="dcterms:W3CDTF">2023-09-28T07:26:02Z</dcterms:modified>
</cp:coreProperties>
</file>