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Учеба\Программирование и КИЛИ\GitHub\KILI\Day04_hw\"/>
    </mc:Choice>
  </mc:AlternateContent>
  <bookViews>
    <workbookView xWindow="0" yWindow="0" windowWidth="20490" windowHeight="7185"/>
  </bookViews>
  <sheets>
    <sheet name="3.2b PREFIX PARTICIPANT2" sheetId="11" r:id="rId1"/>
    <sheet name="Лист1" sheetId="1" r:id="rId2"/>
    <sheet name="3.1.a PREFIX TENSE" sheetId="2" r:id="rId3"/>
    <sheet name="3.1b PREFIX PERSONNUM" sheetId="4" r:id="rId4"/>
    <sheet name="3.1c PREFIX TENSE PERSONNUMBER" sheetId="5" r:id="rId5"/>
    <sheet name="3.2а PREFIX PARTICIPANT1" sheetId="7" r:id="rId6"/>
    <sheet name="3.3 График" sheetId="10" r:id="rId7"/>
  </sheets>
  <calcPr calcId="162913"/>
  <pivotCaches>
    <pivotCache cacheId="0" r:id="rId8"/>
    <pivotCache cacheId="1" r:id="rId9"/>
    <pivotCache cacheId="2" r:id="rId10"/>
    <pivotCache cacheId="4" r:id="rId11"/>
    <pivotCache cacheId="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  <c r="O18" i="1"/>
  <c r="G18" i="1"/>
  <c r="O17" i="1"/>
  <c r="G17" i="1"/>
  <c r="O16" i="1"/>
  <c r="G16" i="1"/>
  <c r="O15" i="1"/>
  <c r="G15" i="1"/>
  <c r="O14" i="1"/>
  <c r="G14" i="1"/>
  <c r="O13" i="1"/>
  <c r="G13" i="1"/>
  <c r="O12" i="1"/>
  <c r="G12" i="1"/>
  <c r="O11" i="1"/>
  <c r="G11" i="1"/>
  <c r="O10" i="1"/>
  <c r="G10" i="1"/>
  <c r="O9" i="1"/>
  <c r="G9" i="1"/>
  <c r="O8" i="1"/>
  <c r="G8" i="1"/>
  <c r="O7" i="1"/>
  <c r="G7" i="1"/>
  <c r="O6" i="1"/>
  <c r="G6" i="1"/>
  <c r="O5" i="1"/>
  <c r="G5" i="1"/>
  <c r="O4" i="1"/>
  <c r="G4" i="1"/>
  <c r="O3" i="1"/>
  <c r="G3" i="1"/>
  <c r="O2" i="1"/>
</calcChain>
</file>

<file path=xl/sharedStrings.xml><?xml version="1.0" encoding="utf-8"?>
<sst xmlns="http://schemas.openxmlformats.org/spreadsheetml/2006/main" count="1383" uniqueCount="607">
  <si>
    <t>Random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</si>
  <si>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</si>
  <si>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</si>
  <si>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</si>
  <si>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</si>
  <si>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</si>
  <si>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</si>
  <si>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</si>
  <si>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Количество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</si>
  <si>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</si>
  <si>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</si>
  <si>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</si>
  <si>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</si>
  <si>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</si>
  <si>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</si>
  <si>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</si>
  <si>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</si>
  <si>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</si>
  <si>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</si>
  <si>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</si>
  <si>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</si>
  <si>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алатупереп</t>
  </si>
  <si>
    <t xml:space="preserve">   Jushka, 2005.02.27 15: 37.  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</si>
  <si>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</si>
  <si>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  </t>
  </si>
  <si>
    <t>этаж ― плохо с головой:)   vestal2, 2005.02 </t>
  </si>
  <si>
    <t>Наши дети: Дошколята и младшие школьники (форум) (2005) </t>
  </si>
  <si>
    <t> </t>
  </si>
  <si>
    <t>Наши дети: Дошколята и младшие школьники (форум) </t>
  </si>
  <si>
    <t>2005 </t>
  </si>
  <si>
    <t>электронная коммуникация ,  нехудожественная </t>
  </si>
  <si>
    <t>форум </t>
  </si>
  <si>
    <t>частная жизнь </t>
  </si>
  <si>
    <t>Форум на eva.ru </t>
  </si>
  <si>
    <t>электронный текст </t>
  </si>
  <si>
    <t>омонимия не снята</t>
  </si>
  <si>
    <r>
      <t xml:space="preserve">  , 2005.02.27 15: 37.  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этаж ― плохо с головой:)   , 2005.02.27 15: 45.  [Наши дети: Дошколята и младшие школьники (форум) (2005)] [омонимия не снята]</t>
    </r>
  </si>
  <si>
    <t> я еегреС о кречо яатич</t>
  </si>
  <si>
    <t>латупереп</t>
  </si>
  <si>
    <t xml:space="preserve"> читая очерк о Сергее,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</si>
  <si>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</si>
  <si>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пол автора ― мужчины редко так </t>
  </si>
  <si>
    <t>Александр Генис. Довлатов и окрестности (1998) </t>
  </si>
  <si>
    <t>Александр Генис </t>
  </si>
  <si>
    <t>1953 </t>
  </si>
  <si>
    <t>Довлатов и окрестности </t>
  </si>
  <si>
    <t>1998 </t>
  </si>
  <si>
    <t>публицистика ,  нехудожественная </t>
  </si>
  <si>
    <t>мемуары </t>
  </si>
  <si>
    <t>Генис А. Довлатов и окрестности </t>
  </si>
  <si>
    <t>1999 </t>
  </si>
  <si>
    <t>книга </t>
  </si>
  <si>
    <r>
      <t xml:space="preserve"> Как-то читая очерк о Сергее,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пол автора ― мужчины редко так пишут о себе подобных.  [Александр Генис. Довлатов и окрестности (1998)] [омонимия не снята]</t>
    </r>
  </si>
  <si>
    <t> иьдус тежом ен огот ьтыБ</t>
  </si>
  <si>
    <t>илатупереп</t>
  </si>
  <si>
    <t xml:space="preserve"> Быть того не может, судьи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</si>
  <si>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</si>
  <si>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цифры!  </t>
  </si>
  <si>
    <t>Анатолий Гладилин. Большой беговой день (1976-1981) </t>
  </si>
  <si>
    <t>Анатолий Гладилин </t>
  </si>
  <si>
    <t>1935 </t>
  </si>
  <si>
    <t>Большой беговой день </t>
  </si>
  <si>
    <t>1976-1981 </t>
  </si>
  <si>
    <t>художественная </t>
  </si>
  <si>
    <t>роман </t>
  </si>
  <si>
    <t>Анатолий Гладилин. Большой беговой день </t>
  </si>
  <si>
    <t>2001 </t>
  </si>
  <si>
    <r>
      <t xml:space="preserve"> Быть того не может, судьи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цифры!  [Анатолий Гладилин. Большой беговой день (1976-1981)] [омонимия не снята]</t>
    </r>
  </si>
  <si>
    <t> артсесдем яаняьп БРЦ йоксниУ иинеледто</t>
  </si>
  <si>
    <t xml:space="preserve"> отделении Уинской ЦРБ пьяная медсестра </t>
  </si>
  <si>
    <t>новорожденных, и Язиля Калимова вернулась </t>
  </si>
  <si>
    <t>Зоя Кошелева. Оттаявший круг (2003) // «Искусство кино», 2003.06.30 </t>
  </si>
  <si>
    <t>Зоя Кошелева </t>
  </si>
  <si>
    <t>Оттаявший круг </t>
  </si>
  <si>
    <t>2003 </t>
  </si>
  <si>
    <t>статья </t>
  </si>
  <si>
    <t>искусство и культура </t>
  </si>
  <si>
    <t>«Искусство кино» </t>
  </si>
  <si>
    <t>2003.06.30 </t>
  </si>
  <si>
    <t>журнал </t>
  </si>
  <si>
    <r>
      <t xml:space="preserve"> 6 августа 1976 года в родильном отделении Уинской ЦРБ пьяная медсестра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новорожденных, и Язиля Калимова вернулась домой с чужим ребенком.  [Зоя Кошелева. Оттаявший круг (2003) // «Искусство кино», 2003.06.30] [омонимия не снята]</t>
    </r>
  </si>
  <si>
    <t> онйачулс ен нибараК Ф отч</t>
  </si>
  <si>
    <t xml:space="preserve"> что Ф.Карабин не случайно </t>
  </si>
  <si>
    <t>заглавие.  </t>
  </si>
  <si>
    <t>Л. К. Чуковская. Ферапонта Петровна // Литературная газета, 1934 </t>
  </si>
  <si>
    <t>Л. К. Чуковская </t>
  </si>
  <si>
    <t>1907 </t>
  </si>
  <si>
    <t>Ферапонта Петровна </t>
  </si>
  <si>
    <t>1934 </t>
  </si>
  <si>
    <t>учебно-научная ,  нехудожественная </t>
  </si>
  <si>
    <t>наука и технологии, филология </t>
  </si>
  <si>
    <t>Литературная газета </t>
  </si>
  <si>
    <t>газета </t>
  </si>
  <si>
    <r>
      <t xml:space="preserve">  Беда в том, что К.Золотовскому критик Карабин посвящает два абзаца, и оба эти абзаца неопровержимо доказывают, что Ф.Карабин не случайно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заглавие.  [Л. К. Чуковская. Ферапонта Петровна // Литературная газета, 1934] [омонимия не снята]</t>
    </r>
  </si>
  <si>
    <t> лыбазоп нО  ярановз огопелс У</t>
  </si>
  <si>
    <t xml:space="preserve"> У слепого звонаря.   Он позабыл, </t>
  </si>
  <si>
    <t>.  </t>
  </si>
  <si>
    <t xml:space="preserve"> Не здесь, а к востоку </t>
  </si>
  <si>
    <t>В. Лихоносов. Ненаписанные воспоминания. Наш маленький Париж. Ч. 5 (1983) </t>
  </si>
  <si>
    <t>В. Лихоносов </t>
  </si>
  <si>
    <t>1936 </t>
  </si>
  <si>
    <t>Ненаписанные воспоминания. Наш маленький Париж. Ч. 5 </t>
  </si>
  <si>
    <t>1983 </t>
  </si>
  <si>
    <t>В. И. Лихоносов. Ненаписанные воспоминания. Наш маленький Париж </t>
  </si>
  <si>
    <t>1987 </t>
  </si>
  <si>
    <r>
      <t xml:space="preserve"> У слепого звонаря.   Он позабыл,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Не здесь, а к востоку за рвом ночевала Калерия.  [В. Лихоносов. Ненаписанные воспоминания. Наш маленький Париж. Ч. 5 (1983)] [омонимия не снята]</t>
    </r>
  </si>
  <si>
    <t> отч алинсяъбо анО  алагл авонарГ</t>
  </si>
  <si>
    <t xml:space="preserve"> Гранова лгала.  Она объяснила, что </t>
  </si>
  <si>
    <t>даты.  Такое объяснение вполне правдоподобно </t>
  </si>
  <si>
    <t>Э. С. Ривлин. Речь в защиту А. А. Грановой (1949) </t>
  </si>
  <si>
    <t>Э. С. Ривлин </t>
  </si>
  <si>
    <t>Речь в защиту А. А. Грановой </t>
  </si>
  <si>
    <t>1949 </t>
  </si>
  <si>
    <t>речь </t>
  </si>
  <si>
    <t>право </t>
  </si>
  <si>
    <t>Защитительные речи советских адвокатов. Сборник второй </t>
  </si>
  <si>
    <t>1957 </t>
  </si>
  <si>
    <r>
      <t xml:space="preserve">  В данном же случае нельзя утверждать, что Гранова лгала.  Она объяснила, что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даты.  Такое объяснение вполне правдоподобно.  [Э. С. Ривлин. Речь в защиту А. А. Грановой (1949)] [омонимия не снята]</t>
    </r>
  </si>
  <si>
    <t> еН </t>
  </si>
  <si>
    <t xml:space="preserve">  Не </t>
  </si>
  <si>
    <t>ли Ю. Бондарев наше время </t>
  </si>
  <si>
    <t>Наталья Иванова. Освобождение от страха // Библиотека «Огонек», 1989 </t>
  </si>
  <si>
    <t>Наталья Иванова </t>
  </si>
  <si>
    <t>1945 </t>
  </si>
  <si>
    <t>Освобождение от страха </t>
  </si>
  <si>
    <t>1989 </t>
  </si>
  <si>
    <t>статья, цикл </t>
  </si>
  <si>
    <t>Библиотека «Огонек» </t>
  </si>
  <si>
    <r>
      <t xml:space="preserve">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Ю. Бондарев наше время с болотом «застоя», когда читателю внушали, что истинным-то героем (а то и дважды) да классиком является Г. Марков или Ан.  [Наталья Иванова. Освобождение от страха // Библиотека «Огонек», 1989] [омонимия не снята]</t>
    </r>
  </si>
  <si>
    <t> атнатюъда адалкод лашылсоден кабат яахюн</t>
  </si>
  <si>
    <t xml:space="preserve"> нюхая табак, недослышал доклада адъютанта, </t>
  </si>
  <si>
    <t>направления и двинул кавалерию по </t>
  </si>
  <si>
    <t>В. А. Гиляровский. Москва и москвичи (1926-1934) </t>
  </si>
  <si>
    <t>В. А. Гиляровский </t>
  </si>
  <si>
    <t>1853 </t>
  </si>
  <si>
    <t>Москва и москвичи </t>
  </si>
  <si>
    <t>1926-1934 </t>
  </si>
  <si>
    <t>Гиляровский В. А. Собрание сочинений: В 4 т. Т. 4 </t>
  </si>
  <si>
    <r>
      <t xml:space="preserve">  За эту табакерку он заплатил бешеные деньги в Париже, потому что это была табакерка Наполеона I. Из-за нее, как рассказывал владелец, Наполеон проиграл Ватерлоо, так как, нюхая табак, недослышал доклада адъютанта,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направления и двинул кавалерию по пересеченной местности, а пехоту ― по равнине.  [В. А. Гиляровский. Москва и москвичи (1926-1934)] [омонимия не снята]</t>
    </r>
  </si>
  <si>
    <t> вотолоМ дазан адог йониволоп с</t>
  </si>
  <si>
    <t xml:space="preserve"> с половиной года назад Молотов </t>
  </si>
  <si>
    <t>Кубу с Филиппинами и назвал </t>
  </si>
  <si>
    <t>Леонид Максименков. Москва — Гавана: забытое десятилетие // «Родина», 2010 </t>
  </si>
  <si>
    <t>Леонид Максименков </t>
  </si>
  <si>
    <t>Москва — Гавана: забытое десятилетие </t>
  </si>
  <si>
    <t>2010 </t>
  </si>
  <si>
    <t>история, политика и общественная жизнь </t>
  </si>
  <si>
    <t>«Родина» </t>
  </si>
  <si>
    <r>
      <t xml:space="preserve"> Всего лишь три с половиной года назад Молотов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Кубу с Филиппинами и назвал её колонией Соединённых Штатов.  [Леонид Максименков. Москва — Гавана: забытое десятилетие // «Родина», 2010] [омонимия не снята]</t>
    </r>
  </si>
  <si>
    <t> оньлетазябО  овтсмодев еьбаб овоклотсеБ </t>
  </si>
  <si>
    <t>тюатупереп</t>
  </si>
  <si>
    <t xml:space="preserve">   ― Бестолково бабье ведомство…  Обязательно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</si>
  <si>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</si>
  <si>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 xml:space="preserve"> Еще Степанида побашковатее, а сестра </t>
  </si>
  <si>
    <t>К. М. Станюкович. Тоска (1903) </t>
  </si>
  <si>
    <t>К. М. Станюкович </t>
  </si>
  <si>
    <t>1843 </t>
  </si>
  <si>
    <t>Тоска </t>
  </si>
  <si>
    <t>1903 </t>
  </si>
  <si>
    <t>рассказ </t>
  </si>
  <si>
    <t>Станюкович К.M. Собр. соч. В 10 т </t>
  </si>
  <si>
    <t>1977 </t>
  </si>
  <si>
    <r>
      <t xml:space="preserve">  ― Бестолково бабье ведомство…  Обязательно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.  Еще Степанида побашковатее, а сестра ― вовсе дура.  [К. М. Станюкович. Тоска (1903)] [омонимия не снята]</t>
    </r>
  </si>
  <si>
    <t> яндогеС </t>
  </si>
  <si>
    <t xml:space="preserve">   Сегодня </t>
  </si>
  <si>
    <t>заголовок и вместо «Анкарский судебный </t>
  </si>
  <si>
    <t>Л. К. Бронтман. Дневники и письма (1932-1942) </t>
  </si>
  <si>
    <t>Л. К. Бронтман </t>
  </si>
  <si>
    <t>1905 </t>
  </si>
  <si>
    <t>Дневники и письма </t>
  </si>
  <si>
    <t>1932-1942 </t>
  </si>
  <si>
    <t>дневник, записные книжки </t>
  </si>
  <si>
    <t>Бронтман Л. К. Дневники 1932–1947 </t>
  </si>
  <si>
    <t>2004 </t>
  </si>
  <si>
    <r>
      <t xml:space="preserve">  Сегодня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заголовок и вместо «Анкарский судебный произвол» дали «Анкарский судебный процесс».  [Л. К. Бронтман. Дневники и письма (1932-1942)] [омонимия не снята]</t>
    </r>
  </si>
  <si>
    <t> от-отч ёом еинанзосдоП  итсоннёровтелводуен ьлоб</t>
  </si>
  <si>
    <t>олатупереп</t>
  </si>
  <si>
    <t xml:space="preserve"> боль неудовлетворённости.   Подсознание моё что-то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</si>
  <si>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</si>
  <si>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 xml:space="preserve"> Наслаждение красотой мира подавило боль </t>
  </si>
  <si>
    <t>Борис Неменский. Живая память // «Родина», 2008 </t>
  </si>
  <si>
    <t>Борис Неменский </t>
  </si>
  <si>
    <t>1922 </t>
  </si>
  <si>
    <t>Живая память </t>
  </si>
  <si>
    <t>2008 </t>
  </si>
  <si>
    <t>история, армия и вооруженные конфликты, искусство и культура </t>
  </si>
  <si>
    <r>
      <t xml:space="preserve"> Но нарастала боль неудовлетворённости.   Подсознание моё что-то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Наслаждение красотой мира подавило боль, подавило всю многосложность проблемы.  [Борис Неменский. Живая память // «Родина», 2008] [омонимия не снята]</t>
    </r>
  </si>
  <si>
    <t> ен ьдубин-огеч я ыботч тедеирп</t>
  </si>
  <si>
    <t xml:space="preserve"> приедет, чтобы я чего-нибудь не </t>
  </si>
  <si>
    <t>в незнакомом мне Париже), от </t>
  </si>
  <si>
    <t>Михаил Козаков. Актерская книга (1978-1995) </t>
  </si>
  <si>
    <t>Михаил Козаков </t>
  </si>
  <si>
    <t>Актерская книга </t>
  </si>
  <si>
    <t>1978-1995 </t>
  </si>
  <si>
    <t>Михаил Козаков. Актерская книга </t>
  </si>
  <si>
    <r>
      <t xml:space="preserve"> Пока я ждал встречи у входа в отель на рю де Моску (договорились, что Некрасов сам туда приедет, чтобы я чего-нибудь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незнакомом мне Париже), от волнения меня аж подташнивало.  [Михаил Козаков. Актерская книга (1978-1995)] [омонимия не снята]</t>
    </r>
  </si>
  <si>
    <t> адгот ыВ </t>
  </si>
  <si>
    <t xml:space="preserve">  Вы тогда </t>
  </si>
  <si>
    <t>мою дверь с дверью Евгения </t>
  </si>
  <si>
    <t>Евгений Весник. Дарю, что помню (1997) </t>
  </si>
  <si>
    <t>Евгений Весник </t>
  </si>
  <si>
    <t>1923 </t>
  </si>
  <si>
    <t>Дарю, что помню </t>
  </si>
  <si>
    <t>1997 </t>
  </si>
  <si>
    <t>Евгений Весник. Дарю, что помню </t>
  </si>
  <si>
    <r>
      <t xml:space="preserve"> Вы тогда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мою дверь с дверью Евгения Матвеева.  [Евгений Весник. Дарю, что помню (1997)] [омонимия не снята]</t>
    </r>
  </si>
  <si>
    <t> мат от-отч он оник в</t>
  </si>
  <si>
    <t xml:space="preserve"> в кино, но что-то там </t>
  </si>
  <si>
    <t>и вместо чаемого эротического попал </t>
  </si>
  <si>
    <t>Елена Чижова. Лавра // «Звезда», 2002 </t>
  </si>
  <si>
    <t>Елена Чижова </t>
  </si>
  <si>
    <t>Лавра </t>
  </si>
  <si>
    <t>2002 </t>
  </si>
  <si>
    <t>«Звезда» </t>
  </si>
  <si>
    <r>
      <t xml:space="preserve"> Как-то раз, не пожалев рупий, он отправился в кино, но что-то там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</t>
    </r>
  </si>
  <si>
    <t> отч теачевто олесев енм но</t>
  </si>
  <si>
    <t xml:space="preserve"> он мне весело отвечает, что </t>
  </si>
  <si>
    <t>мой адрес.   ― А вы больше </t>
  </si>
  <si>
    <t>В. В. Голявкин. Веселые ребята (1973) </t>
  </si>
  <si>
    <t>В. В. Голявкин </t>
  </si>
  <si>
    <t>1929 </t>
  </si>
  <si>
    <t>Веселые ребята </t>
  </si>
  <si>
    <t>1973 </t>
  </si>
  <si>
    <t>Виктор Голявкин. «Большие скорости». Роман, рассказы </t>
  </si>
  <si>
    <t>1988 </t>
  </si>
  <si>
    <r>
      <t xml:space="preserve">  Звоню в телевизионное ателье на другой день, спрашиваю техника, интересуюсь, почему он вчера не пришел, а он мне весело отвечает,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мой адрес.   ― А вы больше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?  ― спрашиваю.  [В. В. Голявкин. Веселые ребята (1973)] [омонимия не снята]</t>
    </r>
  </si>
  <si>
    <t> есв я отч ястежак енМ</t>
  </si>
  <si>
    <t>юатупереп</t>
  </si>
  <si>
    <t xml:space="preserve"> Мне кажется, что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</si>
  <si>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</si>
  <si>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и все будут меня ждать </t>
  </si>
  <si>
    <t>Маша Трауб. Не вся la vie (2008) </t>
  </si>
  <si>
    <t>Маша Трауб </t>
  </si>
  <si>
    <t>1976 </t>
  </si>
  <si>
    <t>Не вся la vie </t>
  </si>
  <si>
    <t>Маша Трауб. Не вся la vie </t>
  </si>
  <si>
    <r>
      <t xml:space="preserve"> Мне кажется, что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и все будут меня ждать.  [Маша Трауб. Не вся la vie (2008)]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</si>
  <si>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</si>
  <si>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</si>
  <si>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</si>
  <si>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t>Виктор Астафьев. Последний поклон (1968-1991) </t>
  </si>
  <si>
    <t>Виктор Астафьев </t>
  </si>
  <si>
    <t>1924 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</si>
  <si>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</si>
  <si>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</si>
  <si>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</si>
  <si>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</si>
  <si>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</si>
  <si>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 оншемс киннещуптооньлов йынневтсежевеН </t>
  </si>
  <si>
    <t xml:space="preserve">  Невежественный вольноотпущенник смешно </t>
  </si>
  <si>
    <t>имя автора, но я догадался </t>
  </si>
  <si>
    <t>А. П. Ладинский. В дни Каракаллы (1959) </t>
  </si>
  <si>
    <t>А. П. Ладинский </t>
  </si>
  <si>
    <t>1895 </t>
  </si>
  <si>
    <t>В дни Каракаллы </t>
  </si>
  <si>
    <t>1959 </t>
  </si>
  <si>
    <t>Ладинский А. П. В дни Каракаллы </t>
  </si>
  <si>
    <r>
      <t xml:space="preserve"> Невежественный вольноотпущенник смешно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</t>
    </r>
  </si>
  <si>
    <t> от-отч я ондиВ  яилимаф яагурд</t>
  </si>
  <si>
    <t xml:space="preserve"> другая фамилия.  Видно, я что-то </t>
  </si>
  <si>
    <t xml:space="preserve"> Извините еще раз!  </t>
  </si>
  <si>
    <t>Владимир Скрипкин. Тинга // «Октябрь», 2002 </t>
  </si>
  <si>
    <t>Владимир Скрипкин </t>
  </si>
  <si>
    <t>Тинга </t>
  </si>
  <si>
    <t>«Октябрь» </t>
  </si>
  <si>
    <r>
      <t xml:space="preserve"> ― В телеграмме другая фамилия.  Видно,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Извините еще раз!  [Владимир Скрипкин. Тинга // «Октябрь», 2002] [омонимия не снята]</t>
    </r>
  </si>
  <si>
    <t> есв огогурд от-огок аз ее</t>
  </si>
  <si>
    <t xml:space="preserve"> ее за кого-то другого, все </t>
  </si>
  <si>
    <t>П. Ф. Нилин. Варя Лугина и ее первый муж (1936) </t>
  </si>
  <si>
    <t>П. Ф. Нилин </t>
  </si>
  <si>
    <t>1908 </t>
  </si>
  <si>
    <t>Варя Лугина и ее первый муж </t>
  </si>
  <si>
    <t>повесть </t>
  </si>
  <si>
    <t>Нилин П. Сочинения в двух томах. Том первый </t>
  </si>
  <si>
    <t>1985 </t>
  </si>
  <si>
    <r>
      <t xml:space="preserve">  Вероятно, он принял ее за кого-то другого,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[П. Ф. Нилин. Варя Лугина и ее первый муж (1936)] [омонимия не снята]</t>
    </r>
  </si>
  <si>
    <t> как ьтанимопсв мохемс миннеркси мынзакопен</t>
  </si>
  <si>
    <t xml:space="preserve"> непоказным, искренним смехом вспоминать, как </t>
  </si>
  <si>
    <t>дату вылета и пришлось покупать </t>
  </si>
  <si>
    <t>Ольга Новикова. Мужской роман (1999) </t>
  </si>
  <si>
    <t>Ольга Новикова </t>
  </si>
  <si>
    <t>1950 </t>
  </si>
  <si>
    <t>Мужской роман </t>
  </si>
  <si>
    <t>Новикова О. Мужской роман. Женский роман </t>
  </si>
  <si>
    <t>2000 </t>
  </si>
  <si>
    <r>
      <t xml:space="preserve"> И вообще, выросший у нас человек не приучен расслабляться в дороге, в отличие от западного, который может с непоказным, искренним смехом вспоминать, как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дату вылета и пришлось покупать новый билет.  [Ольга Новикова. Мужской роман (1999)] [омонимия не снята]</t>
    </r>
  </si>
  <si>
    <t> ил дярв кеволеч хялибомотва в</t>
  </si>
  <si>
    <t>театупереп</t>
  </si>
  <si>
    <t xml:space="preserve"> в автомобилях человек вряд ли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</si>
  <si>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</si>
  <si>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 « </t>
  </si>
  <si>
    <t>Калину» с иномаркой, особенно если </t>
  </si>
  <si>
    <t>Анатолий Фомин, Владимир Крючков. Одного поля ягоды? (2004) // «За рулем», 2004.04.15 </t>
  </si>
  <si>
    <t>Анатолий Фомин, Владимир Крючков </t>
  </si>
  <si>
    <t>Одного поля ягоды? </t>
  </si>
  <si>
    <t>техника </t>
  </si>
  <si>
    <t>«За рулем» </t>
  </si>
  <si>
    <t>2004.04.15 </t>
  </si>
  <si>
    <r>
      <t xml:space="preserve"> Будем откровенны: даже совершенно несведущий в автомобилях человек вряд ли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</t>
    </r>
  </si>
  <si>
    <t> есв и иляноп ен оготэ</t>
  </si>
  <si>
    <t xml:space="preserve"> этого не поняли и все </t>
  </si>
  <si>
    <t>М. Е. Салтыков-Щедрин. Статьи из «Современника» (1863) </t>
  </si>
  <si>
    <t>М. Е. Салтыков-Щедрин </t>
  </si>
  <si>
    <t>1826 </t>
  </si>
  <si>
    <t>Статьи из «Современника» </t>
  </si>
  <si>
    <t>1863 </t>
  </si>
  <si>
    <t>политика и общественная жизнь </t>
  </si>
  <si>
    <t>М. Е. Салтыков-Щедрин. Собрание сочинений в 20 т. Т. 5 </t>
  </si>
  <si>
    <t>1966 </t>
  </si>
  <si>
    <r>
      <t xml:space="preserve"> Но нигилисты ничего этого не поняли 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[М. Е. Салтыков-Щедрин. Статьи из «Современника» (1863)] [омонимия не снята]</t>
    </r>
  </si>
  <si>
    <t> есв речев йиншаречв аналп огокакин</t>
  </si>
  <si>
    <t>латупс</t>
  </si>
  <si>
    <t xml:space="preserve"> никакого плана: вчерашний вечер все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</si>
  <si>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</si>
  <si>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Н. Д. Ахшарумов. Концы в воду (1872) </t>
  </si>
  <si>
    <t>Н. Д. Ахшарумов </t>
  </si>
  <si>
    <t>1819 </t>
  </si>
  <si>
    <t>Концы в воду </t>
  </si>
  <si>
    <t>1872 </t>
  </si>
  <si>
    <r>
      <t xml:space="preserve">  У меня не было никакого плана: вчерашний вечер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[Н. Д. Ахшарумов. Концы в воду (1872)] [омонимия не снята]</t>
    </r>
  </si>
  <si>
    <t> еН  ноьнэк днэрГ в чюлк</t>
  </si>
  <si>
    <t xml:space="preserve"> ключ в Грэнд-кэньон.  Не </t>
  </si>
  <si>
    <t>ли ты адреса?   ― Ах, Бекки </t>
  </si>
  <si>
    <t>Илья Ильф, Евгений Петров. Одноэтажная Америка (1936) </t>
  </si>
  <si>
    <t>Илья Ильф, Евгений Петров </t>
  </si>
  <si>
    <t>1897, 1903 </t>
  </si>
  <si>
    <t>Одноэтажная Америка </t>
  </si>
  <si>
    <t>монография </t>
  </si>
  <si>
    <t>Собр.соч. Т. 4. М.: ГИХЛ, 1961 </t>
  </si>
  <si>
    <t>1961 </t>
  </si>
  <si>
    <r>
      <t xml:space="preserve"> Помнишь, одновременно с этим ты послал ключ в Грэнд-кэньон.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ты адреса?   ― Ах, Бекки, как ты можешь так подумать!  [Илья Ильф, Евгений Петров. Одноэтажная Америка (1936)] [омонимия не снята]</t>
    </r>
  </si>
  <si>
    <t> и ьтыб тежом еынвитартсинимда ынимрет</t>
  </si>
  <si>
    <t>юатупс</t>
  </si>
  <si>
    <t xml:space="preserve"> термины административные, может быть, и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</si>
  <si>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</si>
  <si>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что…  </t>
  </si>
  <si>
    <t>Н. Г. Помяловский. Молотов (1861) </t>
  </si>
  <si>
    <t>Н. Г. Помяловский </t>
  </si>
  <si>
    <t>1835 </t>
  </si>
  <si>
    <t>Молотов </t>
  </si>
  <si>
    <t>1861 </t>
  </si>
  <si>
    <t>Помяловский Н. Г. Мещанское счастье. Молотов. Очерки бурсы </t>
  </si>
  <si>
    <r>
      <t xml:space="preserve"> Вы извините меня, я плохо знаю все эти термины административные, может быть, и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что…  [Н. Г. Помяловский. Молотов (1861)] [омонимия не снята]</t>
    </r>
  </si>
  <si>
    <t> онневонгм фикс йыншудорбод йодух оН</t>
  </si>
  <si>
    <t xml:space="preserve"> Но худой, добродушный скиф мгновенно </t>
  </si>
  <si>
    <t>нам все карты.  </t>
  </si>
  <si>
    <t>Вадим Бурлак. Хранители древних тайн (2001) </t>
  </si>
  <si>
    <t>Вадим Бурлак </t>
  </si>
  <si>
    <t>Хранители древних тайн </t>
  </si>
  <si>
    <t>очерк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</si>
  <si>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</si>
  <si>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</si>
  <si>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</si>
  <si>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 йефомиТ туТ </t>
  </si>
  <si>
    <t xml:space="preserve">  Тут Тимофей </t>
  </si>
  <si>
    <t>его знаменитого коня, который был </t>
  </si>
  <si>
    <t>А. А. Черкасов. Разбойник (1883-1887) </t>
  </si>
  <si>
    <t>А. А. Черкасов </t>
  </si>
  <si>
    <t>1834 </t>
  </si>
  <si>
    <t>Разбойник </t>
  </si>
  <si>
    <t>1883-1887 </t>
  </si>
  <si>
    <t>Черкасов Александр. Из записок сибирского охотника. Иркутск: Восточно-Сибирское книжное издательство, 1987 </t>
  </si>
  <si>
    <r>
      <t xml:space="preserve"> Тут Тимофей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знаменитого коня, который был оседлан и ел снопы овса, а я подошел к самому выходу из балагана, поставил на сошки свой дробовик и встал на одно коленко.  [А. А. Черкасов. Разбойник (1883-1887)] [омонимия не снята]</t>
    </r>
  </si>
  <si>
    <t> ен ьтсуп тичанз отэ илИ</t>
  </si>
  <si>
    <t>тюатупс</t>
  </si>
  <si>
    <t xml:space="preserve"> Или это значит ―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</si>
  <si>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</si>
  <si>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с ошибкой, вывертом, недоразумением то </t>
  </si>
  <si>
    <t>Владислав Отрошенко. Эссе из книги «Тайная история творений» // «Октябрь», 2001 </t>
  </si>
  <si>
    <t>Владислав Отрошенко </t>
  </si>
  <si>
    <t>Эссе из книги «Тайная история творений» </t>
  </si>
  <si>
    <t>публицистика, нехудожественная </t>
  </si>
  <si>
    <t>эссе </t>
  </si>
  <si>
    <t>омонимия снята</t>
  </si>
  <si>
    <r>
      <t xml:space="preserve"> Или это значит ―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</t>
    </r>
  </si>
  <si>
    <t> узарс ежад Я  етеанз жохоп</t>
  </si>
  <si>
    <t xml:space="preserve"> похож, знаете.  Я даже сразу </t>
  </si>
  <si>
    <t xml:space="preserve"> Вижу, что-то знакомое.  </t>
  </si>
  <si>
    <t>В. П. Катаев. Миллион терзаний (1930) </t>
  </si>
  <si>
    <t>В. П. Катаев </t>
  </si>
  <si>
    <t>1897 </t>
  </si>
  <si>
    <t>Миллион терзаний </t>
  </si>
  <si>
    <t>1930 </t>
  </si>
  <si>
    <t>пьеса </t>
  </si>
  <si>
    <t>В. Катаев. Собр.соч.: В 9 т. Т. 7. Пьесы. М.: «Худ. лит.», 1971 </t>
  </si>
  <si>
    <t>1971 </t>
  </si>
  <si>
    <r>
      <t xml:space="preserve"> А похож, знаете.  Я даже сразу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Вижу, что-то знакомое.  [В. П. Катаев. Миллион терзаний (1930)] [омонимия не снята]</t>
    </r>
  </si>
  <si>
    <t> ен меч с ин ее</t>
  </si>
  <si>
    <t>ьшеатупс</t>
  </si>
  <si>
    <t xml:space="preserve"> ее ни с чем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</si>
  <si>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</si>
  <si>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Борис Васильев. Не стреляйте в белых лебедей (1973) </t>
  </si>
  <si>
    <t>Борис Васильев </t>
  </si>
  <si>
    <t>Не стреляйте в белых лебедей </t>
  </si>
  <si>
    <t>Борис Васильев. А зори здесь тихие Не стреляйте в белых лебедей В списках не значился </t>
  </si>
  <si>
    <t>1978 </t>
  </si>
  <si>
    <r>
      <t xml:space="preserve"> Особой походкой: ее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[Борис Васильев. Не стреляйте в белых лебедей (1973)] [омонимия не снята]</t>
    </r>
  </si>
  <si>
    <t> ен мек с ин хи</t>
  </si>
  <si>
    <t xml:space="preserve"> их ни с кем не </t>
  </si>
  <si>
    <t>Даниил Гранин. Зубр (1987) </t>
  </si>
  <si>
    <t>Даниил Гранин </t>
  </si>
  <si>
    <t>1919 </t>
  </si>
  <si>
    <t>Зубр </t>
  </si>
  <si>
    <t>Гранин Д.А. Зубр: Повесть </t>
  </si>
  <si>
    <r>
      <t xml:space="preserve"> Он из тех людей, которые запоминаются сразу,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[Даниил Гранин. Зубр (1987)] [омонимия снята]</t>
    </r>
  </si>
  <si>
    <t> ен жагаб йикстед ыботч ьтавиртамсирп</t>
  </si>
  <si>
    <t>илатупс</t>
  </si>
  <si>
    <t xml:space="preserve"> присматривать, чтобы детский багаж не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</si>
  <si>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</si>
  <si>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со взрослым.  </t>
  </si>
  <si>
    <t>Вениамин Каверин. Два капитана (1938-1944) </t>
  </si>
  <si>
    <t>Вениамин Каверин </t>
  </si>
  <si>
    <t>1902 </t>
  </si>
  <si>
    <t>Два капитана </t>
  </si>
  <si>
    <t>1938-1944 </t>
  </si>
  <si>
    <t>Вениамин Каверин. Два капитана </t>
  </si>
  <si>
    <t>1984 </t>
  </si>
  <si>
    <r>
      <t xml:space="preserve"> Как все, я проводила его взглядом, прикусив губу, чтобы все-таки не заплакать, а потом побежала на багажную станцию, потому что привезли вещи и нужно было присматривать, чтобы детский багаж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со взрослым.  [Вениамин Каверин. Два капитана (1938-1944)] [омонимия не снята]</t>
    </r>
  </si>
  <si>
    <t> ен икдохоп от-йеьч муш ыб</t>
  </si>
  <si>
    <t xml:space="preserve"> бы шум чьей-то походки не </t>
  </si>
  <si>
    <t>совершенно нити ее наставлений.  </t>
  </si>
  <si>
    <t>А. В. Дружинин. Полинька Сакс (1847) </t>
  </si>
  <si>
    <t>А. В. Дружинин </t>
  </si>
  <si>
    <t>1824 </t>
  </si>
  <si>
    <t>Полинька Сакс </t>
  </si>
  <si>
    <t>1847 </t>
  </si>
  <si>
    <t>А. В. Дружинин. Полинька Сакс. Дневник </t>
  </si>
  <si>
    <r>
      <t xml:space="preserve">  Долго бы Полинька читала мужу разные вздоры, целиком почерпнутые из бесед с маменькою, если бы шум чьей-то походки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совершенно нити ее наставлений.  [А. В. Дружинин. Полинька Сакс (1847)] [омонимия не снята]</t>
    </r>
  </si>
  <si>
    <t> отэ отК  януко меамйоп роткод</t>
  </si>
  <si>
    <t xml:space="preserve"> доктор, поймаем окуня…  Кто это </t>
  </si>
  <si>
    <t>удочки?  Черт!  </t>
  </si>
  <si>
    <t>Максим Горький. Дачники (1904) </t>
  </si>
  <si>
    <t>Максим Горький </t>
  </si>
  <si>
    <t>1868 </t>
  </si>
  <si>
    <t>Дачники </t>
  </si>
  <si>
    <t>1904 </t>
  </si>
  <si>
    <r>
      <t xml:space="preserve"> Пойдемте, милый доктор, поймаем окуня…  Кто это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удочки?  Черт!  [Максим Горький. Дачники (1904)] [омонимия не снята]</t>
    </r>
  </si>
  <si>
    <t> еН  ьватсирп тедеирп адгок екьроБ</t>
  </si>
  <si>
    <t xml:space="preserve"> Борьке, когда приедет, приставь…  Не </t>
  </si>
  <si>
    <t>?  </t>
  </si>
  <si>
    <t xml:space="preserve">  ― Зачем, Сергей Сергеевич?  </t>
  </si>
  <si>
    <t>Е. А. Салиас. Крутоярская царевна (1893) </t>
  </si>
  <si>
    <t>Е. А. Салиас </t>
  </si>
  <si>
    <t>1842 </t>
  </si>
  <si>
    <t>Крутоярская царевна </t>
  </si>
  <si>
    <t>1893 </t>
  </si>
  <si>
    <t>Салиас Е. А. Сочинения в 2 тт. Т. 1 </t>
  </si>
  <si>
    <t>1991 </t>
  </si>
  <si>
    <r>
      <t xml:space="preserve"> Четвертое ― Аксютку к Борьке, когда приедет, приставь…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?   ― Зачем, Сергей Сергеевич?  [Е. А. Салиас. Крутоярская царевна (1893)] [омонимия не снята]</t>
    </r>
  </si>
  <si>
    <t> ен мокеволеч с ахутеП и</t>
  </si>
  <si>
    <t xml:space="preserve"> и Петуха с человеком не </t>
  </si>
  <si>
    <t>Михаил Успенский. Там, где нас нет (1995) </t>
  </si>
  <si>
    <t>Михаил Успенский </t>
  </si>
  <si>
    <t>Там, где нас нет </t>
  </si>
  <si>
    <t>1995 </t>
  </si>
  <si>
    <t>Успенский М. Там, где нас нет </t>
  </si>
  <si>
    <r>
      <t xml:space="preserve">  Ни Гога, ни Магога не погибли от человеческой руки, ведь нельзя назвать рукой голову в шлеме, и Петуха с человеком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Успенский. Там, где нас нет (1995)] [омонимия не снята]</t>
    </r>
  </si>
  <si>
    <t> мат утэ и ад алажебаз</t>
  </si>
  <si>
    <t>алатупс</t>
  </si>
  <si>
    <t xml:space="preserve"> забежала, да и эту там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</si>
  <si>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</si>
  <si>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,  </t>
  </si>
  <si>
    <t>а на ее крик третья </t>
  </si>
  <si>
    <t>Н. С. Лесков. Очарованный странник (1873) </t>
  </si>
  <si>
    <t>Н. С. Лесков </t>
  </si>
  <si>
    <t>1831 </t>
  </si>
  <si>
    <t>Очарованный странник </t>
  </si>
  <si>
    <t>1873 </t>
  </si>
  <si>
    <t>Н. С. Лесков. Собрание сочинений </t>
  </si>
  <si>
    <t>1993 </t>
  </si>
  <si>
    <r>
      <t xml:space="preserve"> Я первой руки за спину крепко-накрепко завязала, а с другою за куст забежала, да и эту там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а на ее крик третья бежит, я и третью у тех в глазах силком скрутила; они кричать, а я, хоть тягостная, ударилась быстрей коня резвого: все по лесу да по лесу и бежала целую ночь и наутро упала у старых бортей в густой засеке.  [Н. С. Лесков. Очарованный странник (1873)] [омонимия не снята]</t>
    </r>
  </si>
  <si>
    <t> от-мек с янем ыт лазакс</t>
  </si>
  <si>
    <t xml:space="preserve"> сказал: ты меня с кем-то </t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</si>
  <si>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</si>
  <si>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</si>
  <si>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</si>
  <si>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Михайлов Александр. Капкан для одинокого волка </t>
  </si>
  <si>
    <r>
      <t xml:space="preserve">  ― Я уже сказал: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</si>
  <si>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> ен мек с ин огокин</t>
  </si>
  <si>
    <t xml:space="preserve"> никого ни с кем не </t>
  </si>
  <si>
    <t>Эмма Герштейн. Надежда Яковлевна (1998) </t>
  </si>
  <si>
    <t>Эмма Герштейн </t>
  </si>
  <si>
    <t>Надежда Яковлевна </t>
  </si>
  <si>
    <t>Эмма Герштейн. Мемуары </t>
  </si>
  <si>
    <r>
      <t xml:space="preserve"> Возражаю: Мандельштам никого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[Эмма Герштейн. Надежда Яковлевна (1998)] [омонимия не снята]</t>
    </r>
  </si>
  <si>
    <t> ыв и от-огок ан ажохоп</t>
  </si>
  <si>
    <t xml:space="preserve"> похожа на кого-то и вы </t>
  </si>
  <si>
    <t>Н. Садур. Уличенная ласточка (1981) </t>
  </si>
  <si>
    <t>Н. Садур </t>
  </si>
  <si>
    <t>Уличенная ласточка </t>
  </si>
  <si>
    <t>1981 </t>
  </si>
  <si>
    <t>Сборник «Чудная баба» </t>
  </si>
  <si>
    <r>
      <t xml:space="preserve"> [Аллочка, жен, 35]   Послушайте, может быть, я похожа на кого-то и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[Н. Садур. Уличенная ласточка (1981)] [омонимия не снята]</t>
    </r>
  </si>
  <si>
    <t> улотсипэ йе ласипан йонвеерднА йониретаК</t>
  </si>
  <si>
    <t xml:space="preserve"> Катериной Андреевной, написал ей эпистолу, </t>
  </si>
  <si>
    <t>с какою-то шалостью, о которой </t>
  </si>
  <si>
    <t>Ю. Н. Тынянов. Пушкин (1935-1943) </t>
  </si>
  <si>
    <t>Ю. Н. Тынянов </t>
  </si>
  <si>
    <t>1894 </t>
  </si>
  <si>
    <t>Пушкин </t>
  </si>
  <si>
    <t>1935-1943 </t>
  </si>
  <si>
    <t>Ю. Н. Тынянов. Пушкин </t>
  </si>
  <si>
    <r>
      <t xml:space="preserve"> Он приволокнулся, воображая себя, видимо, гусаром, за Катериной Андреевной, написал ей эпистолу,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какою-то шалостью, о которой нужно бы просто сказать в лицее его директору, ― как воспитываются в этом творении Сперанского юнцы!  [Ю. Н. Тынянов. Пушкин (1935-1943)] [омонимия не снята]</t>
    </r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</si>
  <si>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</si>
  <si>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</si>
  <si>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</si>
  <si>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</si>
  <si>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</si>
  <si>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1909 </t>
  </si>
  <si>
    <t>Наследник из Калькутты </t>
  </si>
  <si>
    <t>1950-1951 </t>
  </si>
  <si>
    <t>Роберт Штильмарк. Наследник из Калькутты </t>
  </si>
  <si>
    <t>1958 </t>
  </si>
  <si>
    <r>
      <t xml:space="preserve">  Неожиданные открытия, сделанные адвокатом в каютах леди Эмили и леди Стенфорд,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  </r>
  </si>
  <si>
    <t> ен я илеже кат ьсижаК</t>
  </si>
  <si>
    <t xml:space="preserve"> Кажись так, ежели я не </t>
  </si>
  <si>
    <t>чего.  </t>
  </si>
  <si>
    <t>Н. А. Тэффи. Анафемы (1910) </t>
  </si>
  <si>
    <t>Н. А. Тэффи </t>
  </si>
  <si>
    <t>Анафемы </t>
  </si>
  <si>
    <t>1910 </t>
  </si>
  <si>
    <t>рассказ, миниатюра </t>
  </si>
  <si>
    <t>Тэффи Н. А. Юмористические рассказы. Из «Всеобщей истории, обработанной «Сатириконом»»« </t>
  </si>
  <si>
    <t>1990 </t>
  </si>
  <si>
    <r>
      <t xml:space="preserve"> . Кажись так, ежели я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чего.  [Н. А. Тэффи. Анафемы (1910)] [омонимия не снята]</t>
    </r>
  </si>
  <si>
    <t> ен мигурд микак с ин</t>
  </si>
  <si>
    <t xml:space="preserve"> ни с каким другим не </t>
  </si>
  <si>
    <t>Владимир Соловьев. Три еврея, или Утешение в слезах. Роман с эпиграфами (1975-1998) </t>
  </si>
  <si>
    <t>Владимир Соловьев </t>
  </si>
  <si>
    <t>1942 </t>
  </si>
  <si>
    <t>Три еврея, или Утешение в слезах. Роман с эпиграфами </t>
  </si>
  <si>
    <t>1975-1998 </t>
  </si>
  <si>
    <t>Владимир Соловьев. Три еврея, или Утешение в слезах. Роман с эпиграфами </t>
  </si>
  <si>
    <r>
      <t xml:space="preserve">  Это все равно кто ― грузчик, секретарь Союза писателей, генеральный секретарь партии ― почерк один и тот же, я его легко узнаю, ни с каким другим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[Владимир Соловьев. Три еврея, или Утешение в слезах. Роман с эпиграфами (1975-1998)] [омонимия не снята]</t>
    </r>
  </si>
  <si>
    <t> ен адгоТ </t>
  </si>
  <si>
    <t xml:space="preserve">   ― Тогда не </t>
  </si>
  <si>
    <t>;  </t>
  </si>
  <si>
    <t>знаю, что вы много делали </t>
  </si>
  <si>
    <t>М. А. Осоргин. Свидетель истории (1932) </t>
  </si>
  <si>
    <t>М. А. Осоргин </t>
  </si>
  <si>
    <t>1878 </t>
  </si>
  <si>
    <t>Свидетель истории </t>
  </si>
  <si>
    <t>1932 </t>
  </si>
  <si>
    <t>«Осоргин М. «Времена». Романы и автобиографическое повествование </t>
  </si>
  <si>
    <t>1992 </t>
  </si>
  <si>
    <r>
      <t xml:space="preserve">  ― Тогда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; знаю, что вы много делали.  [М. А. Осоргин. Свидетель истории (1932)] [омонимия не снята]</t>
    </r>
  </si>
  <si>
    <t> ыВ  йонм аз нйатналлаБ И</t>
  </si>
  <si>
    <t xml:space="preserve"> И «Баллантайн» за мной.   ― Вы </t>
  </si>
  <si>
    <t>, ―  </t>
  </si>
  <si>
    <t>засмеялся Сережа.  ― Я пью только </t>
  </si>
  <si>
    <t>Андрей Лазарчук, Михаил Успенский. Посмотри в глаза чудовищ (1996) </t>
  </si>
  <si>
    <t>Андрей Лазарчук, Михаил Успенский </t>
  </si>
  <si>
    <t>Посмотри в глаза чудовищ </t>
  </si>
  <si>
    <t>1996 </t>
  </si>
  <si>
    <t>А. Лазарчук. Посмотри в глаза чудовищ </t>
  </si>
  <si>
    <r>
      <t xml:space="preserve"> И «Баллантайн» за мной.   ―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засмеялся Сережа.  ― Я пью только «Гленливет».  [Андрей Лазарчук, Михаил Успенский. Посмотри в глаза чудовищ (1996)] [омонимия не снята]</t>
    </r>
  </si>
  <si>
    <t> авонамхА и вохаН </t>
  </si>
  <si>
    <t xml:space="preserve">  Нахов и Ахманова </t>
  </si>
  <si>
    <t>class и classic.  </t>
  </si>
  <si>
    <t>В. В. Бибихин. Алексей Федорович Лосев. Записи 1970-1973 (1970-1974) </t>
  </si>
  <si>
    <t>В. В. Бибихин </t>
  </si>
  <si>
    <t>1938 </t>
  </si>
  <si>
    <t>Алексей Федорович Лосев. Записи 1970-1973 </t>
  </si>
  <si>
    <t>1970-1974 </t>
  </si>
  <si>
    <t>учебно-научная, нехудожественная </t>
  </si>
  <si>
    <t>В. В. Бибихин. Алексей Федорович Лосев. Сергей Сергеевич Аверинцев </t>
  </si>
  <si>
    <t>2006 </t>
  </si>
  <si>
    <r>
      <t xml:space="preserve"> Нахов и Ахманова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class и classic.  [В. В. Бибихин. Алексей Федорович Лосев. Записи 1970-1973 (1970-1974)] [омонимия не снята]</t>
    </r>
  </si>
  <si>
    <t>PREFIX</t>
  </si>
  <si>
    <t> akhsuJ </t>
  </si>
  <si>
    <t>пере</t>
  </si>
  <si>
    <t>с</t>
  </si>
  <si>
    <t>TENSE</t>
  </si>
  <si>
    <t>прош</t>
  </si>
  <si>
    <t>буд</t>
  </si>
  <si>
    <t>PERSONNUMBER</t>
  </si>
  <si>
    <t>Мн.ч.,3л.</t>
  </si>
  <si>
    <t>Ед.ч., лицо не опред.</t>
  </si>
  <si>
    <t>Ед.ч.,лицо не опред.</t>
  </si>
  <si>
    <t>Мн.ч,лицо не опред.</t>
  </si>
  <si>
    <t>Мн.ч.,лицо не опред.</t>
  </si>
  <si>
    <t>Ед.ч.,1 лицо</t>
  </si>
  <si>
    <t>Ед.ч.,3 лицо</t>
  </si>
  <si>
    <t>Мн.ч.,3 лицо</t>
  </si>
  <si>
    <t>Ед.ч.,2 лицо</t>
  </si>
  <si>
    <t>PARTICIPANT1</t>
  </si>
  <si>
    <t>лицо</t>
  </si>
  <si>
    <t>PARTICIPANT2</t>
  </si>
  <si>
    <t>место</t>
  </si>
  <si>
    <t>отсутствует</t>
  </si>
  <si>
    <t>абстрактный объект</t>
  </si>
  <si>
    <t>не определено</t>
  </si>
  <si>
    <t>неодушевленный конкретный объект</t>
  </si>
  <si>
    <t>животное</t>
  </si>
  <si>
    <t>NA</t>
  </si>
  <si>
    <t>PARTICIPANT3</t>
  </si>
  <si>
    <t>Названия столбцов</t>
  </si>
  <si>
    <t>Общий итог</t>
  </si>
  <si>
    <t>Названия строк</t>
  </si>
  <si>
    <t>Количество по полю TENSE</t>
  </si>
  <si>
    <t>Количество по полю PREFIX</t>
  </si>
  <si>
    <t>буд Итог</t>
  </si>
  <si>
    <t>прош Итог</t>
  </si>
  <si>
    <t>Количество по полю PERSONNUMBER</t>
  </si>
  <si>
    <t>Количество по полю PARTICIPANT1</t>
  </si>
  <si>
    <t>Количество по полю PARTICIPANT2</t>
  </si>
  <si>
    <t>Количество по полю Publ_year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</si>
</sst>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24292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[спутатьперепутать.xlsx]3.2b PREFIX PARTICIPANT2!Сводная таблица1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'3.2b PREFIX PARTICIPANT2'!$B$3:$B$4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PARTICIPANT2'!$B$5:$B$7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E-4BC3-823C-C0E17FE6DE48}"/>
            </c:ext>
          </c:extLst>
        </c:ser>
        <c:ser>
          <c:idx val="1"/>
          <c:order val="1"/>
          <c:tx>
            <c:strRef>
              <c:f>'3.2b PREFIX PARTICIPANT2'!$C$3:$C$4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PARTICIPANT2'!$C$5:$C$7</c:f>
              <c:numCache>
                <c:formatCode>General</c:formatCode>
                <c:ptCount val="2"/>
                <c:pt idx="0">
                  <c:v>12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E-4BC3-823C-C0E17FE6DE48}"/>
            </c:ext>
          </c:extLst>
        </c:ser>
        <c:ser>
          <c:idx val="2"/>
          <c:order val="2"/>
          <c:tx>
            <c:strRef>
              <c:f>'3.2b PREFIX PARTICIPANT2'!$D$3:$D$4</c:f>
              <c:strCache>
                <c:ptCount val="1"/>
                <c:pt idx="0">
                  <c:v>животное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PARTICIPANT2'!$D$5:$D$7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E-4BC3-823C-C0E17FE6DE48}"/>
            </c:ext>
          </c:extLst>
        </c:ser>
        <c:ser>
          <c:idx val="3"/>
          <c:order val="3"/>
          <c:tx>
            <c:strRef>
              <c:f>'3.2b PREFIX PARTICIPANT2'!$E$3:$E$4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PARTICIPANT2'!$E$5:$E$7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E-4BC3-823C-C0E17FE6DE48}"/>
            </c:ext>
          </c:extLst>
        </c:ser>
        <c:ser>
          <c:idx val="4"/>
          <c:order val="4"/>
          <c:tx>
            <c:strRef>
              <c:f>'3.2b PREFIX PARTICIPANT2'!$F$3:$F$4</c:f>
              <c:strCache>
                <c:ptCount val="1"/>
                <c:pt idx="0">
                  <c:v>место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PARTICIPANT2'!$F$5:$F$7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0E-4BC3-823C-C0E17FE6DE48}"/>
            </c:ext>
          </c:extLst>
        </c:ser>
        <c:ser>
          <c:idx val="5"/>
          <c:order val="5"/>
          <c:tx>
            <c:strRef>
              <c:f>'3.2b PREFIX PARTICIPANT2'!$G$3:$G$4</c:f>
              <c:strCache>
                <c:ptCount val="1"/>
                <c:pt idx="0">
                  <c:v>не определено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PARTICIPANT2'!$G$5:$G$7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0E-4BC3-823C-C0E17FE6DE48}"/>
            </c:ext>
          </c:extLst>
        </c:ser>
        <c:ser>
          <c:idx val="6"/>
          <c:order val="6"/>
          <c:tx>
            <c:strRef>
              <c:f>'3.2b PREFIX PARTICIPANT2'!$H$3:$H$4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PARTICIPANT2'!$H$5:$H$7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BC3-823C-C0E17FE6DE48}"/>
            </c:ext>
          </c:extLst>
        </c:ser>
        <c:ser>
          <c:idx val="7"/>
          <c:order val="7"/>
          <c:tx>
            <c:strRef>
              <c:f>'3.2b PREFIX PARTICIPANT2'!$I$3:$I$4</c:f>
              <c:strCache>
                <c:ptCount val="1"/>
                <c:pt idx="0">
                  <c:v>отсутствует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BC3-823C-C0E17FE6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64175"/>
        <c:axId val="420564591"/>
      </c:lineChart>
      <c:catAx>
        <c:axId val="4205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564591"/>
        <c:crosses val="autoZero"/>
        <c:auto val="1"/>
        <c:lblAlgn val="ctr"/>
        <c:lblOffset val="100"/>
        <c:noMultiLvlLbl val="0"/>
      </c:catAx>
      <c:valAx>
        <c:axId val="4205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5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[спутатьперепутать.xlsx]3.1.a PREFIX TENSE!Сводная таблица9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'3.1.a PREFIX TENSE'!$B$4:$B$5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'3.1.a PREFIX TENSE'!$A$6:$A$8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'3.1.a PREFIX TENSE'!$B$6:$B$8</c:f>
              <c:numCache>
                <c:formatCode>General</c:formatCode>
                <c:ptCount val="2"/>
                <c:pt idx="0">
                  <c:v>3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B-46C0-A59B-BF2B7EB7454D}"/>
            </c:ext>
          </c:extLst>
        </c:ser>
        <c:ser>
          <c:idx val="1"/>
          <c:order val="1"/>
          <c:tx>
            <c:strRef>
              <c:f>'3.1.a PREFIX TENSE'!$C$4:$C$5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'3.1.a PREFIX TENSE'!$A$6:$A$8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'3.1.a PREFIX TENSE'!$C$6:$C$8</c:f>
              <c:numCache>
                <c:formatCode>General</c:formatCode>
                <c:ptCount val="2"/>
                <c:pt idx="0">
                  <c:v>7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B-46C0-A59B-BF2B7EB7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20720"/>
        <c:axId val="1133712400"/>
      </c:lineChart>
      <c:catAx>
        <c:axId val="11337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2400"/>
        <c:crosses val="autoZero"/>
        <c:auto val="1"/>
        <c:lblAlgn val="ctr"/>
        <c:lblOffset val="100"/>
        <c:noMultiLvlLbl val="0"/>
      </c:catAx>
      <c:valAx>
        <c:axId val="1133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[спутатьперепутать.xlsx]3.1b PREFIX PERSONNUM!Сводная таблица12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'3.1b PREFIX PERSONNUM'!$B$3:$B$4</c:f>
              <c:strCache>
                <c:ptCount val="1"/>
                <c:pt idx="0">
                  <c:v>Ед.ч., лицо не опред.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4-46A7-8637-30CBC9DA504B}"/>
            </c:ext>
          </c:extLst>
        </c:ser>
        <c:ser>
          <c:idx val="1"/>
          <c:order val="1"/>
          <c:tx>
            <c:strRef>
              <c:f>'3.1b PREFIX PERSONNUM'!$C$3:$C$4</c:f>
              <c:strCache>
                <c:ptCount val="1"/>
                <c:pt idx="0">
                  <c:v>Ед.ч.,1 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PERSONNUM'!$C$5:$C$7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4-46A7-8637-30CBC9DA504B}"/>
            </c:ext>
          </c:extLst>
        </c:ser>
        <c:ser>
          <c:idx val="2"/>
          <c:order val="2"/>
          <c:tx>
            <c:strRef>
              <c:f>'3.1b PREFIX PERSONNUM'!$D$3:$D$4</c:f>
              <c:strCache>
                <c:ptCount val="1"/>
                <c:pt idx="0">
                  <c:v>Ед.ч.,2 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PERSONNUM'!$D$5:$D$7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4-46A7-8637-30CBC9DA504B}"/>
            </c:ext>
          </c:extLst>
        </c:ser>
        <c:ser>
          <c:idx val="3"/>
          <c:order val="3"/>
          <c:tx>
            <c:strRef>
              <c:f>'3.1b PREFIX PERSONNUM'!$E$3:$E$4</c:f>
              <c:strCache>
                <c:ptCount val="1"/>
                <c:pt idx="0">
                  <c:v>Ед.ч.,3 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4-46A7-8637-30CBC9DA504B}"/>
            </c:ext>
          </c:extLst>
        </c:ser>
        <c:ser>
          <c:idx val="4"/>
          <c:order val="4"/>
          <c:tx>
            <c:strRef>
              <c:f>'3.1b PREFIX PERSONNUM'!$F$3:$F$4</c:f>
              <c:strCache>
                <c:ptCount val="1"/>
                <c:pt idx="0">
                  <c:v>Ед.ч.,лицо не опред.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PERSONNUM'!$F$5:$F$7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4-46A7-8637-30CBC9DA504B}"/>
            </c:ext>
          </c:extLst>
        </c:ser>
        <c:ser>
          <c:idx val="5"/>
          <c:order val="5"/>
          <c:tx>
            <c:strRef>
              <c:f>'3.1b PREFIX PERSONNUM'!$G$3:$G$4</c:f>
              <c:strCache>
                <c:ptCount val="1"/>
                <c:pt idx="0">
                  <c:v>Мн.ч,лицо не опред.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PERSONNUM'!$G$5:$G$7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4-46A7-8637-30CBC9DA504B}"/>
            </c:ext>
          </c:extLst>
        </c:ser>
        <c:ser>
          <c:idx val="6"/>
          <c:order val="6"/>
          <c:tx>
            <c:strRef>
              <c:f>'3.1b PREFIX PERSONNUM'!$H$3:$H$4</c:f>
              <c:strCache>
                <c:ptCount val="1"/>
                <c:pt idx="0">
                  <c:v>Мн.ч.,3 лицо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PERSONNUM'!$H$5:$H$7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A4-46A7-8637-30CBC9DA504B}"/>
            </c:ext>
          </c:extLst>
        </c:ser>
        <c:ser>
          <c:idx val="7"/>
          <c:order val="7"/>
          <c:tx>
            <c:strRef>
              <c:f>'3.1b PREFIX PERSONNUM'!$I$3:$I$4</c:f>
              <c:strCache>
                <c:ptCount val="1"/>
                <c:pt idx="0">
                  <c:v>Мн.ч.,3л.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A4-46A7-8637-30CBC9DA504B}"/>
            </c:ext>
          </c:extLst>
        </c:ser>
        <c:ser>
          <c:idx val="8"/>
          <c:order val="8"/>
          <c:tx>
            <c:strRef>
              <c:f>'3.1b PREFIX PERSONNUM'!$J$3:$J$4</c:f>
              <c:strCache>
                <c:ptCount val="1"/>
                <c:pt idx="0">
                  <c:v>Мн.ч.,лицо не опред.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PERSONNUM'!$J$5:$J$7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A4-46A7-8637-30CBC9DA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0320"/>
        <c:axId val="1133708240"/>
      </c:lineChart>
      <c:catAx>
        <c:axId val="11337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08240"/>
        <c:crosses val="autoZero"/>
        <c:auto val="1"/>
        <c:lblAlgn val="ctr"/>
        <c:lblOffset val="100"/>
        <c:noMultiLvlLbl val="0"/>
      </c:catAx>
      <c:valAx>
        <c:axId val="11337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[спутатьперепутать.xlsx]3.1c PREFIX TENSE PERSONNUMBER!Сводная таблица13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783207473008066"/>
          <c:y val="0.2572178477690289"/>
          <c:w val="0.36898005935336076"/>
          <c:h val="0.51052967337416155"/>
        </c:manualLayout>
      </c:layout>
      <c:lineChart>
        <c:grouping val="standard"/>
        <c:varyColors val="0"/>
        <c:ser>
          <c:idx val="0"/>
          <c:order val="0"/>
          <c:tx>
            <c:strRef>
              <c:f>'3.1c PREFIX TENSE PERSONNUMBER'!$B$3:$B$5</c:f>
              <c:strCache>
                <c:ptCount val="1"/>
                <c:pt idx="0">
                  <c:v>буд - Ед.ч.,1 лицо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PERSONNUMBER'!$B$6:$B$8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DEC-AB94-036DEFF305F1}"/>
            </c:ext>
          </c:extLst>
        </c:ser>
        <c:ser>
          <c:idx val="1"/>
          <c:order val="1"/>
          <c:tx>
            <c:strRef>
              <c:f>'3.1c PREFIX TENSE PERSONNUMBER'!$C$3:$C$5</c:f>
              <c:strCache>
                <c:ptCount val="1"/>
                <c:pt idx="0">
                  <c:v>буд - Ед.ч.,2 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PERSONNUMBER'!$C$6:$C$8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AE-4DEC-AB94-036DEFF305F1}"/>
            </c:ext>
          </c:extLst>
        </c:ser>
        <c:ser>
          <c:idx val="2"/>
          <c:order val="2"/>
          <c:tx>
            <c:strRef>
              <c:f>'3.1c PREFIX TENSE PERSONNUMBER'!$D$3:$D$5</c:f>
              <c:strCache>
                <c:ptCount val="1"/>
                <c:pt idx="0">
                  <c:v>буд - Ед.ч.,3 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PERSONNUMBER'!$D$6:$D$8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AE-4DEC-AB94-036DEFF305F1}"/>
            </c:ext>
          </c:extLst>
        </c:ser>
        <c:ser>
          <c:idx val="3"/>
          <c:order val="3"/>
          <c:tx>
            <c:strRef>
              <c:f>'3.1c PREFIX TENSE PERSONNUMBER'!$E$3:$E$5</c:f>
              <c:strCache>
                <c:ptCount val="1"/>
                <c:pt idx="0">
                  <c:v>буд - Мн.ч.,3 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PERSONNUMBER'!$E$6:$E$8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AE-4DEC-AB94-036DEFF305F1}"/>
            </c:ext>
          </c:extLst>
        </c:ser>
        <c:ser>
          <c:idx val="4"/>
          <c:order val="4"/>
          <c:tx>
            <c:strRef>
              <c:f>'3.1c PREFIX TENSE PERSONNUMBER'!$F$3:$F$5</c:f>
              <c:strCache>
                <c:ptCount val="1"/>
                <c:pt idx="0">
                  <c:v>буд - Мн.ч.,3л.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PERSONNUMBER'!$F$6:$F$8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AE-4DEC-AB94-036DEFF305F1}"/>
            </c:ext>
          </c:extLst>
        </c:ser>
        <c:ser>
          <c:idx val="5"/>
          <c:order val="5"/>
          <c:tx>
            <c:strRef>
              <c:f>'3.1c PREFIX TENSE PERSONNUMBER'!$H$3:$H$5</c:f>
              <c:strCache>
                <c:ptCount val="1"/>
                <c:pt idx="0">
                  <c:v>прош - Ед.ч., лицо не опред.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PERSONNUMBER'!$H$6:$H$8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AE-4DEC-AB94-036DEFF305F1}"/>
            </c:ext>
          </c:extLst>
        </c:ser>
        <c:ser>
          <c:idx val="6"/>
          <c:order val="6"/>
          <c:tx>
            <c:strRef>
              <c:f>'3.1c PREFIX TENSE PERSONNUMBER'!$I$3:$I$5</c:f>
              <c:strCache>
                <c:ptCount val="1"/>
                <c:pt idx="0">
                  <c:v>прош - Ед.ч.,лицо не опред.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PERSONNUMBER'!$I$6:$I$8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AE-4DEC-AB94-036DEFF305F1}"/>
            </c:ext>
          </c:extLst>
        </c:ser>
        <c:ser>
          <c:idx val="7"/>
          <c:order val="7"/>
          <c:tx>
            <c:strRef>
              <c:f>'3.1c PREFIX TENSE PERSONNUMBER'!$J$3:$J$5</c:f>
              <c:strCache>
                <c:ptCount val="1"/>
                <c:pt idx="0">
                  <c:v>прош - Мн.ч,лицо не опред.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PERSONNUMBER'!$J$6:$J$8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AE-4DEC-AB94-036DEFF305F1}"/>
            </c:ext>
          </c:extLst>
        </c:ser>
        <c:ser>
          <c:idx val="8"/>
          <c:order val="8"/>
          <c:tx>
            <c:strRef>
              <c:f>'3.1c PREFIX TENSE PERSONNUMBER'!$K$3:$K$5</c:f>
              <c:strCache>
                <c:ptCount val="1"/>
                <c:pt idx="0">
                  <c:v>прош - Мн.ч.,лицо не опред.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PERSONNUMBER'!$K$6:$K$8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AE-4DEC-AB94-036DEFF3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3232"/>
        <c:axId val="1133714064"/>
      </c:lineChart>
      <c:catAx>
        <c:axId val="11337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4064"/>
        <c:crosses val="autoZero"/>
        <c:auto val="1"/>
        <c:lblAlgn val="ctr"/>
        <c:lblOffset val="100"/>
        <c:noMultiLvlLbl val="0"/>
      </c:catAx>
      <c:valAx>
        <c:axId val="1133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[спутатьперепутать.xlsx]3.2а PREFIX PARTICIPANT1!Сводная таблица18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7692038495188118E-2"/>
          <c:y val="0.15042833187518226"/>
          <c:w val="0.7476550743657043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'3.2а PREFIX PARTICIPANT1'!$B$3:$B$4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'3.2а PREFIX PARTICIPANT1'!$A$5:$A$8</c:f>
              <c:strCache>
                <c:ptCount val="3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</c:strCache>
            </c:strRef>
          </c:cat>
          <c:val>
            <c:numRef>
              <c:f>'3.2а PREFIX PARTICIPANT1'!$B$5:$B$8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F-4F5E-8392-807885826BD9}"/>
            </c:ext>
          </c:extLst>
        </c:ser>
        <c:ser>
          <c:idx val="1"/>
          <c:order val="1"/>
          <c:tx>
            <c:strRef>
              <c:f>'3.2а PREFIX PARTICIPANT1'!$C$3:$C$4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'3.2а PREFIX PARTICIPANT1'!$A$5:$A$8</c:f>
              <c:strCache>
                <c:ptCount val="3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</c:strCache>
            </c:strRef>
          </c:cat>
          <c:val>
            <c:numRef>
              <c:f>'3.2а PREFIX PARTICIPANT1'!$C$5:$C$8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F-4F5E-8392-80788582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802688"/>
        <c:axId val="1119814752"/>
      </c:lineChart>
      <c:catAx>
        <c:axId val="11198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14752"/>
        <c:crosses val="autoZero"/>
        <c:auto val="1"/>
        <c:lblAlgn val="ctr"/>
        <c:lblOffset val="100"/>
        <c:noMultiLvlLbl val="0"/>
      </c:catAx>
      <c:valAx>
        <c:axId val="11198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[спутатьперепутать.xlsx]3.3 График!Сводная таблица21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74870246482346E-2"/>
          <c:y val="0.14579870224555264"/>
          <c:w val="0.75591715509245549"/>
          <c:h val="0.53247995042286378"/>
        </c:manualLayout>
      </c:layout>
      <c:lineChart>
        <c:grouping val="stacked"/>
        <c:varyColors val="0"/>
        <c:ser>
          <c:idx val="0"/>
          <c:order val="0"/>
          <c:tx>
            <c:strRef>
              <c:f>'3.3 График'!$B$3:$B$4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'3.3 График'!$A$5:$A$36</c:f>
              <c:strCache>
                <c:ptCount val="31"/>
                <c:pt idx="0">
                  <c:v>1954</c:v>
                </c:pt>
                <c:pt idx="1">
                  <c:v> </c:v>
                </c:pt>
                <c:pt idx="2">
                  <c:v>1957 </c:v>
                </c:pt>
                <c:pt idx="3">
                  <c:v>1958 </c:v>
                </c:pt>
                <c:pt idx="4">
                  <c:v>1961 </c:v>
                </c:pt>
                <c:pt idx="5">
                  <c:v>1966 </c:v>
                </c:pt>
                <c:pt idx="6">
                  <c:v>1971 </c:v>
                </c:pt>
                <c:pt idx="7">
                  <c:v>1977 </c:v>
                </c:pt>
                <c:pt idx="8">
                  <c:v>1978 </c:v>
                </c:pt>
                <c:pt idx="9">
                  <c:v>1984 </c:v>
                </c:pt>
                <c:pt idx="10">
                  <c:v>1985 </c:v>
                </c:pt>
                <c:pt idx="11">
                  <c:v>1987 </c:v>
                </c:pt>
                <c:pt idx="12">
                  <c:v>1988 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1992 </c:v>
                </c:pt>
                <c:pt idx="17">
                  <c:v>1993 </c:v>
                </c:pt>
                <c:pt idx="18">
                  <c:v>1997 </c:v>
                </c:pt>
                <c:pt idx="19">
                  <c:v>1998 </c:v>
                </c:pt>
                <c:pt idx="20">
                  <c:v>1999 </c:v>
                </c:pt>
                <c:pt idx="21">
                  <c:v>2000 </c:v>
                </c:pt>
                <c:pt idx="22">
                  <c:v>2001 </c:v>
                </c:pt>
                <c:pt idx="23">
                  <c:v>2002 </c:v>
                </c:pt>
                <c:pt idx="24">
                  <c:v>2003.06.30 </c:v>
                </c:pt>
                <c:pt idx="25">
                  <c:v>2004 </c:v>
                </c:pt>
                <c:pt idx="26">
                  <c:v>2004.04.15 </c:v>
                </c:pt>
                <c:pt idx="27">
                  <c:v>2005 </c:v>
                </c:pt>
                <c:pt idx="28">
                  <c:v>2006 </c:v>
                </c:pt>
                <c:pt idx="29">
                  <c:v>2008 </c:v>
                </c:pt>
                <c:pt idx="30">
                  <c:v>2010 </c:v>
                </c:pt>
              </c:strCache>
            </c:strRef>
          </c:cat>
          <c:val>
            <c:numRef>
              <c:f>'3.3 График'!$B$5:$B$36</c:f>
              <c:numCache>
                <c:formatCode>General</c:formatCode>
                <c:ptCount val="31"/>
                <c:pt idx="0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1-4BA1-9DF8-B4F370F81EDD}"/>
            </c:ext>
          </c:extLst>
        </c:ser>
        <c:ser>
          <c:idx val="1"/>
          <c:order val="1"/>
          <c:tx>
            <c:strRef>
              <c:f>'3.3 График'!$C$3:$C$4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'3.3 График'!$A$5:$A$36</c:f>
              <c:strCache>
                <c:ptCount val="31"/>
                <c:pt idx="0">
                  <c:v>1954</c:v>
                </c:pt>
                <c:pt idx="1">
                  <c:v> </c:v>
                </c:pt>
                <c:pt idx="2">
                  <c:v>1957 </c:v>
                </c:pt>
                <c:pt idx="3">
                  <c:v>1958 </c:v>
                </c:pt>
                <c:pt idx="4">
                  <c:v>1961 </c:v>
                </c:pt>
                <c:pt idx="5">
                  <c:v>1966 </c:v>
                </c:pt>
                <c:pt idx="6">
                  <c:v>1971 </c:v>
                </c:pt>
                <c:pt idx="7">
                  <c:v>1977 </c:v>
                </c:pt>
                <c:pt idx="8">
                  <c:v>1978 </c:v>
                </c:pt>
                <c:pt idx="9">
                  <c:v>1984 </c:v>
                </c:pt>
                <c:pt idx="10">
                  <c:v>1985 </c:v>
                </c:pt>
                <c:pt idx="11">
                  <c:v>1987 </c:v>
                </c:pt>
                <c:pt idx="12">
                  <c:v>1988 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1992 </c:v>
                </c:pt>
                <c:pt idx="17">
                  <c:v>1993 </c:v>
                </c:pt>
                <c:pt idx="18">
                  <c:v>1997 </c:v>
                </c:pt>
                <c:pt idx="19">
                  <c:v>1998 </c:v>
                </c:pt>
                <c:pt idx="20">
                  <c:v>1999 </c:v>
                </c:pt>
                <c:pt idx="21">
                  <c:v>2000 </c:v>
                </c:pt>
                <c:pt idx="22">
                  <c:v>2001 </c:v>
                </c:pt>
                <c:pt idx="23">
                  <c:v>2002 </c:v>
                </c:pt>
                <c:pt idx="24">
                  <c:v>2003.06.30 </c:v>
                </c:pt>
                <c:pt idx="25">
                  <c:v>2004 </c:v>
                </c:pt>
                <c:pt idx="26">
                  <c:v>2004.04.15 </c:v>
                </c:pt>
                <c:pt idx="27">
                  <c:v>2005 </c:v>
                </c:pt>
                <c:pt idx="28">
                  <c:v>2006 </c:v>
                </c:pt>
                <c:pt idx="29">
                  <c:v>2008 </c:v>
                </c:pt>
                <c:pt idx="30">
                  <c:v>2010 </c:v>
                </c:pt>
              </c:strCache>
            </c:strRef>
          </c:cat>
          <c:val>
            <c:numRef>
              <c:f>'3.3 График'!$C$5:$C$36</c:f>
              <c:numCache>
                <c:formatCode>General</c:formatCode>
                <c:ptCount val="31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2">
                  <c:v>3</c:v>
                </c:pt>
                <c:pt idx="23">
                  <c:v>3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1-4BA1-9DF8-B4F370F8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7392"/>
        <c:axId val="1133718224"/>
      </c:lineChart>
      <c:catAx>
        <c:axId val="11337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8224"/>
        <c:crosses val="autoZero"/>
        <c:auto val="1"/>
        <c:lblAlgn val="ctr"/>
        <c:lblOffset val="100"/>
        <c:noMultiLvlLbl val="0"/>
      </c:catAx>
      <c:valAx>
        <c:axId val="1133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1671637</xdr:colOff>
      <xdr:row>7</xdr:row>
      <xdr:rowOff>80962</xdr:rowOff>
    </xdr:from>
    <xdr:to>
      <xdr:col>5</xdr:col>
      <xdr:colOff>242887</xdr:colOff>
      <xdr:row>21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0</xdr:rowOff>
    </xdr:from>
    <xdr:to>
      <xdr:col>9</xdr:col>
      <xdr:colOff>80962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1062037</xdr:colOff>
      <xdr:row>8</xdr:row>
      <xdr:rowOff>23812</xdr:rowOff>
    </xdr:from>
    <xdr:to>
      <xdr:col>6</xdr:col>
      <xdr:colOff>481012</xdr:colOff>
      <xdr:row>22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8</xdr:row>
      <xdr:rowOff>14287</xdr:rowOff>
    </xdr:from>
    <xdr:to>
      <xdr:col>3</xdr:col>
      <xdr:colOff>209550</xdr:colOff>
      <xdr:row>23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90487</xdr:rowOff>
    </xdr:from>
    <xdr:to>
      <xdr:col>11</xdr:col>
      <xdr:colOff>185737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4762</xdr:rowOff>
    </xdr:from>
    <xdr:to>
      <xdr:col>18</xdr:col>
      <xdr:colOff>14287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" refreshedDate="43018.860391203707" createdVersion="6" refreshedVersion="6" minRefreshableVersion="3" recordCount="51">
  <cacheSource type="worksheet">
    <worksheetSource ref="A1:B1048576" sheet="Лист1"/>
  </cacheSource>
  <cacheFields count="2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" refreshedDate="43018.874236111114" createdVersion="6" refreshedVersion="6" minRefreshableVersion="3" recordCount="51">
  <cacheSource type="worksheet">
    <worksheetSource ref="A1:C1048576" sheet="Лист1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  <cacheField name="PERSONNUMBER" numFmtId="0">
      <sharedItems containsBlank="1" count="10">
        <s v="Ед.ч., лицо не опред."/>
        <s v="Ед.ч.,лицо не опред."/>
        <s v="Мн.ч,лицо не опред."/>
        <s v="Мн.ч.,3л."/>
        <s v="Мн.ч.,лицо не опред."/>
        <s v="Ед.ч.,1 лицо"/>
        <s v="Ед.ч.,3 лицо"/>
        <s v="Мн.ч.,3 лицо"/>
        <s v="Ед.ч.,2 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a" refreshedDate="43018.910773842596" createdVersion="6" refreshedVersion="6" minRefreshableVersion="3" recordCount="51">
  <cacheSource type="worksheet">
    <worksheetSource ref="A1:D1048576" sheet="Лист1"/>
  </cacheSource>
  <cacheFields count="4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 count="10">
        <s v="Ед.ч., лицо не опред."/>
        <s v="Ед.ч.,лицо не опред."/>
        <s v="Мн.ч,лицо не опред."/>
        <s v="Мн.ч.,3л."/>
        <s v="Мн.ч.,лицо не опред."/>
        <s v="Ед.ч.,1 лицо"/>
        <s v="Ед.ч.,3 лицо"/>
        <s v="Мн.ч.,3 лицо"/>
        <s v="Ед.ч.,2 лицо"/>
        <m/>
      </sharedItems>
    </cacheField>
    <cacheField name="PARTICIPANT1" numFmtId="0">
      <sharedItems containsBlank="1" count="4">
        <s v="лицо"/>
        <s v="абстрактный объект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ia" refreshedDate="43018.916482638888" createdVersion="6" refreshedVersion="6" minRefreshableVersion="3" recordCount="51">
  <cacheSource type="worksheet">
    <worksheetSource ref="A1:AA1048576" sheet="Лист1"/>
  </cacheSource>
  <cacheFields count="27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  <cacheField name="Random" numFmtId="0">
      <sharedItems containsString="0" containsBlank="1" containsNumber="1" minValue="6.1672586762056003" maxValue="98.423026611358338"/>
    </cacheField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Количество" numFmtId="0">
      <sharedItems containsString="0" containsBlank="1" containsNumber="1" containsInteger="1" minValue="1" maxValue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54" maxValue="1954" count="32">
        <s v="2005 "/>
        <s v="1999 "/>
        <s v="2001 "/>
        <s v="2003.06.30 "/>
        <n v="1954"/>
        <s v="1987 "/>
        <s v="1957 "/>
        <s v="1989 "/>
        <s v="2010 "/>
        <s v="1977 "/>
        <s v="2004 "/>
        <s v="2008 "/>
        <s v="1998 "/>
        <s v="1997 "/>
        <s v="2002 "/>
        <s v="1988 "/>
        <s v="1985 "/>
        <s v="2000 "/>
        <s v="2004.04.15 "/>
        <s v="1966 "/>
        <s v=" "/>
        <s v="1961 "/>
        <s v="1971 "/>
        <s v="1978 "/>
        <s v="1984 "/>
        <s v="1991 "/>
        <s v="1993 "/>
        <s v="1958 "/>
        <s v="1990 "/>
        <s v="1992 "/>
        <s v="2006 "/>
        <m/>
      </sharedItems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ia" refreshedDate="43018.942385069444" createdVersion="6" refreshedVersion="6" minRefreshableVersion="3" recordCount="51">
  <cacheSource type="worksheet">
    <worksheetSource ref="A1:F1048576" sheet="Лист1"/>
  </cacheSource>
  <cacheFields count="6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9">
        <s v="место"/>
        <s v="абстрактный объект"/>
        <s v="лицо"/>
        <s v="отсутствует"/>
        <s v="NA"/>
        <s v="не определено"/>
        <s v="неодушевленный конкретный объект"/>
        <s v="животное"/>
        <m/>
      </sharedItems>
    </cacheField>
    <cacheField name="PARTICIPANT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4"/>
  </r>
  <r>
    <x v="0"/>
    <x v="0"/>
    <x v="1"/>
  </r>
  <r>
    <x v="0"/>
    <x v="0"/>
    <x v="1"/>
  </r>
  <r>
    <x v="0"/>
    <x v="0"/>
    <x v="4"/>
  </r>
  <r>
    <x v="0"/>
    <x v="0"/>
    <x v="1"/>
  </r>
  <r>
    <x v="0"/>
    <x v="0"/>
    <x v="1"/>
  </r>
  <r>
    <x v="0"/>
    <x v="1"/>
    <x v="5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6"/>
  </r>
  <r>
    <x v="0"/>
    <x v="0"/>
    <x v="4"/>
  </r>
  <r>
    <x v="1"/>
    <x v="0"/>
    <x v="1"/>
  </r>
  <r>
    <x v="1"/>
    <x v="0"/>
    <x v="1"/>
  </r>
  <r>
    <x v="1"/>
    <x v="1"/>
    <x v="5"/>
  </r>
  <r>
    <x v="1"/>
    <x v="0"/>
    <x v="1"/>
  </r>
  <r>
    <x v="1"/>
    <x v="0"/>
    <x v="1"/>
  </r>
  <r>
    <x v="1"/>
    <x v="1"/>
    <x v="7"/>
  </r>
  <r>
    <x v="1"/>
    <x v="0"/>
    <x v="1"/>
  </r>
  <r>
    <x v="1"/>
    <x v="1"/>
    <x v="8"/>
  </r>
  <r>
    <x v="1"/>
    <x v="1"/>
    <x v="8"/>
  </r>
  <r>
    <x v="1"/>
    <x v="0"/>
    <x v="4"/>
  </r>
  <r>
    <x v="1"/>
    <x v="0"/>
    <x v="1"/>
  </r>
  <r>
    <x v="1"/>
    <x v="0"/>
    <x v="1"/>
  </r>
  <r>
    <x v="1"/>
    <x v="1"/>
    <x v="8"/>
  </r>
  <r>
    <x v="1"/>
    <x v="1"/>
    <x v="8"/>
  </r>
  <r>
    <x v="1"/>
    <x v="0"/>
    <x v="1"/>
  </r>
  <r>
    <x v="1"/>
    <x v="0"/>
    <x v="1"/>
  </r>
  <r>
    <x v="1"/>
    <x v="0"/>
    <x v="1"/>
  </r>
  <r>
    <x v="1"/>
    <x v="0"/>
    <x v="4"/>
  </r>
  <r>
    <x v="1"/>
    <x v="0"/>
    <x v="1"/>
  </r>
  <r>
    <x v="1"/>
    <x v="0"/>
    <x v="4"/>
  </r>
  <r>
    <x v="1"/>
    <x v="0"/>
    <x v="1"/>
  </r>
  <r>
    <x v="1"/>
    <x v="1"/>
    <x v="5"/>
  </r>
  <r>
    <x v="1"/>
    <x v="0"/>
    <x v="1"/>
  </r>
  <r>
    <x v="1"/>
    <x v="0"/>
    <x v="4"/>
  </r>
  <r>
    <x v="1"/>
    <x v="0"/>
    <x v="4"/>
  </r>
  <r>
    <x v="2"/>
    <x v="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s v="прош"/>
    <x v="0"/>
    <x v="0"/>
  </r>
  <r>
    <x v="0"/>
    <s v="прош"/>
    <x v="1"/>
    <x v="0"/>
  </r>
  <r>
    <x v="0"/>
    <s v="прош"/>
    <x v="2"/>
    <x v="0"/>
  </r>
  <r>
    <x v="0"/>
    <s v="прош"/>
    <x v="2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буд"/>
    <x v="3"/>
    <x v="1"/>
  </r>
  <r>
    <x v="0"/>
    <s v="прош"/>
    <x v="4"/>
    <x v="2"/>
  </r>
  <r>
    <x v="0"/>
    <s v="прош"/>
    <x v="1"/>
    <x v="1"/>
  </r>
  <r>
    <x v="0"/>
    <s v="прош"/>
    <x v="1"/>
    <x v="0"/>
  </r>
  <r>
    <x v="0"/>
    <s v="прош"/>
    <x v="4"/>
    <x v="0"/>
  </r>
  <r>
    <x v="0"/>
    <s v="прош"/>
    <x v="1"/>
    <x v="0"/>
  </r>
  <r>
    <x v="0"/>
    <s v="прош"/>
    <x v="1"/>
    <x v="0"/>
  </r>
  <r>
    <x v="0"/>
    <s v="буд"/>
    <x v="5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буд"/>
    <x v="6"/>
    <x v="0"/>
  </r>
  <r>
    <x v="0"/>
    <s v="прош"/>
    <x v="4"/>
    <x v="0"/>
  </r>
  <r>
    <x v="1"/>
    <s v="прош"/>
    <x v="1"/>
    <x v="1"/>
  </r>
  <r>
    <x v="1"/>
    <s v="прош"/>
    <x v="1"/>
    <x v="0"/>
  </r>
  <r>
    <x v="1"/>
    <s v="буд"/>
    <x v="5"/>
    <x v="0"/>
  </r>
  <r>
    <x v="1"/>
    <s v="прош"/>
    <x v="1"/>
    <x v="0"/>
  </r>
  <r>
    <x v="1"/>
    <s v="прош"/>
    <x v="1"/>
    <x v="0"/>
  </r>
  <r>
    <x v="1"/>
    <s v="буд"/>
    <x v="7"/>
    <x v="2"/>
  </r>
  <r>
    <x v="1"/>
    <s v="прош"/>
    <x v="1"/>
    <x v="0"/>
  </r>
  <r>
    <x v="1"/>
    <s v="буд"/>
    <x v="8"/>
    <x v="2"/>
  </r>
  <r>
    <x v="1"/>
    <s v="буд"/>
    <x v="8"/>
    <x v="2"/>
  </r>
  <r>
    <x v="1"/>
    <s v="прош"/>
    <x v="4"/>
    <x v="2"/>
  </r>
  <r>
    <x v="1"/>
    <s v="прош"/>
    <x v="1"/>
    <x v="1"/>
  </r>
  <r>
    <x v="1"/>
    <s v="прош"/>
    <x v="1"/>
    <x v="2"/>
  </r>
  <r>
    <x v="1"/>
    <s v="буд"/>
    <x v="8"/>
    <x v="2"/>
  </r>
  <r>
    <x v="1"/>
    <s v="буд"/>
    <x v="8"/>
    <x v="2"/>
  </r>
  <r>
    <x v="1"/>
    <s v="прош"/>
    <x v="1"/>
    <x v="0"/>
  </r>
  <r>
    <x v="1"/>
    <s v="прош"/>
    <x v="1"/>
    <x v="0"/>
  </r>
  <r>
    <x v="1"/>
    <s v="прош"/>
    <x v="1"/>
    <x v="0"/>
  </r>
  <r>
    <x v="1"/>
    <s v="прош"/>
    <x v="4"/>
    <x v="0"/>
  </r>
  <r>
    <x v="1"/>
    <s v="прош"/>
    <x v="1"/>
    <x v="0"/>
  </r>
  <r>
    <x v="1"/>
    <s v="прош"/>
    <x v="4"/>
    <x v="1"/>
  </r>
  <r>
    <x v="1"/>
    <s v="прош"/>
    <x v="1"/>
    <x v="0"/>
  </r>
  <r>
    <x v="1"/>
    <s v="буд"/>
    <x v="5"/>
    <x v="0"/>
  </r>
  <r>
    <x v="1"/>
    <s v="прош"/>
    <x v="1"/>
    <x v="0"/>
  </r>
  <r>
    <x v="1"/>
    <s v="прош"/>
    <x v="4"/>
    <x v="0"/>
  </r>
  <r>
    <x v="1"/>
    <s v="прош"/>
    <x v="4"/>
    <x v="0"/>
  </r>
  <r>
    <x v="2"/>
    <m/>
    <x v="9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s v="прош"/>
    <s v="Ед.ч., лицо не опред."/>
    <s v="лицо"/>
    <s v="место"/>
    <s v="NA"/>
    <n v="66.188126348903012"/>
    <s v=" akhsuJ "/>
    <s v="алатупереп"/>
    <s v="   Jushka, 2005.02.27 15: 37.   "/>
    <s v=" перепутала "/>
    <s v="  "/>
    <s v="этаж ― плохо с головой:)   vestal2, 2005.02 "/>
    <s v="Наши дети: Дошколята и младшие школьники (форум) (2005) "/>
    <n v="1"/>
    <s v=" "/>
    <s v=" "/>
    <s v="Наши дети: Дошколята и младшие школьники (форум) "/>
    <s v="2005 "/>
    <s v="электронная коммуникация ,  нехудожественная "/>
    <s v="форум "/>
    <s v="частная жизнь "/>
    <s v="Форум на eva.ru "/>
    <x v="0"/>
    <s v="электронный текст "/>
    <s v="омонимия не снята"/>
    <s v="  , 2005.02.27 15: 37.   перепутала этаж ― плохо с головой:)   , 2005.02.27 15: 45.  [Наши дети: Дошколята и младшие школьники (форум) (2005)] [омонимия не снята]"/>
  </r>
  <r>
    <x v="0"/>
    <s v="прош"/>
    <s v="Ед.ч.,лицо не опред."/>
    <s v="лицо"/>
    <s v="абстрактный объект"/>
    <s v="NA"/>
    <n v="47.718436423304823"/>
    <s v=" я еегреС о кречо яатич"/>
    <s v="латупереп"/>
    <s v=" читая очерк о Сергее, я "/>
    <s v=" перепутал "/>
    <s v="  "/>
    <s v="пол автора ― мужчины редко так "/>
    <s v="Александр Генис. Довлатов и окрестности (1998) "/>
    <n v="1"/>
    <s v="Александр Генис "/>
    <s v="1953 "/>
    <s v="Довлатов и окрестности "/>
    <s v="1998 "/>
    <s v="публицистика ,  нехудожественная "/>
    <s v="мемуары "/>
    <s v=" "/>
    <s v="Генис А. Довлатов и окрестности "/>
    <x v="1"/>
    <s v="книга "/>
    <s v="омонимия не снята"/>
    <s v=" Как-то читая очерк о Сергее, я перепутал пол автора ― мужчины редко так пишут о себе подобных.  [Александр Генис. Довлатов и окрестности (1998)] [омонимия не снята]"/>
  </r>
  <r>
    <x v="0"/>
    <s v="прош"/>
    <s v="Мн.ч,лицо не опред."/>
    <s v="лицо"/>
    <s v="абстрактный объект"/>
    <s v="NA"/>
    <n v="25.408548543734067"/>
    <s v=" иьдус тежом ен огот ьтыБ"/>
    <s v="илатупереп"/>
    <s v=" Быть того не может, судьи "/>
    <s v=" перепутали "/>
    <s v="  "/>
    <s v="цифры!  "/>
    <s v="Анатолий Гладилин. Большой беговой день (1976-1981) "/>
    <n v="1"/>
    <s v="Анатолий Гладилин "/>
    <s v="1935 "/>
    <s v="Большой беговой день "/>
    <s v="1976-1981 "/>
    <s v="художественная "/>
    <s v="роман "/>
    <s v=" "/>
    <s v="Анатолий Гладилин. Большой беговой день "/>
    <x v="2"/>
    <s v="книга "/>
    <s v="омонимия не снята"/>
    <s v=" Быть того не может, судьи перепутали цифры!  [Анатолий Гладилин. Большой беговой день (1976-1981)] [омонимия не снята]"/>
  </r>
  <r>
    <x v="0"/>
    <s v="прош"/>
    <s v="Мн.ч,лицо не опред."/>
    <s v="лицо"/>
    <s v="лицо"/>
    <s v="NA"/>
    <n v="66.250347885536385"/>
    <s v=" артсесдем яаняьп БРЦ йоксниУ иинеледто"/>
    <s v="алатупереп"/>
    <s v=" отделении Уинской ЦРБ пьяная медсестра "/>
    <s v=" перепутала "/>
    <s v="  "/>
    <s v="новорожденных, и Язиля Калимова вернулась "/>
    <s v="Зоя Кошелева. Оттаявший круг (2003) // «Искусство кино», 2003.06.30 "/>
    <n v="1"/>
    <s v="Зоя Кошелева "/>
    <s v=" "/>
    <s v="Оттаявший круг "/>
    <s v="2003 "/>
    <s v="публицистика ,  нехудожественная "/>
    <s v="статья "/>
    <s v="искусство и культура "/>
    <s v="«Искусство кино» "/>
    <x v="3"/>
    <s v="журнал "/>
    <s v="омонимия не снята"/>
    <s v=" 6 августа 1976 года в родильном отделении Уинской ЦРБ пьяная медсестра перепутала новорожденных, и Язиля Калимова вернулась домой с чужим ребенком.  [Зоя Кошелева. Оттаявший круг (2003) // «Искусство кино», 2003.06.30] [омонимия не снята]"/>
  </r>
  <r>
    <x v="0"/>
    <s v="прош"/>
    <s v="Ед.ч.,лицо не опред."/>
    <s v="лицо"/>
    <s v="абстрактный объект"/>
    <s v="NA"/>
    <n v="52.370123991660989"/>
    <s v=" онйачулс ен нибараК Ф отч"/>
    <s v="латупереп"/>
    <s v=" что Ф.Карабин не случайно "/>
    <s v=" перепутал "/>
    <s v="  "/>
    <s v="заглавие.  "/>
    <s v="Л. К. Чуковская. Ферапонта Петровна // Литературная газета, 1934 "/>
    <n v="1"/>
    <s v="Л. К. Чуковская "/>
    <s v="1907 "/>
    <s v="Ферапонта Петровна "/>
    <s v="1934 "/>
    <s v="учебно-научная ,  нехудожественная "/>
    <s v="статья "/>
    <s v="наука и технологии, филология "/>
    <s v="Литературная газета "/>
    <x v="4"/>
    <s v="газета "/>
    <s v="омонимия не снята"/>
    <s v="  Беда в том, что К.Золотовскому критик Карабин посвящает два абзаца, и оба эти абзаца неопровержимо доказывают, что Ф.Карабин не случайно перепутал заглавие.  [Л. К. Чуковская. Ферапонта Петровна // Литературная газета, 1934] [омонимия не снята]"/>
  </r>
  <r>
    <x v="0"/>
    <s v="прош"/>
    <s v="Ед.ч.,лицо не опред."/>
    <s v="лицо"/>
    <s v="отсутствует"/>
    <s v="NA"/>
    <n v="93.824633693828218"/>
    <s v=" лыбазоп нО  ярановз огопелс У"/>
    <s v="латупереп"/>
    <s v=" У слепого звонаря.   Он позабыл, "/>
    <s v=" перепутал "/>
    <s v=".  "/>
    <s v=" Не здесь, а к востоку "/>
    <s v="В. Лихоносов. Ненаписанные воспоминания. Наш маленький Париж. Ч. 5 (1983) "/>
    <n v="1"/>
    <s v="В. Лихоносов "/>
    <s v="1936 "/>
    <s v="Ненаписанные воспоминания. Наш маленький Париж. Ч. 5 "/>
    <s v="1983 "/>
    <s v="художественная "/>
    <s v="роман "/>
    <s v=" "/>
    <s v="В. И. Лихоносов. Ненаписанные воспоминания. Наш маленький Париж "/>
    <x v="5"/>
    <s v="книга "/>
    <s v="омонимия не снята"/>
    <s v=" У слепого звонаря.   Он позабыл, перепутал.  Не здесь, а к востоку за рвом ночевала Калерия.  [В. Лихоносов. Ненаписанные воспоминания. Наш маленький Париж. Ч. 5 (1983)] [омонимия не снята]"/>
  </r>
  <r>
    <x v="0"/>
    <s v="прош"/>
    <s v="Ед.ч.,лицо не опред."/>
    <s v="лицо"/>
    <s v="абстрактный объект"/>
    <s v="NA"/>
    <n v="98.423026611358338"/>
    <s v=" отч алинсяъбо анО  алагл авонарГ"/>
    <s v="алатупереп"/>
    <s v=" Гранова лгала.  Она объяснила, что "/>
    <s v=" перепутала "/>
    <s v="  "/>
    <s v="даты.  Такое объяснение вполне правдоподобно "/>
    <s v="Э. С. Ривлин. Речь в защиту А. А. Грановой (1949) "/>
    <n v="1"/>
    <s v="Э. С. Ривлин "/>
    <s v=" "/>
    <s v="Речь в защиту А. А. Грановой "/>
    <s v="1949 "/>
    <s v="публицистика ,  нехудожественная "/>
    <s v="речь "/>
    <s v="право "/>
    <s v="Защитительные речи советских адвокатов. Сборник второй "/>
    <x v="6"/>
    <s v="книга "/>
    <s v="омонимия не снята"/>
    <s v="  В данном же случае нельзя утверждать, что Гранова лгала.  Она объяснила, что перепутала даты.  Такое объяснение вполне правдоподобно.  [Э. С. Ривлин. Речь в защиту А. А. Грановой (1949)] [омонимия не снята]"/>
  </r>
  <r>
    <x v="0"/>
    <s v="прош"/>
    <s v="Ед.ч.,лицо не опред."/>
    <s v="лицо"/>
    <s v="абстрактый объект"/>
    <s v="абстрактный объект"/>
    <n v="6.8927666826946066"/>
    <s v=" еН "/>
    <s v="латупереп"/>
    <s v="  Не "/>
    <s v=" перепутал "/>
    <s v="  "/>
    <s v="ли Ю. Бондарев наше время "/>
    <s v="Наталья Иванова. Освобождение от страха // Библиотека «Огонек», 1989 "/>
    <n v="1"/>
    <s v="Наталья Иванова "/>
    <s v="1945 "/>
    <s v="Освобождение от страха "/>
    <s v="1989 "/>
    <s v="публицистика ,  нехудожественная "/>
    <s v="статья, цикл "/>
    <s v="искусство и культура "/>
    <s v="Библиотека «Огонек» "/>
    <x v="7"/>
    <s v="журнал "/>
    <s v="омонимия не снята"/>
    <s v=" Не перепутал ли Ю. Бондарев наше время с болотом «застоя», когда читателю внушали, что истинным-то героем (а то и дважды) да классиком является Г. Марков или Ан.  [Наталья Иванова. Освобождение от страха // Библиотека «Огонек», 1989] [омонимия не снята]"/>
  </r>
  <r>
    <x v="0"/>
    <s v="прош"/>
    <s v="Ед.ч.,лицо не опред."/>
    <s v="лицо"/>
    <s v="абстрактый объект"/>
    <s v="место"/>
    <n v="58.773222396407832"/>
    <s v=" атнатюъда адалкод лашылсоден кабат яахюн"/>
    <s v="латупереп"/>
    <s v=" нюхая табак, недослышал доклада адъютанта, "/>
    <s v=" перепутал "/>
    <s v="  "/>
    <s v="направления и двинул кавалерию по "/>
    <s v="В. А. Гиляровский. Москва и москвичи (1926-1934) "/>
    <n v="1"/>
    <s v="В. А. Гиляровский "/>
    <s v="1853 "/>
    <s v="Москва и москвичи "/>
    <s v="1926-1934 "/>
    <s v="публицистика ,  нехудожественная "/>
    <s v="мемуары "/>
    <s v=" "/>
    <s v="Гиляровский В. А. Собрание сочинений: В 4 т. Т. 4 "/>
    <x v="7"/>
    <s v="книга "/>
    <s v="омонимия не снята"/>
    <s v="  За эту табакерку он заплатил бешеные деньги в Париже, потому что это была табакерка Наполеона I. Из-за нее, как рассказывал владелец, Наполеон проиграл Ватерлоо, так как, нюхая табак, недослышал доклада адъютанта, перепутал направления и двинул кавалерию по пересеченной местности, а пехоту ― по равнине.  [В. А. Гиляровский. Москва и москвичи (1926-1934)] [омонимия не снята]"/>
  </r>
  <r>
    <x v="0"/>
    <s v="прош"/>
    <s v="Ед.ч.,лицо не опред."/>
    <s v="лицо"/>
    <s v="место"/>
    <s v="NA"/>
    <n v="87.222547650001403"/>
    <s v=" вотолоМ дазан адог йониволоп с"/>
    <s v="латупереп"/>
    <s v=" с половиной года назад Молотов "/>
    <s v=" перепутал "/>
    <s v="  "/>
    <s v="Кубу с Филиппинами и назвал "/>
    <s v="Леонид Максименков. Москва — Гавана: забытое десятилетие // «Родина», 2010 "/>
    <n v="1"/>
    <s v="Леонид Максименков "/>
    <s v=" "/>
    <s v="Москва — Гавана: забытое десятилетие "/>
    <s v="2010 "/>
    <s v="публицистика ,  нехудожественная "/>
    <s v="статья "/>
    <s v="история, политика и общественная жизнь "/>
    <s v="«Родина» "/>
    <x v="8"/>
    <s v="журнал "/>
    <s v="омонимия не снята"/>
    <s v=" Всего лишь три с половиной года назад Молотов перепутал Кубу с Филиппинами и назвал её колонией Соединённых Штатов.  [Леонид Максименков. Москва — Гавана: забытое десятилетие // «Родина», 2010] [омонимия не снята]"/>
  </r>
  <r>
    <x v="0"/>
    <s v="буд"/>
    <s v="Мн.ч.,3л."/>
    <s v="абстрактный объект"/>
    <s v="NA"/>
    <s v="NA"/>
    <n v="7.4467947413415452"/>
    <s v=" оньлетазябО  овтсмодев еьбаб овоклотсеБ "/>
    <s v="тюатупереп"/>
    <s v="   ― Бестолково бабье ведомство…  Обязательно "/>
    <s v=" перепутают "/>
    <s v=".  "/>
    <s v=" Еще Степанида побашковатее, а сестра "/>
    <s v="К. М. Станюкович. Тоска (1903) "/>
    <n v="1"/>
    <s v="К. М. Станюкович "/>
    <s v="1843 "/>
    <s v="Тоска "/>
    <s v="1903 "/>
    <s v="художественная "/>
    <s v="рассказ "/>
    <s v=" "/>
    <s v="Станюкович К.M. Собр. соч. В 10 т "/>
    <x v="9"/>
    <s v="книга "/>
    <s v="омонимия не снята"/>
    <s v="  ― Бестолково бабье ведомство…  Обязательно перепутают.  Еще Степанида побашковатее, а сестра ― вовсе дура.  [К. М. Станюкович. Тоска (1903)] [омонимия не снята]"/>
  </r>
  <r>
    <x v="0"/>
    <s v="прош"/>
    <s v="Мн.ч.,лицо не опред."/>
    <s v="NA"/>
    <s v="абстрактый объект"/>
    <s v="NA"/>
    <n v="57.703262925205848"/>
    <s v=" яндогеС "/>
    <s v="илатупереп"/>
    <s v="   Сегодня "/>
    <s v=" перепутали "/>
    <s v="  "/>
    <s v="заголовок и вместо «Анкарский судебный "/>
    <s v="Л. К. Бронтман. Дневники и письма (1932-1942) "/>
    <n v="1"/>
    <s v="Л. К. Бронтман "/>
    <s v="1905 "/>
    <s v="Дневники и письма "/>
    <s v="1932-1942 "/>
    <s v="публицистика ,  нехудожественная "/>
    <s v="дневник, записные книжки "/>
    <s v=" "/>
    <s v="Бронтман Л. К. Дневники 1932–1947 "/>
    <x v="10"/>
    <s v="книга "/>
    <s v="омонимия не снята"/>
    <s v="  Сегодня перепутали заголовок и вместо «Анкарский судебный произвол» дали «Анкарский судебный процесс».  [Л. К. Бронтман. Дневники и письма (1932-1942)] [омонимия не снята]"/>
  </r>
  <r>
    <x v="0"/>
    <s v="прош"/>
    <s v="Ед.ч.,лицо не опред."/>
    <s v="абстрактный объект"/>
    <s v="абстрактный объект"/>
    <s v="NA"/>
    <n v="26.538402838703469"/>
    <s v=" от-отч ёом еинанзосдоП  итсоннёровтелводуен ьлоб"/>
    <s v="олатупереп"/>
    <s v=" боль неудовлетворённости.   Подсознание моё что-то "/>
    <s v=" перепутало "/>
    <s v=".  "/>
    <s v=" Наслаждение красотой мира подавило боль "/>
    <s v="Борис Неменский. Живая память // «Родина», 2008 "/>
    <n v="1"/>
    <s v="Борис Неменский "/>
    <s v="1922 "/>
    <s v="Живая память "/>
    <s v="2008 "/>
    <s v="публицистика ,  нехудожественная "/>
    <s v="статья "/>
    <s v="история, армия и вооруженные конфликты, искусство и культура "/>
    <s v="«Родина» "/>
    <x v="11"/>
    <s v="журнал "/>
    <s v="омонимия не снята"/>
    <s v=" Но нарастала боль неудовлетворённости.   Подсознание моё что-то перепутало.  Наслаждение красотой мира подавило боль, подавило всю многосложность проблемы.  [Борис Неменский. Живая память // «Родина», 2008] [омонимия не снята]"/>
  </r>
  <r>
    <x v="0"/>
    <s v="прош"/>
    <s v="Ед.ч.,лицо не опред."/>
    <s v="лицо"/>
    <s v="не определено"/>
    <s v="NA"/>
    <n v="47.937272185837962"/>
    <s v=" ен ьдубин-огеч я ыботч тедеирп"/>
    <s v="латупереп"/>
    <s v=" приедет, чтобы я чего-нибудь не "/>
    <s v=" перепутал "/>
    <s v="  "/>
    <s v="в незнакомом мне Париже), от "/>
    <s v="Михаил Козаков. Актерская книга (1978-1995) "/>
    <n v="1"/>
    <s v="Михаил Козаков "/>
    <s v="1934 "/>
    <s v="Актерская книга "/>
    <s v="1978-1995 "/>
    <s v="публицистика ,  нехудожественная "/>
    <s v="мемуары "/>
    <s v=" "/>
    <s v="Михаил Козаков. Актерская книга "/>
    <x v="12"/>
    <s v="книга "/>
    <s v="омонимия не снята"/>
    <s v=" Пока я ждал встречи у входа в отель на рю де Моску (договорились, что Некрасов сам туда приедет, чтобы я чего-нибудь не перепутал в незнакомом мне Париже), от волнения меня аж подташнивало.  [Михаил Козаков. Актерская книга (1978-1995)] [омонимия не снята]"/>
  </r>
  <r>
    <x v="0"/>
    <s v="прош"/>
    <s v="Мн.ч.,лицо не опред."/>
    <s v="лицо"/>
    <s v="неодушевленный конкретный объект"/>
    <s v="неодушевленный конкретный объект"/>
    <n v="89.068145054522077"/>
    <s v=" адгот ыВ "/>
    <s v="илатупереп"/>
    <s v="  Вы тогда "/>
    <s v=" перепутали "/>
    <s v="  "/>
    <s v="мою дверь с дверью Евгения "/>
    <s v="Евгений Весник. Дарю, что помню (1997) "/>
    <n v="1"/>
    <s v="Евгений Весник "/>
    <s v="1923 "/>
    <s v="Дарю, что помню "/>
    <s v="1997 "/>
    <s v="публицистика ,  нехудожественная "/>
    <s v="мемуары "/>
    <s v=" "/>
    <s v="Евгений Весник. Дарю, что помню "/>
    <x v="13"/>
    <s v="книга "/>
    <s v="омонимия не снята"/>
    <s v=" Вы тогда перепутали мою дверь с дверью Евгения Матвеева.  [Евгений Весник. Дарю, что помню (1997)] [омонимия не снята]"/>
  </r>
  <r>
    <x v="0"/>
    <s v="прош"/>
    <s v="Ед.ч.,лицо не опред."/>
    <s v="лицо"/>
    <s v="не определено"/>
    <s v="NA"/>
    <n v="77.82124692921299"/>
    <s v=" мат от-отч он оник в"/>
    <s v="латупереп"/>
    <s v=" в кино, но что-то там "/>
    <s v=" перепутал "/>
    <s v="  "/>
    <s v="и вместо чаемого эротического попал "/>
    <s v="Елена Чижова. Лавра // «Звезда», 2002 "/>
    <n v="1"/>
    <s v="Елена Чижова "/>
    <s v=" "/>
    <s v="Лавра "/>
    <s v="2002 "/>
    <s v="художественная "/>
    <s v="роман "/>
    <s v=" "/>
    <s v="«Звезда» "/>
    <x v="14"/>
    <s v="журнал "/>
    <s v="омонимия не снята"/>
    <s v=" Как-то раз, не пожалев рупий, он отправился в кино, но что-то там перепутал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"/>
  </r>
  <r>
    <x v="0"/>
    <s v="прош"/>
    <s v="Ед.ч.,лицо не опред."/>
    <s v="лицо"/>
    <s v="абстрактный объект"/>
    <s v="NA"/>
    <n v="13.712476407974849"/>
    <s v=" отч теачевто олесев енм но"/>
    <s v="латупереп"/>
    <s v=" он мне весело отвечает, что "/>
    <s v=" перепутал "/>
    <s v="  "/>
    <s v="мой адрес.   ― А вы больше "/>
    <s v="В. В. Голявкин. Веселые ребята (1973) "/>
    <n v="1"/>
    <s v="В. В. Голявкин "/>
    <s v="1929 "/>
    <s v="Веселые ребята "/>
    <s v="1973 "/>
    <s v="художественная "/>
    <s v="рассказ "/>
    <s v=" "/>
    <s v="Виктор Голявкин. «Большие скорости». Роман, рассказы "/>
    <x v="15"/>
    <s v="книга "/>
    <s v="омонимия не снята"/>
    <s v="  Звоню в телевизионное ателье на другой день, спрашиваю техника, интересуюсь, почему он вчера не пришел, а он мне весело отвечает, что перепутал мой адрес.   ― А вы больше не перепутаете?  ― спрашиваю.  [В. В. Голявкин. Веселые ребята (1973)] [омонимия не снята]"/>
  </r>
  <r>
    <x v="0"/>
    <s v="буд"/>
    <s v="Ед.ч.,1 лицо"/>
    <s v="лицо"/>
    <s v="не определено"/>
    <s v="NA"/>
    <n v="60.494442647064005"/>
    <s v=" есв я отч ястежак енМ"/>
    <s v="юатупереп"/>
    <s v=" Мне кажется, что я все "/>
    <s v=" перепутаю "/>
    <s v="  "/>
    <s v="и все будут меня ждать "/>
    <s v="Маша Трауб. Не вся la vie (2008) "/>
    <n v="1"/>
    <s v="Маша Трауб "/>
    <s v="1976 "/>
    <s v="Не вся la vie "/>
    <s v="2008 "/>
    <s v="художественная "/>
    <s v="роман "/>
    <s v=" "/>
    <s v="Маша Трауб. Не вся la vie "/>
    <x v="11"/>
    <s v="книга "/>
    <s v="омонимия не снята"/>
    <s v=" Мне кажется, что я все перепутаю и все будут меня ждать.  [Маша Трауб. Не вся la vie (2008)] [омонимия не снята]"/>
  </r>
  <r>
    <x v="0"/>
    <s v="прош"/>
    <s v="Ед.ч.,лицо не опред."/>
    <s v="лицо"/>
    <s v="не определено"/>
    <s v="NA"/>
    <n v="91.550092124293698"/>
    <s v=" и тов яиневонходв ялд ладдоп"/>
    <s v="латупереп"/>
    <s v=" поддал для вдохновения, вот и "/>
    <s v=" перепутал "/>
    <s v="  "/>
    <s v="все, что только можно перепутать "/>
    <s v="Виктор Астафьев. Последний поклон (1968-1991) "/>
    <n v="1"/>
    <s v="Виктор Астафьев 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x v="13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x v="0"/>
    <s v="прош"/>
    <s v="Ед.ч.,лицо не опред."/>
    <s v="лицо"/>
    <s v="абстрактый объект"/>
    <s v="NA"/>
    <n v="33.52037626541545"/>
    <s v=" оншемс киннещуптооньлов йынневтсежевеН "/>
    <s v="латупереп"/>
    <s v="  Невежественный вольноотпущенник смешно "/>
    <s v=" перепутал "/>
    <s v="  "/>
    <s v="имя автора, но я догадался "/>
    <s v="А. П. Ладинский. В дни Каракаллы (1959) "/>
    <n v="1"/>
    <s v="А. П. Ладинский "/>
    <s v="1895 "/>
    <s v="В дни Каракаллы "/>
    <s v="1959 "/>
    <s v="художественная "/>
    <s v="роман "/>
    <s v=" "/>
    <s v="Ладинский А. П. В дни Каракаллы "/>
    <x v="5"/>
    <s v="книга "/>
    <s v="омонимия не снята"/>
    <s v=" Невежественный вольноотпущенник смешно перепутал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"/>
  </r>
  <r>
    <x v="0"/>
    <s v="прош"/>
    <s v="Ед.ч.,лицо не опред."/>
    <s v="лицо"/>
    <s v="абстрактный объект"/>
    <s v="NA"/>
    <n v="57.451029804192899"/>
    <s v=" от-отч я ондиВ  яилимаф яагурд"/>
    <s v="латупереп"/>
    <s v=" другая фамилия.  Видно, я что-то "/>
    <s v=" перепутал "/>
    <s v=".  "/>
    <s v=" Извините еще раз!  "/>
    <s v="Владимир Скрипкин. Тинга // «Октябрь», 2002 "/>
    <n v="1"/>
    <s v="Владимир Скрипкин "/>
    <s v=" "/>
    <s v="Тинга "/>
    <s v="2002 "/>
    <s v="художественная "/>
    <s v="роман "/>
    <s v=" "/>
    <s v="«Октябрь» "/>
    <x v="14"/>
    <s v="журнал "/>
    <s v="омонимия не снята"/>
    <s v=" ― В телеграмме другая фамилия.  Видно, я что-то перепутал.  Извините еще раз!  [Владимир Скрипкин. Тинга // «Октябрь», 2002] [омонимия не снята]"/>
  </r>
  <r>
    <x v="0"/>
    <s v="прош"/>
    <s v="Ед.ч.,лицо не опред."/>
    <s v="лицо"/>
    <s v="не определено"/>
    <s v="NA"/>
    <n v="85.631859277883805"/>
    <s v=" есв огогурд от-огок аз ее"/>
    <s v="латупереп"/>
    <s v=" ее за кого-то другого, все "/>
    <s v=" перепутал "/>
    <s v=".  "/>
    <s v=" "/>
    <s v="П. Ф. Нилин. Варя Лугина и ее первый муж (1936) "/>
    <n v="1"/>
    <s v="П. Ф. Нилин "/>
    <s v="1908 "/>
    <s v="Варя Лугина и ее первый муж "/>
    <s v="1936 "/>
    <s v="художественная "/>
    <s v="повесть "/>
    <s v=" "/>
    <s v="Нилин П. Сочинения в двух томах. Том первый "/>
    <x v="16"/>
    <s v="книга "/>
    <s v="омонимия не снята"/>
    <s v="  Вероятно, он принял ее за кого-то другого, все перепутал.  [П. Ф. Нилин. Варя Лугина и ее первый муж (1936)] [омонимия не снята]"/>
  </r>
  <r>
    <x v="0"/>
    <s v="прош"/>
    <s v="Ед.ч.,лицо не опред."/>
    <s v="лицо"/>
    <s v="абстрактный объект"/>
    <s v="NA"/>
    <n v="26.445660606542067"/>
    <s v=" как ьтанимопсв мохемс миннеркси мынзакопен"/>
    <s v="латупереп"/>
    <s v=" непоказным, искренним смехом вспоминать, как "/>
    <s v=" перепутал "/>
    <s v="  "/>
    <s v="дату вылета и пришлось покупать "/>
    <s v="Ольга Новикова. Мужской роман (1999) "/>
    <n v="1"/>
    <s v="Ольга Новикова "/>
    <s v="1950 "/>
    <s v="Мужской роман "/>
    <s v="1999 "/>
    <s v="художественная "/>
    <s v="роман "/>
    <s v=" "/>
    <s v="Новикова О. Мужской роман. Женский роман "/>
    <x v="17"/>
    <s v="книга "/>
    <s v="омонимия не снята"/>
    <s v=" И вообще, выросший у нас человек не приучен расслабляться в дороге, в отличие от западного, который может с непоказным, искренним смехом вспоминать, как перепутал дату вылета и пришлось покупать новый билет.  [Ольга Новикова. Мужской роман (1999)] [омонимия не снята]"/>
  </r>
  <r>
    <x v="0"/>
    <s v="буд"/>
    <s v="Ед.ч.,3 лицо"/>
    <s v="лицо"/>
    <s v="неодушевленный конкретный объект"/>
    <s v="неодушевленный конкретный объект"/>
    <n v="90.121186294729199"/>
    <s v=" ил дярв кеволеч хялибомотва в"/>
    <s v="театупереп"/>
    <s v=" в автомобилях человек вряд ли "/>
    <s v=" перепутает "/>
    <s v=" « "/>
    <s v="Калину» с иномаркой, особенно если "/>
    <s v="Анатолий Фомин, Владимир Крючков. Одного поля ягоды? (2004) // «За рулем», 2004.04.15 "/>
    <n v="1"/>
    <s v="Анатолий Фомин, Владимир Крючков "/>
    <s v=" "/>
    <s v="Одного поля ягоды? "/>
    <s v="2004 "/>
    <s v="публицистика ,  нехудожественная "/>
    <s v="статья "/>
    <s v="техника "/>
    <s v="«За рулем» "/>
    <x v="18"/>
    <s v="журнал "/>
    <s v="омонимия не снята"/>
    <s v=" Будем откровенны: даже совершенно несведущий в автомобилях человек вряд ли перепутает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"/>
  </r>
  <r>
    <x v="0"/>
    <s v="прош"/>
    <s v="Мн.ч.,лицо не опред."/>
    <s v="лицо"/>
    <s v="не определено"/>
    <s v="NA"/>
    <n v="67.722517118909664"/>
    <s v=" есв и иляноп ен оготэ"/>
    <s v="илатупереп"/>
    <s v=" этого не поняли и все "/>
    <s v=" перепутали "/>
    <s v=".  "/>
    <s v=" "/>
    <s v="М. Е. Салтыков-Щедрин. Статьи из «Современника» (1863) "/>
    <n v="1"/>
    <s v="М. Е. Салтыков-Щедрин "/>
    <s v="1826 "/>
    <s v="Статьи из «Современника» "/>
    <s v="1863 "/>
    <s v="публицистика ,  нехудожественная "/>
    <s v="статья "/>
    <s v="политика и общественная жизнь "/>
    <s v="М. Е. Салтыков-Щедрин. Собрание сочинений в 20 т. Т. 5 "/>
    <x v="19"/>
    <s v="книга "/>
    <s v="омонимия не снята"/>
    <s v=" Но нигилисты ничего этого не поняли и все перепутали.  [М. Е. Салтыков-Щедрин. Статьи из «Современника» (1863)] [омонимия не снята]"/>
  </r>
  <r>
    <x v="1"/>
    <s v="прош"/>
    <s v="Ед.ч.,лицо не опред."/>
    <s v="абстрактный объект"/>
    <s v="не определено"/>
    <s v="NA"/>
    <n v="65.343294187610866"/>
    <s v=" есв речев йиншаречв аналп огокакин"/>
    <s v="латупс"/>
    <s v=" никакого плана: вчерашний вечер все "/>
    <s v=" спутал "/>
    <s v=".  "/>
    <s v=" "/>
    <s v="Н. Д. Ахшарумов. Концы в воду (1872) "/>
    <n v="1"/>
    <s v="Н. Д. Ахшарумов "/>
    <s v="1819 "/>
    <s v="Концы в воду "/>
    <s v="1872 "/>
    <s v="художественная "/>
    <s v="роман "/>
    <s v=" "/>
    <s v=" "/>
    <x v="20"/>
    <s v="электронный текст "/>
    <s v="омонимия не снята"/>
    <s v="  У меня не было никакого плана: вчерашний вечер все спутал.  [Н. Д. Ахшарумов. Концы в воду (1872)] [омонимия не снята]"/>
  </r>
  <r>
    <x v="1"/>
    <s v="прош"/>
    <s v="Ед.ч.,лицо не опред."/>
    <s v="лицо"/>
    <s v="абстрактный объект"/>
    <s v="NA"/>
    <n v="86.750146264276097"/>
    <s v=" еН  ноьнэк днэрГ в чюлк"/>
    <s v="латупс"/>
    <s v=" ключ в Грэнд-кэньон.  Не "/>
    <s v=" спутал "/>
    <s v="  "/>
    <s v="ли ты адреса?   ― Ах, Бекки "/>
    <s v="Илья Ильф, Евгений Петров. Одноэтажная Америка (1936) "/>
    <n v="1"/>
    <s v="Илья Ильф, Евгений Петров "/>
    <s v="1897, 1903 "/>
    <s v="Одноэтажная Америка "/>
    <s v="1936 "/>
    <s v="публицистика ,  нехудожественная "/>
    <s v="монография "/>
    <s v="политика и общественная жизнь "/>
    <s v="Собр.соч. Т. 4. М.: ГИХЛ, 1961 "/>
    <x v="21"/>
    <s v="книга "/>
    <s v="омонимия не снята"/>
    <s v=" Помнишь, одновременно с этим ты послал ключ в Грэнд-кэньон.  Не спутал ли ты адреса?   ― Ах, Бекки, как ты можешь так подумать!  [Илья Ильф, Евгений Петров. Одноэтажная Америка (1936)] [омонимия не снята]"/>
  </r>
  <r>
    <x v="1"/>
    <s v="буд"/>
    <s v="Ед.ч.,1 лицо"/>
    <s v="лицо"/>
    <s v="абстрактный объект"/>
    <s v="NA"/>
    <n v="54.923969996956423"/>
    <s v=" и ьтыб тежом еынвитартсинимда ынимрет"/>
    <s v="юатупс"/>
    <s v=" термины административные, может быть, и "/>
    <s v=" спутаю "/>
    <s v="  "/>
    <s v="что…  "/>
    <s v="Н. Г. Помяловский. Молотов (1861) "/>
    <n v="1"/>
    <s v="Н. Г. Помяловский "/>
    <s v="1835 "/>
    <s v="Молотов "/>
    <s v="1861 "/>
    <s v="художественная "/>
    <s v="повесть "/>
    <s v=" "/>
    <s v="Помяловский Н. Г. Мещанское счастье. Молотов. Очерки бурсы "/>
    <x v="5"/>
    <s v="книга "/>
    <s v="омонимия не снята"/>
    <s v=" Вы извините меня, я плохо знаю все эти термины административные, может быть, и спутаю что…  [Н. Г. Помяловский. Молотов (1861)] [омонимия не снята]"/>
  </r>
  <r>
    <x v="1"/>
    <s v="прош"/>
    <s v="Ед.ч.,лицо не опред."/>
    <s v="лицо"/>
    <s v="неодушевленный конкретный объект"/>
    <s v="NA"/>
    <n v="38.787699017090183"/>
    <s v=" онневонгм фикс йыншудорбод йодух оН"/>
    <s v="латупс"/>
    <s v=" Но худой, добродушный скиф мгновенно "/>
    <s v=" спутал "/>
    <s v="  "/>
    <s v="нам все карты.  "/>
    <s v="Вадим Бурлак. Хранители древних тайн (2001) "/>
    <n v="1"/>
    <s v="Вадим Бурлак "/>
    <s v="1949 "/>
    <s v="Хранители древних тайн "/>
    <s v="2001 "/>
    <s v="публицистика ,  нехудожественная "/>
    <s v="очерк "/>
    <s v="путешествия, история, астрология, парапсихология, эзотерика "/>
    <s v="Вадим Бурлак. Хранители древних тайн "/>
    <x v="2"/>
    <s v="книга "/>
    <s v="омонимия не снята"/>
    <s v="  Но худой, добродушный скиф мгновенно спутал нам все карты.  [Вадим Бурлак. Хранители древних тайн (2001)] [омонимия не снята]"/>
  </r>
  <r>
    <x v="1"/>
    <s v="прош"/>
    <s v="Ед.ч.,лицо не опред."/>
    <s v="лицо"/>
    <s v="животное"/>
    <s v="NA"/>
    <n v="94.959361504186873"/>
    <s v=" йефомиТ туТ "/>
    <s v="латупс"/>
    <s v="  Тут Тимофей "/>
    <s v=" спутал "/>
    <s v="  "/>
    <s v="его знаменитого коня, который был "/>
    <s v="А. А. Черкасов. Разбойник (1883-1887) "/>
    <n v="1"/>
    <s v="А. А. Черкасов "/>
    <s v="1834 "/>
    <s v="Разбойник "/>
    <s v="1883-1887 "/>
    <s v="художественная "/>
    <s v="рассказ "/>
    <s v=" "/>
    <s v="Черкасов Александр. Из записок сибирского охотника. Иркутск: Восточно-Сибирское книжное издательство, 1987 "/>
    <x v="5"/>
    <s v="книга "/>
    <s v="омонимия не снята"/>
    <s v=" Тут Тимофей спутал его знаменитого коня, который был оседлан и ел снопы овса, а я подошел к самому выходу из балагана, поставил на сошки свой дробовик и встал на одно коленко.  [А. А. Черкасов. Разбойник (1883-1887)] [омонимия не снята]"/>
  </r>
  <r>
    <x v="1"/>
    <s v="буд"/>
    <s v="Мн.ч.,3 лицо"/>
    <s v="NA"/>
    <s v="NA"/>
    <s v="абстрактный объект"/>
    <n v="86.059955643478148"/>
    <s v=" ен ьтсуп тичанз отэ илИ"/>
    <s v="тюатупс"/>
    <s v=" Или это значит ― пусть не "/>
    <s v=" спутают "/>
    <s v="  "/>
    <s v="с ошибкой, вывертом, недоразумением то "/>
    <s v="Владислав Отрошенко. Эссе из книги «Тайная история творений» // «Октябрь», 2001 "/>
    <n v="1"/>
    <s v="Владислав Отрошенко 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x v="2"/>
    <s v="журнал "/>
    <s v="омонимия снята"/>
    <s v=" Или это значит ― пусть не спутают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"/>
  </r>
  <r>
    <x v="1"/>
    <s v="прош"/>
    <s v="Ед.ч.,лицо не опред."/>
    <s v="лицо"/>
    <s v="NA"/>
    <s v="NA"/>
    <n v="62.741682480128823"/>
    <s v=" узарс ежад Я  етеанз жохоп"/>
    <s v="латупс"/>
    <s v=" похож, знаете.  Я даже сразу "/>
    <s v=" спутал "/>
    <s v=".  "/>
    <s v=" Вижу, что-то знакомое.  "/>
    <s v="В. П. Катаев. Миллион терзаний (1930) "/>
    <n v="1"/>
    <s v="В. П. Катаев "/>
    <s v="1897 "/>
    <s v="Миллион терзаний "/>
    <s v="1930 "/>
    <s v="художественная "/>
    <s v="пьеса "/>
    <s v=" "/>
    <s v="В. Катаев. Собр.соч.: В 9 т. Т. 7. Пьесы. М.: «Худ. лит.», 1971 "/>
    <x v="22"/>
    <s v="книга "/>
    <s v="омонимия не снята"/>
    <s v=" А похож, знаете.  Я даже сразу спутал.  Вижу, что-то знакомое.  [В. П. Катаев. Миллион терзаний (1930)] [омонимия не снята]"/>
  </r>
  <r>
    <x v="1"/>
    <s v="буд"/>
    <s v="Ед.ч.,2 лицо"/>
    <s v="NA"/>
    <s v="абстрактный объект"/>
    <s v="NA"/>
    <n v="49.478588457830988"/>
    <s v=" ен меч с ин ее"/>
    <s v="ьшеатупс"/>
    <s v=" ее ни с чем не "/>
    <s v=" спутаешь "/>
    <s v=".  "/>
    <s v=" "/>
    <s v="Борис Васильев. Не стреляйте в белых лебедей (1973) "/>
    <n v="1"/>
    <s v="Борис Васильев "/>
    <s v="1924 "/>
    <s v="Не стреляйте в белых лебедей "/>
    <s v="1973 "/>
    <s v="художественная "/>
    <s v="роман "/>
    <s v=" "/>
    <s v="Борис Васильев. А зори здесь тихие Не стреляйте в белых лебедей В списках не значился "/>
    <x v="23"/>
    <s v="книга "/>
    <s v="омонимия не снята"/>
    <s v=" Особой походкой: ее ни с чем не спутаешь.  [Борис Васильев. Не стреляйте в белых лебедей (1973)] [омонимия не снята]"/>
  </r>
  <r>
    <x v="1"/>
    <s v="буд"/>
    <s v="Ед.ч.,2 лицо"/>
    <s v="NA"/>
    <s v="лицо"/>
    <s v="NA"/>
    <n v="85.852811942402539"/>
    <s v=" ен мек с ин хи"/>
    <s v="ьшеатупс"/>
    <s v=" их ни с кем не "/>
    <s v=" спутаешь "/>
    <s v=".  "/>
    <s v=" "/>
    <s v="Даниил Гранин. Зубр (1987) "/>
    <n v="1"/>
    <s v="Даниил Гранин "/>
    <s v="1919 "/>
    <s v="Зубр "/>
    <s v="1987 "/>
    <s v="художественная "/>
    <s v="повесть "/>
    <s v=" "/>
    <s v="Гранин Д.А. Зубр: Повесть "/>
    <x v="5"/>
    <s v="книга "/>
    <s v="омонимия снята"/>
    <s v=" Он из тех людей, которые запоминаются сразу, их ни с кем не спутаешь.  [Даниил Гранин. Зубр (1987)] [омонимия снята]"/>
  </r>
  <r>
    <x v="1"/>
    <s v="прош"/>
    <s v="Мн.ч.,лицо не опред."/>
    <s v="NA"/>
    <s v="неодушевленный конкретный объект"/>
    <s v="неодушевленный конкретный объект"/>
    <n v="13.987046945402316"/>
    <s v=" ен жагаб йикстед ыботч ьтавиртамсирп"/>
    <s v="илатупс"/>
    <s v=" присматривать, чтобы детский багаж не "/>
    <s v=" спутали "/>
    <s v="  "/>
    <s v="со взрослым.  "/>
    <s v="Вениамин Каверин. Два капитана (1938-1944) "/>
    <n v="1"/>
    <s v="Вениамин Каверин "/>
    <s v="1902 "/>
    <s v="Два капитана "/>
    <s v="1938-1944 "/>
    <s v="художественная "/>
    <s v="роман "/>
    <s v=" "/>
    <s v="Вениамин Каверин. Два капитана "/>
    <x v="24"/>
    <s v="книга "/>
    <s v="омонимия не снята"/>
    <s v=" Как все, я проводила его взглядом, прикусив губу, чтобы все-таки не заплакать, а потом побежала на багажную станцию, потому что привезли вещи и нужно было присматривать, чтобы детский багаж не спутали со взрослым.  [Вениамин Каверин. Два капитана (1938-1944)] [омонимия не снята]"/>
  </r>
  <r>
    <x v="1"/>
    <s v="прош"/>
    <s v="Ед.ч.,лицо не опред."/>
    <s v="абстрактный объект"/>
    <s v="абстрактный объект"/>
    <s v="NA"/>
    <n v="79.514466218664367"/>
    <s v=" ен икдохоп от-йеьч муш ыб"/>
    <s v="латупс"/>
    <s v=" бы шум чьей-то походки не "/>
    <s v=" спутал "/>
    <s v="  "/>
    <s v="совершенно нити ее наставлений.  "/>
    <s v="А. В. Дружинин. Полинька Сакс (1847) "/>
    <n v="1"/>
    <s v="А. В. Дружинин "/>
    <s v="1824 "/>
    <s v="Полинька Сакс "/>
    <s v="1847 "/>
    <s v="художественная "/>
    <s v="повесть "/>
    <s v=" "/>
    <s v="А. В. Дружинин. Полинька Сакс. Дневник "/>
    <x v="7"/>
    <s v="книга "/>
    <s v="омонимия не снята"/>
    <s v="  Долго бы Полинька читала мужу разные вздоры, целиком почерпнутые из бесед с маменькою, если бы шум чьей-то походки не спутал совершенно нити ее наставлений.  [А. В. Дружинин. Полинька Сакс (1847)] [омонимия не снята]"/>
  </r>
  <r>
    <x v="1"/>
    <s v="прош"/>
    <s v="Ед.ч.,лицо не опред."/>
    <s v="NA"/>
    <s v="неодушевленный конкретный объект"/>
    <s v="NA"/>
    <n v="24.803078038411186"/>
    <s v=" отэ отК  януко меамйоп роткод"/>
    <s v="латупс"/>
    <s v=" доктор, поймаем окуня…  Кто это "/>
    <s v=" спутал "/>
    <s v="  "/>
    <s v="удочки?  Черт!  "/>
    <s v="Максим Горький. Дачники (1904) "/>
    <n v="1"/>
    <s v="Максим Горький "/>
    <s v="1868 "/>
    <s v="Дачники "/>
    <s v="1904 "/>
    <s v="художественная "/>
    <s v="пьеса "/>
    <s v=" "/>
    <s v=" "/>
    <x v="20"/>
    <s v="книга "/>
    <s v="омонимия не снята"/>
    <s v=" Пойдемте, милый доктор, поймаем окуня…  Кто это спутал удочки?  Черт!  [Максим Горький. Дачники (1904)] [омонимия не снята]"/>
  </r>
  <r>
    <x v="1"/>
    <s v="буд"/>
    <s v="Ед.ч.,2 лицо"/>
    <s v="NA"/>
    <s v="NA"/>
    <s v="NA"/>
    <n v="71.292204483442305"/>
    <s v=" еН  ьватсирп тедеирп адгок екьроБ"/>
    <s v="ьшеатупс"/>
    <s v=" Борьке, когда приедет, приставь…  Не "/>
    <s v=" спутаешь "/>
    <s v="?  "/>
    <s v="  ― Зачем, Сергей Сергеевич?  "/>
    <s v="Е. А. Салиас. Крутоярская царевна (1893) "/>
    <n v="1"/>
    <s v="Е. А. Салиас "/>
    <s v="1842 "/>
    <s v="Крутоярская царевна "/>
    <s v="1893 "/>
    <s v="художественная "/>
    <s v="повесть "/>
    <s v=" "/>
    <s v="Салиас Е. А. Сочинения в 2 тт. Т. 1 "/>
    <x v="25"/>
    <s v="книга "/>
    <s v="омонимия не снята"/>
    <s v=" Четвертое ― Аксютку к Борьке, когда приедет, приставь…  Не спутаешь?   ― Зачем, Сергей Сергеевич?  [Е. А. Салиас. Крутоярская царевна (1893)] [омонимия не снята]"/>
  </r>
  <r>
    <x v="1"/>
    <s v="буд"/>
    <s v="Ед.ч.,2 лицо"/>
    <s v="NA"/>
    <s v="животное"/>
    <s v="лицо"/>
    <n v="19.374836015890995"/>
    <s v=" ен мокеволеч с ахутеП и"/>
    <s v="ьшеатупс"/>
    <s v=" и Петуха с человеком не "/>
    <s v=" спутаешь "/>
    <s v=".  "/>
    <s v=" "/>
    <s v="Михаил Успенский. Там, где нас нет (1995) "/>
    <n v="1"/>
    <s v="Михаил Успенский "/>
    <s v="1950 "/>
    <s v="Там, где нас нет "/>
    <s v="1995 "/>
    <s v="художественная "/>
    <s v="роман "/>
    <s v=" "/>
    <s v="Успенский М. Там, где нас нет "/>
    <x v="14"/>
    <s v="книга "/>
    <s v="омонимия не снята"/>
    <s v="  Ни Гога, ни Магога не погибли от человеческой руки, ведь нельзя назвать рукой голову в шлеме, и Петуха с человеком не спутаешь.  [Михаил Успенский. Там, где нас нет (1995)] [омонимия не снята]"/>
  </r>
  <r>
    <x v="1"/>
    <s v="прош"/>
    <s v="Ед.ч.,лицо не опред."/>
    <s v="лицо"/>
    <s v="лицо"/>
    <s v="NA"/>
    <n v="18.96716688938065"/>
    <s v=" мат утэ и ад алажебаз"/>
    <s v="алатупс"/>
    <s v=" забежала, да и эту там "/>
    <s v=" спутала "/>
    <s v=",  "/>
    <s v="а на ее крик третья "/>
    <s v="Н. С. Лесков. Очарованный странник (1873) "/>
    <n v="1"/>
    <s v="Н. С. Лесков "/>
    <s v="1831 "/>
    <s v="Очарованный странник "/>
    <s v="1873 "/>
    <s v="художественная "/>
    <s v="повесть "/>
    <s v=" "/>
    <s v="Н. С. Лесков. Собрание сочинений "/>
    <x v="26"/>
    <s v="книга "/>
    <s v="омонимия не снята"/>
    <s v=" Я первой руки за спину крепко-накрепко завязала, а с другою за куст забежала, да и эту там спутала, а на ее крик третья бежит, я и третью у тех в глазах силком скрутила; они кричать, а я, хоть тягостная, ударилась быстрей коня резвого: все по лесу да по лесу и бежала целую ночь и наутро упала у старых бортей в густой засеке.  [Н. С. Лесков. Очарованный странник (1873)] [омонимия не снята]"/>
  </r>
  <r>
    <x v="1"/>
    <s v="прош"/>
    <s v="Ед.ч.,лицо не опред."/>
    <s v="лицо"/>
    <s v="лицо"/>
    <s v="NA"/>
    <n v="90.713050196400872"/>
    <s v=" от-мек с янем ыт лазакс"/>
    <s v="латупс"/>
    <s v=" сказал: ты меня с кем-то "/>
    <s v=" спутал "/>
    <s v=".  "/>
    <s v=" "/>
    <s v="Александр Михайлов. Капкан для одинокого волка (2001) "/>
    <n v="1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x v="2"/>
    <s v="книга "/>
    <s v="омонимия не снята"/>
    <s v="  ― Я уже сказал: ты меня с кем-то спутал.  [Александр Михайлов. Капкан для одинокого волка (2001)] [омонимия не снята]"/>
  </r>
  <r>
    <x v="1"/>
    <s v="прош"/>
    <s v="Ед.ч.,лицо не опред."/>
    <s v="лицо"/>
    <s v="не определено"/>
    <s v="NA"/>
    <n v="73.345855801745543"/>
    <s v=" ен мек с ин огокин"/>
    <s v="латупс"/>
    <s v=" никого ни с кем не "/>
    <s v=" спутал "/>
    <s v=".  "/>
    <s v=" "/>
    <s v="Эмма Герштейн. Надежда Яковлевна (1998) "/>
    <n v="1"/>
    <s v="Эмма Герштейн "/>
    <s v="1903 "/>
    <s v="Надежда Яковлевна "/>
    <s v="1998 "/>
    <s v="публицистика ,  нехудожественная "/>
    <s v="мемуары "/>
    <s v=" "/>
    <s v="Эмма Герштейн. Мемуары "/>
    <x v="14"/>
    <s v="книга "/>
    <s v="омонимия не снята"/>
    <s v=" Возражаю: Мандельштам никого ни с кем не спутал.  [Эмма Герштейн. Надежда Яковлевна (1998)] [омонимия не снята]"/>
  </r>
  <r>
    <x v="1"/>
    <s v="прош"/>
    <s v="Мн.ч.,лицо не опред."/>
    <s v="лицо"/>
    <s v="NA"/>
    <s v="NA"/>
    <n v="62.72657688796297"/>
    <s v=" ыв и от-огок ан ажохоп"/>
    <s v="илатупс"/>
    <s v=" похожа на кого-то и вы "/>
    <s v=" спутали "/>
    <s v="?  "/>
    <s v=" "/>
    <s v="Н. Садур. Уличенная ласточка (1981) "/>
    <n v="1"/>
    <s v="Н. Садур "/>
    <s v="1950 "/>
    <s v="Уличенная ласточка "/>
    <s v="1981 "/>
    <s v="художественная "/>
    <s v="пьеса "/>
    <s v=" "/>
    <s v="Сборник «Чудная баба» "/>
    <x v="7"/>
    <s v="книга "/>
    <s v="омонимия не снята"/>
    <s v=" [Аллочка, жен, 35]   Послушайте, может быть, я похожа на кого-то и вы спутали?  [Н. Садур. Уличенная ласточка (1981)] [омонимия не снята]"/>
  </r>
  <r>
    <x v="1"/>
    <s v="прош"/>
    <s v="Ед.ч.,лицо не опред."/>
    <s v="лицо"/>
    <s v="NA"/>
    <s v="абстрактный объект"/>
    <n v="10.147986372224093"/>
    <s v=" улотсипэ йе ласипан йонвеерднА йониретаК"/>
    <s v="латупс"/>
    <s v=" Катериной Андреевной, написал ей эпистолу, "/>
    <s v=" спутал "/>
    <s v="  "/>
    <s v="с какою-то шалостью, о которой "/>
    <s v="Ю. Н. Тынянов. Пушкин (1935-1943) "/>
    <n v="1"/>
    <s v="Ю. Н. Тынянов "/>
    <s v="1894 "/>
    <s v="Пушкин "/>
    <s v="1935-1943 "/>
    <s v="художественная "/>
    <s v="роман "/>
    <s v=" "/>
    <s v="Ю. Н. Тынянов. Пушкин "/>
    <x v="5"/>
    <s v="книга "/>
    <s v="омонимия не снята"/>
    <s v=" Он приволокнулся, воображая себя, видимо, гусаром, за Катериной Андреевной, написал ей эпистолу, спутал с какою-то шалостью, о которой нужно бы просто сказать в лицее его директору, ― как воспитываются в этом творении Сперанского юнцы!  [Ю. Н. Тынянов. Пушкин (1935-1943)] [омонимия не снята]"/>
  </r>
  <r>
    <x v="1"/>
    <s v="прош"/>
    <s v="Мн.ч.,лицо не опред."/>
    <s v="абстрактный объект"/>
    <s v="абстрактный объект"/>
    <s v="NA"/>
    <n v="95.666391210735455"/>
    <s v=" дрофнетС идел и илимЭ идел"/>
    <s v="илатупс"/>
    <s v=" леди Эмили и леди Стенфорд, "/>
    <s v=" спутали "/>
    <s v="  "/>
    <s v="теперь все карты в начатой "/>
    <s v="Роберт Штильмарк. Наследник из Калькутты (1950-1951) "/>
    <n v="1"/>
    <s v="Роберт Штильмарк "/>
    <s v="1909 "/>
    <s v="Наследник из Калькутты "/>
    <s v="1950-1951 "/>
    <s v="художественная "/>
    <s v="роман "/>
    <s v=" "/>
    <s v="Роберт Штильмарк. Наследник из Калькутты "/>
    <x v="27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</r>
  <r>
    <x v="1"/>
    <s v="прош"/>
    <s v="Ед.ч.,лицо не опред."/>
    <s v="лицо"/>
    <s v="не определено"/>
    <s v="NA"/>
    <n v="62.219876173906563"/>
    <s v=" ен я илеже кат ьсижаК"/>
    <s v="латупс"/>
    <s v=" Кажись так, ежели я не "/>
    <s v=" спутал "/>
    <s v="  "/>
    <s v="чего.  "/>
    <s v="Н. А. Тэффи. Анафемы (1910) "/>
    <n v="1"/>
    <s v="Н. А. Тэффи "/>
    <s v="1872 "/>
    <s v="Анафемы "/>
    <s v="1910 "/>
    <s v="художественная "/>
    <s v="рассказ, миниатюра "/>
    <s v=" "/>
    <s v="Тэффи Н. А. Юмористические рассказы. Из «Всеобщей истории, обработанной «Сатириконом»»« "/>
    <x v="28"/>
    <s v="книга "/>
    <s v="омонимия не снята"/>
    <s v=" . Кажись так, ежели я не спутал чего.  [Н. А. Тэффи. Анафемы (1910)] [омонимия не снята]"/>
  </r>
  <r>
    <x v="1"/>
    <s v="буд"/>
    <s v="Ед.ч.,1 лицо"/>
    <s v="лицо"/>
    <s v="лицо"/>
    <s v="NA"/>
    <n v="10.929968583739392"/>
    <s v=" ен мигурд микак с ин"/>
    <s v="юатупс"/>
    <s v=" ни с каким другим не "/>
    <s v=" спутаю "/>
    <s v=".  "/>
    <s v=" "/>
    <s v="Владимир Соловьев. Три еврея, или Утешение в слезах. Роман с эпиграфами (1975-1998) "/>
    <n v="1"/>
    <s v="Владимир Соловьев "/>
    <s v="1942 "/>
    <s v="Три еврея, или Утешение в слезах. Роман с эпиграфами "/>
    <s v="1975-1998 "/>
    <s v="художественная "/>
    <s v="роман "/>
    <s v=" "/>
    <s v="Владимир Соловьев. Три еврея, или Утешение в слезах. Роман с эпиграфами "/>
    <x v="14"/>
    <s v="книга "/>
    <s v="омонимия не снята"/>
    <s v="  Это все равно кто ― грузчик, секретарь Союза писателей, генеральный секретарь партии ― почерк один и тот же, я его легко узнаю, ни с каким другим не спутаю.  [Владимир Соловьев. Три еврея, или Утешение в слезах. Роман с эпиграфами (1975-1998)] [омонимия не снята]"/>
  </r>
  <r>
    <x v="1"/>
    <s v="прош"/>
    <s v="Ед.ч.,лицо не опред."/>
    <s v="лицо"/>
    <s v="NA"/>
    <s v="NA"/>
    <n v="87.734729924591164"/>
    <s v=" ен адгоТ "/>
    <s v="алатупс"/>
    <s v="   ― Тогда не "/>
    <s v=" спутала "/>
    <s v=";  "/>
    <s v="знаю, что вы много делали "/>
    <s v="М. А. Осоргин. Свидетель истории (1932) "/>
    <n v="1"/>
    <s v="М. А. Осоргин "/>
    <s v="1878 "/>
    <s v="Свидетель истории "/>
    <s v="1932 "/>
    <s v="художественная "/>
    <s v="роман "/>
    <s v=" "/>
    <s v="«Осоргин М. «Времена». Романы и автобиографическое повествование "/>
    <x v="29"/>
    <s v="книга "/>
    <s v="омонимия не снята"/>
    <s v="  ― Тогда не спутала; знаю, что вы много делали.  [М. А. Осоргин. Свидетель истории (1932)] [омонимия не снята]"/>
  </r>
  <r>
    <x v="1"/>
    <s v="прош"/>
    <s v="Мн.ч.,лицо не опред."/>
    <s v="лицо"/>
    <s v="NA"/>
    <s v="NA"/>
    <n v="43.768294780509819"/>
    <s v=" ыВ  йонм аз нйатналлаБ И"/>
    <s v="илатупс"/>
    <s v=" И «Баллантайн» за мной.   ― Вы "/>
    <s v=" спутали "/>
    <s v=", ―  "/>
    <s v="засмеялся Сережа.  ― Я пью только "/>
    <s v="Андрей Лазарчук, Михаил Успенский. Посмотри в глаза чудовищ (1996) "/>
    <n v="1"/>
    <s v="Андрей Лазарчук, Михаил Успенский "/>
    <s v="1958 "/>
    <s v="Посмотри в глаза чудовищ "/>
    <s v="1996 "/>
    <s v="художественная "/>
    <s v="роман "/>
    <s v=" "/>
    <s v="А. Лазарчук. Посмотри в глаза чудовищ "/>
    <x v="13"/>
    <s v="книга "/>
    <s v="омонимия не снята"/>
    <s v=" И «Баллантайн» за мной.   ― Вы спутали, ― засмеялся Сережа.  ― Я пью только «Гленливет».  [Андрей Лазарчук, Михаил Успенский. Посмотри в глаза чудовищ (1996)] [омонимия не снята]"/>
  </r>
  <r>
    <x v="1"/>
    <s v="прош"/>
    <s v="Мн.ч.,лицо не опред."/>
    <s v="лицо"/>
    <s v="абстрактный объект"/>
    <s v="абстрактный объект"/>
    <n v="6.1672586762056003"/>
    <s v=" авонамхА и вохаН "/>
    <s v="илатупс"/>
    <s v="  Нахов и Ахманова "/>
    <s v=" спутали "/>
    <s v="  "/>
    <s v="class и classic.  "/>
    <s v="В. В. Бибихин. Алексей Федорович Лосев. Записи 1970-1973 (1970-1974) "/>
    <n v="1"/>
    <s v="В. В. Бибихин "/>
    <s v="1938 "/>
    <s v="Алексей Федорович Лосев. Записи 1970-1973 "/>
    <s v="1970-1974 "/>
    <s v="учебно-научная, нехудожественная "/>
    <s v="дневник, записные книжки "/>
    <s v=" "/>
    <s v="В. В. Бибихин. Алексей Федорович Лосев. Сергей Сергеевич Аверинцев "/>
    <x v="30"/>
    <s v="книга "/>
    <s v="омонимия не снята"/>
    <s v=" Нахов и Ахманова спутали class и classic.  [В. В. Бибихин. Алексей Федорович Лосев. Записи 1970-1973 (1970-1974)] [омонимия не снята]"/>
  </r>
  <r>
    <x v="2"/>
    <m/>
    <m/>
    <m/>
    <m/>
    <m/>
    <m/>
    <m/>
    <m/>
    <m/>
    <m/>
    <m/>
    <m/>
    <m/>
    <m/>
    <m/>
    <m/>
    <m/>
    <m/>
    <m/>
    <m/>
    <m/>
    <m/>
    <x v="31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  <s v="прош"/>
    <s v="Ед.ч., лицо не опред."/>
    <s v="лицо"/>
    <x v="0"/>
    <s v="NA"/>
  </r>
  <r>
    <x v="0"/>
    <s v="прош"/>
    <s v="Ед.ч.,лицо не опред."/>
    <s v="лицо"/>
    <x v="1"/>
    <s v="NA"/>
  </r>
  <r>
    <x v="0"/>
    <s v="прош"/>
    <s v="Мн.ч,лицо не опред."/>
    <s v="лицо"/>
    <x v="1"/>
    <s v="NA"/>
  </r>
  <r>
    <x v="0"/>
    <s v="прош"/>
    <s v="Мн.ч,лицо не опред."/>
    <s v="лицо"/>
    <x v="2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3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1"/>
    <s v="абстрактный объект"/>
  </r>
  <r>
    <x v="0"/>
    <s v="прош"/>
    <s v="Ед.ч.,лицо не опред."/>
    <s v="лицо"/>
    <x v="1"/>
    <s v="место"/>
  </r>
  <r>
    <x v="0"/>
    <s v="прош"/>
    <s v="Ед.ч.,лицо не опред."/>
    <s v="лицо"/>
    <x v="0"/>
    <s v="NA"/>
  </r>
  <r>
    <x v="0"/>
    <s v="буд"/>
    <s v="Мн.ч.,3л."/>
    <s v="абстрактный объект"/>
    <x v="4"/>
    <s v="NA"/>
  </r>
  <r>
    <x v="0"/>
    <s v="прош"/>
    <s v="Мн.ч.,лицо не опред."/>
    <s v="NA"/>
    <x v="1"/>
    <s v="NA"/>
  </r>
  <r>
    <x v="0"/>
    <s v="прош"/>
    <s v="Ед.ч.,лицо не опред."/>
    <s v="абстрактный объект"/>
    <x v="1"/>
    <s v="NA"/>
  </r>
  <r>
    <x v="0"/>
    <s v="прош"/>
    <s v="Ед.ч.,лицо не опред."/>
    <s v="лицо"/>
    <x v="5"/>
    <s v="NA"/>
  </r>
  <r>
    <x v="0"/>
    <s v="прош"/>
    <s v="Мн.ч.,лицо не опред."/>
    <s v="лицо"/>
    <x v="6"/>
    <s v="неодушевленный конкретный объект"/>
  </r>
  <r>
    <x v="0"/>
    <s v="прош"/>
    <s v="Ед.ч.,лицо не опред."/>
    <s v="лицо"/>
    <x v="5"/>
    <s v="NA"/>
  </r>
  <r>
    <x v="0"/>
    <s v="прош"/>
    <s v="Ед.ч.,лицо не опред."/>
    <s v="лицо"/>
    <x v="1"/>
    <s v="NA"/>
  </r>
  <r>
    <x v="0"/>
    <s v="буд"/>
    <s v="Ед.ч.,1 лицо"/>
    <s v="лицо"/>
    <x v="5"/>
    <s v="NA"/>
  </r>
  <r>
    <x v="0"/>
    <s v="прош"/>
    <s v="Ед.ч.,лицо не опред."/>
    <s v="лицо"/>
    <x v="5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1"/>
    <s v="NA"/>
  </r>
  <r>
    <x v="0"/>
    <s v="прош"/>
    <s v="Ед.ч.,лицо не опред."/>
    <s v="лицо"/>
    <x v="5"/>
    <s v="NA"/>
  </r>
  <r>
    <x v="0"/>
    <s v="прош"/>
    <s v="Ед.ч.,лицо не опред."/>
    <s v="лицо"/>
    <x v="1"/>
    <s v="NA"/>
  </r>
  <r>
    <x v="0"/>
    <s v="буд"/>
    <s v="Ед.ч.,3 лицо"/>
    <s v="лицо"/>
    <x v="6"/>
    <s v="неодушевленный конкретный объект"/>
  </r>
  <r>
    <x v="0"/>
    <s v="прош"/>
    <s v="Мн.ч.,лицо не опред."/>
    <s v="лицо"/>
    <x v="5"/>
    <s v="NA"/>
  </r>
  <r>
    <x v="1"/>
    <s v="прош"/>
    <s v="Ед.ч.,лицо не опред."/>
    <s v="абстрактный объект"/>
    <x v="5"/>
    <s v="NA"/>
  </r>
  <r>
    <x v="1"/>
    <s v="прош"/>
    <s v="Ед.ч.,лицо не опред."/>
    <s v="лицо"/>
    <x v="1"/>
    <s v="NA"/>
  </r>
  <r>
    <x v="1"/>
    <s v="буд"/>
    <s v="Ед.ч.,1 лицо"/>
    <s v="лицо"/>
    <x v="1"/>
    <s v="NA"/>
  </r>
  <r>
    <x v="1"/>
    <s v="прош"/>
    <s v="Ед.ч.,лицо не опред."/>
    <s v="лицо"/>
    <x v="6"/>
    <s v="NA"/>
  </r>
  <r>
    <x v="1"/>
    <s v="прош"/>
    <s v="Ед.ч.,лицо не опред."/>
    <s v="лицо"/>
    <x v="7"/>
    <s v="NA"/>
  </r>
  <r>
    <x v="1"/>
    <s v="буд"/>
    <s v="Мн.ч.,3 лицо"/>
    <s v="NA"/>
    <x v="4"/>
    <s v="абстрактный объект"/>
  </r>
  <r>
    <x v="1"/>
    <s v="прош"/>
    <s v="Ед.ч.,лицо не опред."/>
    <s v="лицо"/>
    <x v="4"/>
    <s v="NA"/>
  </r>
  <r>
    <x v="1"/>
    <s v="буд"/>
    <s v="Ед.ч.,2 лицо"/>
    <s v="NA"/>
    <x v="1"/>
    <s v="NA"/>
  </r>
  <r>
    <x v="1"/>
    <s v="буд"/>
    <s v="Ед.ч.,2 лицо"/>
    <s v="NA"/>
    <x v="2"/>
    <s v="NA"/>
  </r>
  <r>
    <x v="1"/>
    <s v="прош"/>
    <s v="Мн.ч.,лицо не опред."/>
    <s v="NA"/>
    <x v="6"/>
    <s v="неодушевленный конкретный объект"/>
  </r>
  <r>
    <x v="1"/>
    <s v="прош"/>
    <s v="Ед.ч.,лицо не опред."/>
    <s v="абстрактный объект"/>
    <x v="1"/>
    <s v="NA"/>
  </r>
  <r>
    <x v="1"/>
    <s v="прош"/>
    <s v="Ед.ч.,лицо не опред."/>
    <s v="NA"/>
    <x v="6"/>
    <s v="NA"/>
  </r>
  <r>
    <x v="1"/>
    <s v="буд"/>
    <s v="Ед.ч.,2 лицо"/>
    <s v="NA"/>
    <x v="4"/>
    <s v="NA"/>
  </r>
  <r>
    <x v="1"/>
    <s v="буд"/>
    <s v="Ед.ч.,2 лицо"/>
    <s v="NA"/>
    <x v="7"/>
    <s v="лицо"/>
  </r>
  <r>
    <x v="1"/>
    <s v="прош"/>
    <s v="Ед.ч.,лицо не опред."/>
    <s v="лицо"/>
    <x v="2"/>
    <s v="NA"/>
  </r>
  <r>
    <x v="1"/>
    <s v="прош"/>
    <s v="Ед.ч.,лицо не опред."/>
    <s v="лицо"/>
    <x v="2"/>
    <s v="NA"/>
  </r>
  <r>
    <x v="1"/>
    <s v="прош"/>
    <s v="Ед.ч.,лицо не опред."/>
    <s v="лицо"/>
    <x v="5"/>
    <s v="NA"/>
  </r>
  <r>
    <x v="1"/>
    <s v="прош"/>
    <s v="Мн.ч.,лицо не опред."/>
    <s v="лицо"/>
    <x v="4"/>
    <s v="NA"/>
  </r>
  <r>
    <x v="1"/>
    <s v="прош"/>
    <s v="Ед.ч.,лицо не опред."/>
    <s v="лицо"/>
    <x v="4"/>
    <s v="абстрактный объект"/>
  </r>
  <r>
    <x v="1"/>
    <s v="прош"/>
    <s v="Мн.ч.,лицо не опред."/>
    <s v="абстрактный объект"/>
    <x v="1"/>
    <s v="NA"/>
  </r>
  <r>
    <x v="1"/>
    <s v="прош"/>
    <s v="Ед.ч.,лицо не опред."/>
    <s v="лицо"/>
    <x v="5"/>
    <s v="NA"/>
  </r>
  <r>
    <x v="1"/>
    <s v="буд"/>
    <s v="Ед.ч.,1 лицо"/>
    <s v="лицо"/>
    <x v="2"/>
    <s v="NA"/>
  </r>
  <r>
    <x v="1"/>
    <s v="прош"/>
    <s v="Ед.ч.,лицо не опред."/>
    <s v="лицо"/>
    <x v="4"/>
    <s v="NA"/>
  </r>
  <r>
    <x v="1"/>
    <s v="прош"/>
    <s v="Мн.ч.,лицо не опред."/>
    <s v="лицо"/>
    <x v="4"/>
    <s v="NA"/>
  </r>
  <r>
    <x v="1"/>
    <s v="прош"/>
    <s v="Мн.ч.,лицо не опред."/>
    <s v="лицо"/>
    <x v="1"/>
    <s v="абстрактный объект"/>
  </r>
  <r>
    <x v="2"/>
    <m/>
    <m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1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J7" firstHeaderRow="1" firstDataRow="2" firstDataCol="1"/>
  <pivotFields count="6"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dataField="1" showAll="0">
      <items count="10">
        <item x="4"/>
        <item x="1"/>
        <item x="7"/>
        <item x="2"/>
        <item x="0"/>
        <item x="5"/>
        <item x="6"/>
        <item x="3"/>
        <item x="8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Количество по полю PARTICIPANT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4:D8" firstHeaderRow="1" firstDataRow="2" firstDataCol="1"/>
  <pivotFields count="2">
    <pivotField axis="axisCol" showAll="0">
      <items count="4">
        <item x="0"/>
        <item x="1"/>
        <item x="2"/>
        <item t="default"/>
      </items>
    </pivotField>
    <pivotField axis="axisRow" dataField="1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K7" firstHeaderRow="1" firstDataRow="2" firstDataCol="1"/>
  <pivotFields count="3">
    <pivotField axis="axisRow" dataField="1" compact="0" showAll="0">
      <items count="4">
        <item x="0"/>
        <item x="1"/>
        <item h="1" x="2"/>
        <item t="default"/>
      </items>
    </pivotField>
    <pivotField showAll="0"/>
    <pivotField axis="axisCol"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Количество по полю PREFIX" fld="0" subtotal="count" baseField="0" baseItem="0"/>
  </dataFields>
  <chartFormats count="9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M8" firstHeaderRow="1" firstDataRow="3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Col" dataField="1"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12">
    <i>
      <x/>
      <x v="1"/>
    </i>
    <i r="1">
      <x v="2"/>
    </i>
    <i r="1">
      <x v="3"/>
    </i>
    <i r="1">
      <x v="6"/>
    </i>
    <i r="1">
      <x v="7"/>
    </i>
    <i t="default">
      <x/>
    </i>
    <i>
      <x v="1"/>
      <x/>
    </i>
    <i r="1">
      <x v="4"/>
    </i>
    <i r="1">
      <x v="5"/>
    </i>
    <i r="1">
      <x v="8"/>
    </i>
    <i t="default">
      <x v="1"/>
    </i>
    <i t="grand">
      <x/>
    </i>
  </colItems>
  <dataFields count="1">
    <dataField name="Количество по полю PERSONNUMBER" fld="2" subtotal="count" baseField="0" baseItem="0"/>
  </dataFields>
  <chartFormats count="9"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8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showAll="0"/>
    <pivotField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  <pivotField axis="axisRow" dataField="1" showAll="0">
      <items count="5">
        <item x="2"/>
        <item x="1"/>
        <item x="0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1" fld="3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2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36" firstHeaderRow="1" firstDataRow="2" firstDataCol="1"/>
  <pivotFields count="27"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3">
        <item x="4"/>
        <item x="20"/>
        <item x="6"/>
        <item x="27"/>
        <item x="21"/>
        <item x="19"/>
        <item x="22"/>
        <item x="9"/>
        <item x="23"/>
        <item x="24"/>
        <item x="16"/>
        <item x="5"/>
        <item x="15"/>
        <item x="7"/>
        <item x="28"/>
        <item x="25"/>
        <item x="29"/>
        <item x="26"/>
        <item x="13"/>
        <item x="12"/>
        <item x="1"/>
        <item x="17"/>
        <item x="2"/>
        <item x="14"/>
        <item x="3"/>
        <item x="10"/>
        <item x="18"/>
        <item x="0"/>
        <item x="30"/>
        <item x="11"/>
        <item x="8"/>
        <item x="31"/>
        <item t="default"/>
      </items>
    </pivotField>
    <pivotField showAll="0"/>
    <pivotField showAll="0"/>
    <pivotField showAll="0"/>
  </pivotFields>
  <rowFields count="1">
    <field x="2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ubl_year" fld="23" subtotal="count" baseField="0" baseItem="0"/>
  </dataFields>
  <chartFormats count="2"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tabSelected="1" workbookViewId="0">
      <selection activeCell="C3" sqref="C3"/>
    </sheetView>
  </sheetViews>
  <sheetFormatPr defaultRowHeight="15" x14ac:dyDescent="0.25"/>
  <cols>
    <col min="1" max="1" width="33.5703125" bestFit="1" customWidth="1"/>
    <col min="2" max="2" width="20.85546875" bestFit="1" customWidth="1"/>
    <col min="3" max="3" width="19.85546875" bestFit="1" customWidth="1"/>
    <col min="4" max="4" width="10.140625" bestFit="1" customWidth="1"/>
    <col min="5" max="5" width="5.5703125" customWidth="1"/>
    <col min="6" max="6" width="6.5703125" customWidth="1"/>
    <col min="7" max="7" width="15.42578125" bestFit="1" customWidth="1"/>
    <col min="8" max="8" width="37.140625" bestFit="1" customWidth="1"/>
    <col min="9" max="9" width="11.42578125" bestFit="1" customWidth="1"/>
    <col min="10" max="10" width="11.85546875" customWidth="1"/>
    <col min="11" max="11" width="11.85546875" bestFit="1" customWidth="1"/>
  </cols>
  <sheetData>
    <row r="3" spans="1:10" x14ac:dyDescent="0.25">
      <c r="A3" s="8" t="s">
        <v>605</v>
      </c>
      <c r="B3" s="8" t="s">
        <v>596</v>
      </c>
    </row>
    <row r="4" spans="1:10" x14ac:dyDescent="0.25">
      <c r="A4" s="8" t="s">
        <v>598</v>
      </c>
      <c r="B4" t="s">
        <v>594</v>
      </c>
      <c r="C4" t="s">
        <v>590</v>
      </c>
      <c r="D4" t="s">
        <v>593</v>
      </c>
      <c r="E4" t="s">
        <v>586</v>
      </c>
      <c r="F4" t="s">
        <v>588</v>
      </c>
      <c r="G4" t="s">
        <v>591</v>
      </c>
      <c r="H4" t="s">
        <v>592</v>
      </c>
      <c r="I4" t="s">
        <v>589</v>
      </c>
      <c r="J4" t="s">
        <v>597</v>
      </c>
    </row>
    <row r="5" spans="1:10" x14ac:dyDescent="0.25">
      <c r="A5" s="9" t="s">
        <v>570</v>
      </c>
      <c r="B5" s="10">
        <v>1</v>
      </c>
      <c r="C5" s="10">
        <v>12</v>
      </c>
      <c r="D5" s="10"/>
      <c r="E5" s="10">
        <v>1</v>
      </c>
      <c r="F5" s="10">
        <v>2</v>
      </c>
      <c r="G5" s="10">
        <v>6</v>
      </c>
      <c r="H5" s="10">
        <v>2</v>
      </c>
      <c r="I5" s="10">
        <v>1</v>
      </c>
      <c r="J5" s="10">
        <v>25</v>
      </c>
    </row>
    <row r="6" spans="1:10" x14ac:dyDescent="0.25">
      <c r="A6" s="9" t="s">
        <v>571</v>
      </c>
      <c r="B6" s="10">
        <v>7</v>
      </c>
      <c r="C6" s="10">
        <v>6</v>
      </c>
      <c r="D6" s="10">
        <v>2</v>
      </c>
      <c r="E6" s="10">
        <v>4</v>
      </c>
      <c r="F6" s="10"/>
      <c r="G6" s="10">
        <v>3</v>
      </c>
      <c r="H6" s="10">
        <v>3</v>
      </c>
      <c r="I6" s="10"/>
      <c r="J6" s="10">
        <v>25</v>
      </c>
    </row>
    <row r="7" spans="1:10" x14ac:dyDescent="0.25">
      <c r="A7" s="9" t="s">
        <v>597</v>
      </c>
      <c r="B7" s="10">
        <v>8</v>
      </c>
      <c r="C7" s="10">
        <v>18</v>
      </c>
      <c r="D7" s="10">
        <v>2</v>
      </c>
      <c r="E7" s="10">
        <v>5</v>
      </c>
      <c r="F7" s="10">
        <v>2</v>
      </c>
      <c r="G7" s="10">
        <v>9</v>
      </c>
      <c r="H7" s="10">
        <v>5</v>
      </c>
      <c r="I7" s="10">
        <v>1</v>
      </c>
      <c r="J7" s="10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37" zoomScaleNormal="100" workbookViewId="0">
      <selection activeCell="A37" sqref="A1:F1048576"/>
    </sheetView>
  </sheetViews>
  <sheetFormatPr defaultRowHeight="15" x14ac:dyDescent="0.25"/>
  <cols>
    <col min="3" max="6" width="20.140625" customWidth="1"/>
    <col min="11" max="11" width="14" customWidth="1"/>
    <col min="12" max="12" width="7.42578125" customWidth="1"/>
    <col min="27" max="27" width="6.7109375" customWidth="1"/>
  </cols>
  <sheetData>
    <row r="1" spans="1:27" ht="17.25" x14ac:dyDescent="0.3">
      <c r="A1" t="s">
        <v>568</v>
      </c>
      <c r="B1" t="s">
        <v>572</v>
      </c>
      <c r="C1" s="7" t="s">
        <v>575</v>
      </c>
      <c r="D1" s="7" t="s">
        <v>585</v>
      </c>
      <c r="E1" s="7" t="s">
        <v>587</v>
      </c>
      <c r="F1" s="7" t="s">
        <v>595</v>
      </c>
      <c r="G1" s="1" t="s">
        <v>0</v>
      </c>
      <c r="H1" t="s">
        <v>1</v>
      </c>
      <c r="I1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x14ac:dyDescent="0.25">
      <c r="A2" t="s">
        <v>570</v>
      </c>
      <c r="B2" t="s">
        <v>573</v>
      </c>
      <c r="C2" t="s">
        <v>577</v>
      </c>
      <c r="D2" t="s">
        <v>586</v>
      </c>
      <c r="E2" t="s">
        <v>588</v>
      </c>
      <c r="F2" t="s">
        <v>594</v>
      </c>
      <c r="G2" s="1">
        <f t="shared" ref="G2:G33" ca="1" si="0">RAND()*100</f>
        <v>86.988229957828437</v>
      </c>
      <c r="H2" t="s">
        <v>569</v>
      </c>
      <c r="I2" t="s">
        <v>21</v>
      </c>
      <c r="J2" s="2" t="s">
        <v>22</v>
      </c>
      <c r="K2" s="4" t="s">
        <v>23</v>
      </c>
      <c r="L2" s="3" t="s">
        <v>24</v>
      </c>
      <c r="M2" s="3" t="s">
        <v>25</v>
      </c>
      <c r="N2" s="5" t="s">
        <v>26</v>
      </c>
      <c r="O2" s="3">
        <f t="shared" ref="O2:O33" si="1">IF(P2=P3,"",1)</f>
        <v>1</v>
      </c>
      <c r="P2" s="5" t="s">
        <v>27</v>
      </c>
      <c r="Q2" s="5" t="s">
        <v>27</v>
      </c>
      <c r="R2" s="5" t="s">
        <v>28</v>
      </c>
      <c r="S2" s="5" t="s">
        <v>29</v>
      </c>
      <c r="T2" s="5" t="s">
        <v>30</v>
      </c>
      <c r="U2" s="5" t="s">
        <v>31</v>
      </c>
      <c r="V2" s="5" t="s">
        <v>32</v>
      </c>
      <c r="W2" s="5" t="s">
        <v>33</v>
      </c>
      <c r="X2" s="5" t="s">
        <v>29</v>
      </c>
      <c r="Y2" s="5" t="s">
        <v>34</v>
      </c>
      <c r="Z2" s="5" t="s">
        <v>35</v>
      </c>
      <c r="AA2" s="6" t="s">
        <v>36</v>
      </c>
    </row>
    <row r="3" spans="1:27" ht="17.25" x14ac:dyDescent="0.3">
      <c r="A3" t="s">
        <v>570</v>
      </c>
      <c r="B3" t="s">
        <v>573</v>
      </c>
      <c r="C3" t="s">
        <v>578</v>
      </c>
      <c r="D3" t="s">
        <v>586</v>
      </c>
      <c r="E3" t="s">
        <v>590</v>
      </c>
      <c r="F3" s="7" t="s">
        <v>594</v>
      </c>
      <c r="G3" s="1">
        <f t="shared" ca="1" si="0"/>
        <v>60.776777314070095</v>
      </c>
      <c r="H3" t="s">
        <v>37</v>
      </c>
      <c r="I3" t="s">
        <v>38</v>
      </c>
      <c r="J3" s="2" t="s">
        <v>39</v>
      </c>
      <c r="K3" s="4" t="s">
        <v>40</v>
      </c>
      <c r="L3" s="3" t="s">
        <v>24</v>
      </c>
      <c r="M3" s="3" t="s">
        <v>41</v>
      </c>
      <c r="N3" s="5" t="s">
        <v>42</v>
      </c>
      <c r="O3" s="3">
        <f t="shared" si="1"/>
        <v>1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27</v>
      </c>
      <c r="W3" s="5" t="s">
        <v>49</v>
      </c>
      <c r="X3" s="5" t="s">
        <v>50</v>
      </c>
      <c r="Y3" s="5" t="s">
        <v>51</v>
      </c>
      <c r="Z3" s="5" t="s">
        <v>35</v>
      </c>
      <c r="AA3" s="6" t="s">
        <v>52</v>
      </c>
    </row>
    <row r="4" spans="1:27" ht="17.25" x14ac:dyDescent="0.3">
      <c r="A4" t="s">
        <v>570</v>
      </c>
      <c r="B4" t="s">
        <v>573</v>
      </c>
      <c r="C4" t="s">
        <v>579</v>
      </c>
      <c r="D4" t="s">
        <v>586</v>
      </c>
      <c r="E4" t="s">
        <v>590</v>
      </c>
      <c r="F4" s="7" t="s">
        <v>594</v>
      </c>
      <c r="G4" s="1">
        <f t="shared" ca="1" si="0"/>
        <v>33.479590991730788</v>
      </c>
      <c r="H4" t="s">
        <v>53</v>
      </c>
      <c r="I4" t="s">
        <v>54</v>
      </c>
      <c r="J4" s="2" t="s">
        <v>55</v>
      </c>
      <c r="K4" s="4" t="s">
        <v>56</v>
      </c>
      <c r="L4" s="3" t="s">
        <v>24</v>
      </c>
      <c r="M4" s="3" t="s">
        <v>57</v>
      </c>
      <c r="N4" s="5" t="s">
        <v>58</v>
      </c>
      <c r="O4" s="3">
        <f t="shared" si="1"/>
        <v>1</v>
      </c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27</v>
      </c>
      <c r="W4" s="5" t="s">
        <v>65</v>
      </c>
      <c r="X4" s="5" t="s">
        <v>66</v>
      </c>
      <c r="Y4" s="5" t="s">
        <v>51</v>
      </c>
      <c r="Z4" s="5" t="s">
        <v>35</v>
      </c>
      <c r="AA4" s="6" t="s">
        <v>67</v>
      </c>
    </row>
    <row r="5" spans="1:27" ht="17.25" x14ac:dyDescent="0.3">
      <c r="A5" t="s">
        <v>570</v>
      </c>
      <c r="B5" t="s">
        <v>573</v>
      </c>
      <c r="C5" t="s">
        <v>579</v>
      </c>
      <c r="D5" t="s">
        <v>586</v>
      </c>
      <c r="E5" t="s">
        <v>586</v>
      </c>
      <c r="F5" s="7" t="s">
        <v>594</v>
      </c>
      <c r="G5" s="1">
        <f t="shared" ca="1" si="0"/>
        <v>42.842405673870374</v>
      </c>
      <c r="H5" t="s">
        <v>68</v>
      </c>
      <c r="I5" t="s">
        <v>21</v>
      </c>
      <c r="J5" s="2" t="s">
        <v>69</v>
      </c>
      <c r="K5" s="4" t="s">
        <v>23</v>
      </c>
      <c r="L5" s="3" t="s">
        <v>24</v>
      </c>
      <c r="M5" s="3" t="s">
        <v>70</v>
      </c>
      <c r="N5" s="5" t="s">
        <v>71</v>
      </c>
      <c r="O5" s="3">
        <f t="shared" si="1"/>
        <v>1</v>
      </c>
      <c r="P5" s="5" t="s">
        <v>72</v>
      </c>
      <c r="Q5" s="5" t="s">
        <v>27</v>
      </c>
      <c r="R5" s="5" t="s">
        <v>73</v>
      </c>
      <c r="S5" s="5" t="s">
        <v>74</v>
      </c>
      <c r="T5" s="5" t="s">
        <v>47</v>
      </c>
      <c r="U5" s="5" t="s">
        <v>75</v>
      </c>
      <c r="V5" s="5" t="s">
        <v>76</v>
      </c>
      <c r="W5" s="5" t="s">
        <v>77</v>
      </c>
      <c r="X5" s="5" t="s">
        <v>78</v>
      </c>
      <c r="Y5" s="5" t="s">
        <v>79</v>
      </c>
      <c r="Z5" s="5" t="s">
        <v>35</v>
      </c>
      <c r="AA5" s="6" t="s">
        <v>80</v>
      </c>
    </row>
    <row r="6" spans="1:27" ht="17.25" x14ac:dyDescent="0.3">
      <c r="A6" t="s">
        <v>570</v>
      </c>
      <c r="B6" t="s">
        <v>573</v>
      </c>
      <c r="C6" t="s">
        <v>578</v>
      </c>
      <c r="D6" t="s">
        <v>586</v>
      </c>
      <c r="E6" t="s">
        <v>590</v>
      </c>
      <c r="F6" s="7" t="s">
        <v>594</v>
      </c>
      <c r="G6" s="1">
        <f t="shared" ca="1" si="0"/>
        <v>35.351414684638769</v>
      </c>
      <c r="H6" t="s">
        <v>81</v>
      </c>
      <c r="I6" t="s">
        <v>38</v>
      </c>
      <c r="J6" s="2" t="s">
        <v>82</v>
      </c>
      <c r="K6" s="4" t="s">
        <v>40</v>
      </c>
      <c r="L6" s="3" t="s">
        <v>24</v>
      </c>
      <c r="M6" s="3" t="s">
        <v>83</v>
      </c>
      <c r="N6" s="5" t="s">
        <v>84</v>
      </c>
      <c r="O6" s="3">
        <f t="shared" si="1"/>
        <v>1</v>
      </c>
      <c r="P6" s="5" t="s">
        <v>85</v>
      </c>
      <c r="Q6" s="5" t="s">
        <v>86</v>
      </c>
      <c r="R6" s="5" t="s">
        <v>87</v>
      </c>
      <c r="S6" s="5" t="s">
        <v>88</v>
      </c>
      <c r="T6" s="5" t="s">
        <v>89</v>
      </c>
      <c r="U6" s="5" t="s">
        <v>75</v>
      </c>
      <c r="V6" s="5" t="s">
        <v>90</v>
      </c>
      <c r="W6" s="5" t="s">
        <v>91</v>
      </c>
      <c r="X6" s="5">
        <v>1954</v>
      </c>
      <c r="Y6" s="5" t="s">
        <v>92</v>
      </c>
      <c r="Z6" s="5" t="s">
        <v>35</v>
      </c>
      <c r="AA6" s="6" t="s">
        <v>93</v>
      </c>
    </row>
    <row r="7" spans="1:27" ht="17.25" x14ac:dyDescent="0.3">
      <c r="A7" t="s">
        <v>570</v>
      </c>
      <c r="B7" t="s">
        <v>573</v>
      </c>
      <c r="C7" t="s">
        <v>578</v>
      </c>
      <c r="D7" t="s">
        <v>586</v>
      </c>
      <c r="E7" t="s">
        <v>589</v>
      </c>
      <c r="F7" s="7" t="s">
        <v>594</v>
      </c>
      <c r="G7" s="1">
        <f t="shared" ca="1" si="0"/>
        <v>58.767272697173347</v>
      </c>
      <c r="H7" t="s">
        <v>94</v>
      </c>
      <c r="I7" t="s">
        <v>38</v>
      </c>
      <c r="J7" s="2" t="s">
        <v>95</v>
      </c>
      <c r="K7" s="4" t="s">
        <v>40</v>
      </c>
      <c r="L7" s="3" t="s">
        <v>96</v>
      </c>
      <c r="M7" s="3" t="s">
        <v>97</v>
      </c>
      <c r="N7" s="5" t="s">
        <v>98</v>
      </c>
      <c r="O7" s="3">
        <f t="shared" si="1"/>
        <v>1</v>
      </c>
      <c r="P7" s="5" t="s">
        <v>99</v>
      </c>
      <c r="Q7" s="5" t="s">
        <v>100</v>
      </c>
      <c r="R7" s="5" t="s">
        <v>101</v>
      </c>
      <c r="S7" s="5" t="s">
        <v>102</v>
      </c>
      <c r="T7" s="5" t="s">
        <v>63</v>
      </c>
      <c r="U7" s="5" t="s">
        <v>64</v>
      </c>
      <c r="V7" s="5" t="s">
        <v>27</v>
      </c>
      <c r="W7" s="5" t="s">
        <v>103</v>
      </c>
      <c r="X7" s="5" t="s">
        <v>104</v>
      </c>
      <c r="Y7" s="5" t="s">
        <v>51</v>
      </c>
      <c r="Z7" s="5" t="s">
        <v>35</v>
      </c>
      <c r="AA7" s="6" t="s">
        <v>105</v>
      </c>
    </row>
    <row r="8" spans="1:27" ht="17.25" x14ac:dyDescent="0.3">
      <c r="A8" t="s">
        <v>570</v>
      </c>
      <c r="B8" t="s">
        <v>573</v>
      </c>
      <c r="C8" t="s">
        <v>578</v>
      </c>
      <c r="D8" t="s">
        <v>586</v>
      </c>
      <c r="E8" t="s">
        <v>590</v>
      </c>
      <c r="F8" s="7" t="s">
        <v>594</v>
      </c>
      <c r="G8" s="1">
        <f t="shared" ca="1" si="0"/>
        <v>70.491429313492333</v>
      </c>
      <c r="H8" t="s">
        <v>106</v>
      </c>
      <c r="I8" t="s">
        <v>21</v>
      </c>
      <c r="J8" s="2" t="s">
        <v>107</v>
      </c>
      <c r="K8" s="4" t="s">
        <v>23</v>
      </c>
      <c r="L8" s="3" t="s">
        <v>24</v>
      </c>
      <c r="M8" s="3" t="s">
        <v>108</v>
      </c>
      <c r="N8" s="5" t="s">
        <v>109</v>
      </c>
      <c r="O8" s="3">
        <f t="shared" si="1"/>
        <v>1</v>
      </c>
      <c r="P8" s="5" t="s">
        <v>110</v>
      </c>
      <c r="Q8" s="5" t="s">
        <v>27</v>
      </c>
      <c r="R8" s="5" t="s">
        <v>111</v>
      </c>
      <c r="S8" s="5" t="s">
        <v>112</v>
      </c>
      <c r="T8" s="5" t="s">
        <v>47</v>
      </c>
      <c r="U8" s="5" t="s">
        <v>113</v>
      </c>
      <c r="V8" s="5" t="s">
        <v>114</v>
      </c>
      <c r="W8" s="5" t="s">
        <v>115</v>
      </c>
      <c r="X8" s="5" t="s">
        <v>116</v>
      </c>
      <c r="Y8" s="5" t="s">
        <v>51</v>
      </c>
      <c r="Z8" s="5" t="s">
        <v>35</v>
      </c>
      <c r="AA8" s="6" t="s">
        <v>117</v>
      </c>
    </row>
    <row r="9" spans="1:27" x14ac:dyDescent="0.25">
      <c r="A9" t="s">
        <v>570</v>
      </c>
      <c r="B9" t="s">
        <v>573</v>
      </c>
      <c r="C9" t="s">
        <v>578</v>
      </c>
      <c r="D9" t="s">
        <v>586</v>
      </c>
      <c r="E9" t="s">
        <v>590</v>
      </c>
      <c r="F9" t="s">
        <v>590</v>
      </c>
      <c r="G9" s="1">
        <f t="shared" ca="1" si="0"/>
        <v>18.600091979472143</v>
      </c>
      <c r="H9" t="s">
        <v>118</v>
      </c>
      <c r="I9" t="s">
        <v>38</v>
      </c>
      <c r="J9" s="2" t="s">
        <v>119</v>
      </c>
      <c r="K9" s="4" t="s">
        <v>40</v>
      </c>
      <c r="L9" s="3" t="s">
        <v>24</v>
      </c>
      <c r="M9" s="3" t="s">
        <v>120</v>
      </c>
      <c r="N9" s="5" t="s">
        <v>121</v>
      </c>
      <c r="O9" s="3">
        <f t="shared" si="1"/>
        <v>1</v>
      </c>
      <c r="P9" s="5" t="s">
        <v>122</v>
      </c>
      <c r="Q9" s="5" t="s">
        <v>123</v>
      </c>
      <c r="R9" s="5" t="s">
        <v>124</v>
      </c>
      <c r="S9" s="5" t="s">
        <v>125</v>
      </c>
      <c r="T9" s="5" t="s">
        <v>47</v>
      </c>
      <c r="U9" s="5" t="s">
        <v>126</v>
      </c>
      <c r="V9" s="5" t="s">
        <v>76</v>
      </c>
      <c r="W9" s="5" t="s">
        <v>127</v>
      </c>
      <c r="X9" s="5" t="s">
        <v>125</v>
      </c>
      <c r="Y9" s="5" t="s">
        <v>79</v>
      </c>
      <c r="Z9" s="5" t="s">
        <v>35</v>
      </c>
      <c r="AA9" s="6" t="s">
        <v>128</v>
      </c>
    </row>
    <row r="10" spans="1:27" ht="17.25" x14ac:dyDescent="0.3">
      <c r="A10" t="s">
        <v>570</v>
      </c>
      <c r="B10" t="s">
        <v>573</v>
      </c>
      <c r="C10" t="s">
        <v>578</v>
      </c>
      <c r="D10" t="s">
        <v>586</v>
      </c>
      <c r="E10" t="s">
        <v>590</v>
      </c>
      <c r="F10" s="7" t="s">
        <v>588</v>
      </c>
      <c r="G10" s="1">
        <f t="shared" ca="1" si="0"/>
        <v>25.575443780317364</v>
      </c>
      <c r="H10" t="s">
        <v>129</v>
      </c>
      <c r="I10" t="s">
        <v>38</v>
      </c>
      <c r="J10" s="2" t="s">
        <v>130</v>
      </c>
      <c r="K10" s="4" t="s">
        <v>40</v>
      </c>
      <c r="L10" s="3" t="s">
        <v>24</v>
      </c>
      <c r="M10" s="3" t="s">
        <v>131</v>
      </c>
      <c r="N10" s="5" t="s">
        <v>132</v>
      </c>
      <c r="O10" s="3">
        <f t="shared" si="1"/>
        <v>1</v>
      </c>
      <c r="P10" s="5" t="s">
        <v>133</v>
      </c>
      <c r="Q10" s="5" t="s">
        <v>134</v>
      </c>
      <c r="R10" s="5" t="s">
        <v>135</v>
      </c>
      <c r="S10" s="5" t="s">
        <v>136</v>
      </c>
      <c r="T10" s="5" t="s">
        <v>47</v>
      </c>
      <c r="U10" s="5" t="s">
        <v>48</v>
      </c>
      <c r="V10" s="5" t="s">
        <v>27</v>
      </c>
      <c r="W10" s="5" t="s">
        <v>137</v>
      </c>
      <c r="X10" s="5" t="s">
        <v>125</v>
      </c>
      <c r="Y10" s="5" t="s">
        <v>51</v>
      </c>
      <c r="Z10" s="5" t="s">
        <v>35</v>
      </c>
      <c r="AA10" s="6" t="s">
        <v>138</v>
      </c>
    </row>
    <row r="11" spans="1:27" ht="17.25" x14ac:dyDescent="0.3">
      <c r="A11" t="s">
        <v>570</v>
      </c>
      <c r="B11" t="s">
        <v>573</v>
      </c>
      <c r="C11" t="s">
        <v>578</v>
      </c>
      <c r="D11" t="s">
        <v>586</v>
      </c>
      <c r="E11" t="s">
        <v>588</v>
      </c>
      <c r="F11" s="7" t="s">
        <v>594</v>
      </c>
      <c r="G11" s="1">
        <f t="shared" ca="1" si="0"/>
        <v>89.721325628681683</v>
      </c>
      <c r="H11" t="s">
        <v>139</v>
      </c>
      <c r="I11" t="s">
        <v>38</v>
      </c>
      <c r="J11" s="2" t="s">
        <v>140</v>
      </c>
      <c r="K11" s="4" t="s">
        <v>40</v>
      </c>
      <c r="L11" s="3" t="s">
        <v>24</v>
      </c>
      <c r="M11" s="3" t="s">
        <v>141</v>
      </c>
      <c r="N11" s="5" t="s">
        <v>142</v>
      </c>
      <c r="O11" s="3">
        <f t="shared" si="1"/>
        <v>1</v>
      </c>
      <c r="P11" s="5" t="s">
        <v>143</v>
      </c>
      <c r="Q11" s="5" t="s">
        <v>27</v>
      </c>
      <c r="R11" s="5" t="s">
        <v>144</v>
      </c>
      <c r="S11" s="5" t="s">
        <v>145</v>
      </c>
      <c r="T11" s="5" t="s">
        <v>47</v>
      </c>
      <c r="U11" s="5" t="s">
        <v>75</v>
      </c>
      <c r="V11" s="5" t="s">
        <v>146</v>
      </c>
      <c r="W11" s="5" t="s">
        <v>147</v>
      </c>
      <c r="X11" s="5" t="s">
        <v>145</v>
      </c>
      <c r="Y11" s="5" t="s">
        <v>79</v>
      </c>
      <c r="Z11" s="5" t="s">
        <v>35</v>
      </c>
      <c r="AA11" s="6" t="s">
        <v>148</v>
      </c>
    </row>
    <row r="12" spans="1:27" ht="17.25" x14ac:dyDescent="0.3">
      <c r="A12" t="s">
        <v>570</v>
      </c>
      <c r="B12" t="s">
        <v>574</v>
      </c>
      <c r="C12" t="s">
        <v>576</v>
      </c>
      <c r="D12" t="s">
        <v>590</v>
      </c>
      <c r="E12" s="7" t="s">
        <v>594</v>
      </c>
      <c r="F12" s="7" t="s">
        <v>594</v>
      </c>
      <c r="G12" s="1">
        <f t="shared" ca="1" si="0"/>
        <v>4.0153817072138391</v>
      </c>
      <c r="H12" t="s">
        <v>149</v>
      </c>
      <c r="I12" t="s">
        <v>150</v>
      </c>
      <c r="J12" s="2" t="s">
        <v>151</v>
      </c>
      <c r="K12" s="4" t="s">
        <v>152</v>
      </c>
      <c r="L12" s="3" t="s">
        <v>96</v>
      </c>
      <c r="M12" s="3" t="s">
        <v>153</v>
      </c>
      <c r="N12" s="5" t="s">
        <v>154</v>
      </c>
      <c r="O12" s="3">
        <f t="shared" si="1"/>
        <v>1</v>
      </c>
      <c r="P12" s="5" t="s">
        <v>155</v>
      </c>
      <c r="Q12" s="5" t="s">
        <v>156</v>
      </c>
      <c r="R12" s="5" t="s">
        <v>157</v>
      </c>
      <c r="S12" s="5" t="s">
        <v>158</v>
      </c>
      <c r="T12" s="5" t="s">
        <v>63</v>
      </c>
      <c r="U12" s="5" t="s">
        <v>159</v>
      </c>
      <c r="V12" s="5" t="s">
        <v>27</v>
      </c>
      <c r="W12" s="5" t="s">
        <v>160</v>
      </c>
      <c r="X12" s="5" t="s">
        <v>161</v>
      </c>
      <c r="Y12" s="5" t="s">
        <v>51</v>
      </c>
      <c r="Z12" s="5" t="s">
        <v>35</v>
      </c>
      <c r="AA12" s="6" t="s">
        <v>162</v>
      </c>
    </row>
    <row r="13" spans="1:27" ht="17.25" x14ac:dyDescent="0.3">
      <c r="A13" t="s">
        <v>570</v>
      </c>
      <c r="B13" t="s">
        <v>573</v>
      </c>
      <c r="C13" t="s">
        <v>580</v>
      </c>
      <c r="D13" s="7" t="s">
        <v>594</v>
      </c>
      <c r="E13" t="s">
        <v>590</v>
      </c>
      <c r="F13" s="7" t="s">
        <v>594</v>
      </c>
      <c r="G13" s="1">
        <f t="shared" ca="1" si="0"/>
        <v>57.47357409976501</v>
      </c>
      <c r="H13" t="s">
        <v>163</v>
      </c>
      <c r="I13" t="s">
        <v>54</v>
      </c>
      <c r="J13" s="2" t="s">
        <v>164</v>
      </c>
      <c r="K13" s="4" t="s">
        <v>56</v>
      </c>
      <c r="L13" s="3" t="s">
        <v>24</v>
      </c>
      <c r="M13" s="3" t="s">
        <v>165</v>
      </c>
      <c r="N13" s="5" t="s">
        <v>166</v>
      </c>
      <c r="O13" s="3">
        <f t="shared" si="1"/>
        <v>1</v>
      </c>
      <c r="P13" s="5" t="s">
        <v>167</v>
      </c>
      <c r="Q13" s="5" t="s">
        <v>168</v>
      </c>
      <c r="R13" s="5" t="s">
        <v>169</v>
      </c>
      <c r="S13" s="5" t="s">
        <v>170</v>
      </c>
      <c r="T13" s="5" t="s">
        <v>47</v>
      </c>
      <c r="U13" s="5" t="s">
        <v>171</v>
      </c>
      <c r="V13" s="5" t="s">
        <v>27</v>
      </c>
      <c r="W13" s="5" t="s">
        <v>172</v>
      </c>
      <c r="X13" s="5" t="s">
        <v>173</v>
      </c>
      <c r="Y13" s="5" t="s">
        <v>51</v>
      </c>
      <c r="Z13" s="5" t="s">
        <v>35</v>
      </c>
      <c r="AA13" s="6" t="s">
        <v>174</v>
      </c>
    </row>
    <row r="14" spans="1:27" ht="17.25" x14ac:dyDescent="0.3">
      <c r="A14" t="s">
        <v>570</v>
      </c>
      <c r="B14" t="s">
        <v>573</v>
      </c>
      <c r="C14" t="s">
        <v>578</v>
      </c>
      <c r="D14" t="s">
        <v>590</v>
      </c>
      <c r="E14" t="s">
        <v>590</v>
      </c>
      <c r="F14" s="7" t="s">
        <v>594</v>
      </c>
      <c r="G14" s="1">
        <f t="shared" ca="1" si="0"/>
        <v>7.3001740024428496</v>
      </c>
      <c r="H14" t="s">
        <v>175</v>
      </c>
      <c r="I14" t="s">
        <v>176</v>
      </c>
      <c r="J14" s="2" t="s">
        <v>177</v>
      </c>
      <c r="K14" s="4" t="s">
        <v>178</v>
      </c>
      <c r="L14" s="3" t="s">
        <v>96</v>
      </c>
      <c r="M14" s="3" t="s">
        <v>179</v>
      </c>
      <c r="N14" s="5" t="s">
        <v>180</v>
      </c>
      <c r="O14" s="3">
        <f t="shared" si="1"/>
        <v>1</v>
      </c>
      <c r="P14" s="5" t="s">
        <v>181</v>
      </c>
      <c r="Q14" s="5" t="s">
        <v>182</v>
      </c>
      <c r="R14" s="5" t="s">
        <v>183</v>
      </c>
      <c r="S14" s="5" t="s">
        <v>184</v>
      </c>
      <c r="T14" s="5" t="s">
        <v>47</v>
      </c>
      <c r="U14" s="5" t="s">
        <v>75</v>
      </c>
      <c r="V14" s="5" t="s">
        <v>185</v>
      </c>
      <c r="W14" s="5" t="s">
        <v>147</v>
      </c>
      <c r="X14" s="5" t="s">
        <v>184</v>
      </c>
      <c r="Y14" s="5" t="s">
        <v>79</v>
      </c>
      <c r="Z14" s="5" t="s">
        <v>35</v>
      </c>
      <c r="AA14" s="6" t="s">
        <v>186</v>
      </c>
    </row>
    <row r="15" spans="1:27" ht="17.25" x14ac:dyDescent="0.3">
      <c r="A15" t="s">
        <v>570</v>
      </c>
      <c r="B15" t="s">
        <v>573</v>
      </c>
      <c r="C15" t="s">
        <v>578</v>
      </c>
      <c r="D15" t="s">
        <v>586</v>
      </c>
      <c r="E15" t="s">
        <v>591</v>
      </c>
      <c r="F15" s="7" t="s">
        <v>594</v>
      </c>
      <c r="G15" s="1">
        <f t="shared" ca="1" si="0"/>
        <v>73.68682727415991</v>
      </c>
      <c r="H15" t="s">
        <v>187</v>
      </c>
      <c r="I15" t="s">
        <v>38</v>
      </c>
      <c r="J15" s="2" t="s">
        <v>188</v>
      </c>
      <c r="K15" s="4" t="s">
        <v>40</v>
      </c>
      <c r="L15" s="3" t="s">
        <v>24</v>
      </c>
      <c r="M15" s="3" t="s">
        <v>189</v>
      </c>
      <c r="N15" s="5" t="s">
        <v>190</v>
      </c>
      <c r="O15" s="3">
        <f t="shared" si="1"/>
        <v>1</v>
      </c>
      <c r="P15" s="5" t="s">
        <v>191</v>
      </c>
      <c r="Q15" s="5" t="s">
        <v>88</v>
      </c>
      <c r="R15" s="5" t="s">
        <v>192</v>
      </c>
      <c r="S15" s="5" t="s">
        <v>193</v>
      </c>
      <c r="T15" s="5" t="s">
        <v>47</v>
      </c>
      <c r="U15" s="5" t="s">
        <v>48</v>
      </c>
      <c r="V15" s="5" t="s">
        <v>27</v>
      </c>
      <c r="W15" s="5" t="s">
        <v>194</v>
      </c>
      <c r="X15" s="5" t="s">
        <v>46</v>
      </c>
      <c r="Y15" s="5" t="s">
        <v>51</v>
      </c>
      <c r="Z15" s="5" t="s">
        <v>35</v>
      </c>
      <c r="AA15" s="6" t="s">
        <v>195</v>
      </c>
    </row>
    <row r="16" spans="1:27" x14ac:dyDescent="0.25">
      <c r="A16" t="s">
        <v>570</v>
      </c>
      <c r="B16" t="s">
        <v>573</v>
      </c>
      <c r="C16" t="s">
        <v>580</v>
      </c>
      <c r="D16" t="s">
        <v>586</v>
      </c>
      <c r="E16" t="s">
        <v>592</v>
      </c>
      <c r="F16" t="s">
        <v>592</v>
      </c>
      <c r="G16" s="1">
        <f t="shared" ca="1" si="0"/>
        <v>43.989480976479165</v>
      </c>
      <c r="H16" t="s">
        <v>196</v>
      </c>
      <c r="I16" t="s">
        <v>54</v>
      </c>
      <c r="J16" s="2" t="s">
        <v>197</v>
      </c>
      <c r="K16" s="4" t="s">
        <v>56</v>
      </c>
      <c r="L16" s="3" t="s">
        <v>24</v>
      </c>
      <c r="M16" s="3" t="s">
        <v>198</v>
      </c>
      <c r="N16" s="5" t="s">
        <v>199</v>
      </c>
      <c r="O16" s="3">
        <f t="shared" si="1"/>
        <v>1</v>
      </c>
      <c r="P16" s="5" t="s">
        <v>200</v>
      </c>
      <c r="Q16" s="5" t="s">
        <v>201</v>
      </c>
      <c r="R16" s="5" t="s">
        <v>202</v>
      </c>
      <c r="S16" s="5" t="s">
        <v>203</v>
      </c>
      <c r="T16" s="5" t="s">
        <v>47</v>
      </c>
      <c r="U16" s="5" t="s">
        <v>48</v>
      </c>
      <c r="V16" s="5" t="s">
        <v>27</v>
      </c>
      <c r="W16" s="5" t="s">
        <v>204</v>
      </c>
      <c r="X16" s="5" t="s">
        <v>203</v>
      </c>
      <c r="Y16" s="5" t="s">
        <v>51</v>
      </c>
      <c r="Z16" s="5" t="s">
        <v>35</v>
      </c>
      <c r="AA16" s="6" t="s">
        <v>205</v>
      </c>
    </row>
    <row r="17" spans="1:27" ht="17.25" x14ac:dyDescent="0.3">
      <c r="A17" t="s">
        <v>570</v>
      </c>
      <c r="B17" t="s">
        <v>573</v>
      </c>
      <c r="C17" t="s">
        <v>578</v>
      </c>
      <c r="D17" t="s">
        <v>586</v>
      </c>
      <c r="E17" t="s">
        <v>591</v>
      </c>
      <c r="F17" s="7" t="s">
        <v>594</v>
      </c>
      <c r="G17" s="1">
        <f t="shared" ca="1" si="0"/>
        <v>73.362004476743124</v>
      </c>
      <c r="H17" t="s">
        <v>206</v>
      </c>
      <c r="I17" t="s">
        <v>38</v>
      </c>
      <c r="J17" s="2" t="s">
        <v>207</v>
      </c>
      <c r="K17" s="4" t="s">
        <v>40</v>
      </c>
      <c r="L17" s="3" t="s">
        <v>24</v>
      </c>
      <c r="M17" s="3" t="s">
        <v>208</v>
      </c>
      <c r="N17" s="5" t="s">
        <v>209</v>
      </c>
      <c r="O17" s="3">
        <f t="shared" si="1"/>
        <v>1</v>
      </c>
      <c r="P17" s="5" t="s">
        <v>210</v>
      </c>
      <c r="Q17" s="5" t="s">
        <v>27</v>
      </c>
      <c r="R17" s="5" t="s">
        <v>211</v>
      </c>
      <c r="S17" s="5" t="s">
        <v>212</v>
      </c>
      <c r="T17" s="5" t="s">
        <v>63</v>
      </c>
      <c r="U17" s="5" t="s">
        <v>64</v>
      </c>
      <c r="V17" s="5" t="s">
        <v>27</v>
      </c>
      <c r="W17" s="5" t="s">
        <v>213</v>
      </c>
      <c r="X17" s="5" t="s">
        <v>212</v>
      </c>
      <c r="Y17" s="5" t="s">
        <v>79</v>
      </c>
      <c r="Z17" s="5" t="s">
        <v>35</v>
      </c>
      <c r="AA17" s="6" t="s">
        <v>214</v>
      </c>
    </row>
    <row r="18" spans="1:27" ht="17.25" x14ac:dyDescent="0.3">
      <c r="A18" t="s">
        <v>570</v>
      </c>
      <c r="B18" t="s">
        <v>573</v>
      </c>
      <c r="C18" t="s">
        <v>578</v>
      </c>
      <c r="D18" t="s">
        <v>586</v>
      </c>
      <c r="E18" t="s">
        <v>590</v>
      </c>
      <c r="F18" s="7" t="s">
        <v>594</v>
      </c>
      <c r="G18" s="1">
        <f t="shared" ca="1" si="0"/>
        <v>5.7242876578236785</v>
      </c>
      <c r="H18" t="s">
        <v>215</v>
      </c>
      <c r="I18" t="s">
        <v>38</v>
      </c>
      <c r="J18" s="2" t="s">
        <v>216</v>
      </c>
      <c r="K18" s="4" t="s">
        <v>40</v>
      </c>
      <c r="L18" s="3" t="s">
        <v>24</v>
      </c>
      <c r="M18" s="3" t="s">
        <v>217</v>
      </c>
      <c r="N18" s="5" t="s">
        <v>218</v>
      </c>
      <c r="O18" s="3">
        <f t="shared" si="1"/>
        <v>1</v>
      </c>
      <c r="P18" s="5" t="s">
        <v>219</v>
      </c>
      <c r="Q18" s="5" t="s">
        <v>220</v>
      </c>
      <c r="R18" s="5" t="s">
        <v>221</v>
      </c>
      <c r="S18" s="5" t="s">
        <v>222</v>
      </c>
      <c r="T18" s="5" t="s">
        <v>63</v>
      </c>
      <c r="U18" s="5" t="s">
        <v>159</v>
      </c>
      <c r="V18" s="5" t="s">
        <v>27</v>
      </c>
      <c r="W18" s="5" t="s">
        <v>223</v>
      </c>
      <c r="X18" s="5" t="s">
        <v>224</v>
      </c>
      <c r="Y18" s="5" t="s">
        <v>51</v>
      </c>
      <c r="Z18" s="5" t="s">
        <v>35</v>
      </c>
      <c r="AA18" s="6" t="s">
        <v>225</v>
      </c>
    </row>
    <row r="19" spans="1:27" ht="17.25" x14ac:dyDescent="0.3">
      <c r="A19" t="s">
        <v>570</v>
      </c>
      <c r="B19" t="s">
        <v>574</v>
      </c>
      <c r="C19" t="s">
        <v>581</v>
      </c>
      <c r="D19" t="s">
        <v>586</v>
      </c>
      <c r="E19" t="s">
        <v>591</v>
      </c>
      <c r="F19" s="7" t="s">
        <v>594</v>
      </c>
      <c r="G19" s="1">
        <f t="shared" ca="1" si="0"/>
        <v>27.942452950803098</v>
      </c>
      <c r="H19" t="s">
        <v>226</v>
      </c>
      <c r="I19" t="s">
        <v>227</v>
      </c>
      <c r="J19" s="2" t="s">
        <v>228</v>
      </c>
      <c r="K19" s="4" t="s">
        <v>229</v>
      </c>
      <c r="L19" s="3" t="s">
        <v>24</v>
      </c>
      <c r="M19" s="3" t="s">
        <v>230</v>
      </c>
      <c r="N19" s="5" t="s">
        <v>231</v>
      </c>
      <c r="O19" s="3">
        <f t="shared" si="1"/>
        <v>1</v>
      </c>
      <c r="P19" s="5" t="s">
        <v>232</v>
      </c>
      <c r="Q19" s="5" t="s">
        <v>233</v>
      </c>
      <c r="R19" s="5" t="s">
        <v>234</v>
      </c>
      <c r="S19" s="5" t="s">
        <v>184</v>
      </c>
      <c r="T19" s="5" t="s">
        <v>63</v>
      </c>
      <c r="U19" s="5" t="s">
        <v>64</v>
      </c>
      <c r="V19" s="5" t="s">
        <v>27</v>
      </c>
      <c r="W19" s="5" t="s">
        <v>235</v>
      </c>
      <c r="X19" s="5" t="s">
        <v>184</v>
      </c>
      <c r="Y19" s="5" t="s">
        <v>51</v>
      </c>
      <c r="Z19" s="5" t="s">
        <v>35</v>
      </c>
      <c r="AA19" s="6" t="s">
        <v>236</v>
      </c>
    </row>
    <row r="20" spans="1:27" ht="17.25" x14ac:dyDescent="0.3">
      <c r="A20" t="s">
        <v>570</v>
      </c>
      <c r="B20" t="s">
        <v>573</v>
      </c>
      <c r="C20" t="s">
        <v>578</v>
      </c>
      <c r="D20" t="s">
        <v>586</v>
      </c>
      <c r="E20" t="s">
        <v>591</v>
      </c>
      <c r="F20" s="7" t="s">
        <v>594</v>
      </c>
      <c r="G20" s="1">
        <f t="shared" ca="1" si="0"/>
        <v>94.32382920943077</v>
      </c>
      <c r="H20" t="s">
        <v>237</v>
      </c>
      <c r="I20" t="s">
        <v>38</v>
      </c>
      <c r="J20" s="2" t="s">
        <v>238</v>
      </c>
      <c r="K20" s="4" t="s">
        <v>40</v>
      </c>
      <c r="L20" s="3" t="s">
        <v>24</v>
      </c>
      <c r="M20" s="3" t="s">
        <v>239</v>
      </c>
      <c r="N20" s="5" t="s">
        <v>240</v>
      </c>
      <c r="O20" s="3">
        <f t="shared" si="1"/>
        <v>1</v>
      </c>
      <c r="P20" s="5" t="s">
        <v>241</v>
      </c>
      <c r="Q20" s="5" t="s">
        <v>242</v>
      </c>
      <c r="R20" s="5" t="s">
        <v>243</v>
      </c>
      <c r="S20" s="5" t="s">
        <v>244</v>
      </c>
      <c r="T20" s="5" t="s">
        <v>63</v>
      </c>
      <c r="U20" s="5" t="s">
        <v>245</v>
      </c>
      <c r="V20" s="5" t="s">
        <v>27</v>
      </c>
      <c r="W20" s="5" t="s">
        <v>246</v>
      </c>
      <c r="X20" s="5" t="s">
        <v>203</v>
      </c>
      <c r="Y20" s="5" t="s">
        <v>51</v>
      </c>
      <c r="Z20" s="5" t="s">
        <v>35</v>
      </c>
      <c r="AA20" s="6" t="s">
        <v>247</v>
      </c>
    </row>
    <row r="21" spans="1:27" ht="17.25" x14ac:dyDescent="0.3">
      <c r="A21" t="s">
        <v>570</v>
      </c>
      <c r="B21" t="s">
        <v>573</v>
      </c>
      <c r="C21" t="s">
        <v>578</v>
      </c>
      <c r="D21" t="s">
        <v>586</v>
      </c>
      <c r="E21" t="s">
        <v>590</v>
      </c>
      <c r="F21" s="7" t="s">
        <v>594</v>
      </c>
      <c r="G21" s="1">
        <f t="shared" ca="1" si="0"/>
        <v>37.78811510580946</v>
      </c>
      <c r="H21" t="s">
        <v>248</v>
      </c>
      <c r="I21" t="s">
        <v>38</v>
      </c>
      <c r="J21" s="2" t="s">
        <v>249</v>
      </c>
      <c r="K21" s="4" t="s">
        <v>40</v>
      </c>
      <c r="L21" s="3" t="s">
        <v>24</v>
      </c>
      <c r="M21" s="3" t="s">
        <v>250</v>
      </c>
      <c r="N21" s="5" t="s">
        <v>251</v>
      </c>
      <c r="O21" s="3">
        <f t="shared" si="1"/>
        <v>1</v>
      </c>
      <c r="P21" s="5" t="s">
        <v>252</v>
      </c>
      <c r="Q21" s="5" t="s">
        <v>253</v>
      </c>
      <c r="R21" s="5" t="s">
        <v>254</v>
      </c>
      <c r="S21" s="5" t="s">
        <v>255</v>
      </c>
      <c r="T21" s="5" t="s">
        <v>63</v>
      </c>
      <c r="U21" s="5" t="s">
        <v>64</v>
      </c>
      <c r="V21" s="5" t="s">
        <v>27</v>
      </c>
      <c r="W21" s="5" t="s">
        <v>256</v>
      </c>
      <c r="X21" s="5" t="s">
        <v>104</v>
      </c>
      <c r="Y21" s="5" t="s">
        <v>51</v>
      </c>
      <c r="Z21" s="5" t="s">
        <v>35</v>
      </c>
      <c r="AA21" s="6" t="s">
        <v>257</v>
      </c>
    </row>
    <row r="22" spans="1:27" ht="17.25" x14ac:dyDescent="0.3">
      <c r="A22" t="s">
        <v>570</v>
      </c>
      <c r="B22" t="s">
        <v>573</v>
      </c>
      <c r="C22" t="s">
        <v>578</v>
      </c>
      <c r="D22" t="s">
        <v>586</v>
      </c>
      <c r="E22" t="s">
        <v>590</v>
      </c>
      <c r="F22" s="7" t="s">
        <v>594</v>
      </c>
      <c r="G22" s="1">
        <f t="shared" ca="1" si="0"/>
        <v>25.560367014229215</v>
      </c>
      <c r="H22" t="s">
        <v>258</v>
      </c>
      <c r="I22" t="s">
        <v>38</v>
      </c>
      <c r="J22" s="2" t="s">
        <v>259</v>
      </c>
      <c r="K22" s="4" t="s">
        <v>40</v>
      </c>
      <c r="L22" s="3" t="s">
        <v>96</v>
      </c>
      <c r="M22" s="3" t="s">
        <v>260</v>
      </c>
      <c r="N22" s="5" t="s">
        <v>261</v>
      </c>
      <c r="O22" s="3">
        <f t="shared" si="1"/>
        <v>1</v>
      </c>
      <c r="P22" s="5" t="s">
        <v>262</v>
      </c>
      <c r="Q22" s="5" t="s">
        <v>27</v>
      </c>
      <c r="R22" s="5" t="s">
        <v>263</v>
      </c>
      <c r="S22" s="5" t="s">
        <v>212</v>
      </c>
      <c r="T22" s="5" t="s">
        <v>63</v>
      </c>
      <c r="U22" s="5" t="s">
        <v>64</v>
      </c>
      <c r="V22" s="5" t="s">
        <v>27</v>
      </c>
      <c r="W22" s="5" t="s">
        <v>264</v>
      </c>
      <c r="X22" s="5" t="s">
        <v>212</v>
      </c>
      <c r="Y22" s="5" t="s">
        <v>79</v>
      </c>
      <c r="Z22" s="5" t="s">
        <v>35</v>
      </c>
      <c r="AA22" s="6" t="s">
        <v>265</v>
      </c>
    </row>
    <row r="23" spans="1:27" ht="17.25" x14ac:dyDescent="0.3">
      <c r="A23" t="s">
        <v>570</v>
      </c>
      <c r="B23" t="s">
        <v>573</v>
      </c>
      <c r="C23" t="s">
        <v>578</v>
      </c>
      <c r="D23" t="s">
        <v>586</v>
      </c>
      <c r="E23" t="s">
        <v>591</v>
      </c>
      <c r="F23" s="7" t="s">
        <v>594</v>
      </c>
      <c r="G23" s="1">
        <f t="shared" ca="1" si="0"/>
        <v>83.964044504782748</v>
      </c>
      <c r="H23" t="s">
        <v>266</v>
      </c>
      <c r="I23" t="s">
        <v>38</v>
      </c>
      <c r="J23" s="2" t="s">
        <v>267</v>
      </c>
      <c r="K23" s="4" t="s">
        <v>40</v>
      </c>
      <c r="L23" s="3" t="s">
        <v>96</v>
      </c>
      <c r="M23" s="3" t="s">
        <v>27</v>
      </c>
      <c r="N23" s="5" t="s">
        <v>268</v>
      </c>
      <c r="O23" s="3">
        <f t="shared" si="1"/>
        <v>1</v>
      </c>
      <c r="P23" s="5" t="s">
        <v>269</v>
      </c>
      <c r="Q23" s="5" t="s">
        <v>270</v>
      </c>
      <c r="R23" s="5" t="s">
        <v>271</v>
      </c>
      <c r="S23" s="5" t="s">
        <v>100</v>
      </c>
      <c r="T23" s="5" t="s">
        <v>63</v>
      </c>
      <c r="U23" s="5" t="s">
        <v>272</v>
      </c>
      <c r="V23" s="5" t="s">
        <v>27</v>
      </c>
      <c r="W23" s="5" t="s">
        <v>273</v>
      </c>
      <c r="X23" s="5" t="s">
        <v>274</v>
      </c>
      <c r="Y23" s="5" t="s">
        <v>51</v>
      </c>
      <c r="Z23" s="5" t="s">
        <v>35</v>
      </c>
      <c r="AA23" s="6" t="s">
        <v>275</v>
      </c>
    </row>
    <row r="24" spans="1:27" ht="17.25" x14ac:dyDescent="0.3">
      <c r="A24" t="s">
        <v>570</v>
      </c>
      <c r="B24" t="s">
        <v>573</v>
      </c>
      <c r="C24" t="s">
        <v>578</v>
      </c>
      <c r="D24" t="s">
        <v>586</v>
      </c>
      <c r="E24" t="s">
        <v>590</v>
      </c>
      <c r="F24" s="7" t="s">
        <v>594</v>
      </c>
      <c r="G24" s="1">
        <f t="shared" ca="1" si="0"/>
        <v>63.290166433340268</v>
      </c>
      <c r="H24" t="s">
        <v>276</v>
      </c>
      <c r="I24" t="s">
        <v>38</v>
      </c>
      <c r="J24" s="2" t="s">
        <v>277</v>
      </c>
      <c r="K24" s="4" t="s">
        <v>40</v>
      </c>
      <c r="L24" s="3" t="s">
        <v>24</v>
      </c>
      <c r="M24" s="3" t="s">
        <v>278</v>
      </c>
      <c r="N24" s="5" t="s">
        <v>279</v>
      </c>
      <c r="O24" s="3">
        <f t="shared" si="1"/>
        <v>1</v>
      </c>
      <c r="P24" s="5" t="s">
        <v>280</v>
      </c>
      <c r="Q24" s="5" t="s">
        <v>281</v>
      </c>
      <c r="R24" s="5" t="s">
        <v>282</v>
      </c>
      <c r="S24" s="5" t="s">
        <v>50</v>
      </c>
      <c r="T24" s="5" t="s">
        <v>63</v>
      </c>
      <c r="U24" s="5" t="s">
        <v>64</v>
      </c>
      <c r="V24" s="5" t="s">
        <v>27</v>
      </c>
      <c r="W24" s="5" t="s">
        <v>283</v>
      </c>
      <c r="X24" s="5" t="s">
        <v>284</v>
      </c>
      <c r="Y24" s="5" t="s">
        <v>51</v>
      </c>
      <c r="Z24" s="5" t="s">
        <v>35</v>
      </c>
      <c r="AA24" s="6" t="s">
        <v>285</v>
      </c>
    </row>
    <row r="25" spans="1:27" x14ac:dyDescent="0.25">
      <c r="A25" t="s">
        <v>570</v>
      </c>
      <c r="B25" t="s">
        <v>574</v>
      </c>
      <c r="C25" t="s">
        <v>582</v>
      </c>
      <c r="D25" t="s">
        <v>586</v>
      </c>
      <c r="E25" t="s">
        <v>592</v>
      </c>
      <c r="F25" t="s">
        <v>592</v>
      </c>
      <c r="G25" s="1">
        <f t="shared" ca="1" si="0"/>
        <v>47.402992371991992</v>
      </c>
      <c r="H25" t="s">
        <v>286</v>
      </c>
      <c r="I25" t="s">
        <v>287</v>
      </c>
      <c r="J25" s="2" t="s">
        <v>288</v>
      </c>
      <c r="K25" s="4" t="s">
        <v>289</v>
      </c>
      <c r="L25" s="3" t="s">
        <v>290</v>
      </c>
      <c r="M25" s="3" t="s">
        <v>291</v>
      </c>
      <c r="N25" s="5" t="s">
        <v>292</v>
      </c>
      <c r="O25" s="3">
        <f t="shared" si="1"/>
        <v>1</v>
      </c>
      <c r="P25" s="5" t="s">
        <v>293</v>
      </c>
      <c r="Q25" s="5" t="s">
        <v>27</v>
      </c>
      <c r="R25" s="5" t="s">
        <v>294</v>
      </c>
      <c r="S25" s="5" t="s">
        <v>173</v>
      </c>
      <c r="T25" s="5" t="s">
        <v>47</v>
      </c>
      <c r="U25" s="5" t="s">
        <v>75</v>
      </c>
      <c r="V25" s="5" t="s">
        <v>295</v>
      </c>
      <c r="W25" s="5" t="s">
        <v>296</v>
      </c>
      <c r="X25" s="5" t="s">
        <v>297</v>
      </c>
      <c r="Y25" s="5" t="s">
        <v>79</v>
      </c>
      <c r="Z25" s="5" t="s">
        <v>35</v>
      </c>
      <c r="AA25" s="6" t="s">
        <v>298</v>
      </c>
    </row>
    <row r="26" spans="1:27" ht="17.25" x14ac:dyDescent="0.3">
      <c r="A26" t="s">
        <v>570</v>
      </c>
      <c r="B26" t="s">
        <v>573</v>
      </c>
      <c r="C26" t="s">
        <v>580</v>
      </c>
      <c r="D26" t="s">
        <v>586</v>
      </c>
      <c r="E26" t="s">
        <v>591</v>
      </c>
      <c r="F26" s="7" t="s">
        <v>594</v>
      </c>
      <c r="G26" s="1">
        <f t="shared" ca="1" si="0"/>
        <v>96.673554036111199</v>
      </c>
      <c r="H26" t="s">
        <v>299</v>
      </c>
      <c r="I26" t="s">
        <v>54</v>
      </c>
      <c r="J26" s="2" t="s">
        <v>300</v>
      </c>
      <c r="K26" s="4" t="s">
        <v>56</v>
      </c>
      <c r="L26" s="3" t="s">
        <v>96</v>
      </c>
      <c r="M26" s="3" t="s">
        <v>27</v>
      </c>
      <c r="N26" s="5" t="s">
        <v>301</v>
      </c>
      <c r="O26" s="3">
        <f t="shared" si="1"/>
        <v>1</v>
      </c>
      <c r="P26" s="5" t="s">
        <v>302</v>
      </c>
      <c r="Q26" s="5" t="s">
        <v>303</v>
      </c>
      <c r="R26" s="5" t="s">
        <v>304</v>
      </c>
      <c r="S26" s="5" t="s">
        <v>305</v>
      </c>
      <c r="T26" s="5" t="s">
        <v>47</v>
      </c>
      <c r="U26" s="5" t="s">
        <v>75</v>
      </c>
      <c r="V26" s="5" t="s">
        <v>306</v>
      </c>
      <c r="W26" s="5" t="s">
        <v>307</v>
      </c>
      <c r="X26" s="5" t="s">
        <v>308</v>
      </c>
      <c r="Y26" s="5" t="s">
        <v>51</v>
      </c>
      <c r="Z26" s="5" t="s">
        <v>35</v>
      </c>
      <c r="AA26" s="6" t="s">
        <v>309</v>
      </c>
    </row>
    <row r="27" spans="1:27" ht="17.25" x14ac:dyDescent="0.3">
      <c r="A27" t="s">
        <v>571</v>
      </c>
      <c r="B27" t="s">
        <v>573</v>
      </c>
      <c r="C27" t="s">
        <v>578</v>
      </c>
      <c r="D27" t="s">
        <v>590</v>
      </c>
      <c r="E27" t="s">
        <v>591</v>
      </c>
      <c r="F27" s="7" t="s">
        <v>594</v>
      </c>
      <c r="G27" s="1">
        <f t="shared" ca="1" si="0"/>
        <v>44.411071618500088</v>
      </c>
      <c r="H27" t="s">
        <v>310</v>
      </c>
      <c r="I27" t="s">
        <v>311</v>
      </c>
      <c r="J27" s="2" t="s">
        <v>312</v>
      </c>
      <c r="K27" s="4" t="s">
        <v>313</v>
      </c>
      <c r="L27" s="3" t="s">
        <v>96</v>
      </c>
      <c r="M27" s="3" t="s">
        <v>27</v>
      </c>
      <c r="N27" s="5" t="s">
        <v>314</v>
      </c>
      <c r="O27" s="3">
        <f t="shared" si="1"/>
        <v>1</v>
      </c>
      <c r="P27" s="5" t="s">
        <v>315</v>
      </c>
      <c r="Q27" s="5" t="s">
        <v>316</v>
      </c>
      <c r="R27" s="5" t="s">
        <v>317</v>
      </c>
      <c r="S27" s="5" t="s">
        <v>318</v>
      </c>
      <c r="T27" s="5" t="s">
        <v>63</v>
      </c>
      <c r="U27" s="5" t="s">
        <v>64</v>
      </c>
      <c r="V27" s="5" t="s">
        <v>27</v>
      </c>
      <c r="W27" s="5" t="s">
        <v>27</v>
      </c>
      <c r="X27" s="5" t="s">
        <v>27</v>
      </c>
      <c r="Y27" s="5" t="s">
        <v>34</v>
      </c>
      <c r="Z27" s="5" t="s">
        <v>35</v>
      </c>
      <c r="AA27" s="6" t="s">
        <v>319</v>
      </c>
    </row>
    <row r="28" spans="1:27" ht="17.25" x14ac:dyDescent="0.3">
      <c r="A28" t="s">
        <v>571</v>
      </c>
      <c r="B28" t="s">
        <v>573</v>
      </c>
      <c r="C28" t="s">
        <v>578</v>
      </c>
      <c r="D28" t="s">
        <v>586</v>
      </c>
      <c r="E28" t="s">
        <v>590</v>
      </c>
      <c r="F28" s="7" t="s">
        <v>594</v>
      </c>
      <c r="G28" s="1">
        <f t="shared" ca="1" si="0"/>
        <v>48.053096386220538</v>
      </c>
      <c r="H28" t="s">
        <v>320</v>
      </c>
      <c r="I28" t="s">
        <v>311</v>
      </c>
      <c r="J28" s="2" t="s">
        <v>321</v>
      </c>
      <c r="K28" s="4" t="s">
        <v>313</v>
      </c>
      <c r="L28" s="3" t="s">
        <v>24</v>
      </c>
      <c r="M28" s="3" t="s">
        <v>322</v>
      </c>
      <c r="N28" s="5" t="s">
        <v>323</v>
      </c>
      <c r="O28" s="3">
        <f t="shared" si="1"/>
        <v>1</v>
      </c>
      <c r="P28" s="5" t="s">
        <v>324</v>
      </c>
      <c r="Q28" s="5" t="s">
        <v>325</v>
      </c>
      <c r="R28" s="5" t="s">
        <v>326</v>
      </c>
      <c r="S28" s="5" t="s">
        <v>100</v>
      </c>
      <c r="T28" s="5" t="s">
        <v>47</v>
      </c>
      <c r="U28" s="5" t="s">
        <v>327</v>
      </c>
      <c r="V28" s="5" t="s">
        <v>306</v>
      </c>
      <c r="W28" s="5" t="s">
        <v>328</v>
      </c>
      <c r="X28" s="5" t="s">
        <v>329</v>
      </c>
      <c r="Y28" s="5" t="s">
        <v>51</v>
      </c>
      <c r="Z28" s="5" t="s">
        <v>35</v>
      </c>
      <c r="AA28" s="6" t="s">
        <v>330</v>
      </c>
    </row>
    <row r="29" spans="1:27" ht="17.25" x14ac:dyDescent="0.3">
      <c r="A29" t="s">
        <v>571</v>
      </c>
      <c r="B29" t="s">
        <v>574</v>
      </c>
      <c r="C29" t="s">
        <v>581</v>
      </c>
      <c r="D29" t="s">
        <v>586</v>
      </c>
      <c r="E29" t="s">
        <v>590</v>
      </c>
      <c r="F29" s="7" t="s">
        <v>594</v>
      </c>
      <c r="G29" s="1">
        <f t="shared" ca="1" si="0"/>
        <v>16.588407847279719</v>
      </c>
      <c r="H29" t="s">
        <v>331</v>
      </c>
      <c r="I29" t="s">
        <v>332</v>
      </c>
      <c r="J29" s="2" t="s">
        <v>333</v>
      </c>
      <c r="K29" s="4" t="s">
        <v>334</v>
      </c>
      <c r="L29" s="3" t="s">
        <v>24</v>
      </c>
      <c r="M29" s="3" t="s">
        <v>335</v>
      </c>
      <c r="N29" s="5" t="s">
        <v>336</v>
      </c>
      <c r="O29" s="3">
        <f t="shared" si="1"/>
        <v>1</v>
      </c>
      <c r="P29" s="5" t="s">
        <v>337</v>
      </c>
      <c r="Q29" s="5" t="s">
        <v>338</v>
      </c>
      <c r="R29" s="5" t="s">
        <v>339</v>
      </c>
      <c r="S29" s="5" t="s">
        <v>340</v>
      </c>
      <c r="T29" s="5" t="s">
        <v>63</v>
      </c>
      <c r="U29" s="5" t="s">
        <v>272</v>
      </c>
      <c r="V29" s="5" t="s">
        <v>27</v>
      </c>
      <c r="W29" s="5" t="s">
        <v>341</v>
      </c>
      <c r="X29" s="5" t="s">
        <v>104</v>
      </c>
      <c r="Y29" s="5" t="s">
        <v>51</v>
      </c>
      <c r="Z29" s="5" t="s">
        <v>35</v>
      </c>
      <c r="AA29" s="6" t="s">
        <v>342</v>
      </c>
    </row>
    <row r="30" spans="1:27" ht="17.25" x14ac:dyDescent="0.3">
      <c r="A30" t="s">
        <v>571</v>
      </c>
      <c r="B30" t="s">
        <v>573</v>
      </c>
      <c r="C30" t="s">
        <v>578</v>
      </c>
      <c r="D30" t="s">
        <v>586</v>
      </c>
      <c r="E30" t="s">
        <v>592</v>
      </c>
      <c r="F30" s="7" t="s">
        <v>594</v>
      </c>
      <c r="G30" s="1">
        <f t="shared" ca="1" si="0"/>
        <v>8.2394125832081286</v>
      </c>
      <c r="H30" t="s">
        <v>343</v>
      </c>
      <c r="I30" t="s">
        <v>311</v>
      </c>
      <c r="J30" s="2" t="s">
        <v>344</v>
      </c>
      <c r="K30" s="4" t="s">
        <v>313</v>
      </c>
      <c r="L30" s="3" t="s">
        <v>24</v>
      </c>
      <c r="M30" s="3" t="s">
        <v>345</v>
      </c>
      <c r="N30" s="5" t="s">
        <v>346</v>
      </c>
      <c r="O30" s="3">
        <f t="shared" si="1"/>
        <v>1</v>
      </c>
      <c r="P30" s="5" t="s">
        <v>347</v>
      </c>
      <c r="Q30" s="5" t="s">
        <v>112</v>
      </c>
      <c r="R30" s="5" t="s">
        <v>348</v>
      </c>
      <c r="S30" s="5" t="s">
        <v>66</v>
      </c>
      <c r="T30" s="5" t="s">
        <v>47</v>
      </c>
      <c r="U30" s="5" t="s">
        <v>349</v>
      </c>
      <c r="V30" s="5" t="s">
        <v>350</v>
      </c>
      <c r="W30" s="5" t="s">
        <v>351</v>
      </c>
      <c r="X30" s="5" t="s">
        <v>66</v>
      </c>
      <c r="Y30" s="5" t="s">
        <v>51</v>
      </c>
      <c r="Z30" s="5" t="s">
        <v>35</v>
      </c>
      <c r="AA30" s="6" t="s">
        <v>352</v>
      </c>
    </row>
    <row r="31" spans="1:27" ht="17.25" x14ac:dyDescent="0.3">
      <c r="A31" t="s">
        <v>571</v>
      </c>
      <c r="B31" t="s">
        <v>573</v>
      </c>
      <c r="C31" t="s">
        <v>578</v>
      </c>
      <c r="D31" t="s">
        <v>586</v>
      </c>
      <c r="E31" t="s">
        <v>593</v>
      </c>
      <c r="F31" s="7" t="s">
        <v>594</v>
      </c>
      <c r="G31" s="1">
        <f t="shared" ca="1" si="0"/>
        <v>69.692984529743995</v>
      </c>
      <c r="H31" t="s">
        <v>353</v>
      </c>
      <c r="I31" t="s">
        <v>311</v>
      </c>
      <c r="J31" s="2" t="s">
        <v>354</v>
      </c>
      <c r="K31" s="4" t="s">
        <v>313</v>
      </c>
      <c r="L31" s="3" t="s">
        <v>24</v>
      </c>
      <c r="M31" s="3" t="s">
        <v>355</v>
      </c>
      <c r="N31" s="5" t="s">
        <v>356</v>
      </c>
      <c r="O31" s="3">
        <f t="shared" si="1"/>
        <v>1</v>
      </c>
      <c r="P31" s="5" t="s">
        <v>357</v>
      </c>
      <c r="Q31" s="5" t="s">
        <v>358</v>
      </c>
      <c r="R31" s="5" t="s">
        <v>359</v>
      </c>
      <c r="S31" s="5" t="s">
        <v>360</v>
      </c>
      <c r="T31" s="5" t="s">
        <v>63</v>
      </c>
      <c r="U31" s="5" t="s">
        <v>159</v>
      </c>
      <c r="V31" s="5" t="s">
        <v>27</v>
      </c>
      <c r="W31" s="5" t="s">
        <v>361</v>
      </c>
      <c r="X31" s="5" t="s">
        <v>104</v>
      </c>
      <c r="Y31" s="5" t="s">
        <v>51</v>
      </c>
      <c r="Z31" s="5" t="s">
        <v>35</v>
      </c>
      <c r="AA31" s="6" t="s">
        <v>362</v>
      </c>
    </row>
    <row r="32" spans="1:27" ht="17.25" x14ac:dyDescent="0.3">
      <c r="A32" t="s">
        <v>571</v>
      </c>
      <c r="B32" t="s">
        <v>574</v>
      </c>
      <c r="C32" t="s">
        <v>583</v>
      </c>
      <c r="D32" s="7" t="s">
        <v>594</v>
      </c>
      <c r="E32" s="7" t="s">
        <v>594</v>
      </c>
      <c r="F32" s="7" t="s">
        <v>590</v>
      </c>
      <c r="G32" s="1">
        <f t="shared" ca="1" si="0"/>
        <v>49.171823644665061</v>
      </c>
      <c r="H32" t="s">
        <v>363</v>
      </c>
      <c r="I32" t="s">
        <v>364</v>
      </c>
      <c r="J32" s="2" t="s">
        <v>365</v>
      </c>
      <c r="K32" s="4" t="s">
        <v>366</v>
      </c>
      <c r="L32" s="3" t="s">
        <v>24</v>
      </c>
      <c r="M32" s="3" t="s">
        <v>367</v>
      </c>
      <c r="N32" s="5" t="s">
        <v>368</v>
      </c>
      <c r="O32" s="3">
        <f t="shared" si="1"/>
        <v>1</v>
      </c>
      <c r="P32" s="5" t="s">
        <v>369</v>
      </c>
      <c r="Q32" s="5" t="s">
        <v>255</v>
      </c>
      <c r="R32" s="5" t="s">
        <v>370</v>
      </c>
      <c r="S32" s="5" t="s">
        <v>66</v>
      </c>
      <c r="T32" s="5" t="s">
        <v>371</v>
      </c>
      <c r="U32" s="5" t="s">
        <v>372</v>
      </c>
      <c r="V32" s="5" t="s">
        <v>76</v>
      </c>
      <c r="W32" s="5" t="s">
        <v>264</v>
      </c>
      <c r="X32" s="5" t="s">
        <v>66</v>
      </c>
      <c r="Y32" s="5" t="s">
        <v>79</v>
      </c>
      <c r="Z32" s="5" t="s">
        <v>373</v>
      </c>
      <c r="AA32" s="6" t="s">
        <v>374</v>
      </c>
    </row>
    <row r="33" spans="1:27" ht="17.25" x14ac:dyDescent="0.3">
      <c r="A33" t="s">
        <v>571</v>
      </c>
      <c r="B33" t="s">
        <v>573</v>
      </c>
      <c r="C33" t="s">
        <v>578</v>
      </c>
      <c r="D33" t="s">
        <v>586</v>
      </c>
      <c r="E33" s="7" t="s">
        <v>594</v>
      </c>
      <c r="F33" s="7" t="s">
        <v>594</v>
      </c>
      <c r="G33" s="1">
        <f t="shared" ca="1" si="0"/>
        <v>64.336715888598903</v>
      </c>
      <c r="H33" t="s">
        <v>375</v>
      </c>
      <c r="I33" t="s">
        <v>311</v>
      </c>
      <c r="J33" s="2" t="s">
        <v>376</v>
      </c>
      <c r="K33" s="4" t="s">
        <v>313</v>
      </c>
      <c r="L33" s="3" t="s">
        <v>96</v>
      </c>
      <c r="M33" s="3" t="s">
        <v>377</v>
      </c>
      <c r="N33" s="5" t="s">
        <v>378</v>
      </c>
      <c r="O33" s="3">
        <f t="shared" si="1"/>
        <v>1</v>
      </c>
      <c r="P33" s="5" t="s">
        <v>379</v>
      </c>
      <c r="Q33" s="5" t="s">
        <v>380</v>
      </c>
      <c r="R33" s="5" t="s">
        <v>381</v>
      </c>
      <c r="S33" s="5" t="s">
        <v>382</v>
      </c>
      <c r="T33" s="5" t="s">
        <v>63</v>
      </c>
      <c r="U33" s="5" t="s">
        <v>383</v>
      </c>
      <c r="V33" s="5" t="s">
        <v>27</v>
      </c>
      <c r="W33" s="5" t="s">
        <v>384</v>
      </c>
      <c r="X33" s="5" t="s">
        <v>385</v>
      </c>
      <c r="Y33" s="5" t="s">
        <v>51</v>
      </c>
      <c r="Z33" s="5" t="s">
        <v>35</v>
      </c>
      <c r="AA33" s="6" t="s">
        <v>386</v>
      </c>
    </row>
    <row r="34" spans="1:27" ht="17.25" x14ac:dyDescent="0.3">
      <c r="A34" t="s">
        <v>571</v>
      </c>
      <c r="B34" t="s">
        <v>574</v>
      </c>
      <c r="C34" t="s">
        <v>584</v>
      </c>
      <c r="D34" s="7" t="s">
        <v>594</v>
      </c>
      <c r="E34" t="s">
        <v>590</v>
      </c>
      <c r="F34" s="7" t="s">
        <v>594</v>
      </c>
      <c r="G34" s="1">
        <f t="shared" ref="G34:G51" ca="1" si="2">RAND()*100</f>
        <v>96.380557522219632</v>
      </c>
      <c r="H34" t="s">
        <v>387</v>
      </c>
      <c r="I34" t="s">
        <v>388</v>
      </c>
      <c r="J34" s="2" t="s">
        <v>389</v>
      </c>
      <c r="K34" s="4" t="s">
        <v>390</v>
      </c>
      <c r="L34" s="3" t="s">
        <v>96</v>
      </c>
      <c r="M34" s="3" t="s">
        <v>27</v>
      </c>
      <c r="N34" s="5" t="s">
        <v>391</v>
      </c>
      <c r="O34" s="3">
        <f t="shared" ref="O34:O51" si="3">IF(P34=P35,"",1)</f>
        <v>1</v>
      </c>
      <c r="P34" s="5" t="s">
        <v>392</v>
      </c>
      <c r="Q34" s="5" t="s">
        <v>242</v>
      </c>
      <c r="R34" s="5" t="s">
        <v>393</v>
      </c>
      <c r="S34" s="5" t="s">
        <v>222</v>
      </c>
      <c r="T34" s="5" t="s">
        <v>63</v>
      </c>
      <c r="U34" s="5" t="s">
        <v>64</v>
      </c>
      <c r="V34" s="5" t="s">
        <v>27</v>
      </c>
      <c r="W34" s="5" t="s">
        <v>394</v>
      </c>
      <c r="X34" s="5" t="s">
        <v>395</v>
      </c>
      <c r="Y34" s="5" t="s">
        <v>51</v>
      </c>
      <c r="Z34" s="5" t="s">
        <v>35</v>
      </c>
      <c r="AA34" s="6" t="s">
        <v>396</v>
      </c>
    </row>
    <row r="35" spans="1:27" ht="17.25" x14ac:dyDescent="0.3">
      <c r="A35" t="s">
        <v>571</v>
      </c>
      <c r="B35" t="s">
        <v>574</v>
      </c>
      <c r="C35" t="s">
        <v>584</v>
      </c>
      <c r="D35" s="7" t="s">
        <v>594</v>
      </c>
      <c r="E35" t="s">
        <v>586</v>
      </c>
      <c r="F35" s="7" t="s">
        <v>594</v>
      </c>
      <c r="G35" s="1">
        <f t="shared" ca="1" si="2"/>
        <v>40.356426166393376</v>
      </c>
      <c r="H35" t="s">
        <v>397</v>
      </c>
      <c r="I35" t="s">
        <v>388</v>
      </c>
      <c r="J35" s="2" t="s">
        <v>398</v>
      </c>
      <c r="K35" s="4" t="s">
        <v>390</v>
      </c>
      <c r="L35" s="3" t="s">
        <v>96</v>
      </c>
      <c r="M35" s="3" t="s">
        <v>27</v>
      </c>
      <c r="N35" s="5" t="s">
        <v>399</v>
      </c>
      <c r="O35" s="3">
        <f t="shared" si="3"/>
        <v>1</v>
      </c>
      <c r="P35" s="5" t="s">
        <v>400</v>
      </c>
      <c r="Q35" s="5" t="s">
        <v>401</v>
      </c>
      <c r="R35" s="5" t="s">
        <v>402</v>
      </c>
      <c r="S35" s="5" t="s">
        <v>104</v>
      </c>
      <c r="T35" s="5" t="s">
        <v>63</v>
      </c>
      <c r="U35" s="5" t="s">
        <v>272</v>
      </c>
      <c r="V35" s="5" t="s">
        <v>27</v>
      </c>
      <c r="W35" s="5" t="s">
        <v>403</v>
      </c>
      <c r="X35" s="5" t="s">
        <v>104</v>
      </c>
      <c r="Y35" s="5" t="s">
        <v>51</v>
      </c>
      <c r="Z35" s="5" t="s">
        <v>373</v>
      </c>
      <c r="AA35" s="6" t="s">
        <v>404</v>
      </c>
    </row>
    <row r="36" spans="1:27" ht="17.25" x14ac:dyDescent="0.3">
      <c r="A36" t="s">
        <v>571</v>
      </c>
      <c r="B36" t="s">
        <v>573</v>
      </c>
      <c r="C36" t="s">
        <v>580</v>
      </c>
      <c r="D36" s="7" t="s">
        <v>594</v>
      </c>
      <c r="E36" t="s">
        <v>592</v>
      </c>
      <c r="F36" s="7" t="s">
        <v>592</v>
      </c>
      <c r="G36" s="1">
        <f t="shared" ca="1" si="2"/>
        <v>35.404364731624305</v>
      </c>
      <c r="H36" t="s">
        <v>405</v>
      </c>
      <c r="I36" t="s">
        <v>406</v>
      </c>
      <c r="J36" s="2" t="s">
        <v>407</v>
      </c>
      <c r="K36" s="4" t="s">
        <v>408</v>
      </c>
      <c r="L36" s="3" t="s">
        <v>24</v>
      </c>
      <c r="M36" s="3" t="s">
        <v>409</v>
      </c>
      <c r="N36" s="5" t="s">
        <v>410</v>
      </c>
      <c r="O36" s="3">
        <f t="shared" si="3"/>
        <v>1</v>
      </c>
      <c r="P36" s="5" t="s">
        <v>411</v>
      </c>
      <c r="Q36" s="5" t="s">
        <v>412</v>
      </c>
      <c r="R36" s="5" t="s">
        <v>413</v>
      </c>
      <c r="S36" s="5" t="s">
        <v>414</v>
      </c>
      <c r="T36" s="5" t="s">
        <v>63</v>
      </c>
      <c r="U36" s="5" t="s">
        <v>64</v>
      </c>
      <c r="V36" s="5" t="s">
        <v>27</v>
      </c>
      <c r="W36" s="5" t="s">
        <v>415</v>
      </c>
      <c r="X36" s="5" t="s">
        <v>416</v>
      </c>
      <c r="Y36" s="5" t="s">
        <v>51</v>
      </c>
      <c r="Z36" s="5" t="s">
        <v>35</v>
      </c>
      <c r="AA36" s="6" t="s">
        <v>417</v>
      </c>
    </row>
    <row r="37" spans="1:27" ht="17.25" x14ac:dyDescent="0.3">
      <c r="A37" t="s">
        <v>571</v>
      </c>
      <c r="B37" t="s">
        <v>573</v>
      </c>
      <c r="C37" t="s">
        <v>578</v>
      </c>
      <c r="D37" t="s">
        <v>590</v>
      </c>
      <c r="E37" t="s">
        <v>590</v>
      </c>
      <c r="F37" s="7" t="s">
        <v>594</v>
      </c>
      <c r="G37" s="1">
        <f t="shared" ca="1" si="2"/>
        <v>71.623255651721891</v>
      </c>
      <c r="H37" t="s">
        <v>418</v>
      </c>
      <c r="I37" t="s">
        <v>311</v>
      </c>
      <c r="J37" s="2" t="s">
        <v>419</v>
      </c>
      <c r="K37" s="4" t="s">
        <v>313</v>
      </c>
      <c r="L37" s="3" t="s">
        <v>24</v>
      </c>
      <c r="M37" s="3" t="s">
        <v>420</v>
      </c>
      <c r="N37" s="5" t="s">
        <v>421</v>
      </c>
      <c r="O37" s="3">
        <f t="shared" si="3"/>
        <v>1</v>
      </c>
      <c r="P37" s="5" t="s">
        <v>422</v>
      </c>
      <c r="Q37" s="5" t="s">
        <v>423</v>
      </c>
      <c r="R37" s="5" t="s">
        <v>424</v>
      </c>
      <c r="S37" s="5" t="s">
        <v>425</v>
      </c>
      <c r="T37" s="5" t="s">
        <v>63</v>
      </c>
      <c r="U37" s="5" t="s">
        <v>272</v>
      </c>
      <c r="V37" s="5" t="s">
        <v>27</v>
      </c>
      <c r="W37" s="5" t="s">
        <v>426</v>
      </c>
      <c r="X37" s="5" t="s">
        <v>125</v>
      </c>
      <c r="Y37" s="5" t="s">
        <v>51</v>
      </c>
      <c r="Z37" s="5" t="s">
        <v>35</v>
      </c>
      <c r="AA37" s="6" t="s">
        <v>427</v>
      </c>
    </row>
    <row r="38" spans="1:27" ht="17.25" x14ac:dyDescent="0.3">
      <c r="A38" t="s">
        <v>571</v>
      </c>
      <c r="B38" t="s">
        <v>573</v>
      </c>
      <c r="C38" t="s">
        <v>578</v>
      </c>
      <c r="D38" s="7" t="s">
        <v>594</v>
      </c>
      <c r="E38" t="s">
        <v>592</v>
      </c>
      <c r="F38" s="7" t="s">
        <v>594</v>
      </c>
      <c r="G38" s="1">
        <f t="shared" ca="1" si="2"/>
        <v>39.283354709323547</v>
      </c>
      <c r="H38" t="s">
        <v>428</v>
      </c>
      <c r="I38" t="s">
        <v>311</v>
      </c>
      <c r="J38" s="2" t="s">
        <v>429</v>
      </c>
      <c r="K38" s="4" t="s">
        <v>313</v>
      </c>
      <c r="L38" s="3" t="s">
        <v>24</v>
      </c>
      <c r="M38" s="3" t="s">
        <v>430</v>
      </c>
      <c r="N38" s="5" t="s">
        <v>431</v>
      </c>
      <c r="O38" s="3">
        <f t="shared" si="3"/>
        <v>1</v>
      </c>
      <c r="P38" s="5" t="s">
        <v>432</v>
      </c>
      <c r="Q38" s="5" t="s">
        <v>433</v>
      </c>
      <c r="R38" s="5" t="s">
        <v>434</v>
      </c>
      <c r="S38" s="5" t="s">
        <v>435</v>
      </c>
      <c r="T38" s="5" t="s">
        <v>63</v>
      </c>
      <c r="U38" s="5" t="s">
        <v>383</v>
      </c>
      <c r="V38" s="5" t="s">
        <v>27</v>
      </c>
      <c r="W38" s="5" t="s">
        <v>27</v>
      </c>
      <c r="X38" s="5" t="s">
        <v>27</v>
      </c>
      <c r="Y38" s="5" t="s">
        <v>51</v>
      </c>
      <c r="Z38" s="5" t="s">
        <v>35</v>
      </c>
      <c r="AA38" s="6" t="s">
        <v>436</v>
      </c>
    </row>
    <row r="39" spans="1:27" ht="17.25" x14ac:dyDescent="0.3">
      <c r="A39" t="s">
        <v>571</v>
      </c>
      <c r="B39" t="s">
        <v>574</v>
      </c>
      <c r="C39" t="s">
        <v>584</v>
      </c>
      <c r="D39" s="7" t="s">
        <v>594</v>
      </c>
      <c r="E39" s="7" t="s">
        <v>594</v>
      </c>
      <c r="F39" s="7" t="s">
        <v>594</v>
      </c>
      <c r="G39" s="1">
        <f t="shared" ca="1" si="2"/>
        <v>54.523574843734259</v>
      </c>
      <c r="H39" t="s">
        <v>437</v>
      </c>
      <c r="I39" t="s">
        <v>388</v>
      </c>
      <c r="J39" s="2" t="s">
        <v>438</v>
      </c>
      <c r="K39" s="4" t="s">
        <v>390</v>
      </c>
      <c r="L39" s="3" t="s">
        <v>439</v>
      </c>
      <c r="M39" s="3" t="s">
        <v>440</v>
      </c>
      <c r="N39" s="5" t="s">
        <v>441</v>
      </c>
      <c r="O39" s="3">
        <f t="shared" si="3"/>
        <v>1</v>
      </c>
      <c r="P39" s="5" t="s">
        <v>442</v>
      </c>
      <c r="Q39" s="5" t="s">
        <v>443</v>
      </c>
      <c r="R39" s="5" t="s">
        <v>444</v>
      </c>
      <c r="S39" s="5" t="s">
        <v>445</v>
      </c>
      <c r="T39" s="5" t="s">
        <v>63</v>
      </c>
      <c r="U39" s="5" t="s">
        <v>272</v>
      </c>
      <c r="V39" s="5" t="s">
        <v>27</v>
      </c>
      <c r="W39" s="5" t="s">
        <v>446</v>
      </c>
      <c r="X39" s="5" t="s">
        <v>447</v>
      </c>
      <c r="Y39" s="5" t="s">
        <v>51</v>
      </c>
      <c r="Z39" s="5" t="s">
        <v>35</v>
      </c>
      <c r="AA39" s="6" t="s">
        <v>448</v>
      </c>
    </row>
    <row r="40" spans="1:27" ht="17.25" x14ac:dyDescent="0.3">
      <c r="A40" t="s">
        <v>571</v>
      </c>
      <c r="B40" t="s">
        <v>574</v>
      </c>
      <c r="C40" t="s">
        <v>584</v>
      </c>
      <c r="D40" s="7" t="s">
        <v>594</v>
      </c>
      <c r="E40" t="s">
        <v>593</v>
      </c>
      <c r="F40" s="7" t="s">
        <v>586</v>
      </c>
      <c r="G40" s="1">
        <f t="shared" ca="1" si="2"/>
        <v>5.8566319716665705</v>
      </c>
      <c r="H40" t="s">
        <v>449</v>
      </c>
      <c r="I40" t="s">
        <v>388</v>
      </c>
      <c r="J40" s="2" t="s">
        <v>450</v>
      </c>
      <c r="K40" s="4" t="s">
        <v>390</v>
      </c>
      <c r="L40" s="3" t="s">
        <v>96</v>
      </c>
      <c r="M40" s="3" t="s">
        <v>27</v>
      </c>
      <c r="N40" s="5" t="s">
        <v>451</v>
      </c>
      <c r="O40" s="3">
        <f t="shared" si="3"/>
        <v>1</v>
      </c>
      <c r="P40" s="5" t="s">
        <v>452</v>
      </c>
      <c r="Q40" s="5" t="s">
        <v>281</v>
      </c>
      <c r="R40" s="5" t="s">
        <v>453</v>
      </c>
      <c r="S40" s="5" t="s">
        <v>454</v>
      </c>
      <c r="T40" s="5" t="s">
        <v>63</v>
      </c>
      <c r="U40" s="5" t="s">
        <v>64</v>
      </c>
      <c r="V40" s="5" t="s">
        <v>27</v>
      </c>
      <c r="W40" s="5" t="s">
        <v>455</v>
      </c>
      <c r="X40" s="5" t="s">
        <v>212</v>
      </c>
      <c r="Y40" s="5" t="s">
        <v>51</v>
      </c>
      <c r="Z40" s="5" t="s">
        <v>35</v>
      </c>
      <c r="AA40" s="6" t="s">
        <v>456</v>
      </c>
    </row>
    <row r="41" spans="1:27" ht="17.25" x14ac:dyDescent="0.3">
      <c r="A41" t="s">
        <v>571</v>
      </c>
      <c r="B41" t="s">
        <v>573</v>
      </c>
      <c r="C41" t="s">
        <v>578</v>
      </c>
      <c r="D41" t="s">
        <v>586</v>
      </c>
      <c r="E41" t="s">
        <v>586</v>
      </c>
      <c r="F41" s="7" t="s">
        <v>594</v>
      </c>
      <c r="G41" s="1">
        <f t="shared" ca="1" si="2"/>
        <v>31.953502931460786</v>
      </c>
      <c r="H41" t="s">
        <v>457</v>
      </c>
      <c r="I41" t="s">
        <v>458</v>
      </c>
      <c r="J41" s="2" t="s">
        <v>459</v>
      </c>
      <c r="K41" s="4" t="s">
        <v>460</v>
      </c>
      <c r="L41" s="3" t="s">
        <v>461</v>
      </c>
      <c r="M41" s="3" t="s">
        <v>462</v>
      </c>
      <c r="N41" s="5" t="s">
        <v>463</v>
      </c>
      <c r="O41" s="3">
        <f t="shared" si="3"/>
        <v>1</v>
      </c>
      <c r="P41" s="5" t="s">
        <v>464</v>
      </c>
      <c r="Q41" s="5" t="s">
        <v>465</v>
      </c>
      <c r="R41" s="5" t="s">
        <v>466</v>
      </c>
      <c r="S41" s="5" t="s">
        <v>467</v>
      </c>
      <c r="T41" s="5" t="s">
        <v>63</v>
      </c>
      <c r="U41" s="5" t="s">
        <v>272</v>
      </c>
      <c r="V41" s="5" t="s">
        <v>27</v>
      </c>
      <c r="W41" s="5" t="s">
        <v>468</v>
      </c>
      <c r="X41" s="5" t="s">
        <v>469</v>
      </c>
      <c r="Y41" s="5" t="s">
        <v>51</v>
      </c>
      <c r="Z41" s="5" t="s">
        <v>35</v>
      </c>
      <c r="AA41" s="6" t="s">
        <v>470</v>
      </c>
    </row>
    <row r="42" spans="1:27" ht="17.25" x14ac:dyDescent="0.3">
      <c r="A42" t="s">
        <v>571</v>
      </c>
      <c r="B42" t="s">
        <v>573</v>
      </c>
      <c r="C42" t="s">
        <v>578</v>
      </c>
      <c r="D42" t="s">
        <v>586</v>
      </c>
      <c r="E42" t="s">
        <v>586</v>
      </c>
      <c r="F42" s="7" t="s">
        <v>594</v>
      </c>
      <c r="G42" s="1">
        <f t="shared" ca="1" si="2"/>
        <v>80.254674950895549</v>
      </c>
      <c r="H42" t="s">
        <v>471</v>
      </c>
      <c r="I42" t="s">
        <v>311</v>
      </c>
      <c r="J42" s="2" t="s">
        <v>472</v>
      </c>
      <c r="K42" s="4" t="s">
        <v>313</v>
      </c>
      <c r="L42" s="3" t="s">
        <v>96</v>
      </c>
      <c r="M42" s="3" t="s">
        <v>27</v>
      </c>
      <c r="N42" s="5" t="s">
        <v>473</v>
      </c>
      <c r="O42" s="3">
        <f t="shared" si="3"/>
        <v>1</v>
      </c>
      <c r="P42" s="5" t="s">
        <v>474</v>
      </c>
      <c r="Q42" s="5" t="s">
        <v>281</v>
      </c>
      <c r="R42" s="5" t="s">
        <v>475</v>
      </c>
      <c r="S42" s="5" t="s">
        <v>66</v>
      </c>
      <c r="T42" s="5" t="s">
        <v>63</v>
      </c>
      <c r="U42" s="5" t="s">
        <v>64</v>
      </c>
      <c r="V42" s="5" t="s">
        <v>27</v>
      </c>
      <c r="W42" s="5" t="s">
        <v>476</v>
      </c>
      <c r="X42" s="5" t="s">
        <v>66</v>
      </c>
      <c r="Y42" s="5" t="s">
        <v>51</v>
      </c>
      <c r="Z42" s="5" t="s">
        <v>35</v>
      </c>
      <c r="AA42" s="6" t="s">
        <v>477</v>
      </c>
    </row>
    <row r="43" spans="1:27" ht="17.25" x14ac:dyDescent="0.3">
      <c r="A43" t="s">
        <v>571</v>
      </c>
      <c r="B43" t="s">
        <v>573</v>
      </c>
      <c r="C43" t="s">
        <v>578</v>
      </c>
      <c r="D43" t="s">
        <v>586</v>
      </c>
      <c r="E43" t="s">
        <v>591</v>
      </c>
      <c r="F43" s="7" t="s">
        <v>594</v>
      </c>
      <c r="G43" s="1">
        <f t="shared" ca="1" si="2"/>
        <v>65.886213245577778</v>
      </c>
      <c r="H43" t="s">
        <v>478</v>
      </c>
      <c r="I43" t="s">
        <v>311</v>
      </c>
      <c r="J43" s="2" t="s">
        <v>479</v>
      </c>
      <c r="K43" s="4" t="s">
        <v>313</v>
      </c>
      <c r="L43" s="3" t="s">
        <v>96</v>
      </c>
      <c r="M43" s="3" t="s">
        <v>27</v>
      </c>
      <c r="N43" s="5" t="s">
        <v>480</v>
      </c>
      <c r="O43" s="3">
        <f t="shared" si="3"/>
        <v>1</v>
      </c>
      <c r="P43" s="5" t="s">
        <v>481</v>
      </c>
      <c r="Q43" s="5" t="s">
        <v>158</v>
      </c>
      <c r="R43" s="5" t="s">
        <v>482</v>
      </c>
      <c r="S43" s="5" t="s">
        <v>46</v>
      </c>
      <c r="T43" s="5" t="s">
        <v>47</v>
      </c>
      <c r="U43" s="5" t="s">
        <v>48</v>
      </c>
      <c r="V43" s="5" t="s">
        <v>27</v>
      </c>
      <c r="W43" s="5" t="s">
        <v>483</v>
      </c>
      <c r="X43" s="5" t="s">
        <v>212</v>
      </c>
      <c r="Y43" s="5" t="s">
        <v>51</v>
      </c>
      <c r="Z43" s="5" t="s">
        <v>35</v>
      </c>
      <c r="AA43" s="6" t="s">
        <v>484</v>
      </c>
    </row>
    <row r="44" spans="1:27" ht="17.25" x14ac:dyDescent="0.3">
      <c r="A44" t="s">
        <v>571</v>
      </c>
      <c r="B44" t="s">
        <v>573</v>
      </c>
      <c r="C44" t="s">
        <v>580</v>
      </c>
      <c r="D44" t="s">
        <v>586</v>
      </c>
      <c r="E44" s="7" t="s">
        <v>594</v>
      </c>
      <c r="F44" s="7" t="s">
        <v>594</v>
      </c>
      <c r="G44" s="1">
        <f t="shared" ca="1" si="2"/>
        <v>54.805419477362726</v>
      </c>
      <c r="H44" t="s">
        <v>485</v>
      </c>
      <c r="I44" t="s">
        <v>406</v>
      </c>
      <c r="J44" s="2" t="s">
        <v>486</v>
      </c>
      <c r="K44" s="4" t="s">
        <v>408</v>
      </c>
      <c r="L44" s="3" t="s">
        <v>439</v>
      </c>
      <c r="M44" s="3" t="s">
        <v>27</v>
      </c>
      <c r="N44" s="5" t="s">
        <v>487</v>
      </c>
      <c r="O44" s="3">
        <f t="shared" si="3"/>
        <v>1</v>
      </c>
      <c r="P44" s="5" t="s">
        <v>488</v>
      </c>
      <c r="Q44" s="5" t="s">
        <v>281</v>
      </c>
      <c r="R44" s="5" t="s">
        <v>489</v>
      </c>
      <c r="S44" s="5" t="s">
        <v>490</v>
      </c>
      <c r="T44" s="5" t="s">
        <v>63</v>
      </c>
      <c r="U44" s="5" t="s">
        <v>383</v>
      </c>
      <c r="V44" s="5" t="s">
        <v>27</v>
      </c>
      <c r="W44" s="5" t="s">
        <v>491</v>
      </c>
      <c r="X44" s="5" t="s">
        <v>125</v>
      </c>
      <c r="Y44" s="5" t="s">
        <v>51</v>
      </c>
      <c r="Z44" s="5" t="s">
        <v>35</v>
      </c>
      <c r="AA44" s="6" t="s">
        <v>492</v>
      </c>
    </row>
    <row r="45" spans="1:27" ht="17.25" x14ac:dyDescent="0.3">
      <c r="A45" t="s">
        <v>571</v>
      </c>
      <c r="B45" t="s">
        <v>573</v>
      </c>
      <c r="C45" t="s">
        <v>578</v>
      </c>
      <c r="D45" t="s">
        <v>586</v>
      </c>
      <c r="E45" s="7" t="s">
        <v>594</v>
      </c>
      <c r="F45" t="s">
        <v>590</v>
      </c>
      <c r="G45" s="1">
        <f t="shared" ca="1" si="2"/>
        <v>22.337291690491945</v>
      </c>
      <c r="H45" t="s">
        <v>493</v>
      </c>
      <c r="I45" t="s">
        <v>311</v>
      </c>
      <c r="J45" s="2" t="s">
        <v>494</v>
      </c>
      <c r="K45" s="4" t="s">
        <v>313</v>
      </c>
      <c r="L45" s="3" t="s">
        <v>24</v>
      </c>
      <c r="M45" s="3" t="s">
        <v>495</v>
      </c>
      <c r="N45" s="5" t="s">
        <v>496</v>
      </c>
      <c r="O45" s="3">
        <f t="shared" si="3"/>
        <v>1</v>
      </c>
      <c r="P45" s="5" t="s">
        <v>497</v>
      </c>
      <c r="Q45" s="5" t="s">
        <v>498</v>
      </c>
      <c r="R45" s="5" t="s">
        <v>499</v>
      </c>
      <c r="S45" s="5" t="s">
        <v>500</v>
      </c>
      <c r="T45" s="5" t="s">
        <v>63</v>
      </c>
      <c r="U45" s="5" t="s">
        <v>64</v>
      </c>
      <c r="V45" s="5" t="s">
        <v>27</v>
      </c>
      <c r="W45" s="5" t="s">
        <v>501</v>
      </c>
      <c r="X45" s="5" t="s">
        <v>104</v>
      </c>
      <c r="Y45" s="5" t="s">
        <v>51</v>
      </c>
      <c r="Z45" s="5" t="s">
        <v>35</v>
      </c>
      <c r="AA45" s="6" t="s">
        <v>502</v>
      </c>
    </row>
    <row r="46" spans="1:27" ht="17.25" x14ac:dyDescent="0.3">
      <c r="A46" t="s">
        <v>571</v>
      </c>
      <c r="B46" t="s">
        <v>573</v>
      </c>
      <c r="C46" t="s">
        <v>580</v>
      </c>
      <c r="D46" t="s">
        <v>590</v>
      </c>
      <c r="E46" t="s">
        <v>590</v>
      </c>
      <c r="F46" s="7" t="s">
        <v>594</v>
      </c>
      <c r="G46" s="1">
        <f t="shared" ca="1" si="2"/>
        <v>71.114997037828644</v>
      </c>
      <c r="H46" t="s">
        <v>503</v>
      </c>
      <c r="I46" t="s">
        <v>406</v>
      </c>
      <c r="J46" s="2" t="s">
        <v>504</v>
      </c>
      <c r="K46" s="4" t="s">
        <v>408</v>
      </c>
      <c r="L46" s="3" t="s">
        <v>24</v>
      </c>
      <c r="M46" s="3" t="s">
        <v>505</v>
      </c>
      <c r="N46" s="5" t="s">
        <v>506</v>
      </c>
      <c r="O46" s="3">
        <f t="shared" si="3"/>
        <v>1</v>
      </c>
      <c r="P46" s="5" t="s">
        <v>507</v>
      </c>
      <c r="Q46" s="5" t="s">
        <v>508</v>
      </c>
      <c r="R46" s="5" t="s">
        <v>509</v>
      </c>
      <c r="S46" s="5" t="s">
        <v>510</v>
      </c>
      <c r="T46" s="5" t="s">
        <v>63</v>
      </c>
      <c r="U46" s="5" t="s">
        <v>64</v>
      </c>
      <c r="V46" s="5" t="s">
        <v>27</v>
      </c>
      <c r="W46" s="5" t="s">
        <v>511</v>
      </c>
      <c r="X46" s="5" t="s">
        <v>512</v>
      </c>
      <c r="Y46" s="5" t="s">
        <v>51</v>
      </c>
      <c r="Z46" s="5" t="s">
        <v>35</v>
      </c>
      <c r="AA46" s="6" t="s">
        <v>513</v>
      </c>
    </row>
    <row r="47" spans="1:27" ht="17.25" x14ac:dyDescent="0.3">
      <c r="A47" t="s">
        <v>571</v>
      </c>
      <c r="B47" t="s">
        <v>573</v>
      </c>
      <c r="C47" t="s">
        <v>578</v>
      </c>
      <c r="D47" t="s">
        <v>586</v>
      </c>
      <c r="E47" t="s">
        <v>591</v>
      </c>
      <c r="F47" s="7" t="s">
        <v>594</v>
      </c>
      <c r="G47" s="1">
        <f t="shared" ca="1" si="2"/>
        <v>10.665308884542613</v>
      </c>
      <c r="H47" t="s">
        <v>514</v>
      </c>
      <c r="I47" t="s">
        <v>311</v>
      </c>
      <c r="J47" s="2" t="s">
        <v>515</v>
      </c>
      <c r="K47" s="4" t="s">
        <v>313</v>
      </c>
      <c r="L47" s="3" t="s">
        <v>24</v>
      </c>
      <c r="M47" s="3" t="s">
        <v>516</v>
      </c>
      <c r="N47" s="5" t="s">
        <v>517</v>
      </c>
      <c r="O47" s="3">
        <f t="shared" si="3"/>
        <v>1</v>
      </c>
      <c r="P47" s="5" t="s">
        <v>518</v>
      </c>
      <c r="Q47" s="5" t="s">
        <v>318</v>
      </c>
      <c r="R47" s="5" t="s">
        <v>519</v>
      </c>
      <c r="S47" s="5" t="s">
        <v>520</v>
      </c>
      <c r="T47" s="5" t="s">
        <v>63</v>
      </c>
      <c r="U47" s="5" t="s">
        <v>521</v>
      </c>
      <c r="V47" s="5" t="s">
        <v>27</v>
      </c>
      <c r="W47" s="5" t="s">
        <v>522</v>
      </c>
      <c r="X47" s="5" t="s">
        <v>523</v>
      </c>
      <c r="Y47" s="5" t="s">
        <v>51</v>
      </c>
      <c r="Z47" s="5" t="s">
        <v>35</v>
      </c>
      <c r="AA47" s="6" t="s">
        <v>524</v>
      </c>
    </row>
    <row r="48" spans="1:27" ht="17.25" x14ac:dyDescent="0.3">
      <c r="A48" t="s">
        <v>571</v>
      </c>
      <c r="B48" t="s">
        <v>574</v>
      </c>
      <c r="C48" t="s">
        <v>581</v>
      </c>
      <c r="D48" t="s">
        <v>586</v>
      </c>
      <c r="E48" t="s">
        <v>586</v>
      </c>
      <c r="F48" s="7" t="s">
        <v>594</v>
      </c>
      <c r="G48" s="1">
        <f t="shared" ca="1" si="2"/>
        <v>46.350891634768445</v>
      </c>
      <c r="H48" t="s">
        <v>525</v>
      </c>
      <c r="I48" t="s">
        <v>332</v>
      </c>
      <c r="J48" s="2" t="s">
        <v>526</v>
      </c>
      <c r="K48" s="4" t="s">
        <v>334</v>
      </c>
      <c r="L48" s="3" t="s">
        <v>96</v>
      </c>
      <c r="M48" s="3" t="s">
        <v>27</v>
      </c>
      <c r="N48" s="5" t="s">
        <v>527</v>
      </c>
      <c r="O48" s="3">
        <f t="shared" si="3"/>
        <v>1</v>
      </c>
      <c r="P48" s="5" t="s">
        <v>528</v>
      </c>
      <c r="Q48" s="5" t="s">
        <v>529</v>
      </c>
      <c r="R48" s="5" t="s">
        <v>530</v>
      </c>
      <c r="S48" s="5" t="s">
        <v>531</v>
      </c>
      <c r="T48" s="5" t="s">
        <v>63</v>
      </c>
      <c r="U48" s="5" t="s">
        <v>64</v>
      </c>
      <c r="V48" s="5" t="s">
        <v>27</v>
      </c>
      <c r="W48" s="5" t="s">
        <v>532</v>
      </c>
      <c r="X48" s="5" t="s">
        <v>212</v>
      </c>
      <c r="Y48" s="5" t="s">
        <v>51</v>
      </c>
      <c r="Z48" s="5" t="s">
        <v>35</v>
      </c>
      <c r="AA48" s="6" t="s">
        <v>533</v>
      </c>
    </row>
    <row r="49" spans="1:27" ht="17.25" x14ac:dyDescent="0.3">
      <c r="A49" t="s">
        <v>571</v>
      </c>
      <c r="B49" t="s">
        <v>573</v>
      </c>
      <c r="C49" t="s">
        <v>578</v>
      </c>
      <c r="D49" t="s">
        <v>586</v>
      </c>
      <c r="E49" s="7" t="s">
        <v>594</v>
      </c>
      <c r="F49" s="7" t="s">
        <v>594</v>
      </c>
      <c r="G49" s="1">
        <f t="shared" ca="1" si="2"/>
        <v>15.577311238469138</v>
      </c>
      <c r="H49" t="s">
        <v>534</v>
      </c>
      <c r="I49" t="s">
        <v>458</v>
      </c>
      <c r="J49" s="2" t="s">
        <v>535</v>
      </c>
      <c r="K49" s="4" t="s">
        <v>460</v>
      </c>
      <c r="L49" s="3" t="s">
        <v>536</v>
      </c>
      <c r="M49" s="3" t="s">
        <v>537</v>
      </c>
      <c r="N49" s="5" t="s">
        <v>538</v>
      </c>
      <c r="O49" s="3">
        <f t="shared" si="3"/>
        <v>1</v>
      </c>
      <c r="P49" s="5" t="s">
        <v>539</v>
      </c>
      <c r="Q49" s="5" t="s">
        <v>540</v>
      </c>
      <c r="R49" s="5" t="s">
        <v>541</v>
      </c>
      <c r="S49" s="5" t="s">
        <v>542</v>
      </c>
      <c r="T49" s="5" t="s">
        <v>63</v>
      </c>
      <c r="U49" s="5" t="s">
        <v>64</v>
      </c>
      <c r="V49" s="5" t="s">
        <v>27</v>
      </c>
      <c r="W49" s="5" t="s">
        <v>543</v>
      </c>
      <c r="X49" s="5" t="s">
        <v>544</v>
      </c>
      <c r="Y49" s="5" t="s">
        <v>51</v>
      </c>
      <c r="Z49" s="5" t="s">
        <v>35</v>
      </c>
      <c r="AA49" s="6" t="s">
        <v>545</v>
      </c>
    </row>
    <row r="50" spans="1:27" ht="17.25" x14ac:dyDescent="0.3">
      <c r="A50" t="s">
        <v>571</v>
      </c>
      <c r="B50" t="s">
        <v>573</v>
      </c>
      <c r="C50" t="s">
        <v>580</v>
      </c>
      <c r="D50" t="s">
        <v>586</v>
      </c>
      <c r="E50" s="7" t="s">
        <v>594</v>
      </c>
      <c r="F50" s="7" t="s">
        <v>594</v>
      </c>
      <c r="G50" s="1">
        <f t="shared" ca="1" si="2"/>
        <v>52.459771032249172</v>
      </c>
      <c r="H50" t="s">
        <v>546</v>
      </c>
      <c r="I50" t="s">
        <v>406</v>
      </c>
      <c r="J50" s="2" t="s">
        <v>547</v>
      </c>
      <c r="K50" s="4" t="s">
        <v>408</v>
      </c>
      <c r="L50" s="3" t="s">
        <v>548</v>
      </c>
      <c r="M50" s="3" t="s">
        <v>549</v>
      </c>
      <c r="N50" s="5" t="s">
        <v>550</v>
      </c>
      <c r="O50" s="3">
        <f t="shared" si="3"/>
        <v>1</v>
      </c>
      <c r="P50" s="5" t="s">
        <v>551</v>
      </c>
      <c r="Q50" s="5" t="s">
        <v>512</v>
      </c>
      <c r="R50" s="5" t="s">
        <v>552</v>
      </c>
      <c r="S50" s="5" t="s">
        <v>553</v>
      </c>
      <c r="T50" s="5" t="s">
        <v>63</v>
      </c>
      <c r="U50" s="5" t="s">
        <v>64</v>
      </c>
      <c r="V50" s="5" t="s">
        <v>27</v>
      </c>
      <c r="W50" s="5" t="s">
        <v>554</v>
      </c>
      <c r="X50" s="5" t="s">
        <v>203</v>
      </c>
      <c r="Y50" s="5" t="s">
        <v>51</v>
      </c>
      <c r="Z50" s="5" t="s">
        <v>35</v>
      </c>
      <c r="AA50" s="6" t="s">
        <v>555</v>
      </c>
    </row>
    <row r="51" spans="1:27" x14ac:dyDescent="0.25">
      <c r="A51" t="s">
        <v>571</v>
      </c>
      <c r="B51" t="s">
        <v>573</v>
      </c>
      <c r="C51" t="s">
        <v>580</v>
      </c>
      <c r="D51" t="s">
        <v>586</v>
      </c>
      <c r="E51" t="s">
        <v>590</v>
      </c>
      <c r="F51" t="s">
        <v>590</v>
      </c>
      <c r="G51" s="1">
        <f t="shared" ca="1" si="2"/>
        <v>57.894444481941953</v>
      </c>
      <c r="H51" t="s">
        <v>556</v>
      </c>
      <c r="I51" t="s">
        <v>406</v>
      </c>
      <c r="J51" s="2" t="s">
        <v>557</v>
      </c>
      <c r="K51" s="4" t="s">
        <v>408</v>
      </c>
      <c r="L51" s="3" t="s">
        <v>24</v>
      </c>
      <c r="M51" s="3" t="s">
        <v>558</v>
      </c>
      <c r="N51" s="5" t="s">
        <v>559</v>
      </c>
      <c r="O51" s="3">
        <f t="shared" si="3"/>
        <v>1</v>
      </c>
      <c r="P51" s="5" t="s">
        <v>560</v>
      </c>
      <c r="Q51" s="5" t="s">
        <v>561</v>
      </c>
      <c r="R51" s="5" t="s">
        <v>562</v>
      </c>
      <c r="S51" s="5" t="s">
        <v>563</v>
      </c>
      <c r="T51" s="5" t="s">
        <v>564</v>
      </c>
      <c r="U51" s="5" t="s">
        <v>171</v>
      </c>
      <c r="V51" s="5" t="s">
        <v>27</v>
      </c>
      <c r="W51" s="5" t="s">
        <v>565</v>
      </c>
      <c r="X51" s="5" t="s">
        <v>566</v>
      </c>
      <c r="Y51" s="5" t="s">
        <v>51</v>
      </c>
      <c r="Z51" s="5" t="s">
        <v>35</v>
      </c>
      <c r="AA51" s="6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B12" sqref="B12"/>
    </sheetView>
  </sheetViews>
  <sheetFormatPr defaultRowHeight="15" x14ac:dyDescent="0.25"/>
  <cols>
    <col min="1" max="1" width="26.140625" customWidth="1"/>
    <col min="2" max="2" width="20.85546875" customWidth="1"/>
    <col min="3" max="3" width="3" customWidth="1"/>
    <col min="4" max="4" width="11.85546875" customWidth="1"/>
    <col min="5" max="5" width="7.85546875" customWidth="1"/>
    <col min="6" max="6" width="10.5703125" customWidth="1"/>
    <col min="7" max="7" width="11.85546875" customWidth="1"/>
    <col min="8" max="9" width="18.7109375" bestFit="1" customWidth="1"/>
    <col min="10" max="10" width="11.85546875" bestFit="1" customWidth="1"/>
  </cols>
  <sheetData>
    <row r="4" spans="1:4" x14ac:dyDescent="0.25">
      <c r="A4" s="8" t="s">
        <v>599</v>
      </c>
      <c r="B4" s="8" t="s">
        <v>596</v>
      </c>
    </row>
    <row r="5" spans="1:4" x14ac:dyDescent="0.25">
      <c r="A5" s="8" t="s">
        <v>598</v>
      </c>
      <c r="B5" t="s">
        <v>570</v>
      </c>
      <c r="C5" t="s">
        <v>571</v>
      </c>
      <c r="D5" t="s">
        <v>597</v>
      </c>
    </row>
    <row r="6" spans="1:4" x14ac:dyDescent="0.25">
      <c r="A6" s="9" t="s">
        <v>574</v>
      </c>
      <c r="B6" s="10">
        <v>3</v>
      </c>
      <c r="C6" s="10">
        <v>7</v>
      </c>
      <c r="D6" s="10">
        <v>10</v>
      </c>
    </row>
    <row r="7" spans="1:4" x14ac:dyDescent="0.25">
      <c r="A7" s="9" t="s">
        <v>573</v>
      </c>
      <c r="B7" s="10">
        <v>22</v>
      </c>
      <c r="C7" s="10">
        <v>18</v>
      </c>
      <c r="D7" s="10">
        <v>40</v>
      </c>
    </row>
    <row r="8" spans="1:4" x14ac:dyDescent="0.25">
      <c r="A8" s="9" t="s">
        <v>597</v>
      </c>
      <c r="B8" s="10">
        <v>25</v>
      </c>
      <c r="C8" s="10">
        <v>25</v>
      </c>
      <c r="D8" s="10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topLeftCell="A5" workbookViewId="0">
      <selection activeCell="H15" sqref="H15"/>
    </sheetView>
  </sheetViews>
  <sheetFormatPr defaultRowHeight="15" x14ac:dyDescent="0.25"/>
  <cols>
    <col min="1" max="1" width="26.7109375" bestFit="1" customWidth="1"/>
    <col min="2" max="2" width="20.85546875" customWidth="1"/>
    <col min="3" max="5" width="12" customWidth="1"/>
    <col min="6" max="6" width="20.42578125" customWidth="1"/>
    <col min="7" max="7" width="20.5703125" customWidth="1"/>
    <col min="8" max="8" width="12.7109375" customWidth="1"/>
    <col min="9" max="9" width="9.42578125" customWidth="1"/>
    <col min="10" max="10" width="21.140625" bestFit="1" customWidth="1"/>
    <col min="11" max="11" width="11.85546875" customWidth="1"/>
    <col min="12" max="12" width="11.85546875" bestFit="1" customWidth="1"/>
  </cols>
  <sheetData>
    <row r="3" spans="1:11" x14ac:dyDescent="0.25">
      <c r="A3" s="8" t="s">
        <v>600</v>
      </c>
      <c r="B3" s="8" t="s">
        <v>596</v>
      </c>
    </row>
    <row r="4" spans="1:11" x14ac:dyDescent="0.25">
      <c r="A4" s="8" t="s">
        <v>598</v>
      </c>
      <c r="B4" t="s">
        <v>577</v>
      </c>
      <c r="C4" t="s">
        <v>581</v>
      </c>
      <c r="D4" t="s">
        <v>584</v>
      </c>
      <c r="E4" t="s">
        <v>582</v>
      </c>
      <c r="F4" t="s">
        <v>578</v>
      </c>
      <c r="G4" t="s">
        <v>579</v>
      </c>
      <c r="H4" t="s">
        <v>583</v>
      </c>
      <c r="I4" t="s">
        <v>576</v>
      </c>
      <c r="J4" t="s">
        <v>580</v>
      </c>
      <c r="K4" t="s">
        <v>597</v>
      </c>
    </row>
    <row r="5" spans="1:11" x14ac:dyDescent="0.25">
      <c r="A5" s="9" t="s">
        <v>570</v>
      </c>
      <c r="B5" s="10">
        <v>1</v>
      </c>
      <c r="C5" s="10">
        <v>1</v>
      </c>
      <c r="D5" s="10"/>
      <c r="E5" s="10">
        <v>1</v>
      </c>
      <c r="F5" s="10">
        <v>16</v>
      </c>
      <c r="G5" s="10">
        <v>2</v>
      </c>
      <c r="H5" s="10"/>
      <c r="I5" s="10">
        <v>1</v>
      </c>
      <c r="J5" s="10">
        <v>3</v>
      </c>
      <c r="K5" s="10">
        <v>25</v>
      </c>
    </row>
    <row r="6" spans="1:11" x14ac:dyDescent="0.25">
      <c r="A6" s="9" t="s">
        <v>571</v>
      </c>
      <c r="B6" s="10"/>
      <c r="C6" s="10">
        <v>2</v>
      </c>
      <c r="D6" s="10">
        <v>4</v>
      </c>
      <c r="E6" s="10"/>
      <c r="F6" s="10">
        <v>13</v>
      </c>
      <c r="G6" s="10"/>
      <c r="H6" s="10">
        <v>1</v>
      </c>
      <c r="I6" s="10"/>
      <c r="J6" s="10">
        <v>5</v>
      </c>
      <c r="K6" s="10">
        <v>25</v>
      </c>
    </row>
    <row r="7" spans="1:11" x14ac:dyDescent="0.25">
      <c r="A7" s="9" t="s">
        <v>597</v>
      </c>
      <c r="B7" s="10">
        <v>1</v>
      </c>
      <c r="C7" s="10">
        <v>3</v>
      </c>
      <c r="D7" s="10">
        <v>4</v>
      </c>
      <c r="E7" s="10">
        <v>1</v>
      </c>
      <c r="F7" s="10">
        <v>29</v>
      </c>
      <c r="G7" s="10">
        <v>2</v>
      </c>
      <c r="H7" s="10">
        <v>1</v>
      </c>
      <c r="I7" s="10">
        <v>1</v>
      </c>
      <c r="J7" s="10">
        <v>8</v>
      </c>
      <c r="K7" s="10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workbookViewId="0">
      <selection activeCell="A3" sqref="A3"/>
    </sheetView>
  </sheetViews>
  <sheetFormatPr defaultRowHeight="15" x14ac:dyDescent="0.25"/>
  <cols>
    <col min="1" max="1" width="36.140625" customWidth="1"/>
    <col min="2" max="2" width="20.85546875" customWidth="1"/>
    <col min="3" max="4" width="12" customWidth="1"/>
    <col min="5" max="5" width="12.7109375" customWidth="1"/>
    <col min="6" max="6" width="9.42578125" customWidth="1"/>
    <col min="7" max="7" width="9" customWidth="1"/>
    <col min="8" max="8" width="20.85546875" customWidth="1"/>
    <col min="9" max="9" width="20.42578125" customWidth="1"/>
    <col min="10" max="10" width="20.5703125" customWidth="1"/>
    <col min="11" max="11" width="21.140625" customWidth="1"/>
    <col min="12" max="12" width="10.5703125" customWidth="1"/>
    <col min="13" max="13" width="11.85546875" customWidth="1"/>
    <col min="14" max="14" width="14.5703125" bestFit="1" customWidth="1"/>
    <col min="15" max="15" width="17.5703125" bestFit="1" customWidth="1"/>
    <col min="16" max="16" width="11.28515625" bestFit="1" customWidth="1"/>
    <col min="17" max="17" width="14.140625" bestFit="1" customWidth="1"/>
    <col min="18" max="18" width="23" bestFit="1" customWidth="1"/>
    <col min="19" max="19" width="26" bestFit="1" customWidth="1"/>
    <col min="20" max="20" width="11.85546875" bestFit="1" customWidth="1"/>
  </cols>
  <sheetData>
    <row r="3" spans="1:13" x14ac:dyDescent="0.25">
      <c r="A3" s="8" t="s">
        <v>603</v>
      </c>
      <c r="B3" s="8" t="s">
        <v>596</v>
      </c>
    </row>
    <row r="4" spans="1:13" x14ac:dyDescent="0.25">
      <c r="B4" t="s">
        <v>574</v>
      </c>
      <c r="G4" t="s">
        <v>601</v>
      </c>
      <c r="H4" t="s">
        <v>573</v>
      </c>
      <c r="L4" t="s">
        <v>602</v>
      </c>
      <c r="M4" t="s">
        <v>597</v>
      </c>
    </row>
    <row r="5" spans="1:13" x14ac:dyDescent="0.25">
      <c r="A5" s="8" t="s">
        <v>598</v>
      </c>
      <c r="B5" t="s">
        <v>581</v>
      </c>
      <c r="C5" t="s">
        <v>584</v>
      </c>
      <c r="D5" t="s">
        <v>582</v>
      </c>
      <c r="E5" t="s">
        <v>583</v>
      </c>
      <c r="F5" t="s">
        <v>576</v>
      </c>
      <c r="H5" t="s">
        <v>577</v>
      </c>
      <c r="I5" t="s">
        <v>578</v>
      </c>
      <c r="J5" t="s">
        <v>579</v>
      </c>
      <c r="K5" t="s">
        <v>580</v>
      </c>
    </row>
    <row r="6" spans="1:13" x14ac:dyDescent="0.25">
      <c r="A6" s="9" t="s">
        <v>570</v>
      </c>
      <c r="B6" s="10">
        <v>1</v>
      </c>
      <c r="C6" s="10"/>
      <c r="D6" s="10">
        <v>1</v>
      </c>
      <c r="E6" s="10"/>
      <c r="F6" s="10">
        <v>1</v>
      </c>
      <c r="G6" s="10">
        <v>3</v>
      </c>
      <c r="H6" s="10">
        <v>1</v>
      </c>
      <c r="I6" s="10">
        <v>16</v>
      </c>
      <c r="J6" s="10">
        <v>2</v>
      </c>
      <c r="K6" s="10">
        <v>3</v>
      </c>
      <c r="L6" s="10">
        <v>22</v>
      </c>
      <c r="M6" s="10">
        <v>25</v>
      </c>
    </row>
    <row r="7" spans="1:13" x14ac:dyDescent="0.25">
      <c r="A7" s="9" t="s">
        <v>571</v>
      </c>
      <c r="B7" s="10">
        <v>2</v>
      </c>
      <c r="C7" s="10">
        <v>4</v>
      </c>
      <c r="D7" s="10"/>
      <c r="E7" s="10">
        <v>1</v>
      </c>
      <c r="F7" s="10"/>
      <c r="G7" s="10">
        <v>7</v>
      </c>
      <c r="H7" s="10"/>
      <c r="I7" s="10">
        <v>13</v>
      </c>
      <c r="J7" s="10"/>
      <c r="K7" s="10">
        <v>5</v>
      </c>
      <c r="L7" s="10">
        <v>18</v>
      </c>
      <c r="M7" s="10">
        <v>25</v>
      </c>
    </row>
    <row r="8" spans="1:13" x14ac:dyDescent="0.25">
      <c r="A8" s="9" t="s">
        <v>597</v>
      </c>
      <c r="B8" s="10">
        <v>3</v>
      </c>
      <c r="C8" s="10">
        <v>4</v>
      </c>
      <c r="D8" s="10">
        <v>1</v>
      </c>
      <c r="E8" s="10">
        <v>1</v>
      </c>
      <c r="F8" s="10">
        <v>1</v>
      </c>
      <c r="G8" s="10">
        <v>10</v>
      </c>
      <c r="H8" s="10">
        <v>1</v>
      </c>
      <c r="I8" s="10">
        <v>29</v>
      </c>
      <c r="J8" s="10">
        <v>2</v>
      </c>
      <c r="K8" s="10">
        <v>8</v>
      </c>
      <c r="L8" s="10">
        <v>40</v>
      </c>
      <c r="M8" s="10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13" sqref="B13"/>
    </sheetView>
  </sheetViews>
  <sheetFormatPr defaultRowHeight="15" x14ac:dyDescent="0.25"/>
  <cols>
    <col min="1" max="1" width="33.5703125" customWidth="1"/>
    <col min="2" max="2" width="20.85546875" bestFit="1" customWidth="1"/>
    <col min="3" max="3" width="3" customWidth="1"/>
    <col min="4" max="4" width="11.85546875" customWidth="1"/>
    <col min="5" max="5" width="11.85546875" bestFit="1" customWidth="1"/>
  </cols>
  <sheetData>
    <row r="3" spans="1:4" x14ac:dyDescent="0.25">
      <c r="A3" s="8" t="s">
        <v>604</v>
      </c>
      <c r="B3" s="8" t="s">
        <v>596</v>
      </c>
    </row>
    <row r="4" spans="1:4" x14ac:dyDescent="0.25">
      <c r="A4" s="8" t="s">
        <v>598</v>
      </c>
      <c r="B4" t="s">
        <v>570</v>
      </c>
      <c r="C4" t="s">
        <v>571</v>
      </c>
      <c r="D4" t="s">
        <v>597</v>
      </c>
    </row>
    <row r="5" spans="1:4" x14ac:dyDescent="0.25">
      <c r="A5" s="9" t="s">
        <v>594</v>
      </c>
      <c r="B5" s="10">
        <v>1</v>
      </c>
      <c r="C5" s="10">
        <v>7</v>
      </c>
      <c r="D5" s="10">
        <v>8</v>
      </c>
    </row>
    <row r="6" spans="1:4" x14ac:dyDescent="0.25">
      <c r="A6" s="9" t="s">
        <v>590</v>
      </c>
      <c r="B6" s="10">
        <v>2</v>
      </c>
      <c r="C6" s="10">
        <v>3</v>
      </c>
      <c r="D6" s="10">
        <v>5</v>
      </c>
    </row>
    <row r="7" spans="1:4" x14ac:dyDescent="0.25">
      <c r="A7" s="9" t="s">
        <v>586</v>
      </c>
      <c r="B7" s="10">
        <v>22</v>
      </c>
      <c r="C7" s="10">
        <v>15</v>
      </c>
      <c r="D7" s="10">
        <v>37</v>
      </c>
    </row>
    <row r="8" spans="1:4" x14ac:dyDescent="0.25">
      <c r="A8" s="9" t="s">
        <v>597</v>
      </c>
      <c r="B8" s="10">
        <v>25</v>
      </c>
      <c r="C8" s="10">
        <v>25</v>
      </c>
      <c r="D8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O2" sqref="O2"/>
    </sheetView>
  </sheetViews>
  <sheetFormatPr defaultRowHeight="15" x14ac:dyDescent="0.25"/>
  <cols>
    <col min="1" max="1" width="29.7109375" bestFit="1" customWidth="1"/>
    <col min="2" max="2" width="20.85546875" customWidth="1"/>
    <col min="3" max="3" width="3" bestFit="1" customWidth="1"/>
    <col min="4" max="4" width="11.85546875" bestFit="1" customWidth="1"/>
    <col min="5" max="25" width="5.42578125" customWidth="1"/>
    <col min="26" max="26" width="10.5703125" bestFit="1" customWidth="1"/>
    <col min="27" max="27" width="5.42578125" customWidth="1"/>
    <col min="28" max="28" width="10.5703125" bestFit="1" customWidth="1"/>
    <col min="29" max="32" width="5.42578125" customWidth="1"/>
    <col min="33" max="33" width="11.85546875" customWidth="1"/>
    <col min="34" max="34" width="11.85546875" bestFit="1" customWidth="1"/>
  </cols>
  <sheetData>
    <row r="3" spans="1:4" x14ac:dyDescent="0.25">
      <c r="A3" s="8" t="s">
        <v>606</v>
      </c>
      <c r="B3" s="8" t="s">
        <v>596</v>
      </c>
    </row>
    <row r="4" spans="1:4" x14ac:dyDescent="0.25">
      <c r="A4" s="8" t="s">
        <v>598</v>
      </c>
      <c r="B4" t="s">
        <v>570</v>
      </c>
      <c r="C4" t="s">
        <v>571</v>
      </c>
      <c r="D4" t="s">
        <v>597</v>
      </c>
    </row>
    <row r="5" spans="1:4" x14ac:dyDescent="0.25">
      <c r="A5" s="9">
        <v>1954</v>
      </c>
      <c r="B5" s="10">
        <v>1</v>
      </c>
      <c r="C5" s="10"/>
      <c r="D5" s="10">
        <v>1</v>
      </c>
    </row>
    <row r="6" spans="1:4" x14ac:dyDescent="0.25">
      <c r="A6" s="9" t="s">
        <v>27</v>
      </c>
      <c r="B6" s="10"/>
      <c r="C6" s="10">
        <v>2</v>
      </c>
      <c r="D6" s="10">
        <v>2</v>
      </c>
    </row>
    <row r="7" spans="1:4" x14ac:dyDescent="0.25">
      <c r="A7" s="9" t="s">
        <v>116</v>
      </c>
      <c r="B7" s="10">
        <v>1</v>
      </c>
      <c r="C7" s="10"/>
      <c r="D7" s="10">
        <v>1</v>
      </c>
    </row>
    <row r="8" spans="1:4" x14ac:dyDescent="0.25">
      <c r="A8" s="9" t="s">
        <v>512</v>
      </c>
      <c r="B8" s="10"/>
      <c r="C8" s="10">
        <v>1</v>
      </c>
      <c r="D8" s="10">
        <v>1</v>
      </c>
    </row>
    <row r="9" spans="1:4" x14ac:dyDescent="0.25">
      <c r="A9" s="9" t="s">
        <v>329</v>
      </c>
      <c r="B9" s="10"/>
      <c r="C9" s="10">
        <v>1</v>
      </c>
      <c r="D9" s="10">
        <v>1</v>
      </c>
    </row>
    <row r="10" spans="1:4" x14ac:dyDescent="0.25">
      <c r="A10" s="9" t="s">
        <v>308</v>
      </c>
      <c r="B10" s="10">
        <v>1</v>
      </c>
      <c r="C10" s="10"/>
      <c r="D10" s="10">
        <v>1</v>
      </c>
    </row>
    <row r="11" spans="1:4" x14ac:dyDescent="0.25">
      <c r="A11" s="9" t="s">
        <v>385</v>
      </c>
      <c r="B11" s="10"/>
      <c r="C11" s="10">
        <v>1</v>
      </c>
      <c r="D11" s="10">
        <v>1</v>
      </c>
    </row>
    <row r="12" spans="1:4" x14ac:dyDescent="0.25">
      <c r="A12" s="9" t="s">
        <v>161</v>
      </c>
      <c r="B12" s="10">
        <v>1</v>
      </c>
      <c r="C12" s="10"/>
      <c r="D12" s="10">
        <v>1</v>
      </c>
    </row>
    <row r="13" spans="1:4" x14ac:dyDescent="0.25">
      <c r="A13" s="9" t="s">
        <v>395</v>
      </c>
      <c r="B13" s="10"/>
      <c r="C13" s="10">
        <v>1</v>
      </c>
      <c r="D13" s="10">
        <v>1</v>
      </c>
    </row>
    <row r="14" spans="1:4" x14ac:dyDescent="0.25">
      <c r="A14" s="9" t="s">
        <v>416</v>
      </c>
      <c r="B14" s="10"/>
      <c r="C14" s="10">
        <v>1</v>
      </c>
      <c r="D14" s="10">
        <v>1</v>
      </c>
    </row>
    <row r="15" spans="1:4" x14ac:dyDescent="0.25">
      <c r="A15" s="9" t="s">
        <v>274</v>
      </c>
      <c r="B15" s="10">
        <v>1</v>
      </c>
      <c r="C15" s="10"/>
      <c r="D15" s="10">
        <v>1</v>
      </c>
    </row>
    <row r="16" spans="1:4" x14ac:dyDescent="0.25">
      <c r="A16" s="9" t="s">
        <v>104</v>
      </c>
      <c r="B16" s="10">
        <v>2</v>
      </c>
      <c r="C16" s="10">
        <v>4</v>
      </c>
      <c r="D16" s="10">
        <v>6</v>
      </c>
    </row>
    <row r="17" spans="1:4" x14ac:dyDescent="0.25">
      <c r="A17" s="9" t="s">
        <v>224</v>
      </c>
      <c r="B17" s="10">
        <v>1</v>
      </c>
      <c r="C17" s="10"/>
      <c r="D17" s="10">
        <v>1</v>
      </c>
    </row>
    <row r="18" spans="1:4" x14ac:dyDescent="0.25">
      <c r="A18" s="9" t="s">
        <v>125</v>
      </c>
      <c r="B18" s="10">
        <v>2</v>
      </c>
      <c r="C18" s="10">
        <v>2</v>
      </c>
      <c r="D18" s="10">
        <v>4</v>
      </c>
    </row>
    <row r="19" spans="1:4" x14ac:dyDescent="0.25">
      <c r="A19" s="9" t="s">
        <v>523</v>
      </c>
      <c r="B19" s="10"/>
      <c r="C19" s="10">
        <v>1</v>
      </c>
      <c r="D19" s="10">
        <v>1</v>
      </c>
    </row>
    <row r="20" spans="1:4" x14ac:dyDescent="0.25">
      <c r="A20" s="9" t="s">
        <v>447</v>
      </c>
      <c r="B20" s="10"/>
      <c r="C20" s="10">
        <v>1</v>
      </c>
      <c r="D20" s="10">
        <v>1</v>
      </c>
    </row>
    <row r="21" spans="1:4" x14ac:dyDescent="0.25">
      <c r="A21" s="9" t="s">
        <v>544</v>
      </c>
      <c r="B21" s="10"/>
      <c r="C21" s="10">
        <v>1</v>
      </c>
      <c r="D21" s="10">
        <v>1</v>
      </c>
    </row>
    <row r="22" spans="1:4" x14ac:dyDescent="0.25">
      <c r="A22" s="9" t="s">
        <v>469</v>
      </c>
      <c r="B22" s="10"/>
      <c r="C22" s="10">
        <v>1</v>
      </c>
      <c r="D22" s="10">
        <v>1</v>
      </c>
    </row>
    <row r="23" spans="1:4" x14ac:dyDescent="0.25">
      <c r="A23" s="9" t="s">
        <v>203</v>
      </c>
      <c r="B23" s="10">
        <v>2</v>
      </c>
      <c r="C23" s="10">
        <v>1</v>
      </c>
      <c r="D23" s="10">
        <v>3</v>
      </c>
    </row>
    <row r="24" spans="1:4" x14ac:dyDescent="0.25">
      <c r="A24" s="9" t="s">
        <v>46</v>
      </c>
      <c r="B24" s="10">
        <v>1</v>
      </c>
      <c r="C24" s="10"/>
      <c r="D24" s="10">
        <v>1</v>
      </c>
    </row>
    <row r="25" spans="1:4" x14ac:dyDescent="0.25">
      <c r="A25" s="9" t="s">
        <v>50</v>
      </c>
      <c r="B25" s="10">
        <v>1</v>
      </c>
      <c r="C25" s="10"/>
      <c r="D25" s="10">
        <v>1</v>
      </c>
    </row>
    <row r="26" spans="1:4" x14ac:dyDescent="0.25">
      <c r="A26" s="9" t="s">
        <v>284</v>
      </c>
      <c r="B26" s="10">
        <v>1</v>
      </c>
      <c r="C26" s="10"/>
      <c r="D26" s="10">
        <v>1</v>
      </c>
    </row>
    <row r="27" spans="1:4" x14ac:dyDescent="0.25">
      <c r="A27" s="9" t="s">
        <v>66</v>
      </c>
      <c r="B27" s="10">
        <v>1</v>
      </c>
      <c r="C27" s="10">
        <v>3</v>
      </c>
      <c r="D27" s="10">
        <v>4</v>
      </c>
    </row>
    <row r="28" spans="1:4" x14ac:dyDescent="0.25">
      <c r="A28" s="9" t="s">
        <v>212</v>
      </c>
      <c r="B28" s="10">
        <v>2</v>
      </c>
      <c r="C28" s="10">
        <v>3</v>
      </c>
      <c r="D28" s="10">
        <v>5</v>
      </c>
    </row>
    <row r="29" spans="1:4" x14ac:dyDescent="0.25">
      <c r="A29" s="9" t="s">
        <v>78</v>
      </c>
      <c r="B29" s="10">
        <v>1</v>
      </c>
      <c r="C29" s="10"/>
      <c r="D29" s="10">
        <v>1</v>
      </c>
    </row>
    <row r="30" spans="1:4" x14ac:dyDescent="0.25">
      <c r="A30" s="9" t="s">
        <v>173</v>
      </c>
      <c r="B30" s="10">
        <v>1</v>
      </c>
      <c r="C30" s="10"/>
      <c r="D30" s="10">
        <v>1</v>
      </c>
    </row>
    <row r="31" spans="1:4" x14ac:dyDescent="0.25">
      <c r="A31" s="9" t="s">
        <v>297</v>
      </c>
      <c r="B31" s="10">
        <v>1</v>
      </c>
      <c r="C31" s="10"/>
      <c r="D31" s="10">
        <v>1</v>
      </c>
    </row>
    <row r="32" spans="1:4" x14ac:dyDescent="0.25">
      <c r="A32" s="9" t="s">
        <v>29</v>
      </c>
      <c r="B32" s="10">
        <v>1</v>
      </c>
      <c r="C32" s="10"/>
      <c r="D32" s="10">
        <v>1</v>
      </c>
    </row>
    <row r="33" spans="1:4" x14ac:dyDescent="0.25">
      <c r="A33" s="9" t="s">
        <v>566</v>
      </c>
      <c r="B33" s="10"/>
      <c r="C33" s="10">
        <v>1</v>
      </c>
      <c r="D33" s="10">
        <v>1</v>
      </c>
    </row>
    <row r="34" spans="1:4" x14ac:dyDescent="0.25">
      <c r="A34" s="9" t="s">
        <v>184</v>
      </c>
      <c r="B34" s="10">
        <v>2</v>
      </c>
      <c r="C34" s="10"/>
      <c r="D34" s="10">
        <v>2</v>
      </c>
    </row>
    <row r="35" spans="1:4" x14ac:dyDescent="0.25">
      <c r="A35" s="9" t="s">
        <v>145</v>
      </c>
      <c r="B35" s="10">
        <v>1</v>
      </c>
      <c r="C35" s="10"/>
      <c r="D35" s="10">
        <v>1</v>
      </c>
    </row>
    <row r="36" spans="1:4" x14ac:dyDescent="0.25">
      <c r="A36" s="9" t="s">
        <v>597</v>
      </c>
      <c r="B36" s="10">
        <v>25</v>
      </c>
      <c r="C36" s="10">
        <v>25</v>
      </c>
      <c r="D36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3.2b PREFIX PARTICIPANT2</vt:lpstr>
      <vt:lpstr>Лист1</vt:lpstr>
      <vt:lpstr>3.1.a PREFIX TENSE</vt:lpstr>
      <vt:lpstr>3.1b PREFIX PERSONNUM</vt:lpstr>
      <vt:lpstr>3.1c PREFIX TENSE PERSONNUMBER</vt:lpstr>
      <vt:lpstr>3.2а PREFIX PARTICIPANT1</vt:lpstr>
      <vt:lpstr>3.3 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2017-10-10T16:29:20Z</dcterms:created>
  <dcterms:modified xsi:type="dcterms:W3CDTF">2017-10-10T19:38:08Z</dcterms:modified>
</cp:coreProperties>
</file>