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4400" windowHeight="12645" tabRatio="823"/>
  </bookViews>
  <sheets>
    <sheet name="Zugdidi" sheetId="11" r:id="rId1"/>
  </sheets>
  <calcPr calcId="162913"/>
</workbook>
</file>

<file path=xl/calcChain.xml><?xml version="1.0" encoding="utf-8"?>
<calcChain xmlns="http://schemas.openxmlformats.org/spreadsheetml/2006/main">
  <c r="FM6" i="11" l="1"/>
  <c r="FM7" i="11"/>
  <c r="FM8" i="11"/>
  <c r="FM9" i="11"/>
  <c r="FM10" i="11"/>
  <c r="FM11" i="11"/>
  <c r="FM12" i="11"/>
  <c r="FM13" i="11"/>
  <c r="FM14" i="11"/>
  <c r="FM15" i="11"/>
  <c r="FM16" i="11"/>
  <c r="FM17" i="11"/>
  <c r="FM18" i="11"/>
  <c r="FM5" i="11"/>
</calcChain>
</file>

<file path=xl/sharedStrings.xml><?xml version="1.0" encoding="utf-8"?>
<sst xmlns="http://schemas.openxmlformats.org/spreadsheetml/2006/main" count="247" uniqueCount="28">
  <si>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</si>
  <si>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</si>
  <si>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</si>
  <si>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</si>
  <si>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</si>
  <si>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</si>
  <si>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</si>
  <si>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</si>
  <si>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</si>
  <si>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</si>
  <si>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</si>
  <si>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</si>
  <si>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...</t>
  </si>
  <si>
    <t>Groups</t>
  </si>
  <si>
    <t>Housing, water, electricity, gas and other fuels</t>
  </si>
  <si>
    <t>Health</t>
  </si>
  <si>
    <t>Communication</t>
  </si>
  <si>
    <t>Recreation and culture</t>
  </si>
  <si>
    <t>Education</t>
  </si>
  <si>
    <t>Miscellaneous goods and services</t>
  </si>
  <si>
    <t>Total</t>
  </si>
  <si>
    <t>Food and non-alcoholic beverages</t>
  </si>
  <si>
    <t>Alcoholic beverages and tobacco</t>
  </si>
  <si>
    <t>Clothing and footwear</t>
  </si>
  <si>
    <t>Furnishings, household equipment and routine maintenance of the house</t>
  </si>
  <si>
    <t>Transport</t>
  </si>
  <si>
    <t xml:space="preserve">Restaurants and hotels </t>
  </si>
  <si>
    <r>
      <t xml:space="preserve">CONSUMER PRICE INDICES IN ZUGDIDI
</t>
    </r>
    <r>
      <rPr>
        <i/>
        <sz val="12"/>
        <rFont val="Arial"/>
        <family val="2"/>
      </rPr>
      <t>Same month of the previous year=100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</si>
</sst>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6">
    <font>
      <sz val="10"/>
      <name val="Arial"/>
      <charset val="204"/>
    </font>
    <font>
      <sz val="10"/>
      <name val="Arial"/>
      <family val="2"/>
      <charset val="204"/>
    </font>
    <font>
      <sz val="8"/>
      <name val="Times New Roman"/>
      <family val="1"/>
      <charset val="204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12"/>
      <name val="AcadNusx"/>
    </font>
    <font>
      <b/>
      <sz val="12"/>
      <name val="AcadNusx"/>
    </font>
    <font>
      <sz val="11"/>
      <name val="Arial"/>
      <family val="2"/>
      <charset val="204"/>
    </font>
    <font>
      <sz val="10"/>
      <color indexed="8"/>
      <name val="MS Sans Serif"/>
      <family val="2"/>
      <charset val="204"/>
    </font>
    <font>
      <b/>
      <sz val="12"/>
      <name val="Sylfaen"/>
      <family val="1"/>
      <charset val="204"/>
    </font>
    <font>
      <b/>
      <sz val="11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1" fillId="0" borderId="0"/>
    <xf numFmtId="0" fontId="2" fillId="0" borderId="0"/>
  </cellStyleXfs>
  <cellXfs count="52">
    <xf numFmtId="0" fontId="0" fillId="0" borderId="0" xfId="0"/>
    <xf numFmtId="17" fontId="4" fillId="0" borderId="5" xfId="3" applyNumberFormat="1" applyFont="1" applyFill="1" applyBorder="1" applyAlignment="1">
      <alignment horizontal="center" vertical="center"/>
    </xf>
    <xf numFmtId="0" fontId="8" fillId="2" borderId="0" xfId="2" applyFont="1" applyFill="1"/>
    <xf numFmtId="0" fontId="7" fillId="2" borderId="0" xfId="1" applyFill="1"/>
    <xf numFmtId="0" fontId="12" fillId="2" borderId="0" xfId="2" applyFont="1" applyFill="1" applyBorder="1"/>
    <xf numFmtId="0" fontId="9" fillId="2" borderId="0" xfId="2" applyFont="1" applyFill="1"/>
    <xf numFmtId="0" fontId="4" fillId="2" borderId="1" xfId="4" applyFont="1" applyFill="1" applyBorder="1" applyAlignment="1">
      <alignment horizontal="centerContinuous" vertical="center"/>
    </xf>
    <xf numFmtId="0" fontId="4" fillId="2" borderId="2" xfId="4" applyFont="1" applyFill="1" applyBorder="1" applyAlignment="1">
      <alignment horizontal="centerContinuous" vertical="center"/>
    </xf>
    <xf numFmtId="0" fontId="4" fillId="2" borderId="3" xfId="4" applyFont="1" applyFill="1" applyBorder="1" applyAlignment="1">
      <alignment horizontal="centerContinuous" vertical="center"/>
    </xf>
    <xf numFmtId="17" fontId="4" fillId="2" borderId="4" xfId="3" applyNumberFormat="1" applyFont="1" applyFill="1" applyBorder="1" applyAlignment="1">
      <alignment horizontal="center" vertical="center"/>
    </xf>
    <xf numFmtId="17" fontId="4" fillId="2" borderId="5" xfId="3" applyNumberFormat="1" applyFont="1" applyFill="1" applyBorder="1" applyAlignment="1">
      <alignment horizontal="center" vertical="center"/>
    </xf>
    <xf numFmtId="17" fontId="4" fillId="2" borderId="6" xfId="3" applyNumberFormat="1" applyFont="1" applyFill="1" applyBorder="1" applyAlignment="1">
      <alignment horizontal="center" vertical="center"/>
    </xf>
    <xf numFmtId="164" fontId="5" fillId="2" borderId="0" xfId="3" applyNumberFormat="1" applyFont="1" applyFill="1" applyBorder="1" applyAlignment="1">
      <alignment horizontal="right" vertical="center" wrapText="1"/>
    </xf>
    <xf numFmtId="164" fontId="4" fillId="2" borderId="3" xfId="4" applyNumberFormat="1" applyFont="1" applyFill="1" applyBorder="1" applyAlignment="1">
      <alignment horizontal="right" vertical="center"/>
    </xf>
    <xf numFmtId="0" fontId="13" fillId="2" borderId="7" xfId="3" applyFont="1" applyFill="1" applyBorder="1" applyAlignment="1">
      <alignment horizontal="center" vertical="center" wrapText="1"/>
    </xf>
    <xf numFmtId="0" fontId="10" fillId="2" borderId="9" xfId="3" applyFont="1" applyFill="1" applyBorder="1" applyAlignment="1">
      <alignment vertical="center"/>
    </xf>
    <xf numFmtId="164" fontId="5" fillId="2" borderId="8" xfId="3" applyNumberFormat="1" applyFont="1" applyFill="1" applyBorder="1" applyAlignment="1">
      <alignment horizontal="right" vertical="center" wrapText="1"/>
    </xf>
    <xf numFmtId="164" fontId="5" fillId="2" borderId="9" xfId="4" applyNumberFormat="1" applyFont="1" applyFill="1" applyBorder="1" applyAlignment="1">
      <alignment horizontal="right" vertical="center"/>
    </xf>
    <xf numFmtId="164" fontId="5" fillId="2" borderId="4" xfId="3" applyNumberFormat="1" applyFont="1" applyFill="1" applyBorder="1" applyAlignment="1">
      <alignment horizontal="right" vertical="center" wrapText="1"/>
    </xf>
    <xf numFmtId="164" fontId="5" fillId="2" borderId="5" xfId="3" applyNumberFormat="1" applyFont="1" applyFill="1" applyBorder="1" applyAlignment="1">
      <alignment horizontal="right" vertical="center" wrapText="1"/>
    </xf>
    <xf numFmtId="164" fontId="5" fillId="2" borderId="6" xfId="4" applyNumberFormat="1" applyFont="1" applyFill="1" applyBorder="1" applyAlignment="1">
      <alignment horizontal="right" vertical="center"/>
    </xf>
    <xf numFmtId="0" fontId="14" fillId="2" borderId="0" xfId="2" applyFont="1" applyFill="1"/>
    <xf numFmtId="0" fontId="1" fillId="2" borderId="0" xfId="2" applyFill="1"/>
    <xf numFmtId="0" fontId="3" fillId="2" borderId="0" xfId="0" applyFont="1" applyFill="1" applyAlignment="1">
      <alignment vertical="center" wrapText="1"/>
    </xf>
    <xf numFmtId="0" fontId="4" fillId="2" borderId="7" xfId="3" applyFont="1" applyFill="1" applyBorder="1" applyAlignment="1">
      <alignment horizontal="left" vertical="center"/>
    </xf>
    <xf numFmtId="0" fontId="5" fillId="2" borderId="7" xfId="3" applyFont="1" applyFill="1" applyBorder="1" applyAlignment="1">
      <alignment horizontal="left" vertical="center" wrapText="1"/>
    </xf>
    <xf numFmtId="0" fontId="5" fillId="2" borderId="10" xfId="3" applyFont="1" applyFill="1" applyBorder="1" applyAlignment="1">
      <alignment horizontal="left" vertical="center" wrapText="1"/>
    </xf>
    <xf numFmtId="164" fontId="4" fillId="2" borderId="0" xfId="3" applyNumberFormat="1" applyFont="1" applyFill="1" applyBorder="1" applyAlignment="1">
      <alignment horizontal="right" vertical="center" wrapText="1"/>
    </xf>
    <xf numFmtId="0" fontId="0" fillId="2" borderId="0" xfId="0" applyFill="1"/>
    <xf numFmtId="164" fontId="4" fillId="2" borderId="0" xfId="4" applyNumberFormat="1" applyFont="1" applyFill="1" applyBorder="1" applyAlignment="1">
      <alignment horizontal="right" vertical="center"/>
    </xf>
    <xf numFmtId="17" fontId="4" fillId="2" borderId="0" xfId="3" applyNumberFormat="1" applyFont="1" applyFill="1" applyBorder="1" applyAlignment="1">
      <alignment horizontal="center" vertical="center"/>
    </xf>
    <xf numFmtId="164" fontId="5" fillId="2" borderId="0" xfId="4" applyNumberFormat="1" applyFont="1" applyFill="1" applyBorder="1" applyAlignment="1">
      <alignment horizontal="right" vertical="center"/>
    </xf>
    <xf numFmtId="164" fontId="5" fillId="2" borderId="5" xfId="4" applyNumberFormat="1" applyFont="1" applyFill="1" applyBorder="1" applyAlignment="1">
      <alignment horizontal="right" vertical="center"/>
    </xf>
    <xf numFmtId="165" fontId="7" fillId="2" borderId="0" xfId="1" applyNumberFormat="1" applyFill="1"/>
    <xf numFmtId="164" fontId="4" fillId="2" borderId="8" xfId="4" applyNumberFormat="1" applyFont="1" applyFill="1" applyBorder="1" applyAlignment="1">
      <alignment horizontal="right" vertical="center"/>
    </xf>
    <xf numFmtId="17" fontId="4" fillId="2" borderId="8" xfId="3" applyNumberFormat="1" applyFont="1" applyFill="1" applyBorder="1" applyAlignment="1">
      <alignment horizontal="center" vertical="center"/>
    </xf>
    <xf numFmtId="164" fontId="5" fillId="2" borderId="8" xfId="4" applyNumberFormat="1" applyFont="1" applyFill="1" applyBorder="1" applyAlignment="1">
      <alignment horizontal="right" vertical="center"/>
    </xf>
    <xf numFmtId="164" fontId="5" fillId="2" borderId="4" xfId="4" applyNumberFormat="1" applyFont="1" applyFill="1" applyBorder="1" applyAlignment="1">
      <alignment horizontal="right" vertical="center"/>
    </xf>
    <xf numFmtId="164" fontId="4" fillId="2" borderId="9" xfId="4" applyNumberFormat="1" applyFont="1" applyFill="1" applyBorder="1" applyAlignment="1">
      <alignment horizontal="right" vertical="center"/>
    </xf>
    <xf numFmtId="17" fontId="4" fillId="2" borderId="9" xfId="3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7" fillId="2" borderId="2" xfId="1" applyFill="1" applyBorder="1"/>
    <xf numFmtId="0" fontId="4" fillId="0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center" vertical="center" wrapText="1"/>
    </xf>
    <xf numFmtId="0" fontId="4" fillId="2" borderId="10" xfId="3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/>
    </xf>
  </cellXfs>
  <cellStyles count="5">
    <cellStyle name="Normal 2" xfId="1"/>
    <cellStyle name="Normal_CPI wina wlis dek=100_qarTuli" xfId="2"/>
    <cellStyle name="Normal_CPI wina wlis shes.tve=100_qarTli" xfId="3"/>
    <cellStyle name="Normal_jul95 " xfId="4"/>
    <cellStyle name="ჩვეულებრივი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ის თემა">
  <a:themeElements>
    <a:clrScheme name="ოფისი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ოფისი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ოფის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9"/>
  <sheetViews>
    <sheetView tabSelected="1" zoomScale="90" zoomScaleNormal="90" workbookViewId="0">
      <pane xSplit="1" ySplit="4" topLeftCell="BZ5" activePane="bottomRight" state="frozen"/>
      <selection activeCell="FA35" sqref="FA35"/>
      <selection pane="topRight" activeCell="FA35" sqref="FA35"/>
      <selection pane="bottomLeft" activeCell="FA35" sqref="FA35"/>
      <selection pane="bottomRight" activeCell="CH3" sqref="CH3:CL3"/>
    </sheetView>
  </sheetViews>
  <sheetFormatPr defaultRowHeight="15"/>
  <cols>
    <col min="1" max="1" width="43.7109375" style="21" customWidth="1"/>
    <col min="2" max="13" width="9.140625" style="22"/>
    <col min="14" max="20" width="9.140625" style="3"/>
    <col min="21" max="22" width="9.140625" style="28"/>
    <col min="23" max="59" width="9.140625" style="3"/>
    <col min="60" max="60" width="9.140625" style="28"/>
    <col min="61" max="16384" width="9.140625" style="3"/>
  </cols>
  <sheetData>
    <row r="1" spans="1:169" ht="51" customHeight="1">
      <c r="A1" s="23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9" ht="18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9">
      <c r="A3" s="46" t="s">
        <v>13</v>
      </c>
      <c r="B3" s="6">
        <v>2016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6">
        <v>2017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>
        <v>2018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48">
        <v>2019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50"/>
      <c r="AX3" s="42">
        <v>2020</v>
      </c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51"/>
      <c r="BJ3" s="42">
        <v>2021</v>
      </c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1"/>
      <c r="BV3" s="42">
        <v>2022</v>
      </c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4">
        <v>2023</v>
      </c>
      <c r="CI3" s="45"/>
      <c r="CJ3" s="45"/>
      <c r="CK3" s="45"/>
      <c r="CL3" s="45"/>
    </row>
    <row r="4" spans="1:169" ht="15" customHeight="1">
      <c r="A4" s="47"/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1" t="s">
        <v>11</v>
      </c>
      <c r="N4" s="9" t="s">
        <v>0</v>
      </c>
      <c r="O4" s="10" t="s">
        <v>1</v>
      </c>
      <c r="P4" s="10" t="s">
        <v>2</v>
      </c>
      <c r="Q4" s="10" t="s">
        <v>3</v>
      </c>
      <c r="R4" s="10" t="s">
        <v>4</v>
      </c>
      <c r="S4" s="10" t="s">
        <v>5</v>
      </c>
      <c r="T4" s="10" t="s">
        <v>6</v>
      </c>
      <c r="U4" s="10" t="s">
        <v>7</v>
      </c>
      <c r="V4" s="10" t="s">
        <v>8</v>
      </c>
      <c r="W4" s="10" t="s">
        <v>9</v>
      </c>
      <c r="X4" s="10" t="s">
        <v>10</v>
      </c>
      <c r="Y4" s="10" t="s">
        <v>11</v>
      </c>
      <c r="Z4" s="9" t="s">
        <v>0</v>
      </c>
      <c r="AA4" s="10" t="s">
        <v>1</v>
      </c>
      <c r="AB4" s="10" t="s">
        <v>2</v>
      </c>
      <c r="AC4" s="10" t="s">
        <v>3</v>
      </c>
      <c r="AD4" s="10" t="s">
        <v>4</v>
      </c>
      <c r="AE4" s="10" t="s">
        <v>5</v>
      </c>
      <c r="AF4" s="10" t="s">
        <v>6</v>
      </c>
      <c r="AG4" s="10" t="s">
        <v>7</v>
      </c>
      <c r="AH4" s="10" t="s">
        <v>8</v>
      </c>
      <c r="AI4" s="10" t="s">
        <v>9</v>
      </c>
      <c r="AJ4" s="10" t="s">
        <v>10</v>
      </c>
      <c r="AK4" s="10" t="s">
        <v>11</v>
      </c>
      <c r="AL4" s="9" t="s">
        <v>0</v>
      </c>
      <c r="AM4" s="10" t="s">
        <v>1</v>
      </c>
      <c r="AN4" s="10" t="s">
        <v>2</v>
      </c>
      <c r="AO4" s="10" t="s">
        <v>3</v>
      </c>
      <c r="AP4" s="10" t="s">
        <v>4</v>
      </c>
      <c r="AQ4" s="10" t="s">
        <v>5</v>
      </c>
      <c r="AR4" s="10" t="s">
        <v>6</v>
      </c>
      <c r="AS4" s="10" t="s">
        <v>7</v>
      </c>
      <c r="AT4" s="10" t="s">
        <v>8</v>
      </c>
      <c r="AU4" s="10" t="s">
        <v>9</v>
      </c>
      <c r="AV4" s="10" t="s">
        <v>10</v>
      </c>
      <c r="AW4" s="11" t="s">
        <v>11</v>
      </c>
      <c r="AX4" s="9" t="s">
        <v>0</v>
      </c>
      <c r="AY4" s="10" t="s">
        <v>1</v>
      </c>
      <c r="AZ4" s="10" t="s">
        <v>2</v>
      </c>
      <c r="BA4" s="10" t="s">
        <v>3</v>
      </c>
      <c r="BB4" s="10" t="s">
        <v>4</v>
      </c>
      <c r="BC4" s="10" t="s">
        <v>5</v>
      </c>
      <c r="BD4" s="10" t="s">
        <v>6</v>
      </c>
      <c r="BE4" s="10" t="s">
        <v>7</v>
      </c>
      <c r="BF4" s="10" t="s">
        <v>8</v>
      </c>
      <c r="BG4" s="10" t="s">
        <v>9</v>
      </c>
      <c r="BH4" s="10" t="s">
        <v>10</v>
      </c>
      <c r="BI4" s="11" t="s">
        <v>11</v>
      </c>
      <c r="BJ4" s="9" t="s">
        <v>0</v>
      </c>
      <c r="BK4" s="40" t="s">
        <v>1</v>
      </c>
      <c r="BL4" s="10" t="s">
        <v>2</v>
      </c>
      <c r="BM4" s="10" t="s">
        <v>3</v>
      </c>
      <c r="BN4" s="10" t="s">
        <v>4</v>
      </c>
      <c r="BO4" s="10" t="s">
        <v>5</v>
      </c>
      <c r="BP4" s="10" t="s">
        <v>6</v>
      </c>
      <c r="BQ4" s="10" t="s">
        <v>7</v>
      </c>
      <c r="BR4" s="10" t="s">
        <v>8</v>
      </c>
      <c r="BS4" s="10" t="s">
        <v>9</v>
      </c>
      <c r="BT4" s="10" t="s">
        <v>10</v>
      </c>
      <c r="BU4" s="1" t="s">
        <v>11</v>
      </c>
      <c r="BV4" s="9" t="s">
        <v>0</v>
      </c>
      <c r="BW4" s="10" t="s">
        <v>1</v>
      </c>
      <c r="BX4" s="10" t="s">
        <v>2</v>
      </c>
      <c r="BY4" s="10" t="s">
        <v>3</v>
      </c>
      <c r="BZ4" s="10" t="s">
        <v>4</v>
      </c>
      <c r="CA4" s="10" t="s">
        <v>5</v>
      </c>
      <c r="CB4" s="10" t="s">
        <v>6</v>
      </c>
      <c r="CC4" s="10" t="s">
        <v>7</v>
      </c>
      <c r="CD4" s="10" t="s">
        <v>8</v>
      </c>
      <c r="CE4" s="10" t="s">
        <v>9</v>
      </c>
      <c r="CF4" s="10" t="s">
        <v>10</v>
      </c>
      <c r="CG4" s="10" t="s">
        <v>11</v>
      </c>
      <c r="CH4" s="9" t="s">
        <v>0</v>
      </c>
      <c r="CI4" s="30" t="s">
        <v>1</v>
      </c>
      <c r="CJ4" s="30" t="s">
        <v>2</v>
      </c>
      <c r="CK4" s="30" t="s">
        <v>3</v>
      </c>
      <c r="CL4" s="30" t="s">
        <v>4</v>
      </c>
    </row>
    <row r="5" spans="1:169">
      <c r="A5" s="24" t="s">
        <v>20</v>
      </c>
      <c r="B5" s="12" t="s">
        <v>12</v>
      </c>
      <c r="C5" s="12" t="s">
        <v>12</v>
      </c>
      <c r="D5" s="12" t="s">
        <v>12</v>
      </c>
      <c r="E5" s="12" t="s">
        <v>12</v>
      </c>
      <c r="F5" s="12" t="s">
        <v>12</v>
      </c>
      <c r="G5" s="12" t="s">
        <v>12</v>
      </c>
      <c r="H5" s="12" t="s">
        <v>12</v>
      </c>
      <c r="I5" s="12" t="s">
        <v>12</v>
      </c>
      <c r="J5" s="12" t="s">
        <v>12</v>
      </c>
      <c r="K5" s="12" t="s">
        <v>12</v>
      </c>
      <c r="L5" s="12" t="s">
        <v>12</v>
      </c>
      <c r="M5" s="13">
        <v>102.55549999999999</v>
      </c>
      <c r="N5" s="27">
        <v>104.4409</v>
      </c>
      <c r="O5" s="27">
        <v>106.19589999999999</v>
      </c>
      <c r="P5" s="29">
        <v>105.7124</v>
      </c>
      <c r="Q5" s="29">
        <v>107.0072</v>
      </c>
      <c r="R5" s="29">
        <v>107.3186</v>
      </c>
      <c r="S5" s="29">
        <v>107.6902</v>
      </c>
      <c r="T5" s="29">
        <v>106.7801</v>
      </c>
      <c r="U5" s="29">
        <v>106.76949999999999</v>
      </c>
      <c r="V5" s="29">
        <v>106.6635</v>
      </c>
      <c r="W5" s="29">
        <v>106.3886</v>
      </c>
      <c r="X5" s="29">
        <v>106.84010000000001</v>
      </c>
      <c r="Y5" s="29">
        <v>107.42740000000001</v>
      </c>
      <c r="Z5" s="34">
        <v>105.2392</v>
      </c>
      <c r="AA5" s="29">
        <v>103.6268</v>
      </c>
      <c r="AB5" s="29">
        <v>103.09610000000001</v>
      </c>
      <c r="AC5" s="29">
        <v>102.2647</v>
      </c>
      <c r="AD5" s="29">
        <v>101.58320000000001</v>
      </c>
      <c r="AE5" s="29">
        <v>101.65600000000001</v>
      </c>
      <c r="AF5" s="29">
        <v>102.4973</v>
      </c>
      <c r="AG5" s="29">
        <v>102.53489999999999</v>
      </c>
      <c r="AH5" s="29">
        <v>103.4503</v>
      </c>
      <c r="AI5" s="29">
        <v>102.5578</v>
      </c>
      <c r="AJ5" s="29">
        <v>101.96210000000001</v>
      </c>
      <c r="AK5" s="29">
        <v>101.82810000000001</v>
      </c>
      <c r="AL5" s="34">
        <v>102.7274</v>
      </c>
      <c r="AM5" s="29">
        <v>102.76779999999999</v>
      </c>
      <c r="AN5" s="29">
        <v>103.70569999999999</v>
      </c>
      <c r="AO5" s="29">
        <v>104.2681</v>
      </c>
      <c r="AP5" s="29">
        <v>105.657</v>
      </c>
      <c r="AQ5" s="29">
        <v>104.8935</v>
      </c>
      <c r="AR5" s="29">
        <v>104.5913</v>
      </c>
      <c r="AS5" s="29">
        <v>104.84699999999999</v>
      </c>
      <c r="AT5" s="29">
        <v>106.1598</v>
      </c>
      <c r="AU5" s="29">
        <v>106.2345</v>
      </c>
      <c r="AV5" s="29">
        <v>106.8993</v>
      </c>
      <c r="AW5" s="38">
        <v>106.7576</v>
      </c>
      <c r="AX5" s="34">
        <v>108.4247</v>
      </c>
      <c r="AY5" s="29">
        <v>108.8291</v>
      </c>
      <c r="AZ5" s="29">
        <v>108.773</v>
      </c>
      <c r="BA5" s="29">
        <v>108.9516</v>
      </c>
      <c r="BB5" s="29">
        <v>108.59950000000001</v>
      </c>
      <c r="BC5" s="29">
        <v>107.693</v>
      </c>
      <c r="BD5" s="29">
        <v>107.663</v>
      </c>
      <c r="BE5" s="29">
        <v>107.3511</v>
      </c>
      <c r="BF5" s="29">
        <v>105.6991</v>
      </c>
      <c r="BG5" s="29">
        <v>105.9289</v>
      </c>
      <c r="BH5" s="29">
        <v>106.3133</v>
      </c>
      <c r="BI5" s="38">
        <v>104.94450000000001</v>
      </c>
      <c r="BJ5" s="34">
        <v>104.0232</v>
      </c>
      <c r="BK5" s="29">
        <v>104.2312</v>
      </c>
      <c r="BL5" s="29">
        <v>107.65519999999999</v>
      </c>
      <c r="BM5" s="29">
        <v>107.575</v>
      </c>
      <c r="BN5" s="29">
        <v>107.19199999999999</v>
      </c>
      <c r="BO5" s="29">
        <v>109.0103</v>
      </c>
      <c r="BP5" s="29">
        <v>111.5519</v>
      </c>
      <c r="BQ5" s="29">
        <v>112.4862</v>
      </c>
      <c r="BR5" s="29">
        <v>112.631</v>
      </c>
      <c r="BS5" s="29">
        <v>114.3613</v>
      </c>
      <c r="BT5" s="29">
        <v>113.9645</v>
      </c>
      <c r="BU5" s="29">
        <v>114.1892</v>
      </c>
      <c r="BV5" s="34">
        <v>114.0424</v>
      </c>
      <c r="BW5" s="29">
        <v>113.6271</v>
      </c>
      <c r="BX5" s="29">
        <v>113.41079999999999</v>
      </c>
      <c r="BY5" s="29">
        <v>114.7277</v>
      </c>
      <c r="BZ5" s="29">
        <v>113.634</v>
      </c>
      <c r="CA5" s="29">
        <v>114.6892</v>
      </c>
      <c r="CB5" s="29">
        <v>114.18040000000001</v>
      </c>
      <c r="CC5" s="29">
        <v>114.3319</v>
      </c>
      <c r="CD5" s="29">
        <v>114.6388</v>
      </c>
      <c r="CE5" s="29">
        <v>111.6974</v>
      </c>
      <c r="CF5" s="29">
        <v>111.6495</v>
      </c>
      <c r="CG5" s="29">
        <v>111.50190000000001</v>
      </c>
      <c r="CH5" s="34">
        <v>109.6405</v>
      </c>
      <c r="CI5" s="29">
        <v>107.62690000000001</v>
      </c>
      <c r="CJ5" s="29">
        <v>103.5425</v>
      </c>
      <c r="CK5" s="29">
        <v>101.5759</v>
      </c>
      <c r="CL5" s="29">
        <v>101.0341</v>
      </c>
      <c r="FL5" s="3">
        <v>106.93047693754443</v>
      </c>
      <c r="FM5" s="33">
        <f>FL5-FK5</f>
        <v>106.93047693754443</v>
      </c>
    </row>
    <row r="6" spans="1:169" ht="15" customHeight="1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5"/>
      <c r="N6" s="28"/>
      <c r="O6" s="12"/>
      <c r="P6" s="30"/>
      <c r="Q6" s="28"/>
      <c r="R6" s="30"/>
      <c r="S6" s="30"/>
      <c r="T6" s="30"/>
      <c r="U6" s="30"/>
      <c r="V6" s="30"/>
      <c r="W6" s="30"/>
      <c r="X6" s="30"/>
      <c r="Y6" s="30"/>
      <c r="Z6" s="35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5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9"/>
      <c r="AX6" s="35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9"/>
      <c r="BJ6" s="35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5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5"/>
      <c r="CI6" s="30"/>
      <c r="CJ6" s="30"/>
      <c r="CK6" s="30"/>
      <c r="CL6" s="30"/>
      <c r="FM6" s="33">
        <f t="shared" ref="FM6:FM18" si="0">FL6-FK6</f>
        <v>0</v>
      </c>
    </row>
    <row r="7" spans="1:169" ht="21.75" customHeight="1">
      <c r="A7" s="25" t="s">
        <v>21</v>
      </c>
      <c r="B7" s="16" t="s">
        <v>12</v>
      </c>
      <c r="C7" s="12" t="s">
        <v>12</v>
      </c>
      <c r="D7" s="12" t="s">
        <v>12</v>
      </c>
      <c r="E7" s="12" t="s">
        <v>12</v>
      </c>
      <c r="F7" s="12" t="s">
        <v>12</v>
      </c>
      <c r="G7" s="12" t="s">
        <v>12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7">
        <v>101.50749999999999</v>
      </c>
      <c r="N7" s="16">
        <v>101.5711</v>
      </c>
      <c r="O7" s="12">
        <v>104.0608</v>
      </c>
      <c r="P7" s="31">
        <v>105.13379999999999</v>
      </c>
      <c r="Q7" s="31">
        <v>109.11060000000001</v>
      </c>
      <c r="R7" s="31">
        <v>109.5061</v>
      </c>
      <c r="S7" s="31">
        <v>110.38849999999999</v>
      </c>
      <c r="T7" s="31">
        <v>108.3342</v>
      </c>
      <c r="U7" s="31">
        <v>107.8402</v>
      </c>
      <c r="V7" s="31">
        <v>105.572</v>
      </c>
      <c r="W7" s="31">
        <v>106.3853</v>
      </c>
      <c r="X7" s="31">
        <v>108.2704</v>
      </c>
      <c r="Y7" s="31">
        <v>110.13760000000001</v>
      </c>
      <c r="Z7" s="36">
        <v>108.23220000000001</v>
      </c>
      <c r="AA7" s="31">
        <v>106.7375</v>
      </c>
      <c r="AB7" s="31">
        <v>104.5249</v>
      </c>
      <c r="AC7" s="31">
        <v>101.9088</v>
      </c>
      <c r="AD7" s="31">
        <v>99.593400000000003</v>
      </c>
      <c r="AE7" s="31">
        <v>98.906199999999998</v>
      </c>
      <c r="AF7" s="31">
        <v>100.60169999999999</v>
      </c>
      <c r="AG7" s="31">
        <v>100.1575</v>
      </c>
      <c r="AH7" s="31">
        <v>102.4547</v>
      </c>
      <c r="AI7" s="31">
        <v>99.106300000000005</v>
      </c>
      <c r="AJ7" s="31">
        <v>98.713099999999997</v>
      </c>
      <c r="AK7" s="31">
        <v>100.8373</v>
      </c>
      <c r="AL7" s="36">
        <v>101.8905</v>
      </c>
      <c r="AM7" s="31">
        <v>101.5489</v>
      </c>
      <c r="AN7" s="31">
        <v>102.4892</v>
      </c>
      <c r="AO7" s="31">
        <v>103.91670000000001</v>
      </c>
      <c r="AP7" s="31">
        <v>108.867</v>
      </c>
      <c r="AQ7" s="31">
        <v>106.4755</v>
      </c>
      <c r="AR7" s="31">
        <v>105.123</v>
      </c>
      <c r="AS7" s="31">
        <v>105.1562</v>
      </c>
      <c r="AT7" s="31">
        <v>110.3475</v>
      </c>
      <c r="AU7" s="31">
        <v>111.7792</v>
      </c>
      <c r="AV7" s="31">
        <v>112.22450000000001</v>
      </c>
      <c r="AW7" s="17">
        <v>109.8917</v>
      </c>
      <c r="AX7" s="36">
        <v>115.5245</v>
      </c>
      <c r="AY7" s="31">
        <v>117.7666</v>
      </c>
      <c r="AZ7" s="31">
        <v>118.6352</v>
      </c>
      <c r="BA7" s="31">
        <v>119.76860000000001</v>
      </c>
      <c r="BB7" s="31">
        <v>116.7529</v>
      </c>
      <c r="BC7" s="31">
        <v>115.62569999999999</v>
      </c>
      <c r="BD7" s="31">
        <v>115.3314</v>
      </c>
      <c r="BE7" s="31">
        <v>114.8806</v>
      </c>
      <c r="BF7" s="31">
        <v>109.1726</v>
      </c>
      <c r="BG7" s="31">
        <v>109.5301</v>
      </c>
      <c r="BH7" s="31">
        <v>111.5699</v>
      </c>
      <c r="BI7" s="17">
        <v>115.2396</v>
      </c>
      <c r="BJ7" s="36">
        <v>108.98050000000001</v>
      </c>
      <c r="BK7" s="31">
        <v>108.8877</v>
      </c>
      <c r="BL7" s="31">
        <v>106.8866</v>
      </c>
      <c r="BM7" s="31">
        <v>103.607</v>
      </c>
      <c r="BN7" s="31">
        <v>103.2589</v>
      </c>
      <c r="BO7" s="31">
        <v>107.1567</v>
      </c>
      <c r="BP7" s="31">
        <v>112.81610000000001</v>
      </c>
      <c r="BQ7" s="31">
        <v>115.26779999999999</v>
      </c>
      <c r="BR7" s="31">
        <v>115.69410000000001</v>
      </c>
      <c r="BS7" s="31">
        <v>120.6146</v>
      </c>
      <c r="BT7" s="31">
        <v>117.7924</v>
      </c>
      <c r="BU7" s="31">
        <v>111.3061</v>
      </c>
      <c r="BV7" s="36">
        <v>113.223</v>
      </c>
      <c r="BW7" s="31">
        <v>112.2213</v>
      </c>
      <c r="BX7" s="31">
        <v>118.4939</v>
      </c>
      <c r="BY7" s="31">
        <v>122.21639999999999</v>
      </c>
      <c r="BZ7" s="31">
        <v>119.5005</v>
      </c>
      <c r="CA7" s="31">
        <v>122.5508</v>
      </c>
      <c r="CB7" s="31">
        <v>121.3725</v>
      </c>
      <c r="CC7" s="31">
        <v>123.6143</v>
      </c>
      <c r="CD7" s="31">
        <v>125.21429999999999</v>
      </c>
      <c r="CE7" s="31">
        <v>118.0338</v>
      </c>
      <c r="CF7" s="31">
        <v>120.9699</v>
      </c>
      <c r="CG7" s="31">
        <v>121.1901</v>
      </c>
      <c r="CH7" s="36">
        <v>117.4003</v>
      </c>
      <c r="CI7" s="31">
        <v>114.6502</v>
      </c>
      <c r="CJ7" s="31">
        <v>107.886</v>
      </c>
      <c r="CK7" s="31">
        <v>105.3023</v>
      </c>
      <c r="CL7" s="31">
        <v>104.4776</v>
      </c>
      <c r="FL7" s="3">
        <v>107.49412991124461</v>
      </c>
      <c r="FM7" s="33">
        <f t="shared" si="0"/>
        <v>107.49412991124461</v>
      </c>
    </row>
    <row r="8" spans="1:169" ht="21.75" customHeight="1">
      <c r="A8" s="25" t="s">
        <v>22</v>
      </c>
      <c r="B8" s="16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12</v>
      </c>
      <c r="H8" s="12" t="s">
        <v>12</v>
      </c>
      <c r="I8" s="12" t="s">
        <v>12</v>
      </c>
      <c r="J8" s="12" t="s">
        <v>12</v>
      </c>
      <c r="K8" s="12" t="s">
        <v>12</v>
      </c>
      <c r="L8" s="12" t="s">
        <v>12</v>
      </c>
      <c r="M8" s="17">
        <v>119.2783</v>
      </c>
      <c r="N8" s="16">
        <v>125.4847</v>
      </c>
      <c r="O8" s="12">
        <v>121.0813</v>
      </c>
      <c r="P8" s="31">
        <v>119.3421</v>
      </c>
      <c r="Q8" s="31">
        <v>117.7385</v>
      </c>
      <c r="R8" s="31">
        <v>117.2961</v>
      </c>
      <c r="S8" s="31">
        <v>119.7942</v>
      </c>
      <c r="T8" s="31">
        <v>119.82340000000001</v>
      </c>
      <c r="U8" s="31">
        <v>119.98950000000001</v>
      </c>
      <c r="V8" s="31">
        <v>119.7813</v>
      </c>
      <c r="W8" s="31">
        <v>119.2727</v>
      </c>
      <c r="X8" s="31">
        <v>119.545</v>
      </c>
      <c r="Y8" s="31">
        <v>116.85639999999999</v>
      </c>
      <c r="Z8" s="36">
        <v>111.53270000000001</v>
      </c>
      <c r="AA8" s="31">
        <v>107.027</v>
      </c>
      <c r="AB8" s="31">
        <v>106.4196</v>
      </c>
      <c r="AC8" s="31">
        <v>106.5654</v>
      </c>
      <c r="AD8" s="31">
        <v>106.5951</v>
      </c>
      <c r="AE8" s="31">
        <v>105.46510000000001</v>
      </c>
      <c r="AF8" s="31">
        <v>104.5526</v>
      </c>
      <c r="AG8" s="31">
        <v>105.9933</v>
      </c>
      <c r="AH8" s="31">
        <v>105.505</v>
      </c>
      <c r="AI8" s="31">
        <v>107.07170000000001</v>
      </c>
      <c r="AJ8" s="31">
        <v>106.6811</v>
      </c>
      <c r="AK8" s="31">
        <v>105.7841</v>
      </c>
      <c r="AL8" s="36">
        <v>111.6163</v>
      </c>
      <c r="AM8" s="31">
        <v>117.9692</v>
      </c>
      <c r="AN8" s="31">
        <v>119.22280000000001</v>
      </c>
      <c r="AO8" s="31">
        <v>119.0325</v>
      </c>
      <c r="AP8" s="31">
        <v>118.8736</v>
      </c>
      <c r="AQ8" s="31">
        <v>117.81659999999999</v>
      </c>
      <c r="AR8" s="31">
        <v>116.44280000000001</v>
      </c>
      <c r="AS8" s="31">
        <v>114.93470000000001</v>
      </c>
      <c r="AT8" s="31">
        <v>115.4341</v>
      </c>
      <c r="AU8" s="31">
        <v>114.3057</v>
      </c>
      <c r="AV8" s="31">
        <v>117.21380000000001</v>
      </c>
      <c r="AW8" s="17">
        <v>117.1041</v>
      </c>
      <c r="AX8" s="36">
        <v>112.01739999999999</v>
      </c>
      <c r="AY8" s="31">
        <v>104.563</v>
      </c>
      <c r="AZ8" s="31">
        <v>103.9765</v>
      </c>
      <c r="BA8" s="31">
        <v>105.5262</v>
      </c>
      <c r="BB8" s="31">
        <v>106.1611</v>
      </c>
      <c r="BC8" s="31">
        <v>106.1009</v>
      </c>
      <c r="BD8" s="31">
        <v>108.0861</v>
      </c>
      <c r="BE8" s="31">
        <v>107.91070000000001</v>
      </c>
      <c r="BF8" s="31">
        <v>107.91930000000001</v>
      </c>
      <c r="BG8" s="31">
        <v>107.8826</v>
      </c>
      <c r="BH8" s="31">
        <v>105.4464</v>
      </c>
      <c r="BI8" s="17">
        <v>107.5078</v>
      </c>
      <c r="BJ8" s="36">
        <v>106.45359999999999</v>
      </c>
      <c r="BK8" s="31">
        <v>107.3775</v>
      </c>
      <c r="BL8" s="31">
        <v>108.0926</v>
      </c>
      <c r="BM8" s="31">
        <v>106.8976</v>
      </c>
      <c r="BN8" s="31">
        <v>106.1982</v>
      </c>
      <c r="BO8" s="31">
        <v>106.38979999999999</v>
      </c>
      <c r="BP8" s="31">
        <v>105.50920000000001</v>
      </c>
      <c r="BQ8" s="31">
        <v>105.4348</v>
      </c>
      <c r="BR8" s="31">
        <v>105.8193</v>
      </c>
      <c r="BS8" s="31">
        <v>106.922</v>
      </c>
      <c r="BT8" s="31">
        <v>107.05200000000001</v>
      </c>
      <c r="BU8" s="31">
        <v>104.82429999999999</v>
      </c>
      <c r="BV8" s="36">
        <v>105.82170000000001</v>
      </c>
      <c r="BW8" s="31">
        <v>105.3533</v>
      </c>
      <c r="BX8" s="31">
        <v>106.0488</v>
      </c>
      <c r="BY8" s="31">
        <v>106.98779999999999</v>
      </c>
      <c r="BZ8" s="31">
        <v>108.1645</v>
      </c>
      <c r="CA8" s="31">
        <v>109.4359</v>
      </c>
      <c r="CB8" s="31">
        <v>110.4004</v>
      </c>
      <c r="CC8" s="31">
        <v>109.8813</v>
      </c>
      <c r="CD8" s="31">
        <v>109.84820000000001</v>
      </c>
      <c r="CE8" s="31">
        <v>108.58199999999999</v>
      </c>
      <c r="CF8" s="31">
        <v>108.6557</v>
      </c>
      <c r="CG8" s="31">
        <v>110.4418</v>
      </c>
      <c r="CH8" s="36">
        <v>108.0305</v>
      </c>
      <c r="CI8" s="31">
        <v>107.7921</v>
      </c>
      <c r="CJ8" s="31">
        <v>106.4131</v>
      </c>
      <c r="CK8" s="31">
        <v>103.8034</v>
      </c>
      <c r="CL8" s="31">
        <v>103.6703</v>
      </c>
      <c r="FL8" s="3">
        <v>119.36090017070926</v>
      </c>
      <c r="FM8" s="33">
        <f t="shared" si="0"/>
        <v>119.36090017070926</v>
      </c>
    </row>
    <row r="9" spans="1:169" ht="21.75" customHeight="1">
      <c r="A9" s="25" t="s">
        <v>23</v>
      </c>
      <c r="B9" s="16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12</v>
      </c>
      <c r="H9" s="12" t="s">
        <v>12</v>
      </c>
      <c r="I9" s="12" t="s">
        <v>12</v>
      </c>
      <c r="J9" s="12" t="s">
        <v>12</v>
      </c>
      <c r="K9" s="12" t="s">
        <v>12</v>
      </c>
      <c r="L9" s="12" t="s">
        <v>12</v>
      </c>
      <c r="M9" s="17">
        <v>100.5125</v>
      </c>
      <c r="N9" s="16">
        <v>100.417</v>
      </c>
      <c r="O9" s="12">
        <v>102.0373</v>
      </c>
      <c r="P9" s="31">
        <v>101.6207</v>
      </c>
      <c r="Q9" s="31">
        <v>103.09350000000001</v>
      </c>
      <c r="R9" s="31">
        <v>103.5693</v>
      </c>
      <c r="S9" s="31">
        <v>104.64879999999999</v>
      </c>
      <c r="T9" s="31">
        <v>104.2702</v>
      </c>
      <c r="U9" s="31">
        <v>104.0501</v>
      </c>
      <c r="V9" s="31">
        <v>104.61539999999999</v>
      </c>
      <c r="W9" s="31">
        <v>103.54940000000001</v>
      </c>
      <c r="X9" s="31">
        <v>102.1571</v>
      </c>
      <c r="Y9" s="31">
        <v>101.25060000000001</v>
      </c>
      <c r="Z9" s="36">
        <v>99.554699999999997</v>
      </c>
      <c r="AA9" s="31">
        <v>98.304100000000005</v>
      </c>
      <c r="AB9" s="31">
        <v>97.736999999999995</v>
      </c>
      <c r="AC9" s="31">
        <v>96.569199999999995</v>
      </c>
      <c r="AD9" s="31">
        <v>96.174199999999999</v>
      </c>
      <c r="AE9" s="31">
        <v>93.994100000000003</v>
      </c>
      <c r="AF9" s="31">
        <v>94.433499999999995</v>
      </c>
      <c r="AG9" s="31">
        <v>93.877799999999993</v>
      </c>
      <c r="AH9" s="31">
        <v>94.603300000000004</v>
      </c>
      <c r="AI9" s="31">
        <v>96.978700000000003</v>
      </c>
      <c r="AJ9" s="31">
        <v>98.994699999999995</v>
      </c>
      <c r="AK9" s="31">
        <v>100.038</v>
      </c>
      <c r="AL9" s="36">
        <v>100.69070000000001</v>
      </c>
      <c r="AM9" s="31">
        <v>100.6182</v>
      </c>
      <c r="AN9" s="31">
        <v>101.63200000000001</v>
      </c>
      <c r="AO9" s="31">
        <v>103.9714</v>
      </c>
      <c r="AP9" s="31">
        <v>102.8151</v>
      </c>
      <c r="AQ9" s="31">
        <v>106.0913</v>
      </c>
      <c r="AR9" s="31">
        <v>106.00149999999999</v>
      </c>
      <c r="AS9" s="31">
        <v>105.7332</v>
      </c>
      <c r="AT9" s="31">
        <v>104.9448</v>
      </c>
      <c r="AU9" s="31">
        <v>102.9483</v>
      </c>
      <c r="AV9" s="31">
        <v>102.9345</v>
      </c>
      <c r="AW9" s="17">
        <v>102.2727</v>
      </c>
      <c r="AX9" s="36">
        <v>102.8429</v>
      </c>
      <c r="AY9" s="31">
        <v>103.5686</v>
      </c>
      <c r="AZ9" s="31">
        <v>102.16500000000001</v>
      </c>
      <c r="BA9" s="31">
        <v>101.44759999999999</v>
      </c>
      <c r="BB9" s="31">
        <v>102.7307</v>
      </c>
      <c r="BC9" s="31">
        <v>104.8415</v>
      </c>
      <c r="BD9" s="31">
        <v>103.9357</v>
      </c>
      <c r="BE9" s="31">
        <v>104.039</v>
      </c>
      <c r="BF9" s="31">
        <v>103.0086</v>
      </c>
      <c r="BG9" s="31">
        <v>100.1037</v>
      </c>
      <c r="BH9" s="31">
        <v>100.6703</v>
      </c>
      <c r="BI9" s="17">
        <v>100.6734</v>
      </c>
      <c r="BJ9" s="36">
        <v>111.42400000000001</v>
      </c>
      <c r="BK9" s="31">
        <v>104.57259999999999</v>
      </c>
      <c r="BL9" s="31">
        <v>106.4808</v>
      </c>
      <c r="BM9" s="31">
        <v>109.4777</v>
      </c>
      <c r="BN9" s="31">
        <v>108.10469999999999</v>
      </c>
      <c r="BO9" s="31">
        <v>103.4308</v>
      </c>
      <c r="BP9" s="31">
        <v>104.0663</v>
      </c>
      <c r="BQ9" s="31">
        <v>104.2161</v>
      </c>
      <c r="BR9" s="31">
        <v>104.292</v>
      </c>
      <c r="BS9" s="31">
        <v>106.7932</v>
      </c>
      <c r="BT9" s="31">
        <v>105.6083</v>
      </c>
      <c r="BU9" s="31">
        <v>106.4794</v>
      </c>
      <c r="BV9" s="36">
        <v>97.571600000000004</v>
      </c>
      <c r="BW9" s="31">
        <v>104.4559</v>
      </c>
      <c r="BX9" s="31">
        <v>103.60120000000001</v>
      </c>
      <c r="BY9" s="31">
        <v>100.6121</v>
      </c>
      <c r="BZ9" s="31">
        <v>105.4418</v>
      </c>
      <c r="CA9" s="31">
        <v>105.547</v>
      </c>
      <c r="CB9" s="31">
        <v>107.3116</v>
      </c>
      <c r="CC9" s="31">
        <v>107.11450000000001</v>
      </c>
      <c r="CD9" s="31">
        <v>106.43210000000001</v>
      </c>
      <c r="CE9" s="31">
        <v>109.0295</v>
      </c>
      <c r="CF9" s="31">
        <v>106.20050000000001</v>
      </c>
      <c r="CG9" s="31">
        <v>105.5103</v>
      </c>
      <c r="CH9" s="36">
        <v>104.51260000000001</v>
      </c>
      <c r="CI9" s="31">
        <v>100.8267</v>
      </c>
      <c r="CJ9" s="31">
        <v>105.8925</v>
      </c>
      <c r="CK9" s="31">
        <v>101.9301</v>
      </c>
      <c r="CL9" s="31">
        <v>98.962100000000007</v>
      </c>
      <c r="FL9" s="3">
        <v>98.705857514625578</v>
      </c>
      <c r="FM9" s="33">
        <f t="shared" si="0"/>
        <v>98.705857514625578</v>
      </c>
    </row>
    <row r="10" spans="1:169" ht="28.5">
      <c r="A10" s="25" t="s">
        <v>14</v>
      </c>
      <c r="B10" s="16" t="s">
        <v>12</v>
      </c>
      <c r="C10" s="12" t="s">
        <v>12</v>
      </c>
      <c r="D10" s="12" t="s">
        <v>12</v>
      </c>
      <c r="E10" s="12" t="s">
        <v>12</v>
      </c>
      <c r="F10" s="12" t="s">
        <v>12</v>
      </c>
      <c r="G10" s="12" t="s">
        <v>12</v>
      </c>
      <c r="H10" s="12" t="s">
        <v>12</v>
      </c>
      <c r="I10" s="12" t="s">
        <v>12</v>
      </c>
      <c r="J10" s="12" t="s">
        <v>12</v>
      </c>
      <c r="K10" s="12" t="s">
        <v>12</v>
      </c>
      <c r="L10" s="12" t="s">
        <v>12</v>
      </c>
      <c r="M10" s="17">
        <v>103.1935</v>
      </c>
      <c r="N10" s="16">
        <v>103.688</v>
      </c>
      <c r="O10" s="12">
        <v>109.8045</v>
      </c>
      <c r="P10" s="31">
        <v>102.1992</v>
      </c>
      <c r="Q10" s="31">
        <v>101.69329999999999</v>
      </c>
      <c r="R10" s="31">
        <v>102.0043</v>
      </c>
      <c r="S10" s="31">
        <v>100.2555</v>
      </c>
      <c r="T10" s="31">
        <v>99.882999999999996</v>
      </c>
      <c r="U10" s="31">
        <v>100.4708</v>
      </c>
      <c r="V10" s="31">
        <v>100.7462</v>
      </c>
      <c r="W10" s="31">
        <v>98.860399999999998</v>
      </c>
      <c r="X10" s="31">
        <v>95.156599999999997</v>
      </c>
      <c r="Y10" s="31">
        <v>95.341499999999996</v>
      </c>
      <c r="Z10" s="36">
        <v>96.739900000000006</v>
      </c>
      <c r="AA10" s="31">
        <v>96.237200000000001</v>
      </c>
      <c r="AB10" s="31">
        <v>101.65989999999999</v>
      </c>
      <c r="AC10" s="31">
        <v>100.03749999999999</v>
      </c>
      <c r="AD10" s="31">
        <v>100.2474</v>
      </c>
      <c r="AE10" s="31">
        <v>102.0502</v>
      </c>
      <c r="AF10" s="31">
        <v>102.45269999999999</v>
      </c>
      <c r="AG10" s="31">
        <v>101.833</v>
      </c>
      <c r="AH10" s="31">
        <v>108.8466</v>
      </c>
      <c r="AI10" s="31">
        <v>107.1536</v>
      </c>
      <c r="AJ10" s="31">
        <v>107.251</v>
      </c>
      <c r="AK10" s="31">
        <v>106.89149999999999</v>
      </c>
      <c r="AL10" s="36">
        <v>107.7013</v>
      </c>
      <c r="AM10" s="31">
        <v>106.21040000000001</v>
      </c>
      <c r="AN10" s="31">
        <v>107.646</v>
      </c>
      <c r="AO10" s="31">
        <v>106.0356</v>
      </c>
      <c r="AP10" s="31">
        <v>105.7641</v>
      </c>
      <c r="AQ10" s="31">
        <v>106.2843</v>
      </c>
      <c r="AR10" s="31">
        <v>106.3323</v>
      </c>
      <c r="AS10" s="31">
        <v>106.3467</v>
      </c>
      <c r="AT10" s="31">
        <v>99.240700000000004</v>
      </c>
      <c r="AU10" s="31">
        <v>99.311899999999994</v>
      </c>
      <c r="AV10" s="31">
        <v>100.7043</v>
      </c>
      <c r="AW10" s="17">
        <v>107.754</v>
      </c>
      <c r="AX10" s="36">
        <v>105.0457</v>
      </c>
      <c r="AY10" s="31">
        <v>105.0378</v>
      </c>
      <c r="AZ10" s="31">
        <v>105.8494</v>
      </c>
      <c r="BA10" s="31">
        <v>109.2055</v>
      </c>
      <c r="BB10" s="31">
        <v>107.4294</v>
      </c>
      <c r="BC10" s="31">
        <v>107.0031</v>
      </c>
      <c r="BD10" s="31">
        <v>106.9992</v>
      </c>
      <c r="BE10" s="31">
        <v>106.9624</v>
      </c>
      <c r="BF10" s="31">
        <v>106.92959999999999</v>
      </c>
      <c r="BG10" s="31">
        <v>106.82089999999999</v>
      </c>
      <c r="BH10" s="31">
        <v>101.9772</v>
      </c>
      <c r="BI10" s="17">
        <v>70.1541</v>
      </c>
      <c r="BJ10" s="36">
        <v>72.768100000000004</v>
      </c>
      <c r="BK10" s="31">
        <v>72.180199999999999</v>
      </c>
      <c r="BL10" s="31">
        <v>102.0479</v>
      </c>
      <c r="BM10" s="31">
        <v>101.9088</v>
      </c>
      <c r="BN10" s="31">
        <v>104.6982</v>
      </c>
      <c r="BO10" s="31">
        <v>105.2089</v>
      </c>
      <c r="BP10" s="31">
        <v>106.9404</v>
      </c>
      <c r="BQ10" s="31">
        <v>107.5579</v>
      </c>
      <c r="BR10" s="31">
        <v>108.5241</v>
      </c>
      <c r="BS10" s="31">
        <v>108.498</v>
      </c>
      <c r="BT10" s="31">
        <v>115.96080000000001</v>
      </c>
      <c r="BU10" s="31">
        <v>160.87049999999999</v>
      </c>
      <c r="BV10" s="36">
        <v>161.48820000000001</v>
      </c>
      <c r="BW10" s="31">
        <v>162.82689999999999</v>
      </c>
      <c r="BX10" s="31">
        <v>116.0279</v>
      </c>
      <c r="BY10" s="31">
        <v>116.3874</v>
      </c>
      <c r="BZ10" s="31">
        <v>115.2252</v>
      </c>
      <c r="CA10" s="31">
        <v>114.59050000000001</v>
      </c>
      <c r="CB10" s="31">
        <v>112.9034</v>
      </c>
      <c r="CC10" s="31">
        <v>112.4247</v>
      </c>
      <c r="CD10" s="31">
        <v>112.5578</v>
      </c>
      <c r="CE10" s="31">
        <v>112.50230000000001</v>
      </c>
      <c r="CF10" s="31">
        <v>108.74079999999999</v>
      </c>
      <c r="CG10" s="31">
        <v>106.4785</v>
      </c>
      <c r="CH10" s="36">
        <v>102.264</v>
      </c>
      <c r="CI10" s="31">
        <v>102.2512</v>
      </c>
      <c r="CJ10" s="31">
        <v>101.5283</v>
      </c>
      <c r="CK10" s="31">
        <v>101.3472</v>
      </c>
      <c r="CL10" s="31">
        <v>101.29300000000001</v>
      </c>
      <c r="FL10" s="3">
        <v>102.22188253610503</v>
      </c>
      <c r="FM10" s="33">
        <f t="shared" si="0"/>
        <v>102.22188253610503</v>
      </c>
    </row>
    <row r="11" spans="1:169" ht="28.5">
      <c r="A11" s="25" t="s">
        <v>24</v>
      </c>
      <c r="B11" s="16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12" t="s">
        <v>12</v>
      </c>
      <c r="L11" s="12" t="s">
        <v>12</v>
      </c>
      <c r="M11" s="17">
        <v>100.6074</v>
      </c>
      <c r="N11" s="16">
        <v>101.1091</v>
      </c>
      <c r="O11" s="12">
        <v>101.0902</v>
      </c>
      <c r="P11" s="31">
        <v>100.2119</v>
      </c>
      <c r="Q11" s="31">
        <v>101.5304</v>
      </c>
      <c r="R11" s="31">
        <v>102.15949999999999</v>
      </c>
      <c r="S11" s="31">
        <v>103.892</v>
      </c>
      <c r="T11" s="31">
        <v>104.37390000000001</v>
      </c>
      <c r="U11" s="31">
        <v>104.0506</v>
      </c>
      <c r="V11" s="31">
        <v>104.6784</v>
      </c>
      <c r="W11" s="31">
        <v>105.03879999999999</v>
      </c>
      <c r="X11" s="31">
        <v>105.08750000000001</v>
      </c>
      <c r="Y11" s="31">
        <v>102.7234</v>
      </c>
      <c r="Z11" s="36">
        <v>101.2403</v>
      </c>
      <c r="AA11" s="31">
        <v>101.395</v>
      </c>
      <c r="AB11" s="31">
        <v>101.0805</v>
      </c>
      <c r="AC11" s="31">
        <v>101.0087</v>
      </c>
      <c r="AD11" s="31">
        <v>101.0689</v>
      </c>
      <c r="AE11" s="31">
        <v>101.88500000000001</v>
      </c>
      <c r="AF11" s="31">
        <v>101.2791</v>
      </c>
      <c r="AG11" s="31">
        <v>102.2878</v>
      </c>
      <c r="AH11" s="31">
        <v>102.04300000000001</v>
      </c>
      <c r="AI11" s="31">
        <v>102.5891</v>
      </c>
      <c r="AJ11" s="31">
        <v>102.1999</v>
      </c>
      <c r="AK11" s="31">
        <v>102.6358</v>
      </c>
      <c r="AL11" s="36">
        <v>102.7911</v>
      </c>
      <c r="AM11" s="31">
        <v>101.01260000000001</v>
      </c>
      <c r="AN11" s="31">
        <v>100.589</v>
      </c>
      <c r="AO11" s="31">
        <v>100.2714</v>
      </c>
      <c r="AP11" s="31">
        <v>99.990499999999997</v>
      </c>
      <c r="AQ11" s="31">
        <v>99.700400000000002</v>
      </c>
      <c r="AR11" s="31">
        <v>99.137799999999999</v>
      </c>
      <c r="AS11" s="31">
        <v>100.6827</v>
      </c>
      <c r="AT11" s="31">
        <v>102.5104</v>
      </c>
      <c r="AU11" s="31">
        <v>103.09690000000001</v>
      </c>
      <c r="AV11" s="31">
        <v>103.2058</v>
      </c>
      <c r="AW11" s="17">
        <v>100.6824</v>
      </c>
      <c r="AX11" s="36">
        <v>100.9603</v>
      </c>
      <c r="AY11" s="31">
        <v>102.4522</v>
      </c>
      <c r="AZ11" s="31">
        <v>101.5921</v>
      </c>
      <c r="BA11" s="31">
        <v>104.7026</v>
      </c>
      <c r="BB11" s="31">
        <v>105.0254</v>
      </c>
      <c r="BC11" s="31">
        <v>106.89879999999999</v>
      </c>
      <c r="BD11" s="31">
        <v>107.6103</v>
      </c>
      <c r="BE11" s="31">
        <v>106.5389</v>
      </c>
      <c r="BF11" s="31">
        <v>103.404</v>
      </c>
      <c r="BG11" s="31">
        <v>102.6815</v>
      </c>
      <c r="BH11" s="31">
        <v>103.4143</v>
      </c>
      <c r="BI11" s="17">
        <v>99.655500000000004</v>
      </c>
      <c r="BJ11" s="36">
        <v>109.0839</v>
      </c>
      <c r="BK11" s="31">
        <v>110.45189999999999</v>
      </c>
      <c r="BL11" s="31">
        <v>112.9361</v>
      </c>
      <c r="BM11" s="31">
        <v>112.48950000000001</v>
      </c>
      <c r="BN11" s="31">
        <v>114.95140000000001</v>
      </c>
      <c r="BO11" s="31">
        <v>113.34050000000001</v>
      </c>
      <c r="BP11" s="31">
        <v>116.7115</v>
      </c>
      <c r="BQ11" s="31">
        <v>117.5277</v>
      </c>
      <c r="BR11" s="31">
        <v>119.1224</v>
      </c>
      <c r="BS11" s="31">
        <v>117.97799999999999</v>
      </c>
      <c r="BT11" s="31">
        <v>117.3241</v>
      </c>
      <c r="BU11" s="31">
        <v>123.5224</v>
      </c>
      <c r="BV11" s="36">
        <v>113.5164</v>
      </c>
      <c r="BW11" s="31">
        <v>113.3018</v>
      </c>
      <c r="BX11" s="31">
        <v>114.7375</v>
      </c>
      <c r="BY11" s="31">
        <v>112.2409</v>
      </c>
      <c r="BZ11" s="31">
        <v>110.6512</v>
      </c>
      <c r="CA11" s="31">
        <v>109.69889999999999</v>
      </c>
      <c r="CB11" s="31">
        <v>106.7792</v>
      </c>
      <c r="CC11" s="31">
        <v>105.13630000000001</v>
      </c>
      <c r="CD11" s="31">
        <v>104.9453</v>
      </c>
      <c r="CE11" s="31">
        <v>107.5198</v>
      </c>
      <c r="CF11" s="31">
        <v>105.36750000000001</v>
      </c>
      <c r="CG11" s="31">
        <v>106.059</v>
      </c>
      <c r="CH11" s="36">
        <v>108.72369999999999</v>
      </c>
      <c r="CI11" s="31">
        <v>108.7141</v>
      </c>
      <c r="CJ11" s="31">
        <v>105.4208</v>
      </c>
      <c r="CK11" s="31">
        <v>105.9216</v>
      </c>
      <c r="CL11" s="31">
        <v>104.3417</v>
      </c>
      <c r="FL11" s="3">
        <v>103.88664101113338</v>
      </c>
      <c r="FM11" s="33">
        <f t="shared" si="0"/>
        <v>103.88664101113338</v>
      </c>
    </row>
    <row r="12" spans="1:169" ht="21.75" customHeight="1">
      <c r="A12" s="25" t="s">
        <v>15</v>
      </c>
      <c r="B12" s="16" t="s">
        <v>12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  <c r="I12" s="12" t="s">
        <v>12</v>
      </c>
      <c r="J12" s="12" t="s">
        <v>12</v>
      </c>
      <c r="K12" s="12" t="s">
        <v>12</v>
      </c>
      <c r="L12" s="12" t="s">
        <v>12</v>
      </c>
      <c r="M12" s="17">
        <v>98.826899999999995</v>
      </c>
      <c r="N12" s="16">
        <v>102.31910000000001</v>
      </c>
      <c r="O12" s="12">
        <v>101.2577</v>
      </c>
      <c r="P12" s="31">
        <v>100.9969</v>
      </c>
      <c r="Q12" s="31">
        <v>103.0536</v>
      </c>
      <c r="R12" s="31">
        <v>103.2846</v>
      </c>
      <c r="S12" s="31">
        <v>105.74850000000001</v>
      </c>
      <c r="T12" s="31">
        <v>106.04900000000001</v>
      </c>
      <c r="U12" s="31">
        <v>107.9971</v>
      </c>
      <c r="V12" s="31">
        <v>109.80540000000001</v>
      </c>
      <c r="W12" s="31">
        <v>106.4539</v>
      </c>
      <c r="X12" s="31">
        <v>106.9987</v>
      </c>
      <c r="Y12" s="31">
        <v>110.5303</v>
      </c>
      <c r="Z12" s="36">
        <v>107.8974</v>
      </c>
      <c r="AA12" s="31">
        <v>106.1574</v>
      </c>
      <c r="AB12" s="31">
        <v>105.71259999999999</v>
      </c>
      <c r="AC12" s="31">
        <v>105.9006</v>
      </c>
      <c r="AD12" s="31">
        <v>106.4348</v>
      </c>
      <c r="AE12" s="31">
        <v>106.91840000000001</v>
      </c>
      <c r="AF12" s="31">
        <v>107.0629</v>
      </c>
      <c r="AG12" s="31">
        <v>107.2342</v>
      </c>
      <c r="AH12" s="31">
        <v>105.59990000000001</v>
      </c>
      <c r="AI12" s="31">
        <v>106.5197</v>
      </c>
      <c r="AJ12" s="31">
        <v>105.9278</v>
      </c>
      <c r="AK12" s="31">
        <v>101.5829</v>
      </c>
      <c r="AL12" s="36">
        <v>102.2264</v>
      </c>
      <c r="AM12" s="31">
        <v>102.38339999999999</v>
      </c>
      <c r="AN12" s="31">
        <v>102.5467</v>
      </c>
      <c r="AO12" s="31">
        <v>102.48990000000001</v>
      </c>
      <c r="AP12" s="31">
        <v>102.8573</v>
      </c>
      <c r="AQ12" s="31">
        <v>103.40479999999999</v>
      </c>
      <c r="AR12" s="31">
        <v>106.1233</v>
      </c>
      <c r="AS12" s="31">
        <v>106.6592</v>
      </c>
      <c r="AT12" s="31">
        <v>106.74290000000001</v>
      </c>
      <c r="AU12" s="31">
        <v>105.34699999999999</v>
      </c>
      <c r="AV12" s="31">
        <v>105.3777</v>
      </c>
      <c r="AW12" s="17">
        <v>105.2269</v>
      </c>
      <c r="AX12" s="36">
        <v>106.623</v>
      </c>
      <c r="AY12" s="31">
        <v>108.5449</v>
      </c>
      <c r="AZ12" s="31">
        <v>108.7313</v>
      </c>
      <c r="BA12" s="31">
        <v>109.0907</v>
      </c>
      <c r="BB12" s="31">
        <v>110.0966</v>
      </c>
      <c r="BC12" s="31">
        <v>110.3466</v>
      </c>
      <c r="BD12" s="31">
        <v>109.361</v>
      </c>
      <c r="BE12" s="31">
        <v>108.60509999999999</v>
      </c>
      <c r="BF12" s="31">
        <v>109.58669999999999</v>
      </c>
      <c r="BG12" s="31">
        <v>111.8023</v>
      </c>
      <c r="BH12" s="31">
        <v>112.074</v>
      </c>
      <c r="BI12" s="17">
        <v>112.5638</v>
      </c>
      <c r="BJ12" s="36">
        <v>111.2987</v>
      </c>
      <c r="BK12" s="31">
        <v>110.0256</v>
      </c>
      <c r="BL12" s="31">
        <v>112.9699</v>
      </c>
      <c r="BM12" s="31">
        <v>113.6862</v>
      </c>
      <c r="BN12" s="31">
        <v>112.64530000000001</v>
      </c>
      <c r="BO12" s="31">
        <v>111.7611</v>
      </c>
      <c r="BP12" s="31">
        <v>112.1519</v>
      </c>
      <c r="BQ12" s="31">
        <v>111.2371</v>
      </c>
      <c r="BR12" s="31">
        <v>109.8916</v>
      </c>
      <c r="BS12" s="31">
        <v>108.6476</v>
      </c>
      <c r="BT12" s="31">
        <v>108.0712</v>
      </c>
      <c r="BU12" s="31">
        <v>107.7488</v>
      </c>
      <c r="BV12" s="36">
        <v>107.2949</v>
      </c>
      <c r="BW12" s="31">
        <v>105.7664</v>
      </c>
      <c r="BX12" s="31">
        <v>105.49250000000001</v>
      </c>
      <c r="BY12" s="31">
        <v>103.8775</v>
      </c>
      <c r="BZ12" s="31">
        <v>103.1275</v>
      </c>
      <c r="CA12" s="31">
        <v>102.2296</v>
      </c>
      <c r="CB12" s="31">
        <v>99.478499999999997</v>
      </c>
      <c r="CC12" s="31">
        <v>100.07089999999999</v>
      </c>
      <c r="CD12" s="31">
        <v>97.5642</v>
      </c>
      <c r="CE12" s="31">
        <v>95.9709</v>
      </c>
      <c r="CF12" s="31">
        <v>94.315799999999996</v>
      </c>
      <c r="CG12" s="31">
        <v>95.2667</v>
      </c>
      <c r="CH12" s="36">
        <v>97.200199999999995</v>
      </c>
      <c r="CI12" s="31">
        <v>92.921499999999995</v>
      </c>
      <c r="CJ12" s="31">
        <v>90.358199999999997</v>
      </c>
      <c r="CK12" s="31">
        <v>91.632499999999993</v>
      </c>
      <c r="CL12" s="31">
        <v>92.119</v>
      </c>
      <c r="FL12" s="3">
        <v>106.3915771204953</v>
      </c>
      <c r="FM12" s="33">
        <f t="shared" si="0"/>
        <v>106.3915771204953</v>
      </c>
    </row>
    <row r="13" spans="1:169" ht="21.75" customHeight="1">
      <c r="A13" s="25" t="s">
        <v>25</v>
      </c>
      <c r="B13" s="16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12</v>
      </c>
      <c r="H13" s="12" t="s">
        <v>12</v>
      </c>
      <c r="I13" s="12" t="s">
        <v>12</v>
      </c>
      <c r="J13" s="12" t="s">
        <v>12</v>
      </c>
      <c r="K13" s="12" t="s">
        <v>12</v>
      </c>
      <c r="L13" s="12" t="s">
        <v>12</v>
      </c>
      <c r="M13" s="17">
        <v>102.0248</v>
      </c>
      <c r="N13" s="16">
        <v>111.4688</v>
      </c>
      <c r="O13" s="12">
        <v>118.3412</v>
      </c>
      <c r="P13" s="31">
        <v>120.2186</v>
      </c>
      <c r="Q13" s="31">
        <v>118.0544</v>
      </c>
      <c r="R13" s="31">
        <v>117.3631</v>
      </c>
      <c r="S13" s="31">
        <v>114.3569</v>
      </c>
      <c r="T13" s="31">
        <v>111.75369999999999</v>
      </c>
      <c r="U13" s="31">
        <v>111.4966</v>
      </c>
      <c r="V13" s="31">
        <v>114.92310000000001</v>
      </c>
      <c r="W13" s="31">
        <v>115.26179999999999</v>
      </c>
      <c r="X13" s="31">
        <v>116.062</v>
      </c>
      <c r="Y13" s="31">
        <v>115.7029</v>
      </c>
      <c r="Z13" s="36">
        <v>107.2573</v>
      </c>
      <c r="AA13" s="31">
        <v>103.45869999999999</v>
      </c>
      <c r="AB13" s="31">
        <v>101.9318</v>
      </c>
      <c r="AC13" s="31">
        <v>103.4144</v>
      </c>
      <c r="AD13" s="31">
        <v>104.14709999999999</v>
      </c>
      <c r="AE13" s="31">
        <v>105.83920000000001</v>
      </c>
      <c r="AF13" s="31">
        <v>108.6832</v>
      </c>
      <c r="AG13" s="31">
        <v>109.4374</v>
      </c>
      <c r="AH13" s="31">
        <v>107.524</v>
      </c>
      <c r="AI13" s="31">
        <v>107.3095</v>
      </c>
      <c r="AJ13" s="31">
        <v>104.5463</v>
      </c>
      <c r="AK13" s="31">
        <v>102.093</v>
      </c>
      <c r="AL13" s="36">
        <v>101.6623</v>
      </c>
      <c r="AM13" s="31">
        <v>101.86620000000001</v>
      </c>
      <c r="AN13" s="31">
        <v>101.3509</v>
      </c>
      <c r="AO13" s="31">
        <v>102.4539</v>
      </c>
      <c r="AP13" s="31">
        <v>103.057</v>
      </c>
      <c r="AQ13" s="31">
        <v>102.8463</v>
      </c>
      <c r="AR13" s="31">
        <v>103.2239</v>
      </c>
      <c r="AS13" s="31">
        <v>103.7225</v>
      </c>
      <c r="AT13" s="31">
        <v>103.52119999999999</v>
      </c>
      <c r="AU13" s="31">
        <v>102.8171</v>
      </c>
      <c r="AV13" s="31">
        <v>102.57210000000001</v>
      </c>
      <c r="AW13" s="17">
        <v>102.3201</v>
      </c>
      <c r="AX13" s="36">
        <v>102.9997</v>
      </c>
      <c r="AY13" s="31">
        <v>101.9126</v>
      </c>
      <c r="AZ13" s="31">
        <v>102.43510000000001</v>
      </c>
      <c r="BA13" s="31">
        <v>94.992500000000007</v>
      </c>
      <c r="BB13" s="31">
        <v>92.981099999999998</v>
      </c>
      <c r="BC13" s="31">
        <v>87.109399999999994</v>
      </c>
      <c r="BD13" s="31">
        <v>86.675299999999993</v>
      </c>
      <c r="BE13" s="31">
        <v>87.539599999999993</v>
      </c>
      <c r="BF13" s="31">
        <v>89.596599999999995</v>
      </c>
      <c r="BG13" s="31">
        <v>90.796199999999999</v>
      </c>
      <c r="BH13" s="31">
        <v>91.9803</v>
      </c>
      <c r="BI13" s="17">
        <v>94.052599999999998</v>
      </c>
      <c r="BJ13" s="36">
        <v>94.917500000000004</v>
      </c>
      <c r="BK13" s="31">
        <v>98.152900000000002</v>
      </c>
      <c r="BL13" s="31">
        <v>101.14790000000001</v>
      </c>
      <c r="BM13" s="31">
        <v>112.35509999999999</v>
      </c>
      <c r="BN13" s="31">
        <v>115.0107</v>
      </c>
      <c r="BO13" s="31">
        <v>122.26390000000001</v>
      </c>
      <c r="BP13" s="31">
        <v>123.2145</v>
      </c>
      <c r="BQ13" s="31">
        <v>123.1409</v>
      </c>
      <c r="BR13" s="31">
        <v>120.2527</v>
      </c>
      <c r="BS13" s="31">
        <v>118.78360000000001</v>
      </c>
      <c r="BT13" s="31">
        <v>119.38079999999999</v>
      </c>
      <c r="BU13" s="31">
        <v>117.3387</v>
      </c>
      <c r="BV13" s="36">
        <v>117.033</v>
      </c>
      <c r="BW13" s="31">
        <v>115.0017</v>
      </c>
      <c r="BX13" s="31">
        <v>124.59399999999999</v>
      </c>
      <c r="BY13" s="31">
        <v>126.0723</v>
      </c>
      <c r="BZ13" s="31">
        <v>124.2731</v>
      </c>
      <c r="CA13" s="31">
        <v>123.5684</v>
      </c>
      <c r="CB13" s="31">
        <v>124.2872</v>
      </c>
      <c r="CC13" s="31">
        <v>117.80759999999999</v>
      </c>
      <c r="CD13" s="31">
        <v>115.6206</v>
      </c>
      <c r="CE13" s="31">
        <v>113.6203</v>
      </c>
      <c r="CF13" s="31">
        <v>110.52809999999999</v>
      </c>
      <c r="CG13" s="31">
        <v>108.2167</v>
      </c>
      <c r="CH13" s="36">
        <v>105.6433</v>
      </c>
      <c r="CI13" s="31">
        <v>102.92149999999999</v>
      </c>
      <c r="CJ13" s="31">
        <v>92.003299999999996</v>
      </c>
      <c r="CK13" s="31">
        <v>85.392099999999999</v>
      </c>
      <c r="CL13" s="31">
        <v>84.2667</v>
      </c>
      <c r="FL13" s="3">
        <v>115.79930459786409</v>
      </c>
      <c r="FM13" s="33">
        <f t="shared" si="0"/>
        <v>115.79930459786409</v>
      </c>
    </row>
    <row r="14" spans="1:169" ht="21.75" customHeight="1">
      <c r="A14" s="25" t="s">
        <v>16</v>
      </c>
      <c r="B14" s="16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12</v>
      </c>
      <c r="H14" s="12" t="s">
        <v>12</v>
      </c>
      <c r="I14" s="12" t="s">
        <v>12</v>
      </c>
      <c r="J14" s="12" t="s">
        <v>12</v>
      </c>
      <c r="K14" s="12" t="s">
        <v>12</v>
      </c>
      <c r="L14" s="12" t="s">
        <v>12</v>
      </c>
      <c r="M14" s="17">
        <v>104.36150000000001</v>
      </c>
      <c r="N14" s="16">
        <v>104.43</v>
      </c>
      <c r="O14" s="12">
        <v>100.4684</v>
      </c>
      <c r="P14" s="31">
        <v>100.0802</v>
      </c>
      <c r="Q14" s="31">
        <v>99.620500000000007</v>
      </c>
      <c r="R14" s="31">
        <v>99.276200000000003</v>
      </c>
      <c r="S14" s="31">
        <v>99.101600000000005</v>
      </c>
      <c r="T14" s="31">
        <v>99.088899999999995</v>
      </c>
      <c r="U14" s="31">
        <v>98.9298</v>
      </c>
      <c r="V14" s="31">
        <v>98.917400000000001</v>
      </c>
      <c r="W14" s="31">
        <v>99.033199999999994</v>
      </c>
      <c r="X14" s="31">
        <v>99.398300000000006</v>
      </c>
      <c r="Y14" s="31">
        <v>99.523200000000003</v>
      </c>
      <c r="Z14" s="36">
        <v>99.2089</v>
      </c>
      <c r="AA14" s="31">
        <v>98.033799999999999</v>
      </c>
      <c r="AB14" s="31">
        <v>98.239500000000007</v>
      </c>
      <c r="AC14" s="31">
        <v>98.484300000000005</v>
      </c>
      <c r="AD14" s="31">
        <v>98.669300000000007</v>
      </c>
      <c r="AE14" s="31">
        <v>98.836799999999997</v>
      </c>
      <c r="AF14" s="31">
        <v>98.867800000000003</v>
      </c>
      <c r="AG14" s="31">
        <v>98.886300000000006</v>
      </c>
      <c r="AH14" s="31">
        <v>99.177599999999998</v>
      </c>
      <c r="AI14" s="31">
        <v>98.955200000000005</v>
      </c>
      <c r="AJ14" s="31">
        <v>97.751099999999994</v>
      </c>
      <c r="AK14" s="31">
        <v>98.3232</v>
      </c>
      <c r="AL14" s="36">
        <v>97.429500000000004</v>
      </c>
      <c r="AM14" s="31">
        <v>97.985500000000002</v>
      </c>
      <c r="AN14" s="31">
        <v>98.019499999999994</v>
      </c>
      <c r="AO14" s="31">
        <v>97.11</v>
      </c>
      <c r="AP14" s="31">
        <v>97.038399999999996</v>
      </c>
      <c r="AQ14" s="31">
        <v>96.481899999999996</v>
      </c>
      <c r="AR14" s="31">
        <v>96.674999999999997</v>
      </c>
      <c r="AS14" s="31">
        <v>96.6708</v>
      </c>
      <c r="AT14" s="31">
        <v>96.686800000000005</v>
      </c>
      <c r="AU14" s="31">
        <v>96.729799999999997</v>
      </c>
      <c r="AV14" s="31">
        <v>97.305000000000007</v>
      </c>
      <c r="AW14" s="17">
        <v>96.541899999999998</v>
      </c>
      <c r="AX14" s="36">
        <v>97.713099999999997</v>
      </c>
      <c r="AY14" s="31">
        <v>97.705399999999997</v>
      </c>
      <c r="AZ14" s="31">
        <v>98.212199999999996</v>
      </c>
      <c r="BA14" s="31">
        <v>99.374799999999993</v>
      </c>
      <c r="BB14" s="31">
        <v>100.0074</v>
      </c>
      <c r="BC14" s="31">
        <v>99.732500000000002</v>
      </c>
      <c r="BD14" s="31">
        <v>99.499700000000004</v>
      </c>
      <c r="BE14" s="31">
        <v>99.404399999999995</v>
      </c>
      <c r="BF14" s="31">
        <v>99.067800000000005</v>
      </c>
      <c r="BG14" s="31">
        <v>99.126400000000004</v>
      </c>
      <c r="BH14" s="31">
        <v>99.149699999999996</v>
      </c>
      <c r="BI14" s="17">
        <v>99.162899999999993</v>
      </c>
      <c r="BJ14" s="36">
        <v>99.162899999999993</v>
      </c>
      <c r="BK14" s="31">
        <v>99.733099999999993</v>
      </c>
      <c r="BL14" s="31">
        <v>99.368099999999998</v>
      </c>
      <c r="BM14" s="31">
        <v>99.741600000000005</v>
      </c>
      <c r="BN14" s="31">
        <v>99.003200000000007</v>
      </c>
      <c r="BO14" s="31">
        <v>99.022499999999994</v>
      </c>
      <c r="BP14" s="31">
        <v>99.591700000000003</v>
      </c>
      <c r="BQ14" s="31">
        <v>100.6609</v>
      </c>
      <c r="BR14" s="31">
        <v>100.0401</v>
      </c>
      <c r="BS14" s="31">
        <v>99.602999999999994</v>
      </c>
      <c r="BT14" s="31">
        <v>101.5675</v>
      </c>
      <c r="BU14" s="31">
        <v>101.1507</v>
      </c>
      <c r="BV14" s="36">
        <v>101.3079</v>
      </c>
      <c r="BW14" s="31">
        <v>101.371</v>
      </c>
      <c r="BX14" s="31">
        <v>100.9684</v>
      </c>
      <c r="BY14" s="31">
        <v>100.5904</v>
      </c>
      <c r="BZ14" s="31">
        <v>100.9606</v>
      </c>
      <c r="CA14" s="31">
        <v>101.4804</v>
      </c>
      <c r="CB14" s="31">
        <v>100.3355</v>
      </c>
      <c r="CC14" s="31">
        <v>99.374700000000004</v>
      </c>
      <c r="CD14" s="31">
        <v>100.0504</v>
      </c>
      <c r="CE14" s="31">
        <v>99.230500000000006</v>
      </c>
      <c r="CF14" s="31">
        <v>97.400700000000001</v>
      </c>
      <c r="CG14" s="31">
        <v>96.977800000000002</v>
      </c>
      <c r="CH14" s="36">
        <v>96.854299999999995</v>
      </c>
      <c r="CI14" s="31">
        <v>96.121399999999994</v>
      </c>
      <c r="CJ14" s="31">
        <v>96.3249</v>
      </c>
      <c r="CK14" s="31">
        <v>96.306399999999996</v>
      </c>
      <c r="CL14" s="31">
        <v>94.912899999999993</v>
      </c>
      <c r="FL14" s="3">
        <v>99.074781301907052</v>
      </c>
      <c r="FM14" s="33">
        <f t="shared" si="0"/>
        <v>99.074781301907052</v>
      </c>
    </row>
    <row r="15" spans="1:169" ht="21.75" customHeight="1">
      <c r="A15" s="25" t="s">
        <v>17</v>
      </c>
      <c r="B15" s="16" t="s">
        <v>12</v>
      </c>
      <c r="C15" s="12" t="s">
        <v>12</v>
      </c>
      <c r="D15" s="12" t="s">
        <v>12</v>
      </c>
      <c r="E15" s="12" t="s">
        <v>12</v>
      </c>
      <c r="F15" s="12" t="s">
        <v>12</v>
      </c>
      <c r="G15" s="12" t="s">
        <v>12</v>
      </c>
      <c r="H15" s="12" t="s">
        <v>12</v>
      </c>
      <c r="I15" s="12" t="s">
        <v>12</v>
      </c>
      <c r="J15" s="12" t="s">
        <v>12</v>
      </c>
      <c r="K15" s="12" t="s">
        <v>12</v>
      </c>
      <c r="L15" s="12" t="s">
        <v>12</v>
      </c>
      <c r="M15" s="17">
        <v>99.070099999999996</v>
      </c>
      <c r="N15" s="16">
        <v>100.4597</v>
      </c>
      <c r="O15" s="12">
        <v>99.625900000000001</v>
      </c>
      <c r="P15" s="31">
        <v>100.0549</v>
      </c>
      <c r="Q15" s="31">
        <v>100.3848</v>
      </c>
      <c r="R15" s="31">
        <v>101.071</v>
      </c>
      <c r="S15" s="31">
        <v>100.78</v>
      </c>
      <c r="T15" s="31">
        <v>100.8475</v>
      </c>
      <c r="U15" s="31">
        <v>101.95099999999999</v>
      </c>
      <c r="V15" s="31">
        <v>101.9027</v>
      </c>
      <c r="W15" s="31">
        <v>101.1952</v>
      </c>
      <c r="X15" s="31">
        <v>101.2972</v>
      </c>
      <c r="Y15" s="31">
        <v>102.2882</v>
      </c>
      <c r="Z15" s="36">
        <v>102.11579999999999</v>
      </c>
      <c r="AA15" s="31">
        <v>103.0605</v>
      </c>
      <c r="AB15" s="31">
        <v>102.7452</v>
      </c>
      <c r="AC15" s="31">
        <v>102.833</v>
      </c>
      <c r="AD15" s="31">
        <v>102.8878</v>
      </c>
      <c r="AE15" s="31">
        <v>103.07599999999999</v>
      </c>
      <c r="AF15" s="31">
        <v>103.2226</v>
      </c>
      <c r="AG15" s="31">
        <v>103.15689999999999</v>
      </c>
      <c r="AH15" s="31">
        <v>102.26900000000001</v>
      </c>
      <c r="AI15" s="31">
        <v>102.6561</v>
      </c>
      <c r="AJ15" s="31">
        <v>102.5989</v>
      </c>
      <c r="AK15" s="31">
        <v>100.2056</v>
      </c>
      <c r="AL15" s="36">
        <v>99.784800000000004</v>
      </c>
      <c r="AM15" s="31">
        <v>96.635599999999997</v>
      </c>
      <c r="AN15" s="31">
        <v>104.2787</v>
      </c>
      <c r="AO15" s="31">
        <v>104.8484</v>
      </c>
      <c r="AP15" s="31">
        <v>102.5638</v>
      </c>
      <c r="AQ15" s="31">
        <v>102.65900000000001</v>
      </c>
      <c r="AR15" s="31">
        <v>103.30119999999999</v>
      </c>
      <c r="AS15" s="31">
        <v>103.81399999999999</v>
      </c>
      <c r="AT15" s="31">
        <v>104.4547</v>
      </c>
      <c r="AU15" s="31">
        <v>104.3673</v>
      </c>
      <c r="AV15" s="31">
        <v>105.6542</v>
      </c>
      <c r="AW15" s="17">
        <v>105.2569</v>
      </c>
      <c r="AX15" s="36">
        <v>99.7851</v>
      </c>
      <c r="AY15" s="31">
        <v>100.9294</v>
      </c>
      <c r="AZ15" s="31">
        <v>94.985399999999998</v>
      </c>
      <c r="BA15" s="31">
        <v>92.942400000000006</v>
      </c>
      <c r="BB15" s="31">
        <v>100.16289999999999</v>
      </c>
      <c r="BC15" s="31">
        <v>98.446600000000004</v>
      </c>
      <c r="BD15" s="31">
        <v>97.255099999999999</v>
      </c>
      <c r="BE15" s="31">
        <v>96.763900000000007</v>
      </c>
      <c r="BF15" s="31">
        <v>97.638999999999996</v>
      </c>
      <c r="BG15" s="31">
        <v>96.916799999999995</v>
      </c>
      <c r="BH15" s="31">
        <v>95.100999999999999</v>
      </c>
      <c r="BI15" s="17">
        <v>95.581900000000005</v>
      </c>
      <c r="BJ15" s="36">
        <v>100.4289</v>
      </c>
      <c r="BK15" s="31">
        <v>104.5757</v>
      </c>
      <c r="BL15" s="31">
        <v>102.5014</v>
      </c>
      <c r="BM15" s="31">
        <v>104.03279999999999</v>
      </c>
      <c r="BN15" s="31">
        <v>99.400599999999997</v>
      </c>
      <c r="BO15" s="31">
        <v>102.062</v>
      </c>
      <c r="BP15" s="31">
        <v>103.86709999999999</v>
      </c>
      <c r="BQ15" s="31">
        <v>101.86190000000001</v>
      </c>
      <c r="BR15" s="31">
        <v>99.941800000000001</v>
      </c>
      <c r="BS15" s="31">
        <v>99.000500000000002</v>
      </c>
      <c r="BT15" s="31">
        <v>100.55840000000001</v>
      </c>
      <c r="BU15" s="31">
        <v>101.68210000000001</v>
      </c>
      <c r="BV15" s="36">
        <v>100.1604</v>
      </c>
      <c r="BW15" s="31">
        <v>99.764499999999998</v>
      </c>
      <c r="BX15" s="31">
        <v>101.6639</v>
      </c>
      <c r="BY15" s="31">
        <v>102.7975</v>
      </c>
      <c r="BZ15" s="31">
        <v>102.51990000000001</v>
      </c>
      <c r="CA15" s="31">
        <v>101.7334</v>
      </c>
      <c r="CB15" s="31">
        <v>102.10809999999999</v>
      </c>
      <c r="CC15" s="31">
        <v>105.0615</v>
      </c>
      <c r="CD15" s="31">
        <v>110.00660000000001</v>
      </c>
      <c r="CE15" s="31">
        <v>108.91</v>
      </c>
      <c r="CF15" s="31">
        <v>104.861</v>
      </c>
      <c r="CG15" s="31">
        <v>102.8716</v>
      </c>
      <c r="CH15" s="36">
        <v>104.2867</v>
      </c>
      <c r="CI15" s="31">
        <v>102.6604</v>
      </c>
      <c r="CJ15" s="31">
        <v>101.2784</v>
      </c>
      <c r="CK15" s="31">
        <v>100.9075</v>
      </c>
      <c r="CL15" s="31">
        <v>98.783699999999996</v>
      </c>
      <c r="FL15" s="3">
        <v>100.77827685888721</v>
      </c>
      <c r="FM15" s="33">
        <f t="shared" si="0"/>
        <v>100.77827685888721</v>
      </c>
    </row>
    <row r="16" spans="1:169" ht="21.75" customHeight="1">
      <c r="A16" s="25" t="s">
        <v>18</v>
      </c>
      <c r="B16" s="16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12</v>
      </c>
      <c r="H16" s="12" t="s">
        <v>12</v>
      </c>
      <c r="I16" s="12" t="s">
        <v>12</v>
      </c>
      <c r="J16" s="12" t="s">
        <v>12</v>
      </c>
      <c r="K16" s="12" t="s">
        <v>12</v>
      </c>
      <c r="L16" s="12" t="s">
        <v>12</v>
      </c>
      <c r="M16" s="17">
        <v>100.0797</v>
      </c>
      <c r="N16" s="16">
        <v>100.0797</v>
      </c>
      <c r="O16" s="12">
        <v>100.0797</v>
      </c>
      <c r="P16" s="31">
        <v>101.3272</v>
      </c>
      <c r="Q16" s="31">
        <v>101.3272</v>
      </c>
      <c r="R16" s="31">
        <v>101.3272</v>
      </c>
      <c r="S16" s="31">
        <v>101.3272</v>
      </c>
      <c r="T16" s="31">
        <v>101.3272</v>
      </c>
      <c r="U16" s="31">
        <v>101.3272</v>
      </c>
      <c r="V16" s="31">
        <v>100.62730000000001</v>
      </c>
      <c r="W16" s="31">
        <v>99.993399999999994</v>
      </c>
      <c r="X16" s="31">
        <v>100.50960000000001</v>
      </c>
      <c r="Y16" s="31">
        <v>100.914</v>
      </c>
      <c r="Z16" s="36">
        <v>100.914</v>
      </c>
      <c r="AA16" s="31">
        <v>100.914</v>
      </c>
      <c r="AB16" s="31">
        <v>100.914</v>
      </c>
      <c r="AC16" s="31">
        <v>100.914</v>
      </c>
      <c r="AD16" s="31">
        <v>100.914</v>
      </c>
      <c r="AE16" s="31">
        <v>100.914</v>
      </c>
      <c r="AF16" s="31">
        <v>100.914</v>
      </c>
      <c r="AG16" s="31">
        <v>100.914</v>
      </c>
      <c r="AH16" s="31">
        <v>100.29470000000001</v>
      </c>
      <c r="AI16" s="31">
        <v>100.93049999999999</v>
      </c>
      <c r="AJ16" s="31">
        <v>100.1356</v>
      </c>
      <c r="AK16" s="31">
        <v>99.734300000000005</v>
      </c>
      <c r="AL16" s="36">
        <v>99.734300000000005</v>
      </c>
      <c r="AM16" s="31">
        <v>99.734300000000005</v>
      </c>
      <c r="AN16" s="31">
        <v>99.734300000000005</v>
      </c>
      <c r="AO16" s="31">
        <v>99.734300000000005</v>
      </c>
      <c r="AP16" s="31">
        <v>99.734300000000005</v>
      </c>
      <c r="AQ16" s="31">
        <v>99.734300000000005</v>
      </c>
      <c r="AR16" s="31">
        <v>99.734300000000005</v>
      </c>
      <c r="AS16" s="31">
        <v>99.734300000000005</v>
      </c>
      <c r="AT16" s="31">
        <v>101.4008</v>
      </c>
      <c r="AU16" s="31">
        <v>99.628100000000003</v>
      </c>
      <c r="AV16" s="31">
        <v>99.903199999999998</v>
      </c>
      <c r="AW16" s="17">
        <v>99.903199999999998</v>
      </c>
      <c r="AX16" s="36">
        <v>99.903199999999998</v>
      </c>
      <c r="AY16" s="31">
        <v>99.903199999999998</v>
      </c>
      <c r="AZ16" s="31">
        <v>99.903199999999998</v>
      </c>
      <c r="BA16" s="31">
        <v>99.903199999999998</v>
      </c>
      <c r="BB16" s="31">
        <v>99.903199999999998</v>
      </c>
      <c r="BC16" s="31">
        <v>99.903199999999998</v>
      </c>
      <c r="BD16" s="31">
        <v>99.903199999999998</v>
      </c>
      <c r="BE16" s="31">
        <v>99.903199999999998</v>
      </c>
      <c r="BF16" s="31">
        <v>101.1122</v>
      </c>
      <c r="BG16" s="31">
        <v>100.9182</v>
      </c>
      <c r="BH16" s="31">
        <v>101.30670000000001</v>
      </c>
      <c r="BI16" s="17">
        <v>101.30670000000001</v>
      </c>
      <c r="BJ16" s="36">
        <v>101.30670000000001</v>
      </c>
      <c r="BK16" s="31">
        <v>101.1506</v>
      </c>
      <c r="BL16" s="31">
        <v>102.24250000000001</v>
      </c>
      <c r="BM16" s="31">
        <v>102.24250000000001</v>
      </c>
      <c r="BN16" s="31">
        <v>102.24250000000001</v>
      </c>
      <c r="BO16" s="31">
        <v>102.24250000000001</v>
      </c>
      <c r="BP16" s="31">
        <v>102.24250000000001</v>
      </c>
      <c r="BQ16" s="31">
        <v>102.24250000000001</v>
      </c>
      <c r="BR16" s="31">
        <v>103.6502</v>
      </c>
      <c r="BS16" s="31">
        <v>106.4038</v>
      </c>
      <c r="BT16" s="31">
        <v>105.4905</v>
      </c>
      <c r="BU16" s="31">
        <v>105.4905</v>
      </c>
      <c r="BV16" s="36">
        <v>105.4905</v>
      </c>
      <c r="BW16" s="31">
        <v>105.6533</v>
      </c>
      <c r="BX16" s="31">
        <v>104.52500000000001</v>
      </c>
      <c r="BY16" s="31">
        <v>104.52500000000001</v>
      </c>
      <c r="BZ16" s="31">
        <v>104.52500000000001</v>
      </c>
      <c r="CA16" s="31">
        <v>104.52500000000001</v>
      </c>
      <c r="CB16" s="31">
        <v>104.52500000000001</v>
      </c>
      <c r="CC16" s="31">
        <v>104.52500000000001</v>
      </c>
      <c r="CD16" s="31">
        <v>115.0805</v>
      </c>
      <c r="CE16" s="31">
        <v>109.8677</v>
      </c>
      <c r="CF16" s="31">
        <v>110.3939</v>
      </c>
      <c r="CG16" s="31">
        <v>110.3939</v>
      </c>
      <c r="CH16" s="36">
        <v>110.3939</v>
      </c>
      <c r="CI16" s="31">
        <v>110.3939</v>
      </c>
      <c r="CJ16" s="31">
        <v>110.3939</v>
      </c>
      <c r="CK16" s="31">
        <v>110.3939</v>
      </c>
      <c r="CL16" s="31">
        <v>110.3939</v>
      </c>
      <c r="FL16" s="3">
        <v>101.884244866074</v>
      </c>
      <c r="FM16" s="33">
        <f t="shared" si="0"/>
        <v>101.884244866074</v>
      </c>
    </row>
    <row r="17" spans="1:169" ht="21.75" customHeight="1">
      <c r="A17" s="25" t="s">
        <v>26</v>
      </c>
      <c r="B17" s="16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12</v>
      </c>
      <c r="H17" s="12" t="s">
        <v>12</v>
      </c>
      <c r="I17" s="12" t="s">
        <v>12</v>
      </c>
      <c r="J17" s="12" t="s">
        <v>12</v>
      </c>
      <c r="K17" s="12" t="s">
        <v>12</v>
      </c>
      <c r="L17" s="12" t="s">
        <v>12</v>
      </c>
      <c r="M17" s="17">
        <v>105.9676</v>
      </c>
      <c r="N17" s="16">
        <v>105.553</v>
      </c>
      <c r="O17" s="12">
        <v>106.40170000000001</v>
      </c>
      <c r="P17" s="31">
        <v>101.41160000000001</v>
      </c>
      <c r="Q17" s="31">
        <v>102.0087</v>
      </c>
      <c r="R17" s="31">
        <v>102.0087</v>
      </c>
      <c r="S17" s="31">
        <v>102.0087</v>
      </c>
      <c r="T17" s="31">
        <v>102.0087</v>
      </c>
      <c r="U17" s="31">
        <v>101.1482</v>
      </c>
      <c r="V17" s="31">
        <v>102.26479999999999</v>
      </c>
      <c r="W17" s="31">
        <v>102.26479999999999</v>
      </c>
      <c r="X17" s="31">
        <v>102.08199999999999</v>
      </c>
      <c r="Y17" s="31">
        <v>102.08199999999999</v>
      </c>
      <c r="Z17" s="36">
        <v>102.08199999999999</v>
      </c>
      <c r="AA17" s="31">
        <v>100.6208</v>
      </c>
      <c r="AB17" s="31">
        <v>100.6208</v>
      </c>
      <c r="AC17" s="31">
        <v>100.03189999999999</v>
      </c>
      <c r="AD17" s="31">
        <v>100.03189999999999</v>
      </c>
      <c r="AE17" s="31">
        <v>100.03189999999999</v>
      </c>
      <c r="AF17" s="31">
        <v>100.03189999999999</v>
      </c>
      <c r="AG17" s="31">
        <v>100.03189999999999</v>
      </c>
      <c r="AH17" s="31">
        <v>100.03189999999999</v>
      </c>
      <c r="AI17" s="31">
        <v>100.03189999999999</v>
      </c>
      <c r="AJ17" s="31">
        <v>100.211</v>
      </c>
      <c r="AK17" s="31">
        <v>100.211</v>
      </c>
      <c r="AL17" s="36">
        <v>100.211</v>
      </c>
      <c r="AM17" s="31">
        <v>100</v>
      </c>
      <c r="AN17" s="31">
        <v>100</v>
      </c>
      <c r="AO17" s="31">
        <v>100</v>
      </c>
      <c r="AP17" s="31">
        <v>100</v>
      </c>
      <c r="AQ17" s="31">
        <v>100</v>
      </c>
      <c r="AR17" s="31">
        <v>100.9121</v>
      </c>
      <c r="AS17" s="31">
        <v>103.63</v>
      </c>
      <c r="AT17" s="31">
        <v>104.54510000000001</v>
      </c>
      <c r="AU17" s="31">
        <v>104.54510000000001</v>
      </c>
      <c r="AV17" s="31">
        <v>104.54510000000001</v>
      </c>
      <c r="AW17" s="17">
        <v>104.54510000000001</v>
      </c>
      <c r="AX17" s="36">
        <v>104.8716</v>
      </c>
      <c r="AY17" s="31">
        <v>104.893</v>
      </c>
      <c r="AZ17" s="31">
        <v>104.893</v>
      </c>
      <c r="BA17" s="31">
        <v>105.3361</v>
      </c>
      <c r="BB17" s="31">
        <v>105.3361</v>
      </c>
      <c r="BC17" s="31">
        <v>118.0866</v>
      </c>
      <c r="BD17" s="31">
        <v>117.62130000000001</v>
      </c>
      <c r="BE17" s="31">
        <v>114.5292</v>
      </c>
      <c r="BF17" s="31">
        <v>113.52670000000001</v>
      </c>
      <c r="BG17" s="31">
        <v>113.52670000000001</v>
      </c>
      <c r="BH17" s="31">
        <v>113.52670000000001</v>
      </c>
      <c r="BI17" s="17">
        <v>106.51690000000001</v>
      </c>
      <c r="BJ17" s="36">
        <v>106.1853</v>
      </c>
      <c r="BK17" s="31">
        <v>106.4442</v>
      </c>
      <c r="BL17" s="31">
        <v>119.619</v>
      </c>
      <c r="BM17" s="31">
        <v>119.1157</v>
      </c>
      <c r="BN17" s="31">
        <v>119.1157</v>
      </c>
      <c r="BO17" s="31">
        <v>106.2542</v>
      </c>
      <c r="BP17" s="31">
        <v>105.64490000000001</v>
      </c>
      <c r="BQ17" s="31">
        <v>106.2205</v>
      </c>
      <c r="BR17" s="31">
        <v>112.1825</v>
      </c>
      <c r="BS17" s="31">
        <v>112.1825</v>
      </c>
      <c r="BT17" s="31">
        <v>112.1825</v>
      </c>
      <c r="BU17" s="31">
        <v>119.5651</v>
      </c>
      <c r="BV17" s="36">
        <v>119.5651</v>
      </c>
      <c r="BW17" s="31">
        <v>119.2501</v>
      </c>
      <c r="BX17" s="31">
        <v>106.1159</v>
      </c>
      <c r="BY17" s="31">
        <v>106.1159</v>
      </c>
      <c r="BZ17" s="31">
        <v>106.1159</v>
      </c>
      <c r="CA17" s="31">
        <v>110.0878</v>
      </c>
      <c r="CB17" s="31">
        <v>110.5701</v>
      </c>
      <c r="CC17" s="31">
        <v>109.97799999999999</v>
      </c>
      <c r="CD17" s="31">
        <v>105.19410000000001</v>
      </c>
      <c r="CE17" s="31">
        <v>105.19410000000001</v>
      </c>
      <c r="CF17" s="31">
        <v>105.19410000000001</v>
      </c>
      <c r="CG17" s="31">
        <v>105.19410000000001</v>
      </c>
      <c r="CH17" s="36">
        <v>105.19410000000001</v>
      </c>
      <c r="CI17" s="31">
        <v>105.19410000000001</v>
      </c>
      <c r="CJ17" s="31">
        <v>105.19410000000001</v>
      </c>
      <c r="CK17" s="31">
        <v>105.19410000000001</v>
      </c>
      <c r="CL17" s="31">
        <v>105.19410000000001</v>
      </c>
      <c r="FL17" s="3">
        <v>104.17273495385071</v>
      </c>
      <c r="FM17" s="33">
        <f t="shared" si="0"/>
        <v>104.17273495385071</v>
      </c>
    </row>
    <row r="18" spans="1:169" ht="21.75" customHeight="1">
      <c r="A18" s="26" t="s">
        <v>19</v>
      </c>
      <c r="B18" s="18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20">
        <v>100.2186</v>
      </c>
      <c r="N18" s="18">
        <v>100.40600000000001</v>
      </c>
      <c r="O18" s="19">
        <v>101.6733</v>
      </c>
      <c r="P18" s="32">
        <v>101.2727</v>
      </c>
      <c r="Q18" s="32">
        <v>101.6069</v>
      </c>
      <c r="R18" s="32">
        <v>103.4539</v>
      </c>
      <c r="S18" s="32">
        <v>103.60809999999999</v>
      </c>
      <c r="T18" s="32">
        <v>104.2497</v>
      </c>
      <c r="U18" s="32">
        <v>103.8425</v>
      </c>
      <c r="V18" s="32">
        <v>103.7073</v>
      </c>
      <c r="W18" s="32">
        <v>104.03319999999999</v>
      </c>
      <c r="X18" s="32">
        <v>104.1953</v>
      </c>
      <c r="Y18" s="32">
        <v>104.27670000000001</v>
      </c>
      <c r="Z18" s="37">
        <v>104.4592</v>
      </c>
      <c r="AA18" s="32">
        <v>103.23739999999999</v>
      </c>
      <c r="AB18" s="32">
        <v>103.2512</v>
      </c>
      <c r="AC18" s="32">
        <v>103.25790000000001</v>
      </c>
      <c r="AD18" s="32">
        <v>102.35550000000001</v>
      </c>
      <c r="AE18" s="32">
        <v>102.5864</v>
      </c>
      <c r="AF18" s="32">
        <v>102.0483</v>
      </c>
      <c r="AG18" s="32">
        <v>101.94370000000001</v>
      </c>
      <c r="AH18" s="32">
        <v>101.6054</v>
      </c>
      <c r="AI18" s="32">
        <v>102.0518</v>
      </c>
      <c r="AJ18" s="32">
        <v>101.8631</v>
      </c>
      <c r="AK18" s="32">
        <v>101.37390000000001</v>
      </c>
      <c r="AL18" s="37">
        <v>100.8596</v>
      </c>
      <c r="AM18" s="32">
        <v>101.2513</v>
      </c>
      <c r="AN18" s="32">
        <v>101.2623</v>
      </c>
      <c r="AO18" s="32">
        <v>101.3535</v>
      </c>
      <c r="AP18" s="32">
        <v>100.3505</v>
      </c>
      <c r="AQ18" s="32">
        <v>100.5675</v>
      </c>
      <c r="AR18" s="32">
        <v>100.9207</v>
      </c>
      <c r="AS18" s="32">
        <v>102.292</v>
      </c>
      <c r="AT18" s="32">
        <v>102.1091</v>
      </c>
      <c r="AU18" s="32">
        <v>101.8593</v>
      </c>
      <c r="AV18" s="32">
        <v>101.7792</v>
      </c>
      <c r="AW18" s="20">
        <v>103.9222</v>
      </c>
      <c r="AX18" s="37">
        <v>105.253</v>
      </c>
      <c r="AY18" s="32">
        <v>104.74290000000001</v>
      </c>
      <c r="AZ18" s="32">
        <v>105.67700000000001</v>
      </c>
      <c r="BA18" s="32">
        <v>106.18340000000001</v>
      </c>
      <c r="BB18" s="32">
        <v>118.23609999999999</v>
      </c>
      <c r="BC18" s="32">
        <v>111.3432</v>
      </c>
      <c r="BD18" s="32">
        <v>114.15430000000001</v>
      </c>
      <c r="BE18" s="32">
        <v>113.211</v>
      </c>
      <c r="BF18" s="32">
        <v>115.8052</v>
      </c>
      <c r="BG18" s="32">
        <v>115.04340000000001</v>
      </c>
      <c r="BH18" s="32">
        <v>115.3651</v>
      </c>
      <c r="BI18" s="20">
        <v>112.8043</v>
      </c>
      <c r="BJ18" s="37">
        <v>112.6127</v>
      </c>
      <c r="BK18" s="32">
        <v>114.3879</v>
      </c>
      <c r="BL18" s="32">
        <v>113.3168</v>
      </c>
      <c r="BM18" s="32">
        <v>112.4705</v>
      </c>
      <c r="BN18" s="32">
        <v>101.1936</v>
      </c>
      <c r="BO18" s="32">
        <v>107.7663</v>
      </c>
      <c r="BP18" s="32">
        <v>107.29689999999999</v>
      </c>
      <c r="BQ18" s="32">
        <v>107.518</v>
      </c>
      <c r="BR18" s="32">
        <v>105.45659999999999</v>
      </c>
      <c r="BS18" s="32">
        <v>106.0266</v>
      </c>
      <c r="BT18" s="32">
        <v>106.0645</v>
      </c>
      <c r="BU18" s="32">
        <v>106.9941</v>
      </c>
      <c r="BV18" s="37">
        <v>106.9075</v>
      </c>
      <c r="BW18" s="32">
        <v>105.8669</v>
      </c>
      <c r="BX18" s="32">
        <v>105.52970000000001</v>
      </c>
      <c r="BY18" s="32">
        <v>106.4717</v>
      </c>
      <c r="BZ18" s="32">
        <v>107.625</v>
      </c>
      <c r="CA18" s="32">
        <v>106.8715</v>
      </c>
      <c r="CB18" s="32">
        <v>109.7403</v>
      </c>
      <c r="CC18" s="32">
        <v>109.5641</v>
      </c>
      <c r="CD18" s="32">
        <v>110.11190000000001</v>
      </c>
      <c r="CE18" s="32">
        <v>109.5909</v>
      </c>
      <c r="CF18" s="32">
        <v>108.97320000000001</v>
      </c>
      <c r="CG18" s="32">
        <v>109.758</v>
      </c>
      <c r="CH18" s="37">
        <v>108.7783</v>
      </c>
      <c r="CI18" s="32">
        <v>108.1893</v>
      </c>
      <c r="CJ18" s="32">
        <v>108.3244</v>
      </c>
      <c r="CK18" s="32">
        <v>109.0647</v>
      </c>
      <c r="CL18" s="32">
        <v>112.7623</v>
      </c>
      <c r="FL18" s="3">
        <v>104.20483047298423</v>
      </c>
      <c r="FM18" s="33">
        <f t="shared" si="0"/>
        <v>104.20483047298423</v>
      </c>
    </row>
    <row r="19" spans="1:169">
      <c r="X19" s="29"/>
    </row>
  </sheetData>
  <mergeCells count="6">
    <mergeCell ref="CH3:CL3"/>
    <mergeCell ref="A3:A4"/>
    <mergeCell ref="AL3:AW3"/>
    <mergeCell ref="AX3:BI3"/>
    <mergeCell ref="BJ3:BT3"/>
    <mergeCell ref="BV3:C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ელექტრონული ცხრილები</vt:lpstr>
      </vt:variant>
      <vt:variant>
        <vt:i4>1</vt:i4>
      </vt:variant>
    </vt:vector>
  </HeadingPairs>
  <TitlesOfParts>
    <vt:vector size="1" baseType="lpstr">
      <vt:lpstr>Zugdidi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maia chelidze</cp:lastModifiedBy>
  <cp:lastPrinted>2013-03-01T08:49:02Z</cp:lastPrinted>
  <dcterms:created xsi:type="dcterms:W3CDTF">2010-03-07T11:35:42Z</dcterms:created>
  <dcterms:modified xsi:type="dcterms:W3CDTF">2023-06-01T07:40:38Z</dcterms:modified>
</cp:coreProperties>
</file>