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-120" yWindow="-120" windowWidth="29040" windowHeight="15840"/>
  </bookViews>
  <sheets>
    <sheet name="1" sheetId="1" r:id="rId1"/>
  </sheets>
  <calcPr calcId="162913"/>
</workbook>
</file>

<file path=xl/calcChain.xml><?xml version="1.0" encoding="utf-8"?>
<calcChain xmlns="http://schemas.openxmlformats.org/spreadsheetml/2006/main">
  <c r="J10" i="1" l="1"/>
  <c r="C10" i="1"/>
  <c r="I8" i="1"/>
</calcChain>
</file>

<file path=xl/sharedStrings.xml><?xml version="1.0" encoding="utf-8"?>
<sst xmlns="http://schemas.openxmlformats.org/spreadsheetml/2006/main" count="15" uniqueCount="15">
  <si>
    <t>საავადმყოფო საწოლების რაოდენობა, ათასი</t>
  </si>
  <si>
    <t>ამბულატორიულ-პოლიკლინიკური დაწესებულებების რაოდენობა, ერთეული</t>
  </si>
  <si>
    <t>ამბულატორიულ-პოლიკლინიკურ დაწესებულებებში ექიმთან მიმართვების რიცხვი წლის განმავლობაში (პროფილაქტიკის ჩათვლით), ათასი</t>
  </si>
  <si>
    <t>რეგისტრირებული ოჯახი, ერთეული</t>
  </si>
  <si>
    <t>მიმღები ოჯახი, ერთეული</t>
  </si>
  <si>
    <t xml:space="preserve"> მიმღებთა რიცხოვნობა, კაცი</t>
  </si>
  <si>
    <t>ჯანმრთელობის დაცვა და სოციალური უზრუნველყოფა აჭარის ავტონომიურ რესპუბლიკაში</t>
  </si>
  <si>
    <t>საავადმყოფო და სამედიცინო ცენტრი, ერთეული</t>
  </si>
  <si>
    <r>
      <t xml:space="preserve">ჯანმრთელობის დაცვის ძირითადი მაჩვენებლები 
</t>
    </r>
    <r>
      <rPr>
        <sz val="10"/>
        <color theme="1"/>
        <rFont val="Sylfaen"/>
        <family val="1"/>
      </rPr>
      <t>(წლის ბოლოსათვის)</t>
    </r>
  </si>
  <si>
    <r>
      <t xml:space="preserve">რეგისტრირებული და საარსებო შემწეობის მიმღები ოჯახების რაოდენობა 
</t>
    </r>
    <r>
      <rPr>
        <sz val="10"/>
        <color theme="1"/>
        <rFont val="Sylfaen"/>
        <family val="1"/>
      </rPr>
      <t>(წლის ბოლოს)</t>
    </r>
  </si>
  <si>
    <r>
      <t xml:space="preserve">პენსიის და სოციალური პაკეტის მიმღებთა რიცხოვნობა 
</t>
    </r>
    <r>
      <rPr>
        <sz val="10"/>
        <color theme="1"/>
        <rFont val="Sylfaen"/>
        <family val="1"/>
      </rPr>
      <t>(წლის ბოლოს)</t>
    </r>
  </si>
  <si>
    <r>
      <rPr>
        <b/>
        <u/>
        <sz val="9"/>
        <rFont val="Sylfaen"/>
        <family val="1"/>
      </rPr>
      <t>წყარო:</t>
    </r>
    <r>
      <rPr>
        <sz val="9"/>
        <rFont val="Sylfaen"/>
        <family val="1"/>
      </rPr>
      <t xml:space="preserve"> საქართველოს ოკუპირებული ტერიტორიებიდან დევნილთა, შრომის, ჯანმრთელობისა და სოციალური დაცვის სამინისტრო.</t>
    </r>
  </si>
  <si>
    <t>ექიმების რიცხოვნობა დაკავებული თანამდებობების მიხედვით, ათასი*</t>
  </si>
  <si>
    <t>საექთნო პერსონალის რიცხოვნობა, ათასი*</t>
  </si>
  <si>
    <t>*2012 წელს სამედიცინო კადრების დეფინიციები გადაიხედა და დაჯგუფდა პროფესიების საერთაშორისო სტანდარტული კლასიფიკატორის (ISCO–08) შესაბამისად. 
2020 წლიდან, მონაცემები ექიმებისა და ექთნების რიცხოვნობის შესახებ ეფუძნება ჯანდაცვის მუშაკთა პერსონიფიცირებული აღრიცხვის ახალ სისტემას.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</si>
</sst>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"/>
    <numFmt numFmtId="165" formatCode="#\ ##0"/>
  </numFmts>
  <fonts count="11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1"/>
      <color theme="1"/>
      <name val="Sylfaen"/>
      <family val="1"/>
    </font>
    <font>
      <sz val="9"/>
      <name val="Sylfaen"/>
      <family val="1"/>
    </font>
    <font>
      <sz val="10"/>
      <color theme="1"/>
      <name val="Sylfaen"/>
      <family val="1"/>
    </font>
    <font>
      <sz val="10"/>
      <name val="Sylfaen"/>
      <family val="1"/>
    </font>
    <font>
      <sz val="10"/>
      <color indexed="8"/>
      <name val="Sylfaen"/>
      <family val="1"/>
    </font>
    <font>
      <b/>
      <sz val="10"/>
      <color theme="1"/>
      <name val="Arial"/>
      <family val="2"/>
    </font>
    <font>
      <sz val="10"/>
      <name val="Arial"/>
      <family val="2"/>
    </font>
    <font>
      <sz val="10"/>
      <color theme="1"/>
      <name val="Arial"/>
      <family val="2"/>
    </font>
    <font>
      <b/>
      <u/>
      <sz val="9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4" fillId="0" borderId="0" xfId="0" applyFont="1"/>
    <xf numFmtId="0" fontId="5" fillId="0" borderId="0" xfId="0" applyFont="1" applyFill="1" applyBorder="1" applyAlignment="1">
      <alignment horizontal="left" vertical="center" wrapText="1"/>
    </xf>
    <xf numFmtId="1" fontId="5" fillId="0" borderId="0" xfId="0" applyNumberFormat="1" applyFont="1" applyFill="1" applyBorder="1" applyAlignment="1">
      <alignment horizontal="right"/>
    </xf>
    <xf numFmtId="0" fontId="4" fillId="0" borderId="0" xfId="0" applyFont="1" applyBorder="1"/>
    <xf numFmtId="0" fontId="2" fillId="0" borderId="0" xfId="0" applyFont="1" applyAlignment="1">
      <alignment vertical="center"/>
    </xf>
    <xf numFmtId="0" fontId="5" fillId="0" borderId="0" xfId="0" applyFont="1" applyFill="1" applyBorder="1" applyAlignment="1">
      <alignment vertical="center" wrapText="1"/>
    </xf>
    <xf numFmtId="164" fontId="8" fillId="0" borderId="0" xfId="0" applyNumberFormat="1" applyFont="1" applyFill="1" applyBorder="1" applyAlignment="1">
      <alignment horizontal="right"/>
    </xf>
    <xf numFmtId="164" fontId="9" fillId="0" borderId="0" xfId="0" applyNumberFormat="1" applyFont="1" applyBorder="1"/>
    <xf numFmtId="1" fontId="8" fillId="0" borderId="0" xfId="0" applyNumberFormat="1" applyFont="1" applyFill="1" applyBorder="1" applyAlignment="1">
      <alignment horizontal="right"/>
    </xf>
    <xf numFmtId="0" fontId="9" fillId="0" borderId="0" xfId="0" applyFont="1" applyBorder="1"/>
    <xf numFmtId="0" fontId="6" fillId="0" borderId="0" xfId="0" applyFont="1" applyFill="1" applyBorder="1" applyAlignment="1">
      <alignment vertical="top" wrapText="1"/>
    </xf>
    <xf numFmtId="165" fontId="8" fillId="0" borderId="0" xfId="0" applyNumberFormat="1" applyFont="1" applyFill="1" applyBorder="1" applyAlignment="1">
      <alignment horizontal="right"/>
    </xf>
    <xf numFmtId="165" fontId="9" fillId="0" borderId="0" xfId="0" applyNumberFormat="1" applyFont="1" applyBorder="1"/>
    <xf numFmtId="0" fontId="4" fillId="0" borderId="1" xfId="0" applyFont="1" applyBorder="1"/>
    <xf numFmtId="0" fontId="5" fillId="0" borderId="1" xfId="0" applyFont="1" applyBorder="1" applyAlignment="1">
      <alignment vertical="top" wrapText="1"/>
    </xf>
    <xf numFmtId="0" fontId="4" fillId="0" borderId="2" xfId="0" applyFont="1" applyBorder="1"/>
    <xf numFmtId="0" fontId="5" fillId="0" borderId="1" xfId="0" applyFont="1" applyFill="1" applyBorder="1" applyAlignment="1">
      <alignment horizontal="left" vertical="center" wrapText="1"/>
    </xf>
    <xf numFmtId="165" fontId="8" fillId="0" borderId="1" xfId="0" applyNumberFormat="1" applyFont="1" applyFill="1" applyBorder="1" applyAlignment="1">
      <alignment horizontal="right"/>
    </xf>
    <xf numFmtId="165" fontId="9" fillId="0" borderId="1" xfId="0" applyNumberFormat="1" applyFont="1" applyBorder="1"/>
    <xf numFmtId="0" fontId="4" fillId="0" borderId="3" xfId="0" applyFont="1" applyBorder="1"/>
    <xf numFmtId="0" fontId="7" fillId="0" borderId="3" xfId="0" applyFont="1" applyBorder="1" applyAlignment="1">
      <alignment horizontal="right" vertical="center"/>
    </xf>
    <xf numFmtId="0" fontId="4" fillId="0" borderId="0" xfId="0" applyFont="1" applyAlignment="1">
      <alignment vertical="center"/>
    </xf>
    <xf numFmtId="0" fontId="3" fillId="0" borderId="0" xfId="0" applyFont="1" applyBorder="1" applyAlignment="1">
      <alignment horizontal="left"/>
    </xf>
    <xf numFmtId="0" fontId="1" fillId="0" borderId="1" xfId="0" applyFont="1" applyBorder="1" applyAlignment="1">
      <alignment vertical="center" wrapText="1"/>
    </xf>
    <xf numFmtId="0" fontId="1" fillId="0" borderId="0" xfId="0" applyFont="1" applyAlignment="1">
      <alignment vertical="center"/>
    </xf>
    <xf numFmtId="0" fontId="1" fillId="0" borderId="0" xfId="0" applyFont="1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3" fillId="0" borderId="0" xfId="0" applyFont="1" applyBorder="1" applyAlignment="1">
      <alignment wrapText="1"/>
    </xf>
    <xf numFmtId="0" fontId="3" fillId="0" borderId="2" xfId="0" applyFont="1" applyBorder="1" applyAlignment="1">
      <alignment wrapText="1"/>
    </xf>
    <xf numFmtId="0" fontId="7" fillId="0" borderId="3" xfId="0" applyFont="1" applyFill="1" applyBorder="1" applyAlignment="1">
      <alignment horizontal="right" vertical="center"/>
    </xf>
    <xf numFmtId="165" fontId="8" fillId="2" borderId="0" xfId="0" applyNumberFormat="1" applyFont="1" applyFill="1" applyBorder="1" applyAlignment="1">
      <alignment horizontal="right"/>
    </xf>
    <xf numFmtId="165" fontId="8" fillId="2" borderId="1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2"/>
  <sheetViews>
    <sheetView showGridLines="0" tabSelected="1" zoomScaleNormal="100" workbookViewId="0">
      <pane xSplit="1" topLeftCell="E1" activePane="topRight" state="frozen"/>
      <selection activeCell="A10" sqref="A10"/>
      <selection pane="topRight"/>
    </sheetView>
  </sheetViews>
  <sheetFormatPr defaultRowHeight="15" x14ac:dyDescent="0.3"/>
  <cols>
    <col min="1" max="1" width="75.7109375" style="1" customWidth="1"/>
    <col min="2" max="15" width="8.7109375" style="1" customWidth="1"/>
    <col min="16" max="16384" width="9.140625" style="1"/>
  </cols>
  <sheetData>
    <row r="1" spans="1:15" s="5" customFormat="1" ht="35.25" customHeight="1" x14ac:dyDescent="0.25">
      <c r="A1" s="26" t="s">
        <v>6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</row>
    <row r="3" spans="1:15" s="22" customFormat="1" ht="30" customHeight="1" x14ac:dyDescent="0.25">
      <c r="A3" s="24" t="s">
        <v>8</v>
      </c>
      <c r="B3" s="24"/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</row>
    <row r="4" spans="1:15" x14ac:dyDescent="0.3">
      <c r="A4" s="20"/>
      <c r="B4" s="21">
        <v>2008</v>
      </c>
      <c r="C4" s="21">
        <v>2009</v>
      </c>
      <c r="D4" s="21">
        <v>2010</v>
      </c>
      <c r="E4" s="21">
        <v>2011</v>
      </c>
      <c r="F4" s="21">
        <v>2012</v>
      </c>
      <c r="G4" s="21">
        <v>2013</v>
      </c>
      <c r="H4" s="21">
        <v>2014</v>
      </c>
      <c r="I4" s="21">
        <v>2015</v>
      </c>
      <c r="J4" s="21">
        <v>2016</v>
      </c>
      <c r="K4" s="21">
        <v>2017</v>
      </c>
      <c r="L4" s="21">
        <v>2018</v>
      </c>
      <c r="M4" s="21">
        <v>2019</v>
      </c>
      <c r="N4" s="21">
        <v>2020</v>
      </c>
      <c r="O4" s="21">
        <v>2021</v>
      </c>
    </row>
    <row r="5" spans="1:15" ht="15" customHeight="1" x14ac:dyDescent="0.3">
      <c r="A5" s="6" t="s">
        <v>12</v>
      </c>
      <c r="B5" s="7">
        <v>1.2050000000000001</v>
      </c>
      <c r="C5" s="7">
        <v>1.258</v>
      </c>
      <c r="D5" s="7">
        <v>1.3</v>
      </c>
      <c r="E5" s="7">
        <v>1.5760000000000001</v>
      </c>
      <c r="F5" s="7">
        <v>1.5229999999999999</v>
      </c>
      <c r="G5" s="7">
        <v>1.7410000000000001</v>
      </c>
      <c r="H5" s="7">
        <v>1.9</v>
      </c>
      <c r="I5" s="7">
        <v>1.8240000000000001</v>
      </c>
      <c r="J5" s="7">
        <v>2.1230000000000002</v>
      </c>
      <c r="K5" s="8">
        <v>2.1859999999999999</v>
      </c>
      <c r="L5" s="8">
        <v>2.6539999999999999</v>
      </c>
      <c r="M5" s="8">
        <v>2.6709999999999998</v>
      </c>
      <c r="N5" s="8">
        <v>1.8240000000000001</v>
      </c>
      <c r="O5" s="8">
        <v>1.55</v>
      </c>
    </row>
    <row r="6" spans="1:15" ht="15" customHeight="1" x14ac:dyDescent="0.3">
      <c r="A6" s="6" t="s">
        <v>13</v>
      </c>
      <c r="B6" s="7">
        <v>2.0379999999999998</v>
      </c>
      <c r="C6" s="7">
        <v>1.9790000000000001</v>
      </c>
      <c r="D6" s="7">
        <v>2.0449999999999999</v>
      </c>
      <c r="E6" s="7">
        <v>1.7410000000000001</v>
      </c>
      <c r="F6" s="7">
        <v>1.4350000000000001</v>
      </c>
      <c r="G6" s="7">
        <v>1.4159999999999999</v>
      </c>
      <c r="H6" s="7">
        <v>1.5529999999999999</v>
      </c>
      <c r="I6" s="7">
        <v>1.7470000000000001</v>
      </c>
      <c r="J6" s="7">
        <v>1.879</v>
      </c>
      <c r="K6" s="8">
        <v>1.9670000000000001</v>
      </c>
      <c r="L6" s="8">
        <v>2.0590000000000002</v>
      </c>
      <c r="M6" s="8">
        <v>2.3180000000000001</v>
      </c>
      <c r="N6" s="8">
        <v>2.2040000000000002</v>
      </c>
      <c r="O6" s="8">
        <v>2.0299999999999998</v>
      </c>
    </row>
    <row r="7" spans="1:15" ht="15" customHeight="1" x14ac:dyDescent="0.3">
      <c r="A7" s="6" t="s">
        <v>7</v>
      </c>
      <c r="B7" s="9">
        <v>17</v>
      </c>
      <c r="C7" s="9">
        <v>17</v>
      </c>
      <c r="D7" s="9">
        <v>18</v>
      </c>
      <c r="E7" s="9">
        <v>19</v>
      </c>
      <c r="F7" s="9">
        <v>16</v>
      </c>
      <c r="G7" s="9">
        <v>17</v>
      </c>
      <c r="H7" s="9">
        <v>15</v>
      </c>
      <c r="I7" s="9">
        <v>17</v>
      </c>
      <c r="J7" s="9">
        <v>20</v>
      </c>
      <c r="K7" s="10">
        <v>19</v>
      </c>
      <c r="L7" s="10">
        <v>19</v>
      </c>
      <c r="M7" s="10">
        <v>18</v>
      </c>
      <c r="N7" s="10">
        <v>19</v>
      </c>
      <c r="O7" s="10">
        <v>22</v>
      </c>
    </row>
    <row r="8" spans="1:15" ht="15" customHeight="1" x14ac:dyDescent="0.3">
      <c r="A8" s="6" t="s">
        <v>0</v>
      </c>
      <c r="B8" s="7">
        <v>1.0109999999999999</v>
      </c>
      <c r="C8" s="7">
        <v>0.98899999999999999</v>
      </c>
      <c r="D8" s="7">
        <v>1.0389999999999999</v>
      </c>
      <c r="E8" s="7">
        <v>1.0249999999999999</v>
      </c>
      <c r="F8" s="7">
        <v>0.92900000000000005</v>
      </c>
      <c r="G8" s="7">
        <v>1.1080000000000001</v>
      </c>
      <c r="H8" s="7">
        <v>1.095</v>
      </c>
      <c r="I8" s="7">
        <f>1160/1000</f>
        <v>1.1599999999999999</v>
      </c>
      <c r="J8" s="7">
        <v>1.3049999999999999</v>
      </c>
      <c r="K8" s="8">
        <v>1.339</v>
      </c>
      <c r="L8" s="8">
        <v>1.542</v>
      </c>
      <c r="M8" s="8">
        <v>1.4390000000000001</v>
      </c>
      <c r="N8" s="8">
        <v>2.0030000000000001</v>
      </c>
      <c r="O8" s="8">
        <v>2.3969999999999998</v>
      </c>
    </row>
    <row r="9" spans="1:15" ht="15" customHeight="1" x14ac:dyDescent="0.3">
      <c r="A9" s="11" t="s">
        <v>1</v>
      </c>
      <c r="B9" s="9">
        <v>70</v>
      </c>
      <c r="C9" s="9">
        <v>140</v>
      </c>
      <c r="D9" s="9">
        <v>148</v>
      </c>
      <c r="E9" s="9">
        <v>221</v>
      </c>
      <c r="F9" s="9">
        <v>239</v>
      </c>
      <c r="G9" s="9">
        <v>229</v>
      </c>
      <c r="H9" s="9">
        <v>227</v>
      </c>
      <c r="I9" s="9">
        <v>245</v>
      </c>
      <c r="J9" s="9">
        <v>239</v>
      </c>
      <c r="K9" s="10">
        <v>236</v>
      </c>
      <c r="L9" s="10">
        <v>207</v>
      </c>
      <c r="M9" s="10">
        <v>176</v>
      </c>
      <c r="N9" s="10">
        <v>185</v>
      </c>
      <c r="O9" s="10">
        <v>190</v>
      </c>
    </row>
    <row r="10" spans="1:15" ht="30" customHeight="1" x14ac:dyDescent="0.3">
      <c r="A10" s="15" t="s">
        <v>2</v>
      </c>
      <c r="B10" s="18">
        <v>761.21199999999999</v>
      </c>
      <c r="C10" s="18">
        <f>642770/1000</f>
        <v>642.77</v>
      </c>
      <c r="D10" s="18">
        <v>579.64099999999996</v>
      </c>
      <c r="E10" s="18">
        <v>720.529</v>
      </c>
      <c r="F10" s="18">
        <v>724.54399999999998</v>
      </c>
      <c r="G10" s="18">
        <v>810.05600000000004</v>
      </c>
      <c r="H10" s="18">
        <v>894.70299999999997</v>
      </c>
      <c r="I10" s="18">
        <v>1068.4069999999999</v>
      </c>
      <c r="J10" s="18">
        <f>1002182/1000</f>
        <v>1002.182</v>
      </c>
      <c r="K10" s="19">
        <v>974.62699999999995</v>
      </c>
      <c r="L10" s="19">
        <v>837.63300000000004</v>
      </c>
      <c r="M10" s="19">
        <v>759.63400000000001</v>
      </c>
      <c r="N10" s="19">
        <v>621.30200000000002</v>
      </c>
      <c r="O10" s="19">
        <v>795.11800000000005</v>
      </c>
    </row>
    <row r="11" spans="1:15" ht="51.75" x14ac:dyDescent="0.3">
      <c r="A11" s="29" t="s">
        <v>14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</row>
    <row r="12" spans="1:15" x14ac:dyDescent="0.3">
      <c r="A12" s="28"/>
      <c r="B12" s="28"/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8"/>
    </row>
    <row r="13" spans="1:15" x14ac:dyDescent="0.3">
      <c r="A13" s="23"/>
      <c r="B13" s="23"/>
      <c r="C13" s="23"/>
      <c r="D13" s="23"/>
      <c r="E13" s="23"/>
      <c r="F13" s="23"/>
      <c r="G13" s="23"/>
      <c r="H13" s="23"/>
      <c r="I13" s="23"/>
      <c r="J13" s="23"/>
      <c r="K13" s="23"/>
      <c r="L13" s="23"/>
      <c r="M13" s="23"/>
    </row>
    <row r="14" spans="1:15" s="22" customFormat="1" ht="49.5" customHeight="1" x14ac:dyDescent="0.25">
      <c r="A14" s="27" t="s">
        <v>9</v>
      </c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</row>
    <row r="15" spans="1:15" ht="15" customHeight="1" x14ac:dyDescent="0.3">
      <c r="A15" s="16"/>
      <c r="B15" s="21">
        <v>2008</v>
      </c>
      <c r="C15" s="21">
        <v>2009</v>
      </c>
      <c r="D15" s="21">
        <v>2010</v>
      </c>
      <c r="E15" s="21">
        <v>2011</v>
      </c>
      <c r="F15" s="21">
        <v>2012</v>
      </c>
      <c r="G15" s="21">
        <v>2013</v>
      </c>
      <c r="H15" s="21">
        <v>2014</v>
      </c>
      <c r="I15" s="21">
        <v>2015</v>
      </c>
      <c r="J15" s="30">
        <v>2016</v>
      </c>
      <c r="K15" s="30">
        <v>2017</v>
      </c>
      <c r="L15" s="30">
        <v>2018</v>
      </c>
      <c r="M15" s="30">
        <v>2019</v>
      </c>
      <c r="N15" s="30">
        <v>2020</v>
      </c>
      <c r="O15" s="30">
        <v>2021</v>
      </c>
    </row>
    <row r="16" spans="1:15" ht="15" customHeight="1" x14ac:dyDescent="0.3">
      <c r="A16" s="2" t="s">
        <v>3</v>
      </c>
      <c r="B16" s="12">
        <v>39513</v>
      </c>
      <c r="C16" s="12">
        <v>41739</v>
      </c>
      <c r="D16" s="12">
        <v>42431</v>
      </c>
      <c r="E16" s="12">
        <v>39822</v>
      </c>
      <c r="F16" s="12">
        <v>42834</v>
      </c>
      <c r="G16" s="12">
        <v>43790</v>
      </c>
      <c r="H16" s="12">
        <v>43984</v>
      </c>
      <c r="I16" s="12">
        <v>43050</v>
      </c>
      <c r="J16" s="13">
        <v>34814</v>
      </c>
      <c r="K16" s="13">
        <v>27946</v>
      </c>
      <c r="L16" s="13">
        <v>28048</v>
      </c>
      <c r="M16" s="13">
        <v>28238</v>
      </c>
      <c r="N16" s="13">
        <v>31521</v>
      </c>
      <c r="O16" s="31">
        <v>34452</v>
      </c>
    </row>
    <row r="17" spans="1:15" ht="15" customHeight="1" x14ac:dyDescent="0.3">
      <c r="A17" s="17" t="s">
        <v>4</v>
      </c>
      <c r="B17" s="18">
        <v>8927</v>
      </c>
      <c r="C17" s="18">
        <v>10371</v>
      </c>
      <c r="D17" s="18">
        <v>9205</v>
      </c>
      <c r="E17" s="18">
        <v>7350</v>
      </c>
      <c r="F17" s="18">
        <v>9137</v>
      </c>
      <c r="G17" s="18">
        <v>7872</v>
      </c>
      <c r="H17" s="18">
        <v>7578</v>
      </c>
      <c r="I17" s="18">
        <v>7122</v>
      </c>
      <c r="J17" s="19">
        <v>9157</v>
      </c>
      <c r="K17" s="19">
        <v>8730</v>
      </c>
      <c r="L17" s="19">
        <v>8487</v>
      </c>
      <c r="M17" s="19">
        <v>9478</v>
      </c>
      <c r="N17" s="19">
        <v>11726</v>
      </c>
      <c r="O17" s="32">
        <v>15612</v>
      </c>
    </row>
    <row r="18" spans="1:15" ht="15" customHeight="1" x14ac:dyDescent="0.3">
      <c r="A18" s="2"/>
      <c r="B18" s="3"/>
      <c r="C18" s="3"/>
      <c r="D18" s="3"/>
      <c r="E18" s="3"/>
      <c r="F18" s="3"/>
      <c r="G18" s="3"/>
      <c r="H18" s="3"/>
      <c r="I18" s="3"/>
      <c r="J18" s="4"/>
      <c r="K18" s="4"/>
      <c r="L18" s="4"/>
      <c r="M18" s="4"/>
    </row>
    <row r="19" spans="1:15" s="22" customFormat="1" ht="30" customHeight="1" x14ac:dyDescent="0.25">
      <c r="A19" s="27" t="s">
        <v>10</v>
      </c>
      <c r="B19" s="27"/>
      <c r="C19" s="27"/>
      <c r="D19" s="27"/>
      <c r="E19" s="27"/>
      <c r="F19" s="27"/>
      <c r="G19" s="27"/>
      <c r="H19" s="27"/>
      <c r="I19" s="27"/>
      <c r="J19" s="27"/>
      <c r="K19" s="27"/>
      <c r="L19" s="27"/>
      <c r="M19" s="27"/>
    </row>
    <row r="20" spans="1:15" ht="15" customHeight="1" x14ac:dyDescent="0.3">
      <c r="A20" s="16"/>
      <c r="B20" s="21">
        <v>2008</v>
      </c>
      <c r="C20" s="21">
        <v>2009</v>
      </c>
      <c r="D20" s="21">
        <v>2010</v>
      </c>
      <c r="E20" s="21">
        <v>2011</v>
      </c>
      <c r="F20" s="21">
        <v>2012</v>
      </c>
      <c r="G20" s="21">
        <v>2013</v>
      </c>
      <c r="H20" s="21">
        <v>2014</v>
      </c>
      <c r="I20" s="21">
        <v>2015</v>
      </c>
      <c r="J20" s="30">
        <v>2016</v>
      </c>
      <c r="K20" s="30">
        <v>2017</v>
      </c>
      <c r="L20" s="30">
        <v>2018</v>
      </c>
      <c r="M20" s="30">
        <v>2019</v>
      </c>
      <c r="N20" s="30">
        <v>2020</v>
      </c>
      <c r="O20" s="30">
        <v>2021</v>
      </c>
    </row>
    <row r="21" spans="1:15" ht="15" customHeight="1" x14ac:dyDescent="0.3">
      <c r="A21" s="14" t="s">
        <v>5</v>
      </c>
      <c r="B21" s="19">
        <v>63232</v>
      </c>
      <c r="C21" s="19">
        <v>63844</v>
      </c>
      <c r="D21" s="19">
        <v>63987</v>
      </c>
      <c r="E21" s="19">
        <v>63229</v>
      </c>
      <c r="F21" s="19">
        <v>65284</v>
      </c>
      <c r="G21" s="19">
        <v>66025</v>
      </c>
      <c r="H21" s="19">
        <v>66786</v>
      </c>
      <c r="I21" s="19">
        <v>67904</v>
      </c>
      <c r="J21" s="19">
        <v>68929</v>
      </c>
      <c r="K21" s="19">
        <v>69902</v>
      </c>
      <c r="L21" s="19">
        <v>71088</v>
      </c>
      <c r="M21" s="19">
        <v>73543</v>
      </c>
      <c r="N21" s="19">
        <v>75680</v>
      </c>
      <c r="O21" s="19">
        <v>77669</v>
      </c>
    </row>
    <row r="22" spans="1:15" ht="30" customHeight="1" x14ac:dyDescent="0.3">
      <c r="A22" s="28" t="s">
        <v>11</v>
      </c>
      <c r="B22" s="28"/>
      <c r="C22" s="28"/>
      <c r="D22" s="28"/>
      <c r="E22" s="28"/>
      <c r="F22" s="28"/>
      <c r="G22" s="28"/>
      <c r="H22" s="28"/>
      <c r="I22" s="28"/>
      <c r="J22" s="28"/>
      <c r="K22" s="28"/>
      <c r="L22" s="28"/>
      <c r="M22" s="28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2022-07-26T08:24:08Z</dcterms:modified>
</cp:coreProperties>
</file>