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-msk\Desktop\regionuli portalisTvis_.2019\regionuli portalisTvis\5\"/>
    </mc:Choice>
  </mc:AlternateContent>
  <xr:revisionPtr revIDLastSave="0" documentId="8_{B0BD2420-3A75-4F0C-BF5E-281BA70E10E1}" xr6:coauthVersionLast="45" xr6:coauthVersionMax="45" xr10:uidLastSave="{00000000-0000-0000-0000-000000000000}"/>
  <bookViews>
    <workbookView xWindow="780" yWindow="780" windowWidth="20895" windowHeight="12570" xr2:uid="{00000000-000D-0000-FFFF-FFFF00000000}"/>
  </bookViews>
  <sheets>
    <sheet name="Samtskhe" sheetId="14" r:id="rId1"/>
  </sheets>
  <definedNames>
    <definedName name="_xlnm.Print_Area" localSheetId="0">Samtskhe!$A$1:$K$26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4" l="1"/>
  <c r="C26" i="14" s="1"/>
  <c r="D23" i="14"/>
  <c r="D26" i="14" s="1"/>
  <c r="E23" i="14"/>
  <c r="E26" i="14" s="1"/>
  <c r="F23" i="14"/>
  <c r="F26" i="14" s="1"/>
  <c r="G23" i="14"/>
  <c r="G26" i="14" s="1"/>
  <c r="H23" i="14"/>
  <c r="H26" i="14" s="1"/>
  <c r="I23" i="14"/>
  <c r="I26" i="14" s="1"/>
  <c r="J23" i="14"/>
  <c r="J26" i="14" s="1"/>
  <c r="K23" i="14"/>
  <c r="K26" i="14" s="1"/>
</calcChain>
</file>

<file path=xl/sharedStrings.xml><?xml version="1.0" encoding="utf-8"?>
<sst xmlns="http://schemas.openxmlformats.org/spreadsheetml/2006/main" count="47" uniqueCount="47">
  <si>
    <t>NACE  rev.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</si>
  <si>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</si>
  <si>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</si>
  <si>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</si>
  <si>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</si>
  <si>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</si>
  <si>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</si>
  <si>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</si>
  <si>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</si>
  <si>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</si>
  <si>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</si>
  <si>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</si>
  <si>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</si>
  <si>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</si>
  <si>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</si>
  <si>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</si>
  <si>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</si>
  <si>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</si>
  <si>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</si>
  <si>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</si>
  <si>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</si>
  <si>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r>
      <t xml:space="preserve">GROSS DOMESTIC PRODUCT OF SAMTSKHE-JAVAKHETI
</t>
    </r>
    <r>
      <rPr>
        <sz val="11"/>
        <rFont val="Arial"/>
        <family val="2"/>
      </rPr>
      <t xml:space="preserve">(at current prices, mil. GEL) </t>
    </r>
  </si>
  <si>
    <t>Economic Activities</t>
  </si>
  <si>
    <t>Agriculture, forestry and fishing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</si>
  <si>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</si>
  <si>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</si>
  <si>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</si>
  <si>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</si>
  <si>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</si>
  <si>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 xml:space="preserve">Wholesale and retail trade; repair of motor vehicles and motorcycles 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</si>
  <si>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</si>
  <si>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</si>
  <si>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</si>
  <si>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</si>
  <si>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</si>
  <si>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</si>
  <si>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</si>
  <si>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</si>
  <si>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</si>
  <si>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</si>
  <si>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Arts, entertainment and recreation</t>
  </si>
  <si>
    <t>Other service activities</t>
  </si>
  <si>
    <t>Activities of households as employers; undifferentiated goods and servicies producing activities of household for own use</t>
  </si>
  <si>
    <t>(=) GDP at basic prices</t>
  </si>
  <si>
    <t>(+) Taxes on products</t>
  </si>
  <si>
    <t>(-) Subsidies on products</t>
  </si>
  <si>
    <t>(=) GDP at market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</si>
</sst>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2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Sylfaen"/>
      <family val="1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2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/>
  </cellStyleXfs>
  <cellXfs count="2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0" borderId="0" xfId="0" applyFont="1"/>
    <xf numFmtId="164" fontId="6" fillId="0" borderId="2" xfId="1" applyNumberFormat="1" applyFont="1" applyBorder="1"/>
    <xf numFmtId="164" fontId="7" fillId="0" borderId="1" xfId="0" applyNumberFormat="1" applyFont="1" applyBorder="1"/>
    <xf numFmtId="165" fontId="3" fillId="0" borderId="2" xfId="0" applyNumberFormat="1" applyFont="1" applyBorder="1" applyAlignment="1">
      <alignment horizontal="right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9" fillId="2" borderId="1" xfId="2" applyFont="1" applyFill="1" applyBorder="1" applyAlignment="1">
      <alignment vertical="center"/>
    </xf>
    <xf numFmtId="0" fontId="9" fillId="2" borderId="1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5" xfId="1" applyFont="1" applyBorder="1" applyAlignment="1">
      <alignment vertical="center" wrapText="1"/>
    </xf>
    <xf numFmtId="0" fontId="8" fillId="0" borderId="2" xfId="1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</cellXfs>
  <cellStyles count="5">
    <cellStyle name="Normal" xfId="0" builtinId="0"/>
    <cellStyle name="Normal 2" xfId="3" xr:uid="{00000000-0005-0000-0000-000001000000}"/>
    <cellStyle name="Normal 2 2" xfId="4" xr:uid="{00000000-0005-0000-0000-000002000000}"/>
    <cellStyle name="Normal_ea_bolo_II_form_07" xfId="2" xr:uid="{00000000-0005-0000-0000-000003000000}"/>
    <cellStyle name="Style 1" xfId="1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showGridLines="0" tabSelected="1" zoomScale="120" zoomScaleNormal="120" workbookViewId="0">
      <pane xSplit="2" ySplit="2" topLeftCell="C3" activePane="bottomRight" state="frozen"/>
      <selection activeCell="Q10" sqref="Q10"/>
      <selection pane="topRight" activeCell="Q10" sqref="Q10"/>
      <selection pane="bottomLeft" activeCell="Q10" sqref="Q10"/>
      <selection pane="bottomRight" activeCell="L2" sqref="L2:L26"/>
    </sheetView>
  </sheetViews>
  <sheetFormatPr defaultRowHeight="15" x14ac:dyDescent="0.3"/>
  <cols>
    <col min="2" max="2" width="60.7109375" style="4" customWidth="1"/>
    <col min="3" max="3" width="9.85546875" customWidth="1"/>
    <col min="4" max="4" width="9.42578125" bestFit="1" customWidth="1"/>
    <col min="5" max="5" width="10.42578125" bestFit="1" customWidth="1"/>
  </cols>
  <sheetData>
    <row r="1" spans="1:20" ht="54.95" customHeight="1" x14ac:dyDescent="0.2">
      <c r="A1" s="19" t="s">
        <v>21</v>
      </c>
      <c r="B1" s="19"/>
    </row>
    <row r="2" spans="1:20" s="2" customFormat="1" ht="24" customHeight="1" x14ac:dyDescent="0.2">
      <c r="A2" s="8" t="s">
        <v>0</v>
      </c>
      <c r="B2" s="13" t="s">
        <v>22</v>
      </c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8">
        <v>2019</v>
      </c>
    </row>
    <row r="3" spans="1:20" s="2" customFormat="1" ht="12.75" x14ac:dyDescent="0.2">
      <c r="A3" s="9" t="s">
        <v>1</v>
      </c>
      <c r="B3" s="14" t="s">
        <v>23</v>
      </c>
      <c r="C3" s="7">
        <v>226.92039939731634</v>
      </c>
      <c r="D3" s="7">
        <v>275.45998802134801</v>
      </c>
      <c r="E3" s="7">
        <v>222.71372281170648</v>
      </c>
      <c r="F3" s="7">
        <v>235.84428892146849</v>
      </c>
      <c r="G3" s="7">
        <v>278.33598642467609</v>
      </c>
      <c r="H3" s="7">
        <v>226.28190234394168</v>
      </c>
      <c r="I3" s="7">
        <v>253.63168451262044</v>
      </c>
      <c r="J3" s="7">
        <v>217.85155993678734</v>
      </c>
      <c r="K3" s="7">
        <v>269.00827480817412</v>
      </c>
      <c r="L3" s="7">
        <v>256.00746591131616</v>
      </c>
    </row>
    <row r="4" spans="1:20" s="2" customFormat="1" ht="15" customHeight="1" x14ac:dyDescent="0.2">
      <c r="A4" s="9" t="s">
        <v>2</v>
      </c>
      <c r="B4" s="15" t="s">
        <v>24</v>
      </c>
      <c r="C4" s="7">
        <v>4.1080326599736061</v>
      </c>
      <c r="D4" s="7">
        <v>4.7569413809551344</v>
      </c>
      <c r="E4" s="7">
        <v>7.1521064127670737</v>
      </c>
      <c r="F4" s="7">
        <v>9.2808541539668994</v>
      </c>
      <c r="G4" s="7">
        <v>13.326441608374406</v>
      </c>
      <c r="H4" s="7">
        <v>18.502748611792011</v>
      </c>
      <c r="I4" s="7">
        <v>19.769359358989423</v>
      </c>
      <c r="J4" s="7">
        <v>23.577600018569402</v>
      </c>
      <c r="K4" s="7">
        <v>23.939526685500098</v>
      </c>
      <c r="L4" s="7">
        <v>37.805126769596129</v>
      </c>
    </row>
    <row r="5" spans="1:20" s="2" customFormat="1" ht="15" customHeight="1" x14ac:dyDescent="0.2">
      <c r="A5" s="9" t="s">
        <v>3</v>
      </c>
      <c r="B5" s="15" t="s">
        <v>25</v>
      </c>
      <c r="C5" s="7">
        <v>52.891313814160441</v>
      </c>
      <c r="D5" s="7">
        <v>60.795367887140678</v>
      </c>
      <c r="E5" s="7">
        <v>97.091995748424281</v>
      </c>
      <c r="F5" s="7">
        <v>138.16956687476892</v>
      </c>
      <c r="G5" s="7">
        <v>185.74894032546419</v>
      </c>
      <c r="H5" s="7">
        <v>156.26957204215779</v>
      </c>
      <c r="I5" s="7">
        <v>143.36791279988148</v>
      </c>
      <c r="J5" s="7">
        <v>196.66173636768309</v>
      </c>
      <c r="K5" s="7">
        <v>206.32287139120402</v>
      </c>
      <c r="L5" s="7">
        <v>276.8943000186693</v>
      </c>
    </row>
    <row r="6" spans="1:20" s="2" customFormat="1" ht="12.75" x14ac:dyDescent="0.2">
      <c r="A6" s="9" t="s">
        <v>4</v>
      </c>
      <c r="B6" s="15" t="s">
        <v>26</v>
      </c>
      <c r="C6" s="7">
        <v>13.440171627657307</v>
      </c>
      <c r="D6" s="7">
        <v>12.649941624471492</v>
      </c>
      <c r="E6" s="7">
        <v>16.667965286057051</v>
      </c>
      <c r="F6" s="7">
        <v>27.609540058233108</v>
      </c>
      <c r="G6" s="7">
        <v>36.851205707954691</v>
      </c>
      <c r="H6" s="7">
        <v>29.941858297250885</v>
      </c>
      <c r="I6" s="7">
        <v>33.519344075165947</v>
      </c>
      <c r="J6" s="7">
        <v>43.569883945285419</v>
      </c>
      <c r="K6" s="7">
        <v>51.316839189330842</v>
      </c>
      <c r="L6" s="7">
        <v>63.968941986991055</v>
      </c>
    </row>
    <row r="7" spans="1:20" s="2" customFormat="1" ht="25.5" x14ac:dyDescent="0.2">
      <c r="A7" s="9" t="s">
        <v>5</v>
      </c>
      <c r="B7" s="15" t="s">
        <v>27</v>
      </c>
      <c r="C7" s="7">
        <v>5.6259994878122566</v>
      </c>
      <c r="D7" s="7">
        <v>4.2669352334071284</v>
      </c>
      <c r="E7" s="7">
        <v>7.956027914536862</v>
      </c>
      <c r="F7" s="7">
        <v>8.6298557029033613</v>
      </c>
      <c r="G7" s="7">
        <v>9.2060389689547009</v>
      </c>
      <c r="H7" s="7">
        <v>13.31233186983863</v>
      </c>
      <c r="I7" s="7">
        <v>14.393554726517523</v>
      </c>
      <c r="J7" s="7">
        <v>18.17576072047963</v>
      </c>
      <c r="K7" s="7">
        <v>15.326572552016826</v>
      </c>
      <c r="L7" s="7">
        <v>22.218657328590332</v>
      </c>
    </row>
    <row r="8" spans="1:20" s="2" customFormat="1" ht="15" customHeight="1" x14ac:dyDescent="0.2">
      <c r="A8" s="9" t="s">
        <v>6</v>
      </c>
      <c r="B8" s="15" t="s">
        <v>28</v>
      </c>
      <c r="C8" s="7">
        <v>20.183236000322793</v>
      </c>
      <c r="D8" s="7">
        <v>13.164488869483554</v>
      </c>
      <c r="E8" s="7">
        <v>21.211137105773137</v>
      </c>
      <c r="F8" s="7">
        <v>58.409270855181767</v>
      </c>
      <c r="G8" s="7">
        <v>24.997010734634287</v>
      </c>
      <c r="H8" s="7">
        <v>15.741601230649914</v>
      </c>
      <c r="I8" s="7">
        <v>36.914551837857559</v>
      </c>
      <c r="J8" s="7">
        <v>45.869482225634123</v>
      </c>
      <c r="K8" s="7">
        <v>71.132498354033032</v>
      </c>
      <c r="L8" s="7">
        <v>87.249633613000256</v>
      </c>
    </row>
    <row r="9" spans="1:20" s="2" customFormat="1" ht="12.75" x14ac:dyDescent="0.2">
      <c r="A9" s="9" t="s">
        <v>7</v>
      </c>
      <c r="B9" s="15" t="s">
        <v>29</v>
      </c>
      <c r="C9" s="7">
        <v>32.670469995639436</v>
      </c>
      <c r="D9" s="7">
        <v>28.999829594612898</v>
      </c>
      <c r="E9" s="7">
        <v>31.136053944648285</v>
      </c>
      <c r="F9" s="7">
        <v>27.374651095345495</v>
      </c>
      <c r="G9" s="7">
        <v>31.558563862119946</v>
      </c>
      <c r="H9" s="7">
        <v>28.249638384766779</v>
      </c>
      <c r="I9" s="7">
        <v>36.751499303411876</v>
      </c>
      <c r="J9" s="7">
        <v>52.354231698700595</v>
      </c>
      <c r="K9" s="7">
        <v>49.719727994498008</v>
      </c>
      <c r="L9" s="7">
        <v>59.589118662896254</v>
      </c>
    </row>
    <row r="10" spans="1:20" s="2" customFormat="1" ht="15" customHeight="1" x14ac:dyDescent="0.2">
      <c r="A10" s="9" t="s">
        <v>8</v>
      </c>
      <c r="B10" s="15" t="s">
        <v>30</v>
      </c>
      <c r="C10" s="7">
        <v>0.96169253625984952</v>
      </c>
      <c r="D10" s="7">
        <v>1.7184908508744965</v>
      </c>
      <c r="E10" s="7">
        <v>3.4273720334832851</v>
      </c>
      <c r="F10" s="7">
        <v>4.4593994081622848</v>
      </c>
      <c r="G10" s="7">
        <v>4.3650689790772335</v>
      </c>
      <c r="H10" s="7">
        <v>5.6176747762364911</v>
      </c>
      <c r="I10" s="7">
        <v>10.096589005305024</v>
      </c>
      <c r="J10" s="7">
        <v>12.794623732123098</v>
      </c>
      <c r="K10" s="7">
        <v>6.7060407803380393</v>
      </c>
      <c r="L10" s="7">
        <v>9.8321573531561572</v>
      </c>
    </row>
    <row r="11" spans="1:20" s="2" customFormat="1" ht="12.75" x14ac:dyDescent="0.2">
      <c r="A11" s="9" t="s">
        <v>9</v>
      </c>
      <c r="B11" s="15" t="s">
        <v>31</v>
      </c>
      <c r="C11" s="7">
        <v>7.1727277871639217</v>
      </c>
      <c r="D11" s="7">
        <v>5.3184227643970274</v>
      </c>
      <c r="E11" s="7">
        <v>9.6880841924138377</v>
      </c>
      <c r="F11" s="7">
        <v>16.340223432707614</v>
      </c>
      <c r="G11" s="7">
        <v>21.061546964967921</v>
      </c>
      <c r="H11" s="7">
        <v>37.053270587809088</v>
      </c>
      <c r="I11" s="7">
        <v>39.8746421542333</v>
      </c>
      <c r="J11" s="7">
        <v>67.756697758252685</v>
      </c>
      <c r="K11" s="7">
        <v>63.438225535248066</v>
      </c>
      <c r="L11" s="7">
        <v>65.991779692147276</v>
      </c>
    </row>
    <row r="12" spans="1:20" s="2" customFormat="1" ht="15" customHeight="1" x14ac:dyDescent="0.2">
      <c r="A12" s="9" t="s">
        <v>10</v>
      </c>
      <c r="B12" s="15" t="s">
        <v>32</v>
      </c>
      <c r="C12" s="7">
        <v>16.631906927552006</v>
      </c>
      <c r="D12" s="7">
        <v>19.589923028924922</v>
      </c>
      <c r="E12" s="7">
        <v>13.869430057213785</v>
      </c>
      <c r="F12" s="7">
        <v>14.323505888473823</v>
      </c>
      <c r="G12" s="7">
        <v>14.540757574677709</v>
      </c>
      <c r="H12" s="7">
        <v>10.099556142700644</v>
      </c>
      <c r="I12" s="7">
        <v>12.394521583408427</v>
      </c>
      <c r="J12" s="7">
        <v>21.105943406926517</v>
      </c>
      <c r="K12" s="7">
        <v>13.891835349778116</v>
      </c>
      <c r="L12" s="7">
        <v>20.251373494463525</v>
      </c>
    </row>
    <row r="13" spans="1:20" s="2" customFormat="1" ht="15" customHeight="1" x14ac:dyDescent="0.2">
      <c r="A13" s="9" t="s">
        <v>11</v>
      </c>
      <c r="B13" s="15" t="s">
        <v>33</v>
      </c>
      <c r="C13" s="7">
        <v>25.781600498699145</v>
      </c>
      <c r="D13" s="7">
        <v>43.292156419834015</v>
      </c>
      <c r="E13" s="7">
        <v>12.433112645887247</v>
      </c>
      <c r="F13" s="7">
        <v>49.588275654964335</v>
      </c>
      <c r="G13" s="7">
        <v>77.622000705499801</v>
      </c>
      <c r="H13" s="7">
        <v>28.075980829700953</v>
      </c>
      <c r="I13" s="7">
        <v>42.499954639196041</v>
      </c>
      <c r="J13" s="7">
        <v>37.202483886986521</v>
      </c>
      <c r="K13" s="7">
        <v>37.048104920824009</v>
      </c>
      <c r="L13" s="7">
        <v>54.975076752460282</v>
      </c>
    </row>
    <row r="14" spans="1:20" s="2" customFormat="1" ht="19.5" customHeight="1" x14ac:dyDescent="0.2">
      <c r="A14" s="9" t="s">
        <v>12</v>
      </c>
      <c r="B14" s="15" t="s">
        <v>34</v>
      </c>
      <c r="C14" s="7">
        <v>100.73532508592335</v>
      </c>
      <c r="D14" s="7">
        <v>103.54523351668487</v>
      </c>
      <c r="E14" s="7">
        <v>104.71499220168853</v>
      </c>
      <c r="F14" s="7">
        <v>111.24859778324367</v>
      </c>
      <c r="G14" s="7">
        <v>118.56433823808312</v>
      </c>
      <c r="H14" s="7">
        <v>126.38155648633061</v>
      </c>
      <c r="I14" s="7">
        <v>130.68635044861216</v>
      </c>
      <c r="J14" s="7">
        <v>135.69905489300291</v>
      </c>
      <c r="K14" s="7">
        <v>138.3535182347442</v>
      </c>
      <c r="L14" s="7">
        <v>151.59130495093947</v>
      </c>
    </row>
    <row r="15" spans="1:20" ht="12.75" x14ac:dyDescent="0.2">
      <c r="A15" s="9" t="s">
        <v>13</v>
      </c>
      <c r="B15" s="15" t="s">
        <v>35</v>
      </c>
      <c r="C15" s="7">
        <v>6.2775121009507995</v>
      </c>
      <c r="D15" s="7">
        <v>6.0196086762960466</v>
      </c>
      <c r="E15" s="7">
        <v>20.244588737739889</v>
      </c>
      <c r="F15" s="7">
        <v>38.893976671246605</v>
      </c>
      <c r="G15" s="7">
        <v>31.605965427341168</v>
      </c>
      <c r="H15" s="7">
        <v>10.25858897997497</v>
      </c>
      <c r="I15" s="7">
        <v>14.220390142585183</v>
      </c>
      <c r="J15" s="7">
        <v>10.507012317615247</v>
      </c>
      <c r="K15" s="7">
        <v>10.289663539939541</v>
      </c>
      <c r="L15" s="7">
        <v>17.222243415371821</v>
      </c>
      <c r="M15" s="2"/>
      <c r="N15" s="2"/>
      <c r="O15" s="2"/>
      <c r="P15" s="2"/>
      <c r="Q15" s="2"/>
      <c r="R15" s="2"/>
      <c r="S15" s="2"/>
      <c r="T15" s="2"/>
    </row>
    <row r="16" spans="1:20" ht="12.75" x14ac:dyDescent="0.2">
      <c r="A16" s="9" t="s">
        <v>14</v>
      </c>
      <c r="B16" s="15" t="s">
        <v>36</v>
      </c>
      <c r="C16" s="7">
        <v>1.7500164807636829</v>
      </c>
      <c r="D16" s="7">
        <v>2.1799545990132843</v>
      </c>
      <c r="E16" s="7">
        <v>3.5418572118080291</v>
      </c>
      <c r="F16" s="7">
        <v>7.10199590203292</v>
      </c>
      <c r="G16" s="7">
        <v>7.6479099826735926</v>
      </c>
      <c r="H16" s="7">
        <v>2.3479662782701878</v>
      </c>
      <c r="I16" s="7">
        <v>3.6965604348783243</v>
      </c>
      <c r="J16" s="7">
        <v>3.6239287779009799</v>
      </c>
      <c r="K16" s="7">
        <v>8.7635447203618924</v>
      </c>
      <c r="L16" s="7">
        <v>12.110059384741097</v>
      </c>
      <c r="M16" s="2"/>
      <c r="N16" s="2"/>
      <c r="O16" s="2"/>
      <c r="P16" s="2"/>
      <c r="Q16" s="2"/>
      <c r="R16" s="2"/>
      <c r="S16" s="2"/>
      <c r="T16" s="2"/>
    </row>
    <row r="17" spans="1:20" ht="29.25" customHeight="1" x14ac:dyDescent="0.2">
      <c r="A17" s="9" t="s">
        <v>15</v>
      </c>
      <c r="B17" s="15" t="s">
        <v>37</v>
      </c>
      <c r="C17" s="7">
        <v>68.078131276824564</v>
      </c>
      <c r="D17" s="7">
        <v>33.869889492552105</v>
      </c>
      <c r="E17" s="7">
        <v>70.308121761688568</v>
      </c>
      <c r="F17" s="7">
        <v>62.442497352313993</v>
      </c>
      <c r="G17" s="7">
        <v>91.158260424792616</v>
      </c>
      <c r="H17" s="7">
        <v>46.970550950485773</v>
      </c>
      <c r="I17" s="7">
        <v>86.213807378581265</v>
      </c>
      <c r="J17" s="7">
        <v>95.244618433769745</v>
      </c>
      <c r="K17" s="7">
        <v>93.4134008131104</v>
      </c>
      <c r="L17" s="7">
        <v>119.42479611849492</v>
      </c>
      <c r="M17" s="2"/>
      <c r="N17" s="2"/>
      <c r="O17" s="2"/>
      <c r="P17" s="2"/>
      <c r="Q17" s="2"/>
      <c r="R17" s="2"/>
      <c r="S17" s="2"/>
      <c r="T17" s="2"/>
    </row>
    <row r="18" spans="1:20" s="2" customFormat="1" ht="24" customHeight="1" x14ac:dyDescent="0.2">
      <c r="A18" s="9" t="s">
        <v>16</v>
      </c>
      <c r="B18" s="15" t="s">
        <v>38</v>
      </c>
      <c r="C18" s="7">
        <v>47.290389463470127</v>
      </c>
      <c r="D18" s="7">
        <v>63.339965742058247</v>
      </c>
      <c r="E18" s="7">
        <v>53.544971282403893</v>
      </c>
      <c r="F18" s="7">
        <v>50.139998557381709</v>
      </c>
      <c r="G18" s="7">
        <v>72.855226469119785</v>
      </c>
      <c r="H18" s="7">
        <v>84.074218893142216</v>
      </c>
      <c r="I18" s="7">
        <v>68.735191610976756</v>
      </c>
      <c r="J18" s="7">
        <v>72.648103990848355</v>
      </c>
      <c r="K18" s="7">
        <v>76.356210909464181</v>
      </c>
      <c r="L18" s="7">
        <v>97.234633314289354</v>
      </c>
    </row>
    <row r="19" spans="1:20" s="2" customFormat="1" ht="12.75" x14ac:dyDescent="0.2">
      <c r="A19" s="10" t="s">
        <v>17</v>
      </c>
      <c r="B19" s="15" t="s">
        <v>39</v>
      </c>
      <c r="C19" s="7">
        <v>15.14851761394417</v>
      </c>
      <c r="D19" s="7">
        <v>17.366174145715998</v>
      </c>
      <c r="E19" s="7">
        <v>21.208135541385715</v>
      </c>
      <c r="F19" s="7">
        <v>34.787257252546169</v>
      </c>
      <c r="G19" s="7">
        <v>4.7283420688723234</v>
      </c>
      <c r="H19" s="7">
        <v>16.527429225913966</v>
      </c>
      <c r="I19" s="7">
        <v>22.057022648000949</v>
      </c>
      <c r="J19" s="7">
        <v>30.612418987121149</v>
      </c>
      <c r="K19" s="7">
        <v>25.390802325184474</v>
      </c>
      <c r="L19" s="7">
        <v>27.945125452905973</v>
      </c>
    </row>
    <row r="20" spans="1:20" s="2" customFormat="1" ht="15" customHeight="1" x14ac:dyDescent="0.2">
      <c r="A20" s="10" t="s">
        <v>18</v>
      </c>
      <c r="B20" s="15" t="s">
        <v>40</v>
      </c>
      <c r="C20" s="7">
        <v>12.770299026500792</v>
      </c>
      <c r="D20" s="7">
        <v>16.30415037143112</v>
      </c>
      <c r="E20" s="7">
        <v>11.271259497319353</v>
      </c>
      <c r="F20" s="7">
        <v>6.5912598890859506</v>
      </c>
      <c r="G20" s="7">
        <v>21.505026820604161</v>
      </c>
      <c r="H20" s="7">
        <v>21.366630571217634</v>
      </c>
      <c r="I20" s="7">
        <v>26.52460119738647</v>
      </c>
      <c r="J20" s="7">
        <v>19.236654644041309</v>
      </c>
      <c r="K20" s="7">
        <v>25.704871854132101</v>
      </c>
      <c r="L20" s="7">
        <v>28.319657689937895</v>
      </c>
    </row>
    <row r="21" spans="1:20" s="2" customFormat="1" ht="15" customHeight="1" x14ac:dyDescent="0.2">
      <c r="A21" s="10" t="s">
        <v>19</v>
      </c>
      <c r="B21" s="15" t="s">
        <v>41</v>
      </c>
      <c r="C21" s="7">
        <v>8.4047997258881502</v>
      </c>
      <c r="D21" s="7">
        <v>10.74869129668112</v>
      </c>
      <c r="E21" s="7">
        <v>5.3427779824015706</v>
      </c>
      <c r="F21" s="7">
        <v>3.8836336582964681</v>
      </c>
      <c r="G21" s="7">
        <v>12.570893849400395</v>
      </c>
      <c r="H21" s="7">
        <v>12.13105333381896</v>
      </c>
      <c r="I21" s="7">
        <v>13.76689889815581</v>
      </c>
      <c r="J21" s="7">
        <v>9.3556454457459761</v>
      </c>
      <c r="K21" s="7">
        <v>13.638230005855627</v>
      </c>
      <c r="L21" s="7">
        <v>13.455850521279199</v>
      </c>
    </row>
    <row r="22" spans="1:20" s="2" customFormat="1" ht="25.5" x14ac:dyDescent="0.2">
      <c r="A22" s="10" t="s">
        <v>20</v>
      </c>
      <c r="B22" s="15" t="s">
        <v>42</v>
      </c>
      <c r="C22" s="7">
        <v>0.21428821199701828</v>
      </c>
      <c r="D22" s="7">
        <v>0.1077994274849812</v>
      </c>
      <c r="E22" s="7">
        <v>0</v>
      </c>
      <c r="F22" s="7">
        <v>0.18039335218183425</v>
      </c>
      <c r="G22" s="7">
        <v>0</v>
      </c>
      <c r="H22" s="7">
        <v>0</v>
      </c>
      <c r="I22" s="7">
        <v>0</v>
      </c>
      <c r="J22" s="7">
        <v>0.45243307193168436</v>
      </c>
      <c r="K22" s="7">
        <v>0.39362804097594273</v>
      </c>
      <c r="L22" s="7">
        <v>0.37591556615588395</v>
      </c>
    </row>
    <row r="23" spans="1:20" s="2" customFormat="1" ht="14.25" x14ac:dyDescent="0.2">
      <c r="A23" s="11"/>
      <c r="B23" s="16" t="s">
        <v>43</v>
      </c>
      <c r="C23" s="3">
        <f t="shared" ref="C23:J23" si="0">SUM(C3:C22)</f>
        <v>667.05682971881959</v>
      </c>
      <c r="D23" s="3">
        <f t="shared" si="0"/>
        <v>723.49395294336716</v>
      </c>
      <c r="E23" s="3">
        <f t="shared" si="0"/>
        <v>733.52371236934675</v>
      </c>
      <c r="F23" s="3">
        <f t="shared" si="0"/>
        <v>905.29904246450553</v>
      </c>
      <c r="G23" s="3">
        <f t="shared" si="0"/>
        <v>1058.2495251372879</v>
      </c>
      <c r="H23" s="3">
        <f t="shared" si="0"/>
        <v>889.20412983599908</v>
      </c>
      <c r="I23" s="3">
        <f t="shared" si="0"/>
        <v>1009.1144367557639</v>
      </c>
      <c r="J23" s="3">
        <f t="shared" si="0"/>
        <v>1114.2998742594057</v>
      </c>
      <c r="K23" s="3">
        <f>SUM(K3:K22)</f>
        <v>1200.1543880047136</v>
      </c>
      <c r="L23" s="3">
        <v>1422.4632179974026</v>
      </c>
    </row>
    <row r="24" spans="1:20" ht="12.75" x14ac:dyDescent="0.2">
      <c r="A24" s="10"/>
      <c r="B24" s="17" t="s">
        <v>44</v>
      </c>
      <c r="C24" s="5">
        <v>91.32772666573824</v>
      </c>
      <c r="D24" s="5">
        <v>95.325797554821818</v>
      </c>
      <c r="E24" s="5">
        <v>93.877062569024474</v>
      </c>
      <c r="F24" s="5">
        <v>113.50823706045475</v>
      </c>
      <c r="G24" s="5">
        <v>138.1701199787814</v>
      </c>
      <c r="H24" s="5">
        <v>114.72835990728787</v>
      </c>
      <c r="I24" s="5">
        <v>142.26558572818851</v>
      </c>
      <c r="J24" s="5">
        <v>176.65977662483166</v>
      </c>
      <c r="K24" s="5">
        <v>186.65821983216284</v>
      </c>
      <c r="L24" s="5">
        <v>209.33554657049191</v>
      </c>
    </row>
    <row r="25" spans="1:20" ht="12.75" x14ac:dyDescent="0.2">
      <c r="A25" s="10"/>
      <c r="B25" s="17" t="s">
        <v>45</v>
      </c>
      <c r="C25" s="5">
        <v>3.6422956049014581</v>
      </c>
      <c r="D25" s="5">
        <v>3.9686376471863309</v>
      </c>
      <c r="E25" s="5">
        <v>3.8722766924194776</v>
      </c>
      <c r="F25" s="5">
        <v>5.2171751967292668</v>
      </c>
      <c r="G25" s="5">
        <v>5.6935262561150068</v>
      </c>
      <c r="H25" s="5">
        <v>4.6605548773278915</v>
      </c>
      <c r="I25" s="5">
        <v>5.3913898045957671</v>
      </c>
      <c r="J25" s="5">
        <v>5.9882403700188398</v>
      </c>
      <c r="K25" s="5">
        <v>6.5096363171499565</v>
      </c>
      <c r="L25" s="5">
        <v>7.6979252089371357</v>
      </c>
    </row>
    <row r="26" spans="1:20" ht="14.25" x14ac:dyDescent="0.2">
      <c r="A26" s="12"/>
      <c r="B26" s="16" t="s">
        <v>46</v>
      </c>
      <c r="C26" s="6">
        <f>C23+C24-C25</f>
        <v>754.74226077965636</v>
      </c>
      <c r="D26" s="6">
        <f t="shared" ref="D26:K26" si="1">D23+D24-D25</f>
        <v>814.85111285100265</v>
      </c>
      <c r="E26" s="6">
        <f t="shared" si="1"/>
        <v>823.52849824595171</v>
      </c>
      <c r="F26" s="6">
        <f t="shared" si="1"/>
        <v>1013.590104328231</v>
      </c>
      <c r="G26" s="6">
        <f t="shared" si="1"/>
        <v>1190.7261188599543</v>
      </c>
      <c r="H26" s="6">
        <f t="shared" si="1"/>
        <v>999.27193486595911</v>
      </c>
      <c r="I26" s="6">
        <f t="shared" si="1"/>
        <v>1145.9886326793567</v>
      </c>
      <c r="J26" s="6">
        <f t="shared" si="1"/>
        <v>1284.9714105142186</v>
      </c>
      <c r="K26" s="6">
        <f t="shared" si="1"/>
        <v>1380.3029715197265</v>
      </c>
      <c r="L26" s="6">
        <v>1624.1008393589573</v>
      </c>
    </row>
  </sheetData>
  <mergeCells count="1">
    <mergeCell ref="A1:B1"/>
  </mergeCells>
  <phoneticPr fontId="0" type="noConversion"/>
  <pageMargins left="0.75" right="0.75" top="1" bottom="1" header="0.5" footer="0.5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Samtskhe</vt:lpstr>
      <vt:lpstr>Samtskhe!Print_Area</vt:lpstr>
    </vt:vector>
  </TitlesOfParts>
  <Company>SDSG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Ambokadze</dc:creator>
  <cp:lastModifiedBy>z-msk</cp:lastModifiedBy>
  <cp:lastPrinted>2019-12-24T14:16:50Z</cp:lastPrinted>
  <dcterms:created xsi:type="dcterms:W3CDTF">2009-08-11T13:38:50Z</dcterms:created>
  <dcterms:modified xsi:type="dcterms:W3CDTF">2020-12-25T15:30:32Z</dcterms:modified>
</cp:coreProperties>
</file>