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8\PEMOGRAMAN SIMULASI\Tugas 2\Montecarlo\"/>
    </mc:Choice>
  </mc:AlternateContent>
  <xr:revisionPtr revIDLastSave="0" documentId="8_{78403731-9FA0-4FFA-B88A-55FD3B6D7AC5}" xr6:coauthVersionLast="38" xr6:coauthVersionMax="38" xr10:uidLastSave="{00000000-0000-0000-0000-000000000000}"/>
  <bookViews>
    <workbookView xWindow="0" yWindow="0" windowWidth="19200" windowHeight="7530" xr2:uid="{4DA36D9C-B9FC-43A4-B721-873D92DD150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6" i="1" s="1"/>
  <c r="D17" i="1"/>
  <c r="D14" i="1"/>
  <c r="D13" i="1"/>
  <c r="D10" i="1"/>
  <c r="D9" i="1"/>
  <c r="D6" i="1"/>
  <c r="F5" i="1"/>
  <c r="D5" i="1"/>
  <c r="E5" i="1" s="1"/>
  <c r="G4" i="1"/>
  <c r="D4" i="1"/>
  <c r="F6" i="1" l="1"/>
  <c r="G5" i="1"/>
  <c r="E6" i="1"/>
  <c r="D7" i="1"/>
  <c r="D11" i="1"/>
  <c r="D15" i="1"/>
  <c r="N15" i="1"/>
  <c r="N4" i="1"/>
  <c r="D8" i="1"/>
  <c r="D12" i="1"/>
  <c r="E7" i="1" l="1"/>
  <c r="F7" i="1"/>
  <c r="G6" i="1"/>
  <c r="N9" i="1" l="1"/>
  <c r="F8" i="1"/>
  <c r="G7" i="1"/>
  <c r="E8" i="1"/>
  <c r="N6" i="1"/>
  <c r="N14" i="1" l="1"/>
  <c r="F9" i="1"/>
  <c r="G8" i="1"/>
  <c r="E9" i="1"/>
  <c r="N10" i="1"/>
  <c r="N8" i="1"/>
  <c r="F10" i="1" l="1"/>
  <c r="G9" i="1"/>
  <c r="E10" i="1"/>
  <c r="N16" i="1"/>
  <c r="N13" i="1"/>
  <c r="N5" i="1"/>
  <c r="E11" i="1" l="1"/>
  <c r="F11" i="1"/>
  <c r="G10" i="1"/>
  <c r="N12" i="1" s="1"/>
  <c r="F12" i="1" l="1"/>
  <c r="G11" i="1"/>
  <c r="E12" i="1"/>
  <c r="F13" i="1" l="1"/>
  <c r="G12" i="1"/>
  <c r="E13" i="1"/>
  <c r="N11" i="1"/>
  <c r="N7" i="1"/>
  <c r="N17" i="1"/>
  <c r="F14" i="1" l="1"/>
  <c r="G13" i="1"/>
  <c r="E14" i="1"/>
  <c r="E15" i="1" l="1"/>
  <c r="F15" i="1"/>
  <c r="G14" i="1"/>
  <c r="F16" i="1" l="1"/>
  <c r="G15" i="1"/>
  <c r="E16" i="1"/>
  <c r="F17" i="1" l="1"/>
  <c r="G16" i="1"/>
  <c r="E17" i="1"/>
  <c r="G17" i="1" s="1"/>
</calcChain>
</file>

<file path=xl/sharedStrings.xml><?xml version="1.0" encoding="utf-8"?>
<sst xmlns="http://schemas.openxmlformats.org/spreadsheetml/2006/main" count="13" uniqueCount="11">
  <si>
    <t>Generalisasi dan Penaksiran</t>
  </si>
  <si>
    <t>No.</t>
  </si>
  <si>
    <t xml:space="preserve">Permintaan </t>
  </si>
  <si>
    <t xml:space="preserve">Frekuensi </t>
  </si>
  <si>
    <t>Probabilitas</t>
  </si>
  <si>
    <t>Probabilitas Kumulatif</t>
  </si>
  <si>
    <t>Batas Bawah Interval</t>
  </si>
  <si>
    <t>Batas Atas Interval</t>
  </si>
  <si>
    <t>Angka Acak</t>
  </si>
  <si>
    <t>Permintaan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</si>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</sst>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5D68-AD64-4DE7-B643-8492D3C19EE7}">
  <dimension ref="A1:N19"/>
  <sheetViews>
    <sheetView tabSelected="1" workbookViewId="0">
      <selection activeCell="E19" sqref="E19"/>
    </sheetView>
  </sheetViews>
  <sheetFormatPr defaultRowHeight="14.5" x14ac:dyDescent="0.35"/>
  <cols>
    <col min="2" max="2" width="19.7265625" customWidth="1"/>
    <col min="3" max="3" width="11" customWidth="1"/>
    <col min="4" max="7" width="12.453125" customWidth="1"/>
    <col min="8" max="8" width="5.81640625" customWidth="1"/>
    <col min="9" max="9" width="2.26953125" style="2" customWidth="1"/>
    <col min="10" max="10" width="4.54296875" customWidth="1"/>
    <col min="12" max="12" width="19.7265625" customWidth="1"/>
    <col min="13" max="13" width="10.36328125" bestFit="1" customWidth="1"/>
    <col min="14" max="14" width="13.26953125" customWidth="1"/>
  </cols>
  <sheetData>
    <row r="1" spans="1:14" ht="18.5" x14ac:dyDescent="0.45">
      <c r="A1" s="1"/>
      <c r="K1" s="1" t="s">
        <v>0</v>
      </c>
    </row>
    <row r="3" spans="1:14" s="4" customFormat="1" ht="29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I3" s="5"/>
      <c r="K3" s="6" t="s">
        <v>1</v>
      </c>
      <c r="L3" s="6" t="s">
        <v>2</v>
      </c>
      <c r="M3" s="6" t="s">
        <v>8</v>
      </c>
      <c r="N3" s="6" t="s">
        <v>9</v>
      </c>
    </row>
    <row r="4" spans="1:14" x14ac:dyDescent="0.35">
      <c r="A4" s="7">
        <v>1</v>
      </c>
      <c r="B4" s="7">
        <v>25</v>
      </c>
      <c r="C4" s="7">
        <v>21</v>
      </c>
      <c r="D4" s="8">
        <f>C4/$C$18</f>
        <v>0.13125000000000001</v>
      </c>
      <c r="E4" s="9">
        <v>0.13125000000000001</v>
      </c>
      <c r="F4" s="7">
        <v>0</v>
      </c>
      <c r="G4" s="9">
        <f>E4</f>
        <v>0.13125000000000001</v>
      </c>
      <c r="K4" s="10">
        <v>1</v>
      </c>
      <c r="L4" s="10">
        <v>1</v>
      </c>
      <c r="M4" s="11">
        <v>0.12</v>
      </c>
      <c r="N4" s="10">
        <f>IF(M4&lt;$G$4,0,IF(M4&lt;$G$5,1,IF(M4&lt;$G$6,2,IF(M4&lt;$G$7,3,IF(M4&lt;$G$8,4,IF(M4&lt;$G$9,5,IF(M4&lt;$G$10,6,IF(M4&lt;$G$11,7,IF(M4&lt;$G$12,8,IF(M4&lt;$G$13,9,IF(M4&lt;$G$14,10,IF(M4&lt;$G$15,11,IF(M4&lt;$G$16,12,IF(M4&lt;$G$17,13))))))))))))))</f>
        <v>0</v>
      </c>
    </row>
    <row r="5" spans="1:14" x14ac:dyDescent="0.35">
      <c r="A5" s="7">
        <v>2</v>
      </c>
      <c r="B5" s="7">
        <v>35</v>
      </c>
      <c r="C5" s="7">
        <v>12</v>
      </c>
      <c r="D5" s="8">
        <f t="shared" ref="D5:D17" si="0">C5/$C$18</f>
        <v>7.4999999999999997E-2</v>
      </c>
      <c r="E5" s="9">
        <f>E4+D5</f>
        <v>0.20624999999999999</v>
      </c>
      <c r="F5" s="9">
        <f>E4+0.01</f>
        <v>0.14125000000000001</v>
      </c>
      <c r="G5" s="9">
        <f t="shared" ref="G5:G17" si="1">E5</f>
        <v>0.20624999999999999</v>
      </c>
      <c r="K5" s="10">
        <v>2</v>
      </c>
      <c r="L5" s="10">
        <v>2</v>
      </c>
      <c r="M5" s="11">
        <v>0.4</v>
      </c>
      <c r="N5" s="10">
        <f t="shared" ref="N5:N17" si="2">IF(M5&lt;$G$4,0,IF(M5&lt;$G$5,1,IF(M5&lt;$G$6,2,IF(M5&lt;$G$7,3,IF(M5&lt;$G$8,4,IF(M5&lt;$G$9,5,IF(M5&lt;$G$10,6,IF(M5&lt;$G$11,7,IF(M5&lt;$G$12,8,IF(M5&lt;$G$13,9,IF(M5&lt;$G$14,10,IF(M5&lt;$G$15,11,IF(M5&lt;$G$16,12,IF(M5&lt;$G$17,13))))))))))))))</f>
        <v>4</v>
      </c>
    </row>
    <row r="6" spans="1:14" x14ac:dyDescent="0.35">
      <c r="A6" s="7">
        <v>3</v>
      </c>
      <c r="B6" s="7">
        <v>40</v>
      </c>
      <c r="C6" s="7">
        <v>17</v>
      </c>
      <c r="D6" s="8">
        <f t="shared" si="0"/>
        <v>0.10625</v>
      </c>
      <c r="E6" s="9">
        <f>E5+D6</f>
        <v>0.3125</v>
      </c>
      <c r="F6" s="9">
        <f t="shared" ref="F6:F17" si="3">E5+0.01</f>
        <v>0.21625</v>
      </c>
      <c r="G6" s="9">
        <f t="shared" si="1"/>
        <v>0.3125</v>
      </c>
      <c r="K6" s="10">
        <v>3</v>
      </c>
      <c r="L6" s="10">
        <v>3</v>
      </c>
      <c r="M6" s="11">
        <v>0.26</v>
      </c>
      <c r="N6" s="10">
        <f t="shared" si="2"/>
        <v>2</v>
      </c>
    </row>
    <row r="7" spans="1:14" x14ac:dyDescent="0.35">
      <c r="A7" s="7">
        <v>4</v>
      </c>
      <c r="B7" s="7">
        <v>45</v>
      </c>
      <c r="C7" s="7">
        <v>4</v>
      </c>
      <c r="D7" s="8">
        <f t="shared" si="0"/>
        <v>2.5000000000000001E-2</v>
      </c>
      <c r="E7" s="9">
        <f>E6+D7</f>
        <v>0.33750000000000002</v>
      </c>
      <c r="F7" s="9">
        <f t="shared" si="3"/>
        <v>0.32250000000000001</v>
      </c>
      <c r="G7" s="9">
        <f t="shared" si="1"/>
        <v>0.33750000000000002</v>
      </c>
      <c r="K7" s="10">
        <v>4</v>
      </c>
      <c r="L7" s="10">
        <v>4</v>
      </c>
      <c r="M7" s="11">
        <v>0.56999999999999995</v>
      </c>
      <c r="N7" s="10">
        <f t="shared" si="2"/>
        <v>7</v>
      </c>
    </row>
    <row r="8" spans="1:14" x14ac:dyDescent="0.35">
      <c r="A8" s="7">
        <v>5</v>
      </c>
      <c r="B8" s="7">
        <v>30</v>
      </c>
      <c r="C8" s="7">
        <v>24</v>
      </c>
      <c r="D8" s="8">
        <f t="shared" si="0"/>
        <v>0.15</v>
      </c>
      <c r="E8" s="9">
        <f t="shared" ref="E8:E17" si="4">E7+D8</f>
        <v>0.48750000000000004</v>
      </c>
      <c r="F8" s="9">
        <f t="shared" si="3"/>
        <v>0.34750000000000003</v>
      </c>
      <c r="G8" s="9">
        <f t="shared" si="1"/>
        <v>0.48750000000000004</v>
      </c>
      <c r="K8" s="10">
        <v>5</v>
      </c>
      <c r="L8" s="10">
        <v>5</v>
      </c>
      <c r="M8" s="11">
        <v>0.48</v>
      </c>
      <c r="N8" s="10">
        <f t="shared" si="2"/>
        <v>4</v>
      </c>
    </row>
    <row r="9" spans="1:14" x14ac:dyDescent="0.35">
      <c r="A9" s="7">
        <v>6</v>
      </c>
      <c r="B9" s="7">
        <v>55</v>
      </c>
      <c r="C9" s="7">
        <v>1</v>
      </c>
      <c r="D9" s="8">
        <f t="shared" si="0"/>
        <v>6.2500000000000003E-3</v>
      </c>
      <c r="E9" s="9">
        <f t="shared" si="4"/>
        <v>0.49375000000000002</v>
      </c>
      <c r="F9" s="9">
        <f t="shared" si="3"/>
        <v>0.49750000000000005</v>
      </c>
      <c r="G9" s="9">
        <f t="shared" si="1"/>
        <v>0.49375000000000002</v>
      </c>
      <c r="K9" s="10">
        <v>6</v>
      </c>
      <c r="L9" s="10">
        <v>6</v>
      </c>
      <c r="M9" s="11">
        <v>0.27</v>
      </c>
      <c r="N9" s="10">
        <f t="shared" si="2"/>
        <v>2</v>
      </c>
    </row>
    <row r="10" spans="1:14" x14ac:dyDescent="0.35">
      <c r="A10" s="7">
        <v>7</v>
      </c>
      <c r="B10" s="12">
        <v>20</v>
      </c>
      <c r="C10" s="12">
        <v>11</v>
      </c>
      <c r="D10" s="8">
        <f t="shared" si="0"/>
        <v>6.8750000000000006E-2</v>
      </c>
      <c r="E10" s="9">
        <f t="shared" si="4"/>
        <v>0.5625</v>
      </c>
      <c r="F10" s="9">
        <f t="shared" si="3"/>
        <v>0.50375000000000003</v>
      </c>
      <c r="G10" s="9">
        <f t="shared" si="1"/>
        <v>0.5625</v>
      </c>
      <c r="K10" s="10">
        <v>7</v>
      </c>
      <c r="L10" s="10">
        <v>7</v>
      </c>
      <c r="M10" s="11">
        <v>0.39</v>
      </c>
      <c r="N10" s="10">
        <f t="shared" si="2"/>
        <v>4</v>
      </c>
    </row>
    <row r="11" spans="1:14" x14ac:dyDescent="0.35">
      <c r="A11" s="7">
        <v>8</v>
      </c>
      <c r="B11" s="12">
        <v>15</v>
      </c>
      <c r="C11" s="12">
        <v>6</v>
      </c>
      <c r="D11" s="8">
        <f t="shared" si="0"/>
        <v>3.7499999999999999E-2</v>
      </c>
      <c r="E11" s="9">
        <f t="shared" si="4"/>
        <v>0.6</v>
      </c>
      <c r="F11" s="9">
        <f t="shared" si="3"/>
        <v>0.57250000000000001</v>
      </c>
      <c r="G11" s="9">
        <f t="shared" si="1"/>
        <v>0.6</v>
      </c>
      <c r="K11" s="10">
        <v>8</v>
      </c>
      <c r="L11" s="10">
        <v>8</v>
      </c>
      <c r="M11" s="11">
        <v>0.6</v>
      </c>
      <c r="N11" s="10">
        <f t="shared" si="2"/>
        <v>8</v>
      </c>
    </row>
    <row r="12" spans="1:14" x14ac:dyDescent="0.35">
      <c r="A12" s="7">
        <v>9</v>
      </c>
      <c r="B12" s="12">
        <v>10</v>
      </c>
      <c r="C12" s="12">
        <v>8</v>
      </c>
      <c r="D12" s="8">
        <f t="shared" si="0"/>
        <v>0.05</v>
      </c>
      <c r="E12" s="9">
        <f t="shared" si="4"/>
        <v>0.65</v>
      </c>
      <c r="F12" s="9">
        <f t="shared" si="3"/>
        <v>0.61</v>
      </c>
      <c r="G12" s="9">
        <f t="shared" si="1"/>
        <v>0.65</v>
      </c>
      <c r="K12" s="10">
        <v>9</v>
      </c>
      <c r="L12" s="10">
        <v>9</v>
      </c>
      <c r="M12" s="11">
        <v>0.51</v>
      </c>
      <c r="N12" s="10">
        <f t="shared" si="2"/>
        <v>6</v>
      </c>
    </row>
    <row r="13" spans="1:14" x14ac:dyDescent="0.35">
      <c r="A13" s="7">
        <v>10</v>
      </c>
      <c r="B13" s="12">
        <v>5</v>
      </c>
      <c r="C13" s="12">
        <v>21</v>
      </c>
      <c r="D13" s="8">
        <f t="shared" si="0"/>
        <v>0.13125000000000001</v>
      </c>
      <c r="E13" s="9">
        <f t="shared" si="4"/>
        <v>0.78125</v>
      </c>
      <c r="F13" s="9">
        <f t="shared" si="3"/>
        <v>0.66</v>
      </c>
      <c r="G13" s="9">
        <f t="shared" si="1"/>
        <v>0.78125</v>
      </c>
      <c r="K13" s="10">
        <v>10</v>
      </c>
      <c r="L13" s="10">
        <v>10</v>
      </c>
      <c r="M13" s="11">
        <v>0.34</v>
      </c>
      <c r="N13" s="10">
        <f t="shared" si="2"/>
        <v>4</v>
      </c>
    </row>
    <row r="14" spans="1:14" x14ac:dyDescent="0.35">
      <c r="A14" s="7">
        <v>11</v>
      </c>
      <c r="B14" s="12">
        <v>25</v>
      </c>
      <c r="C14" s="12">
        <v>13</v>
      </c>
      <c r="D14" s="8">
        <f t="shared" si="0"/>
        <v>8.1250000000000003E-2</v>
      </c>
      <c r="E14" s="9">
        <f t="shared" si="4"/>
        <v>0.86250000000000004</v>
      </c>
      <c r="F14" s="9">
        <f t="shared" si="3"/>
        <v>0.79125000000000001</v>
      </c>
      <c r="G14" s="9">
        <f t="shared" si="1"/>
        <v>0.86250000000000004</v>
      </c>
      <c r="K14" s="10">
        <v>11</v>
      </c>
      <c r="L14" s="10">
        <v>11</v>
      </c>
      <c r="M14" s="11">
        <v>0.35</v>
      </c>
      <c r="N14" s="10">
        <f t="shared" si="2"/>
        <v>4</v>
      </c>
    </row>
    <row r="15" spans="1:14" x14ac:dyDescent="0.35">
      <c r="A15" s="7">
        <v>12</v>
      </c>
      <c r="B15" s="12">
        <v>55</v>
      </c>
      <c r="C15" s="12">
        <v>9</v>
      </c>
      <c r="D15" s="8">
        <f t="shared" si="0"/>
        <v>5.6250000000000001E-2</v>
      </c>
      <c r="E15" s="9">
        <f t="shared" si="4"/>
        <v>0.91875000000000007</v>
      </c>
      <c r="F15" s="9">
        <f t="shared" si="3"/>
        <v>0.87250000000000005</v>
      </c>
      <c r="G15" s="9">
        <f t="shared" si="1"/>
        <v>0.91875000000000007</v>
      </c>
      <c r="K15" s="10">
        <v>12</v>
      </c>
      <c r="L15" s="10">
        <v>12</v>
      </c>
      <c r="M15" s="11">
        <v>0.17</v>
      </c>
      <c r="N15" s="10">
        <f t="shared" si="2"/>
        <v>1</v>
      </c>
    </row>
    <row r="16" spans="1:14" x14ac:dyDescent="0.35">
      <c r="A16" s="7">
        <v>13</v>
      </c>
      <c r="B16" s="12">
        <v>60</v>
      </c>
      <c r="C16" s="12">
        <v>4</v>
      </c>
      <c r="D16" s="8">
        <f t="shared" si="0"/>
        <v>2.5000000000000001E-2</v>
      </c>
      <c r="E16" s="9">
        <f t="shared" si="4"/>
        <v>0.94375000000000009</v>
      </c>
      <c r="F16" s="9">
        <f t="shared" si="3"/>
        <v>0.92875000000000008</v>
      </c>
      <c r="G16" s="9">
        <f t="shared" si="1"/>
        <v>0.94375000000000009</v>
      </c>
      <c r="K16" s="10">
        <v>13</v>
      </c>
      <c r="L16" s="10">
        <v>13</v>
      </c>
      <c r="M16" s="11">
        <v>0.36</v>
      </c>
      <c r="N16" s="10">
        <f t="shared" si="2"/>
        <v>4</v>
      </c>
    </row>
    <row r="17" spans="1:14" x14ac:dyDescent="0.35">
      <c r="A17" s="7">
        <v>14</v>
      </c>
      <c r="B17" s="12">
        <v>30</v>
      </c>
      <c r="C17" s="12">
        <v>9</v>
      </c>
      <c r="D17" s="8">
        <f t="shared" si="0"/>
        <v>5.6250000000000001E-2</v>
      </c>
      <c r="E17" s="9">
        <f t="shared" si="4"/>
        <v>1</v>
      </c>
      <c r="F17" s="9">
        <f t="shared" si="3"/>
        <v>0.9537500000000001</v>
      </c>
      <c r="G17" s="9">
        <f t="shared" si="1"/>
        <v>1</v>
      </c>
      <c r="K17" s="10">
        <v>14</v>
      </c>
      <c r="L17" s="10">
        <v>14</v>
      </c>
      <c r="M17" s="11">
        <v>0.6</v>
      </c>
      <c r="N17" s="10">
        <f t="shared" si="2"/>
        <v>8</v>
      </c>
    </row>
    <row r="18" spans="1:14" x14ac:dyDescent="0.35">
      <c r="A18" s="13" t="s">
        <v>10</v>
      </c>
      <c r="B18" s="13"/>
      <c r="C18" s="14">
        <f>SUM(C4:C17)</f>
        <v>160</v>
      </c>
      <c r="D18" s="15"/>
      <c r="E18" s="15"/>
      <c r="F18" s="15"/>
      <c r="G18" s="15"/>
      <c r="K18" s="10"/>
      <c r="L18" s="10"/>
      <c r="M18" s="10"/>
      <c r="N18" s="10"/>
    </row>
    <row r="19" spans="1:14" x14ac:dyDescent="0.35">
      <c r="K19" s="10"/>
      <c r="L19" s="10"/>
      <c r="M19" s="10"/>
      <c r="N19" s="10"/>
    </row>
  </sheetData>
  <mergeCells count="1"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2021-03-07T10:14:17Z</dcterms:created>
  <dcterms:modified xsi:type="dcterms:W3CDTF">2021-03-07T10:15:23Z</dcterms:modified>
</cp:coreProperties>
</file>