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480" windowHeight="11640"/>
  </bookViews>
  <sheets>
    <sheet name="Mitglied" sheetId="4" r:id="rId1"/>
    <sheet name="Promoter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/>
  <c r="C2" l="1"/>
  <c r="D2"/>
  <c r="B3"/>
  <c r="C3"/>
  <c r="B4" l="1"/>
  <c r="D3"/>
  <c r="E3"/>
  <c r="E2"/>
  <c r="B5" l="1"/>
  <c r="D4"/>
  <c r="C4"/>
  <c r="C5"/>
  <c r="E4" l="1"/>
  <c r="B6"/>
  <c r="D5"/>
  <c r="B7" l="1"/>
  <c r="D6"/>
  <c r="C6"/>
  <c r="C7"/>
  <c r="E5"/>
  <c r="E6"/>
  <c r="B8" l="1"/>
  <c r="D7"/>
  <c r="E7" l="1"/>
  <c r="B9"/>
  <c r="D8"/>
  <c r="E8" s="1"/>
  <c r="C8"/>
  <c r="C9"/>
  <c r="B10" l="1"/>
  <c r="D9"/>
  <c r="E9"/>
  <c r="B11" l="1"/>
  <c r="D10"/>
  <c r="E10" s="1"/>
  <c r="C10"/>
  <c r="C11"/>
  <c r="B12" l="1"/>
  <c r="D11"/>
  <c r="E11" s="1"/>
  <c r="F2" i="2"/>
  <c r="G2" s="1"/>
  <c r="B2"/>
  <c r="D2" l="1"/>
  <c r="C2"/>
  <c r="B13" i="4"/>
  <c r="D12"/>
  <c r="E12" s="1"/>
  <c r="C12"/>
  <c r="H2" i="2"/>
  <c r="I2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H21" s="1"/>
  <c r="E2" l="1"/>
  <c r="B14" i="4"/>
  <c r="D13"/>
  <c r="E13" s="1"/>
  <c r="C13"/>
  <c r="G3" i="2"/>
  <c r="G21"/>
  <c r="G20"/>
  <c r="G19"/>
  <c r="G18"/>
  <c r="G17"/>
  <c r="G16"/>
  <c r="G15"/>
  <c r="G14"/>
  <c r="G13"/>
  <c r="G12"/>
  <c r="G11"/>
  <c r="G10"/>
  <c r="G9"/>
  <c r="G8"/>
  <c r="G7"/>
  <c r="G6"/>
  <c r="G5"/>
  <c r="G4"/>
  <c r="H20"/>
  <c r="H19"/>
  <c r="H18"/>
  <c r="H17"/>
  <c r="H16"/>
  <c r="H15"/>
  <c r="H14"/>
  <c r="H13"/>
  <c r="H12"/>
  <c r="H11"/>
  <c r="H10"/>
  <c r="H9"/>
  <c r="H8"/>
  <c r="H7"/>
  <c r="H6"/>
  <c r="H5"/>
  <c r="H4"/>
  <c r="H3"/>
  <c r="B15" i="4" l="1"/>
  <c r="D14"/>
  <c r="E14" s="1"/>
  <c r="C14"/>
  <c r="B16" l="1"/>
  <c r="D15"/>
  <c r="E15" s="1"/>
  <c r="C15"/>
  <c r="B3" i="2"/>
  <c r="D3" l="1"/>
  <c r="B17" i="4"/>
  <c r="D16"/>
  <c r="E16" s="1"/>
  <c r="C16"/>
  <c r="B4" i="2"/>
  <c r="D4" s="1"/>
  <c r="C3"/>
  <c r="J2"/>
  <c r="C4"/>
  <c r="E4" l="1"/>
  <c r="E3"/>
  <c r="I3"/>
  <c r="D17" i="4"/>
  <c r="E17" s="1"/>
  <c r="C17"/>
  <c r="I4" i="2"/>
  <c r="B5"/>
  <c r="D5" s="1"/>
  <c r="E5" s="1"/>
  <c r="I5"/>
  <c r="J3"/>
  <c r="J4" l="1"/>
  <c r="B6"/>
  <c r="D6" s="1"/>
  <c r="I6"/>
  <c r="C5"/>
  <c r="C6"/>
  <c r="E6" l="1"/>
  <c r="J5"/>
  <c r="B7"/>
  <c r="D7" s="1"/>
  <c r="E7" s="1"/>
  <c r="I7" l="1"/>
  <c r="J6"/>
  <c r="B8"/>
  <c r="D8" s="1"/>
  <c r="E8" s="1"/>
  <c r="I8"/>
  <c r="C7"/>
  <c r="C8"/>
  <c r="B9" l="1"/>
  <c r="D9" s="1"/>
  <c r="E9" s="1"/>
  <c r="I9"/>
  <c r="J7"/>
  <c r="J8"/>
  <c r="B10" l="1"/>
  <c r="D10" s="1"/>
  <c r="E10" s="1"/>
  <c r="I10"/>
  <c r="C9"/>
  <c r="C10"/>
  <c r="B11" l="1"/>
  <c r="D11" s="1"/>
  <c r="E11" s="1"/>
  <c r="I11"/>
  <c r="J9"/>
  <c r="J10"/>
  <c r="B12" l="1"/>
  <c r="D12" s="1"/>
  <c r="E12" s="1"/>
  <c r="I12"/>
  <c r="C11"/>
  <c r="C12"/>
  <c r="J11" l="1"/>
  <c r="B13"/>
  <c r="J12"/>
  <c r="D13" l="1"/>
  <c r="E13" s="1"/>
  <c r="C13"/>
  <c r="I13"/>
  <c r="B14"/>
  <c r="D14" s="1"/>
  <c r="E14" s="1"/>
  <c r="I14" l="1"/>
  <c r="J13"/>
  <c r="B15"/>
  <c r="D15" s="1"/>
  <c r="E15" s="1"/>
  <c r="C14"/>
  <c r="I15" l="1"/>
  <c r="J14"/>
  <c r="B16"/>
  <c r="D16" s="1"/>
  <c r="E16" s="1"/>
  <c r="C15"/>
  <c r="I16" l="1"/>
  <c r="J15"/>
  <c r="B17"/>
  <c r="D17" s="1"/>
  <c r="E17" s="1"/>
  <c r="C16"/>
  <c r="I17" l="1"/>
  <c r="J16"/>
  <c r="B18"/>
  <c r="D18" s="1"/>
  <c r="E18" s="1"/>
  <c r="C17"/>
  <c r="J17" s="1"/>
  <c r="I18" l="1"/>
  <c r="B19"/>
  <c r="D19" s="1"/>
  <c r="E19" s="1"/>
  <c r="C18"/>
  <c r="J18"/>
  <c r="I19" l="1"/>
  <c r="B20"/>
  <c r="D20" s="1"/>
  <c r="E20" s="1"/>
  <c r="C19"/>
  <c r="J19"/>
  <c r="I20" l="1"/>
  <c r="B21"/>
  <c r="D21" s="1"/>
  <c r="E21" s="1"/>
  <c r="C20"/>
  <c r="J20"/>
  <c r="I21" l="1"/>
  <c r="C21"/>
  <c r="J21"/>
</calcChain>
</file>

<file path=xl/sharedStrings.xml><?xml version="1.0" encoding="utf-8"?>
<sst xmlns="http://schemas.openxmlformats.org/spreadsheetml/2006/main" count="20" uniqueCount="13">
  <si>
    <t>Neue Mitglieder je Ebene</t>
  </si>
  <si>
    <t>Verdienst Promoter je Ebene</t>
  </si>
  <si>
    <t>maximal 2</t>
  </si>
  <si>
    <t>Mitglied x</t>
  </si>
  <si>
    <t>Promoter x</t>
  </si>
  <si>
    <t>Bonus Promoter je Ebene</t>
  </si>
  <si>
    <t>Mitglieder insgesamt</t>
  </si>
  <si>
    <t>Ebene</t>
  </si>
  <si>
    <t>Verdienst je Ebene</t>
  </si>
  <si>
    <t>Verdienst insgesamt</t>
  </si>
  <si>
    <t>Alle Mitglieder vermitteln</t>
  </si>
  <si>
    <t>neue Mitglieder (max. 2)</t>
  </si>
  <si>
    <t>Gesamtverdienst Promoter</t>
  </si>
</sst>
</file>

<file path=xl/styles.xml><?xml version="1.0" encoding="utf-8"?>
<styleSheet xmlns="http://schemas.openxmlformats.org/spreadsheetml/2006/main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_-[$$-409]* #,##0_ ;_-[$$-409]* \-#,##0\ ;_-[$$-409]* &quot;-&quot;??_ ;_-@_ 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Arial"/>
      <family val="2"/>
    </font>
    <font>
      <b/>
      <sz val="9"/>
      <color rgb="FF002060"/>
      <name val="Arial"/>
      <family val="2"/>
    </font>
    <font>
      <b/>
      <sz val="9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164" fontId="3" fillId="0" borderId="1" xfId="1" applyNumberFormat="1" applyFont="1" applyFill="1" applyBorder="1"/>
    <xf numFmtId="0" fontId="0" fillId="2" borderId="0" xfId="0" applyFont="1" applyFill="1"/>
    <xf numFmtId="164" fontId="3" fillId="2" borderId="1" xfId="1" applyNumberFormat="1" applyFont="1" applyFill="1" applyBorder="1"/>
    <xf numFmtId="164" fontId="3" fillId="0" borderId="3" xfId="1" applyNumberFormat="1" applyFont="1" applyFill="1" applyBorder="1"/>
    <xf numFmtId="164" fontId="3" fillId="0" borderId="4" xfId="1" applyNumberFormat="1" applyFont="1" applyFill="1" applyBorder="1"/>
    <xf numFmtId="164" fontId="3" fillId="0" borderId="6" xfId="1" applyNumberFormat="1" applyFont="1" applyFill="1" applyBorder="1"/>
    <xf numFmtId="164" fontId="3" fillId="2" borderId="6" xfId="1" applyNumberFormat="1" applyFont="1" applyFill="1" applyBorder="1"/>
    <xf numFmtId="164" fontId="3" fillId="0" borderId="8" xfId="1" applyNumberFormat="1" applyFont="1" applyFill="1" applyBorder="1"/>
    <xf numFmtId="164" fontId="3" fillId="0" borderId="9" xfId="1" applyNumberFormat="1" applyFont="1" applyFill="1" applyBorder="1"/>
    <xf numFmtId="0" fontId="4" fillId="2" borderId="0" xfId="0" applyFont="1" applyFill="1" applyAlignment="1">
      <alignment horizontal="center" vertical="center" wrapText="1"/>
    </xf>
    <xf numFmtId="164" fontId="4" fillId="4" borderId="1" xfId="0" applyNumberFormat="1" applyFont="1" applyFill="1" applyBorder="1"/>
    <xf numFmtId="164" fontId="4" fillId="4" borderId="1" xfId="1" applyNumberFormat="1" applyFont="1" applyFill="1" applyBorder="1"/>
    <xf numFmtId="164" fontId="3" fillId="5" borderId="3" xfId="1" applyNumberFormat="1" applyFont="1" applyFill="1" applyBorder="1"/>
    <xf numFmtId="164" fontId="3" fillId="5" borderId="4" xfId="0" applyNumberFormat="1" applyFont="1" applyFill="1" applyBorder="1"/>
    <xf numFmtId="164" fontId="3" fillId="5" borderId="6" xfId="1" applyNumberFormat="1" applyFont="1" applyFill="1" applyBorder="1"/>
    <xf numFmtId="164" fontId="3" fillId="5" borderId="1" xfId="0" applyNumberFormat="1" applyFont="1" applyFill="1" applyBorder="1"/>
    <xf numFmtId="164" fontId="3" fillId="5" borderId="1" xfId="1" applyNumberFormat="1" applyFont="1" applyFill="1" applyBorder="1"/>
    <xf numFmtId="164" fontId="3" fillId="5" borderId="8" xfId="1" applyNumberFormat="1" applyFont="1" applyFill="1" applyBorder="1"/>
    <xf numFmtId="164" fontId="3" fillId="5" borderId="9" xfId="1" applyNumberFormat="1" applyFont="1" applyFill="1" applyBorder="1"/>
    <xf numFmtId="0" fontId="0" fillId="2" borderId="0" xfId="0" applyFill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top" wrapText="1"/>
    </xf>
    <xf numFmtId="164" fontId="1" fillId="5" borderId="1" xfId="1" applyNumberFormat="1" applyFont="1" applyFill="1" applyBorder="1"/>
    <xf numFmtId="164" fontId="1" fillId="5" borderId="1" xfId="0" applyNumberFormat="1" applyFont="1" applyFill="1" applyBorder="1"/>
    <xf numFmtId="164" fontId="1" fillId="5" borderId="2" xfId="0" applyNumberFormat="1" applyFont="1" applyFill="1" applyBorder="1"/>
    <xf numFmtId="0" fontId="5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64" fontId="5" fillId="4" borderId="1" xfId="1" applyNumberFormat="1" applyFont="1" applyFill="1" applyBorder="1"/>
    <xf numFmtId="164" fontId="5" fillId="4" borderId="1" xfId="0" applyNumberFormat="1" applyFont="1" applyFill="1" applyBorder="1"/>
    <xf numFmtId="164" fontId="4" fillId="4" borderId="6" xfId="1" applyNumberFormat="1" applyFont="1" applyFill="1" applyBorder="1"/>
    <xf numFmtId="165" fontId="1" fillId="5" borderId="1" xfId="1" applyNumberFormat="1" applyFont="1" applyFill="1" applyBorder="1"/>
    <xf numFmtId="165" fontId="5" fillId="4" borderId="1" xfId="1" applyNumberFormat="1" applyFont="1" applyFill="1" applyBorder="1"/>
    <xf numFmtId="165" fontId="9" fillId="5" borderId="4" xfId="2" applyNumberFormat="1" applyFont="1" applyFill="1" applyBorder="1"/>
    <xf numFmtId="165" fontId="3" fillId="5" borderId="5" xfId="2" applyNumberFormat="1" applyFont="1" applyFill="1" applyBorder="1"/>
    <xf numFmtId="165" fontId="9" fillId="5" borderId="1" xfId="2" applyNumberFormat="1" applyFont="1" applyFill="1" applyBorder="1"/>
    <xf numFmtId="165" fontId="3" fillId="5" borderId="7" xfId="2" applyNumberFormat="1" applyFont="1" applyFill="1" applyBorder="1"/>
    <xf numFmtId="165" fontId="9" fillId="4" borderId="1" xfId="2" applyNumberFormat="1" applyFont="1" applyFill="1" applyBorder="1"/>
    <xf numFmtId="165" fontId="4" fillId="4" borderId="7" xfId="2" applyNumberFormat="1" applyFont="1" applyFill="1" applyBorder="1"/>
    <xf numFmtId="165" fontId="9" fillId="2" borderId="4" xfId="1" applyNumberFormat="1" applyFont="1" applyFill="1" applyBorder="1"/>
    <xf numFmtId="165" fontId="8" fillId="0" borderId="4" xfId="1" applyNumberFormat="1" applyFont="1" applyFill="1" applyBorder="1"/>
    <xf numFmtId="165" fontId="7" fillId="0" borderId="5" xfId="1" applyNumberFormat="1" applyFont="1" applyFill="1" applyBorder="1"/>
    <xf numFmtId="165" fontId="9" fillId="2" borderId="1" xfId="1" applyNumberFormat="1" applyFont="1" applyFill="1" applyBorder="1"/>
    <xf numFmtId="165" fontId="8" fillId="0" borderId="1" xfId="1" applyNumberFormat="1" applyFont="1" applyFill="1" applyBorder="1"/>
    <xf numFmtId="165" fontId="7" fillId="0" borderId="7" xfId="1" applyNumberFormat="1" applyFont="1" applyFill="1" applyBorder="1"/>
    <xf numFmtId="165" fontId="9" fillId="4" borderId="1" xfId="1" applyNumberFormat="1" applyFont="1" applyFill="1" applyBorder="1"/>
    <xf numFmtId="165" fontId="8" fillId="4" borderId="1" xfId="1" applyNumberFormat="1" applyFont="1" applyFill="1" applyBorder="1"/>
    <xf numFmtId="165" fontId="7" fillId="4" borderId="7" xfId="1" applyNumberFormat="1" applyFont="1" applyFill="1" applyBorder="1"/>
    <xf numFmtId="165" fontId="9" fillId="0" borderId="1" xfId="1" applyNumberFormat="1" applyFont="1" applyFill="1" applyBorder="1"/>
    <xf numFmtId="165" fontId="8" fillId="2" borderId="1" xfId="1" applyNumberFormat="1" applyFont="1" applyFill="1" applyBorder="1"/>
    <xf numFmtId="165" fontId="7" fillId="2" borderId="7" xfId="1" applyNumberFormat="1" applyFont="1" applyFill="1" applyBorder="1"/>
    <xf numFmtId="165" fontId="9" fillId="2" borderId="9" xfId="1" applyNumberFormat="1" applyFont="1" applyFill="1" applyBorder="1"/>
    <xf numFmtId="165" fontId="8" fillId="0" borderId="9" xfId="1" applyNumberFormat="1" applyFont="1" applyFill="1" applyBorder="1"/>
    <xf numFmtId="165" fontId="7" fillId="0" borderId="10" xfId="1" applyNumberFormat="1" applyFont="1" applyFill="1" applyBorder="1"/>
    <xf numFmtId="165" fontId="9" fillId="5" borderId="9" xfId="2" applyNumberFormat="1" applyFont="1" applyFill="1" applyBorder="1"/>
    <xf numFmtId="165" fontId="3" fillId="5" borderId="10" xfId="2" applyNumberFormat="1" applyFont="1" applyFill="1" applyBorder="1"/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</cellXfs>
  <cellStyles count="3">
    <cellStyle name="Dezimal" xfId="1" builtinId="3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110" zoomScaleNormal="110" workbookViewId="0">
      <selection activeCell="G18" sqref="G18"/>
    </sheetView>
  </sheetViews>
  <sheetFormatPr baseColWidth="10" defaultRowHeight="15"/>
  <cols>
    <col min="1" max="1" width="6.7109375" style="24" bestFit="1" customWidth="1"/>
    <col min="2" max="5" width="12.140625" style="24" customWidth="1"/>
    <col min="6" max="16384" width="11.42578125" style="24"/>
  </cols>
  <sheetData>
    <row r="1" spans="1:5" ht="38.25">
      <c r="A1" s="25" t="s">
        <v>7</v>
      </c>
      <c r="B1" s="26" t="s">
        <v>0</v>
      </c>
      <c r="C1" s="25" t="s">
        <v>6</v>
      </c>
      <c r="D1" s="25" t="s">
        <v>8</v>
      </c>
      <c r="E1" s="25" t="s">
        <v>9</v>
      </c>
    </row>
    <row r="2" spans="1:5">
      <c r="A2" s="3">
        <v>1</v>
      </c>
      <c r="B2" s="27">
        <f>SUM(C18)</f>
        <v>2</v>
      </c>
      <c r="C2" s="28">
        <f>SUM(B2)</f>
        <v>2</v>
      </c>
      <c r="D2" s="36">
        <f>SUM(B2)*5</f>
        <v>10</v>
      </c>
      <c r="E2" s="36">
        <f>SUM(D2)</f>
        <v>10</v>
      </c>
    </row>
    <row r="3" spans="1:5">
      <c r="A3" s="3">
        <v>2</v>
      </c>
      <c r="B3" s="27">
        <f t="shared" ref="B3:B17" si="0">SUM(B2)*$C$18</f>
        <v>4</v>
      </c>
      <c r="C3" s="28">
        <f>SUM($B$2:B3)</f>
        <v>6</v>
      </c>
      <c r="D3" s="36">
        <f>SUM(B3*15)</f>
        <v>60</v>
      </c>
      <c r="E3" s="36">
        <f>SUM($D$2:D3)</f>
        <v>70</v>
      </c>
    </row>
    <row r="4" spans="1:5">
      <c r="A4" s="3">
        <v>3</v>
      </c>
      <c r="B4" s="27">
        <f t="shared" si="0"/>
        <v>8</v>
      </c>
      <c r="C4" s="28">
        <f>SUM($B$2:B4)</f>
        <v>14</v>
      </c>
      <c r="D4" s="36">
        <f t="shared" ref="D4:D17" si="1">SUM(B4*15)</f>
        <v>120</v>
      </c>
      <c r="E4" s="36">
        <f>SUM($D$2:D4)</f>
        <v>190</v>
      </c>
    </row>
    <row r="5" spans="1:5">
      <c r="A5" s="3">
        <v>4</v>
      </c>
      <c r="B5" s="27">
        <f t="shared" si="0"/>
        <v>16</v>
      </c>
      <c r="C5" s="28">
        <f>SUM($B$2:B5)</f>
        <v>30</v>
      </c>
      <c r="D5" s="36">
        <f t="shared" si="1"/>
        <v>240</v>
      </c>
      <c r="E5" s="36">
        <f>SUM($D$2:D5)</f>
        <v>430</v>
      </c>
    </row>
    <row r="6" spans="1:5">
      <c r="A6" s="3">
        <v>5</v>
      </c>
      <c r="B6" s="27">
        <f t="shared" si="0"/>
        <v>32</v>
      </c>
      <c r="C6" s="28">
        <f>SUM($B$2:B6)</f>
        <v>62</v>
      </c>
      <c r="D6" s="36">
        <f t="shared" si="1"/>
        <v>480</v>
      </c>
      <c r="E6" s="36">
        <f>SUM($D$2:D6)</f>
        <v>910</v>
      </c>
    </row>
    <row r="7" spans="1:5">
      <c r="A7" s="3">
        <v>6</v>
      </c>
      <c r="B7" s="27">
        <f t="shared" si="0"/>
        <v>64</v>
      </c>
      <c r="C7" s="28">
        <f>SUM($B$2:B7)</f>
        <v>126</v>
      </c>
      <c r="D7" s="36">
        <f t="shared" si="1"/>
        <v>960</v>
      </c>
      <c r="E7" s="36">
        <f>SUM($D$2:D7)</f>
        <v>1870</v>
      </c>
    </row>
    <row r="8" spans="1:5">
      <c r="A8" s="3">
        <v>7</v>
      </c>
      <c r="B8" s="27">
        <f t="shared" si="0"/>
        <v>128</v>
      </c>
      <c r="C8" s="28">
        <f>SUM($B$2:B8)</f>
        <v>254</v>
      </c>
      <c r="D8" s="36">
        <f t="shared" si="1"/>
        <v>1920</v>
      </c>
      <c r="E8" s="36">
        <f>SUM($D$2:D8)</f>
        <v>3790</v>
      </c>
    </row>
    <row r="9" spans="1:5">
      <c r="A9" s="3">
        <v>8</v>
      </c>
      <c r="B9" s="27">
        <f t="shared" si="0"/>
        <v>256</v>
      </c>
      <c r="C9" s="28">
        <f>SUM($B$2:B9)</f>
        <v>510</v>
      </c>
      <c r="D9" s="36">
        <f t="shared" si="1"/>
        <v>3840</v>
      </c>
      <c r="E9" s="36">
        <f>SUM($D$2:D9)</f>
        <v>7630</v>
      </c>
    </row>
    <row r="10" spans="1:5">
      <c r="A10" s="3">
        <v>9</v>
      </c>
      <c r="B10" s="27">
        <f t="shared" si="0"/>
        <v>512</v>
      </c>
      <c r="C10" s="28">
        <f>SUM($B$2:B10)</f>
        <v>1022</v>
      </c>
      <c r="D10" s="36">
        <f t="shared" si="1"/>
        <v>7680</v>
      </c>
      <c r="E10" s="36">
        <f>SUM($D$2:D10)</f>
        <v>15310</v>
      </c>
    </row>
    <row r="11" spans="1:5">
      <c r="A11" s="3">
        <v>10</v>
      </c>
      <c r="B11" s="27">
        <f t="shared" si="0"/>
        <v>1024</v>
      </c>
      <c r="C11" s="28">
        <f>SUM($B$2:B11)</f>
        <v>2046</v>
      </c>
      <c r="D11" s="36">
        <f t="shared" si="1"/>
        <v>15360</v>
      </c>
      <c r="E11" s="36">
        <f>SUM($D$2:D11)</f>
        <v>30670</v>
      </c>
    </row>
    <row r="12" spans="1:5">
      <c r="A12" s="3">
        <v>11</v>
      </c>
      <c r="B12" s="27">
        <f t="shared" si="0"/>
        <v>2048</v>
      </c>
      <c r="C12" s="28">
        <f>SUM($B$2:B12)</f>
        <v>4094</v>
      </c>
      <c r="D12" s="36">
        <f t="shared" si="1"/>
        <v>30720</v>
      </c>
      <c r="E12" s="36">
        <f>SUM($D$2:D12)</f>
        <v>61390</v>
      </c>
    </row>
    <row r="13" spans="1:5">
      <c r="A13" s="3">
        <v>12</v>
      </c>
      <c r="B13" s="33">
        <f t="shared" si="0"/>
        <v>4096</v>
      </c>
      <c r="C13" s="34">
        <f>SUM($B$2:B13)</f>
        <v>8190</v>
      </c>
      <c r="D13" s="37">
        <f t="shared" si="1"/>
        <v>61440</v>
      </c>
      <c r="E13" s="37">
        <f>SUM($D$2:D13)</f>
        <v>122830</v>
      </c>
    </row>
    <row r="14" spans="1:5">
      <c r="A14" s="3">
        <v>13</v>
      </c>
      <c r="B14" s="27">
        <f t="shared" si="0"/>
        <v>8192</v>
      </c>
      <c r="C14" s="27">
        <f>SUM($B$2:B14)</f>
        <v>16382</v>
      </c>
      <c r="D14" s="36">
        <f t="shared" si="1"/>
        <v>122880</v>
      </c>
      <c r="E14" s="36">
        <f>SUM($D$2:D14)</f>
        <v>245710</v>
      </c>
    </row>
    <row r="15" spans="1:5">
      <c r="A15" s="3">
        <v>14</v>
      </c>
      <c r="B15" s="27">
        <f t="shared" si="0"/>
        <v>16384</v>
      </c>
      <c r="C15" s="29">
        <f>SUM($B$2:B15)</f>
        <v>32766</v>
      </c>
      <c r="D15" s="36">
        <f t="shared" si="1"/>
        <v>245760</v>
      </c>
      <c r="E15" s="36">
        <f>SUM($D$2:D15)</f>
        <v>491470</v>
      </c>
    </row>
    <row r="16" spans="1:5">
      <c r="A16" s="3">
        <v>15</v>
      </c>
      <c r="B16" s="28">
        <f t="shared" si="0"/>
        <v>32768</v>
      </c>
      <c r="C16" s="28">
        <f>SUM($B$2:B16)</f>
        <v>65534</v>
      </c>
      <c r="D16" s="36">
        <f t="shared" si="1"/>
        <v>491520</v>
      </c>
      <c r="E16" s="36">
        <f>SUM($D$2:D16)</f>
        <v>982990</v>
      </c>
    </row>
    <row r="17" spans="1:5">
      <c r="A17" s="3">
        <v>16</v>
      </c>
      <c r="B17" s="28">
        <f t="shared" si="0"/>
        <v>65536</v>
      </c>
      <c r="C17" s="28">
        <f>SUM($B$2:B17)</f>
        <v>131070</v>
      </c>
      <c r="D17" s="36">
        <f t="shared" si="1"/>
        <v>983040</v>
      </c>
      <c r="E17" s="36">
        <f>SUM($D$2:D17)</f>
        <v>1966030</v>
      </c>
    </row>
    <row r="18" spans="1:5" ht="38.25">
      <c r="A18" s="30"/>
      <c r="B18" s="31" t="s">
        <v>10</v>
      </c>
      <c r="C18" s="32">
        <v>2</v>
      </c>
      <c r="D18" s="31" t="s">
        <v>11</v>
      </c>
      <c r="E18" s="31"/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D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69"/>
  <sheetViews>
    <sheetView zoomScaleNormal="100" workbookViewId="0">
      <selection activeCell="E25" sqref="E25"/>
    </sheetView>
  </sheetViews>
  <sheetFormatPr baseColWidth="10" defaultColWidth="17.42578125" defaultRowHeight="15"/>
  <cols>
    <col min="1" max="1" width="6" style="4" bestFit="1" customWidth="1"/>
    <col min="2" max="2" width="11.42578125" style="4" bestFit="1" customWidth="1"/>
    <col min="3" max="3" width="11.5703125" style="4" customWidth="1"/>
    <col min="4" max="5" width="11.85546875" style="4" bestFit="1" customWidth="1"/>
    <col min="6" max="7" width="14.85546875" style="4" bestFit="1" customWidth="1"/>
    <col min="8" max="8" width="14.85546875" bestFit="1" customWidth="1"/>
    <col min="9" max="10" width="14.85546875" style="4" bestFit="1" customWidth="1"/>
    <col min="11" max="11" width="16.85546875" style="4" customWidth="1"/>
    <col min="12" max="16384" width="17.42578125" style="4"/>
  </cols>
  <sheetData>
    <row r="1" spans="1:10" ht="37.5" customHeight="1" thickBot="1">
      <c r="A1" s="14" t="s">
        <v>7</v>
      </c>
      <c r="B1" s="14" t="s">
        <v>0</v>
      </c>
      <c r="C1" s="14" t="s">
        <v>6</v>
      </c>
      <c r="D1" s="14" t="s">
        <v>8</v>
      </c>
      <c r="E1" s="14" t="s">
        <v>9</v>
      </c>
      <c r="F1" s="14" t="s">
        <v>0</v>
      </c>
      <c r="G1" s="14" t="s">
        <v>6</v>
      </c>
      <c r="H1" s="14" t="s">
        <v>5</v>
      </c>
      <c r="I1" s="14" t="s">
        <v>1</v>
      </c>
      <c r="J1" s="14" t="s">
        <v>12</v>
      </c>
    </row>
    <row r="2" spans="1:10" ht="14.25" customHeight="1">
      <c r="A2" s="2">
        <v>1</v>
      </c>
      <c r="B2" s="17">
        <f>SUM(C22)</f>
        <v>2</v>
      </c>
      <c r="C2" s="18">
        <f>SUM(B2)</f>
        <v>2</v>
      </c>
      <c r="D2" s="38">
        <f>SUM(B2*15)</f>
        <v>30</v>
      </c>
      <c r="E2" s="39">
        <f>SUM(D2)</f>
        <v>30</v>
      </c>
      <c r="F2" s="8">
        <f>SUM(C23)</f>
        <v>3</v>
      </c>
      <c r="G2" s="9">
        <f>SUM(F2)</f>
        <v>3</v>
      </c>
      <c r="H2" s="44">
        <f>SUM(F2)</f>
        <v>3</v>
      </c>
      <c r="I2" s="45">
        <f t="shared" ref="I2:I21" si="0">SUM(D2+H2)</f>
        <v>33</v>
      </c>
      <c r="J2" s="46">
        <f>SUM(I2)</f>
        <v>33</v>
      </c>
    </row>
    <row r="3" spans="1:10" ht="14.25" customHeight="1">
      <c r="A3" s="2">
        <v>2</v>
      </c>
      <c r="B3" s="19">
        <f t="shared" ref="B3:B21" si="1">SUM(B2)*$C$22</f>
        <v>4</v>
      </c>
      <c r="C3" s="20">
        <f>SUM($B$2:B3)</f>
        <v>6</v>
      </c>
      <c r="D3" s="40">
        <f t="shared" ref="D3:D21" si="2">SUM(B3*15)</f>
        <v>60</v>
      </c>
      <c r="E3" s="41">
        <f>SUM($D$2:D3)</f>
        <v>90</v>
      </c>
      <c r="F3" s="10">
        <f t="shared" ref="F3:F21" si="3">SUM(F2)*$C$23</f>
        <v>9</v>
      </c>
      <c r="G3" s="5">
        <f>SUM($F$2:F3)</f>
        <v>12</v>
      </c>
      <c r="H3" s="47">
        <f t="shared" ref="H3:H21" si="4">SUM(F3)</f>
        <v>9</v>
      </c>
      <c r="I3" s="48">
        <f t="shared" si="0"/>
        <v>69</v>
      </c>
      <c r="J3" s="49">
        <f>SUM($I$2:I3)</f>
        <v>102</v>
      </c>
    </row>
    <row r="4" spans="1:10" ht="14.25" customHeight="1">
      <c r="A4" s="2">
        <v>3</v>
      </c>
      <c r="B4" s="19">
        <f t="shared" si="1"/>
        <v>8</v>
      </c>
      <c r="C4" s="20">
        <f>SUM($B$2:B4)</f>
        <v>14</v>
      </c>
      <c r="D4" s="40">
        <f t="shared" si="2"/>
        <v>120</v>
      </c>
      <c r="E4" s="41">
        <f>SUM($D$2:D4)</f>
        <v>210</v>
      </c>
      <c r="F4" s="10">
        <f t="shared" si="3"/>
        <v>27</v>
      </c>
      <c r="G4" s="5">
        <f>SUM($F$2:F4)</f>
        <v>39</v>
      </c>
      <c r="H4" s="47">
        <f t="shared" si="4"/>
        <v>27</v>
      </c>
      <c r="I4" s="48">
        <f t="shared" si="0"/>
        <v>147</v>
      </c>
      <c r="J4" s="49">
        <f>SUM($I$2:I4)</f>
        <v>249</v>
      </c>
    </row>
    <row r="5" spans="1:10" ht="14.25" customHeight="1">
      <c r="A5" s="2">
        <v>4</v>
      </c>
      <c r="B5" s="19">
        <f t="shared" si="1"/>
        <v>16</v>
      </c>
      <c r="C5" s="20">
        <f>SUM($B$2:B5)</f>
        <v>30</v>
      </c>
      <c r="D5" s="40">
        <f t="shared" si="2"/>
        <v>240</v>
      </c>
      <c r="E5" s="41">
        <f>SUM($D$2:D5)</f>
        <v>450</v>
      </c>
      <c r="F5" s="10">
        <f t="shared" si="3"/>
        <v>81</v>
      </c>
      <c r="G5" s="5">
        <f>SUM($F$2:F5)</f>
        <v>120</v>
      </c>
      <c r="H5" s="47">
        <f t="shared" si="4"/>
        <v>81</v>
      </c>
      <c r="I5" s="48">
        <f t="shared" si="0"/>
        <v>321</v>
      </c>
      <c r="J5" s="49">
        <f>SUM($I$2:I5)</f>
        <v>570</v>
      </c>
    </row>
    <row r="6" spans="1:10" ht="14.25" customHeight="1">
      <c r="A6" s="2">
        <v>5</v>
      </c>
      <c r="B6" s="19">
        <f t="shared" si="1"/>
        <v>32</v>
      </c>
      <c r="C6" s="20">
        <f>SUM($B$2:B6)</f>
        <v>62</v>
      </c>
      <c r="D6" s="40">
        <f t="shared" si="2"/>
        <v>480</v>
      </c>
      <c r="E6" s="41">
        <f>SUM($D$2:D6)</f>
        <v>930</v>
      </c>
      <c r="F6" s="10">
        <f t="shared" si="3"/>
        <v>243</v>
      </c>
      <c r="G6" s="5">
        <f>SUM($F$2:F6)</f>
        <v>363</v>
      </c>
      <c r="H6" s="47">
        <f t="shared" si="4"/>
        <v>243</v>
      </c>
      <c r="I6" s="48">
        <f t="shared" si="0"/>
        <v>723</v>
      </c>
      <c r="J6" s="49">
        <f>SUM($I$2:I6)</f>
        <v>1293</v>
      </c>
    </row>
    <row r="7" spans="1:10" ht="14.25" customHeight="1">
      <c r="A7" s="2">
        <v>6</v>
      </c>
      <c r="B7" s="19">
        <f t="shared" si="1"/>
        <v>64</v>
      </c>
      <c r="C7" s="20">
        <f>SUM($B$2:B7)</f>
        <v>126</v>
      </c>
      <c r="D7" s="40">
        <f t="shared" si="2"/>
        <v>960</v>
      </c>
      <c r="E7" s="41">
        <f>SUM($D$2:D7)</f>
        <v>1890</v>
      </c>
      <c r="F7" s="10">
        <f t="shared" si="3"/>
        <v>729</v>
      </c>
      <c r="G7" s="5">
        <f>SUM($F$2:F7)</f>
        <v>1092</v>
      </c>
      <c r="H7" s="47">
        <f t="shared" si="4"/>
        <v>729</v>
      </c>
      <c r="I7" s="48">
        <f t="shared" si="0"/>
        <v>1689</v>
      </c>
      <c r="J7" s="49">
        <f>SUM($I$2:I7)</f>
        <v>2982</v>
      </c>
    </row>
    <row r="8" spans="1:10" ht="14.25" customHeight="1">
      <c r="A8" s="2">
        <v>7</v>
      </c>
      <c r="B8" s="19">
        <f t="shared" si="1"/>
        <v>128</v>
      </c>
      <c r="C8" s="20">
        <f>SUM($B$2:B8)</f>
        <v>254</v>
      </c>
      <c r="D8" s="40">
        <f t="shared" si="2"/>
        <v>1920</v>
      </c>
      <c r="E8" s="41">
        <f>SUM($D$2:D8)</f>
        <v>3810</v>
      </c>
      <c r="F8" s="10">
        <f t="shared" si="3"/>
        <v>2187</v>
      </c>
      <c r="G8" s="5">
        <f>SUM($F$2:F8)</f>
        <v>3279</v>
      </c>
      <c r="H8" s="47">
        <f t="shared" si="4"/>
        <v>2187</v>
      </c>
      <c r="I8" s="48">
        <f t="shared" si="0"/>
        <v>4107</v>
      </c>
      <c r="J8" s="49">
        <f>SUM($I$2:I8)</f>
        <v>7089</v>
      </c>
    </row>
    <row r="9" spans="1:10" ht="14.25" customHeight="1">
      <c r="A9" s="2">
        <v>8</v>
      </c>
      <c r="B9" s="19">
        <f t="shared" si="1"/>
        <v>256</v>
      </c>
      <c r="C9" s="20">
        <f>SUM($B$2:B9)</f>
        <v>510</v>
      </c>
      <c r="D9" s="40">
        <f t="shared" si="2"/>
        <v>3840</v>
      </c>
      <c r="E9" s="41">
        <f>SUM($D$2:D9)</f>
        <v>7650</v>
      </c>
      <c r="F9" s="10">
        <f t="shared" si="3"/>
        <v>6561</v>
      </c>
      <c r="G9" s="5">
        <f>SUM($F$2:F9)</f>
        <v>9840</v>
      </c>
      <c r="H9" s="47">
        <f t="shared" si="4"/>
        <v>6561</v>
      </c>
      <c r="I9" s="48">
        <f t="shared" si="0"/>
        <v>10401</v>
      </c>
      <c r="J9" s="49">
        <f>SUM($I$2:I9)</f>
        <v>17490</v>
      </c>
    </row>
    <row r="10" spans="1:10" ht="14.25" customHeight="1">
      <c r="A10" s="2">
        <v>9</v>
      </c>
      <c r="B10" s="19">
        <f t="shared" si="1"/>
        <v>512</v>
      </c>
      <c r="C10" s="20">
        <f>SUM($B$2:B10)</f>
        <v>1022</v>
      </c>
      <c r="D10" s="40">
        <f t="shared" si="2"/>
        <v>7680</v>
      </c>
      <c r="E10" s="41">
        <f>SUM($D$2:D10)</f>
        <v>15330</v>
      </c>
      <c r="F10" s="10">
        <f t="shared" si="3"/>
        <v>19683</v>
      </c>
      <c r="G10" s="5">
        <f>SUM($F$2:F10)</f>
        <v>29523</v>
      </c>
      <c r="H10" s="47">
        <f t="shared" si="4"/>
        <v>19683</v>
      </c>
      <c r="I10" s="48">
        <f t="shared" si="0"/>
        <v>27363</v>
      </c>
      <c r="J10" s="49">
        <f>SUM($I$2:I10)</f>
        <v>44853</v>
      </c>
    </row>
    <row r="11" spans="1:10" ht="14.25" customHeight="1">
      <c r="A11" s="2">
        <v>10</v>
      </c>
      <c r="B11" s="19">
        <f t="shared" si="1"/>
        <v>1024</v>
      </c>
      <c r="C11" s="20">
        <f>SUM($B$2:B11)</f>
        <v>2046</v>
      </c>
      <c r="D11" s="40">
        <f t="shared" si="2"/>
        <v>15360</v>
      </c>
      <c r="E11" s="41">
        <f>SUM($D$2:D11)</f>
        <v>30690</v>
      </c>
      <c r="F11" s="10">
        <f t="shared" si="3"/>
        <v>59049</v>
      </c>
      <c r="G11" s="5">
        <f>SUM($F$2:F11)</f>
        <v>88572</v>
      </c>
      <c r="H11" s="47">
        <f t="shared" si="4"/>
        <v>59049</v>
      </c>
      <c r="I11" s="48">
        <f t="shared" si="0"/>
        <v>74409</v>
      </c>
      <c r="J11" s="49">
        <f>SUM($I$2:I11)</f>
        <v>119262</v>
      </c>
    </row>
    <row r="12" spans="1:10" ht="14.25" customHeight="1">
      <c r="A12" s="2">
        <v>11</v>
      </c>
      <c r="B12" s="19">
        <f t="shared" si="1"/>
        <v>2048</v>
      </c>
      <c r="C12" s="20">
        <f>SUM($B$2:B12)</f>
        <v>4094</v>
      </c>
      <c r="D12" s="40">
        <f t="shared" si="2"/>
        <v>30720</v>
      </c>
      <c r="E12" s="41">
        <f>SUM($D$2:D12)</f>
        <v>61410</v>
      </c>
      <c r="F12" s="10">
        <f t="shared" si="3"/>
        <v>177147</v>
      </c>
      <c r="G12" s="5">
        <f>SUM($F$2:F12)</f>
        <v>265719</v>
      </c>
      <c r="H12" s="47">
        <f t="shared" si="4"/>
        <v>177147</v>
      </c>
      <c r="I12" s="48">
        <f t="shared" si="0"/>
        <v>207867</v>
      </c>
      <c r="J12" s="49">
        <f>SUM($I$2:I12)</f>
        <v>327129</v>
      </c>
    </row>
    <row r="13" spans="1:10" ht="14.25" customHeight="1">
      <c r="A13" s="2">
        <v>12</v>
      </c>
      <c r="B13" s="35">
        <f t="shared" si="1"/>
        <v>4096</v>
      </c>
      <c r="C13" s="15">
        <f>SUM($B$2:B13)</f>
        <v>8190</v>
      </c>
      <c r="D13" s="42">
        <f t="shared" si="2"/>
        <v>61440</v>
      </c>
      <c r="E13" s="43">
        <f>SUM($D$2:D13)</f>
        <v>122850</v>
      </c>
      <c r="F13" s="35">
        <f t="shared" si="3"/>
        <v>531441</v>
      </c>
      <c r="G13" s="16">
        <f>SUM($F$2:F13)</f>
        <v>797160</v>
      </c>
      <c r="H13" s="50">
        <f t="shared" si="4"/>
        <v>531441</v>
      </c>
      <c r="I13" s="51">
        <f t="shared" si="0"/>
        <v>592881</v>
      </c>
      <c r="J13" s="52">
        <f>SUM($I$2:I13)</f>
        <v>920010</v>
      </c>
    </row>
    <row r="14" spans="1:10" ht="14.25" customHeight="1">
      <c r="A14" s="2">
        <v>13</v>
      </c>
      <c r="B14" s="19">
        <f t="shared" si="1"/>
        <v>8192</v>
      </c>
      <c r="C14" s="21">
        <f>SUM($B$2:B14)</f>
        <v>16382</v>
      </c>
      <c r="D14" s="40">
        <f t="shared" si="2"/>
        <v>122880</v>
      </c>
      <c r="E14" s="41">
        <f>SUM($D$2:D14)</f>
        <v>245730</v>
      </c>
      <c r="F14" s="10">
        <f t="shared" si="3"/>
        <v>1594323</v>
      </c>
      <c r="G14" s="5">
        <f>SUM($F$2:F14)</f>
        <v>2391483</v>
      </c>
      <c r="H14" s="53">
        <f t="shared" si="4"/>
        <v>1594323</v>
      </c>
      <c r="I14" s="48">
        <f t="shared" si="0"/>
        <v>1717203</v>
      </c>
      <c r="J14" s="49">
        <f>SUM($I$2:I14)</f>
        <v>2637213</v>
      </c>
    </row>
    <row r="15" spans="1:10" ht="14.25" customHeight="1">
      <c r="A15" s="2">
        <v>14</v>
      </c>
      <c r="B15" s="19">
        <f t="shared" si="1"/>
        <v>16384</v>
      </c>
      <c r="C15" s="21">
        <f>SUM($B$2:B15)</f>
        <v>32766</v>
      </c>
      <c r="D15" s="40">
        <f t="shared" si="2"/>
        <v>245760</v>
      </c>
      <c r="E15" s="41">
        <f>SUM($D$2:D15)</f>
        <v>491490</v>
      </c>
      <c r="F15" s="11">
        <f t="shared" si="3"/>
        <v>4782969</v>
      </c>
      <c r="G15" s="7">
        <f>SUM($F$2:F15)</f>
        <v>7174452</v>
      </c>
      <c r="H15" s="47">
        <f t="shared" si="4"/>
        <v>4782969</v>
      </c>
      <c r="I15" s="54">
        <f t="shared" si="0"/>
        <v>5028729</v>
      </c>
      <c r="J15" s="55">
        <f>SUM($I$2:I15)</f>
        <v>7665942</v>
      </c>
    </row>
    <row r="16" spans="1:10" ht="14.25" customHeight="1">
      <c r="A16" s="2">
        <v>15</v>
      </c>
      <c r="B16" s="19">
        <f t="shared" si="1"/>
        <v>32768</v>
      </c>
      <c r="C16" s="21">
        <f>SUM($B$2:B16)</f>
        <v>65534</v>
      </c>
      <c r="D16" s="40">
        <f t="shared" si="2"/>
        <v>491520</v>
      </c>
      <c r="E16" s="41">
        <f>SUM($D$2:D16)</f>
        <v>983010</v>
      </c>
      <c r="F16" s="10">
        <f t="shared" si="3"/>
        <v>14348907</v>
      </c>
      <c r="G16" s="5">
        <f>SUM($F$2:F16)</f>
        <v>21523359</v>
      </c>
      <c r="H16" s="47">
        <f t="shared" si="4"/>
        <v>14348907</v>
      </c>
      <c r="I16" s="48">
        <f t="shared" si="0"/>
        <v>14840427</v>
      </c>
      <c r="J16" s="49">
        <f>SUM($I$2:I16)</f>
        <v>22506369</v>
      </c>
    </row>
    <row r="17" spans="1:10" ht="14.25" customHeight="1">
      <c r="A17" s="2">
        <v>16</v>
      </c>
      <c r="B17" s="19">
        <f t="shared" si="1"/>
        <v>65536</v>
      </c>
      <c r="C17" s="21">
        <f>SUM($B$2:B17)</f>
        <v>131070</v>
      </c>
      <c r="D17" s="40">
        <f t="shared" si="2"/>
        <v>983040</v>
      </c>
      <c r="E17" s="41">
        <f>SUM($D$2:D17)</f>
        <v>1966050</v>
      </c>
      <c r="F17" s="10">
        <f t="shared" si="3"/>
        <v>43046721</v>
      </c>
      <c r="G17" s="5">
        <f>SUM($F$2:F17)</f>
        <v>64570080</v>
      </c>
      <c r="H17" s="47">
        <f t="shared" si="4"/>
        <v>43046721</v>
      </c>
      <c r="I17" s="48">
        <f t="shared" si="0"/>
        <v>44029761</v>
      </c>
      <c r="J17" s="49">
        <f>SUM($I$2:I17)</f>
        <v>66536130</v>
      </c>
    </row>
    <row r="18" spans="1:10" ht="14.25" customHeight="1">
      <c r="A18" s="2">
        <v>17</v>
      </c>
      <c r="B18" s="19">
        <f t="shared" si="1"/>
        <v>131072</v>
      </c>
      <c r="C18" s="21">
        <f>SUM($B$2:B18)</f>
        <v>262142</v>
      </c>
      <c r="D18" s="40">
        <f t="shared" si="2"/>
        <v>1966080</v>
      </c>
      <c r="E18" s="41">
        <f>SUM($D$2:D18)</f>
        <v>3932130</v>
      </c>
      <c r="F18" s="10">
        <f t="shared" si="3"/>
        <v>129140163</v>
      </c>
      <c r="G18" s="5">
        <f>SUM($F$2:F18)</f>
        <v>193710243</v>
      </c>
      <c r="H18" s="47">
        <f t="shared" si="4"/>
        <v>129140163</v>
      </c>
      <c r="I18" s="48">
        <f t="shared" si="0"/>
        <v>131106243</v>
      </c>
      <c r="J18" s="49">
        <f>SUM($I$2:I18)</f>
        <v>197642373</v>
      </c>
    </row>
    <row r="19" spans="1:10" ht="14.25" customHeight="1">
      <c r="A19" s="2">
        <v>18</v>
      </c>
      <c r="B19" s="19">
        <f t="shared" si="1"/>
        <v>262144</v>
      </c>
      <c r="C19" s="21">
        <f>SUM($B$2:B19)</f>
        <v>524286</v>
      </c>
      <c r="D19" s="40">
        <f t="shared" si="2"/>
        <v>3932160</v>
      </c>
      <c r="E19" s="41">
        <f>SUM($D$2:D19)</f>
        <v>7864290</v>
      </c>
      <c r="F19" s="10">
        <f t="shared" si="3"/>
        <v>387420489</v>
      </c>
      <c r="G19" s="5">
        <f>SUM($F$2:F19)</f>
        <v>581130732</v>
      </c>
      <c r="H19" s="47">
        <f t="shared" si="4"/>
        <v>387420489</v>
      </c>
      <c r="I19" s="48">
        <f t="shared" si="0"/>
        <v>391352649</v>
      </c>
      <c r="J19" s="49">
        <f>SUM($I$2:I19)</f>
        <v>588995022</v>
      </c>
    </row>
    <row r="20" spans="1:10" ht="14.25" customHeight="1">
      <c r="A20" s="2">
        <v>19</v>
      </c>
      <c r="B20" s="19">
        <f t="shared" si="1"/>
        <v>524288</v>
      </c>
      <c r="C20" s="21">
        <f>SUM($B$2:B20)</f>
        <v>1048574</v>
      </c>
      <c r="D20" s="40">
        <f t="shared" si="2"/>
        <v>7864320</v>
      </c>
      <c r="E20" s="41">
        <f>SUM($D$2:D20)</f>
        <v>15728610</v>
      </c>
      <c r="F20" s="10">
        <f t="shared" si="3"/>
        <v>1162261467</v>
      </c>
      <c r="G20" s="5">
        <f>SUM($F$2:F20)</f>
        <v>1743392199</v>
      </c>
      <c r="H20" s="47">
        <f t="shared" si="4"/>
        <v>1162261467</v>
      </c>
      <c r="I20" s="48">
        <f t="shared" si="0"/>
        <v>1170125787</v>
      </c>
      <c r="J20" s="49">
        <f>SUM($I$2:I20)</f>
        <v>1759120809</v>
      </c>
    </row>
    <row r="21" spans="1:10" ht="12.75" thickBot="1">
      <c r="A21" s="2">
        <v>20</v>
      </c>
      <c r="B21" s="22">
        <f t="shared" si="1"/>
        <v>1048576</v>
      </c>
      <c r="C21" s="23">
        <f>SUM($B$2:B21)</f>
        <v>2097150</v>
      </c>
      <c r="D21" s="59">
        <f t="shared" si="2"/>
        <v>15728640</v>
      </c>
      <c r="E21" s="60">
        <f>SUM($D$2:D21)</f>
        <v>31457250</v>
      </c>
      <c r="F21" s="12">
        <f t="shared" si="3"/>
        <v>3486784401</v>
      </c>
      <c r="G21" s="13">
        <f>SUM($F$2:F21)</f>
        <v>5230176600</v>
      </c>
      <c r="H21" s="56">
        <f t="shared" si="4"/>
        <v>3486784401</v>
      </c>
      <c r="I21" s="57">
        <f t="shared" si="0"/>
        <v>3502513041</v>
      </c>
      <c r="J21" s="58">
        <f>SUM($I$2:I21)</f>
        <v>5261633850</v>
      </c>
    </row>
    <row r="22" spans="1:10" ht="12">
      <c r="A22" s="2"/>
      <c r="B22" s="1" t="s">
        <v>3</v>
      </c>
      <c r="C22" s="61">
        <v>2</v>
      </c>
      <c r="D22" s="4" t="s">
        <v>2</v>
      </c>
      <c r="E22" s="1"/>
      <c r="F22" s="1"/>
      <c r="H22" s="4"/>
    </row>
    <row r="23" spans="1:10" ht="12">
      <c r="B23" s="1" t="s">
        <v>4</v>
      </c>
      <c r="C23" s="62">
        <v>3</v>
      </c>
      <c r="H23" s="4"/>
    </row>
    <row r="24" spans="1:10" ht="12">
      <c r="H24" s="4"/>
    </row>
    <row r="25" spans="1:10">
      <c r="H25" s="6"/>
    </row>
    <row r="26" spans="1:10">
      <c r="H26" s="6"/>
    </row>
    <row r="27" spans="1:10">
      <c r="H27" s="6"/>
    </row>
    <row r="28" spans="1:10">
      <c r="H28" s="6"/>
    </row>
    <row r="29" spans="1:10">
      <c r="H29" s="6"/>
    </row>
    <row r="30" spans="1:10">
      <c r="H30" s="6"/>
    </row>
    <row r="31" spans="1:10">
      <c r="H31" s="6"/>
    </row>
    <row r="32" spans="1:10">
      <c r="H32" s="6"/>
    </row>
    <row r="33" spans="8:8">
      <c r="H33" s="6"/>
    </row>
    <row r="34" spans="8:8">
      <c r="H34" s="6"/>
    </row>
    <row r="35" spans="8:8">
      <c r="H35" s="6"/>
    </row>
    <row r="36" spans="8:8">
      <c r="H36" s="6"/>
    </row>
    <row r="37" spans="8:8">
      <c r="H37" s="6"/>
    </row>
    <row r="38" spans="8:8">
      <c r="H38" s="6"/>
    </row>
    <row r="39" spans="8:8">
      <c r="H39" s="6"/>
    </row>
    <row r="40" spans="8:8">
      <c r="H40" s="6"/>
    </row>
    <row r="41" spans="8:8">
      <c r="H41" s="6"/>
    </row>
    <row r="42" spans="8:8">
      <c r="H42" s="6"/>
    </row>
    <row r="43" spans="8:8">
      <c r="H43" s="6"/>
    </row>
    <row r="44" spans="8:8">
      <c r="H44" s="6"/>
    </row>
    <row r="45" spans="8:8">
      <c r="H45" s="6"/>
    </row>
    <row r="46" spans="8:8">
      <c r="H46" s="6"/>
    </row>
    <row r="47" spans="8:8">
      <c r="H47" s="6"/>
    </row>
    <row r="48" spans="8:8">
      <c r="H48" s="6"/>
    </row>
    <row r="49" spans="8:8">
      <c r="H49" s="6"/>
    </row>
    <row r="50" spans="8:8">
      <c r="H50" s="6"/>
    </row>
    <row r="51" spans="8:8">
      <c r="H51" s="6"/>
    </row>
    <row r="52" spans="8:8">
      <c r="H52" s="6"/>
    </row>
    <row r="53" spans="8:8">
      <c r="H53" s="6"/>
    </row>
    <row r="54" spans="8:8">
      <c r="H54" s="6"/>
    </row>
    <row r="55" spans="8:8">
      <c r="H55" s="6"/>
    </row>
    <row r="56" spans="8:8">
      <c r="H56" s="6"/>
    </row>
    <row r="57" spans="8:8">
      <c r="H57" s="6"/>
    </row>
    <row r="58" spans="8:8">
      <c r="H58" s="6"/>
    </row>
    <row r="59" spans="8:8">
      <c r="H59" s="6"/>
    </row>
    <row r="60" spans="8:8">
      <c r="H60" s="6"/>
    </row>
    <row r="61" spans="8:8">
      <c r="H61" s="6"/>
    </row>
    <row r="62" spans="8:8">
      <c r="H62" s="6"/>
    </row>
    <row r="63" spans="8:8">
      <c r="H63" s="6"/>
    </row>
    <row r="64" spans="8:8">
      <c r="H64" s="6"/>
    </row>
    <row r="65" spans="8:8">
      <c r="H65" s="6"/>
    </row>
    <row r="66" spans="8:8">
      <c r="H66" s="6"/>
    </row>
    <row r="67" spans="8:8">
      <c r="H67" s="6"/>
    </row>
    <row r="68" spans="8:8">
      <c r="H68" s="6"/>
    </row>
    <row r="69" spans="8:8">
      <c r="H69" s="6"/>
    </row>
  </sheetData>
  <sheetProtection sheet="1" objects="1" scenarios="1"/>
  <pageMargins left="0.7" right="0.7" top="0.78740157499999996" bottom="0.78740157499999996" header="0.3" footer="0.3"/>
  <pageSetup paperSize="9" orientation="landscape" r:id="rId1"/>
  <ignoredErrors>
    <ignoredError sqref="D2 F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Mitglied</vt:lpstr>
      <vt:lpstr>Promoter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Scheffold</dc:creator>
  <cp:lastModifiedBy>Your User Name</cp:lastModifiedBy>
  <cp:lastPrinted>2015-07-09T07:34:46Z</cp:lastPrinted>
  <dcterms:created xsi:type="dcterms:W3CDTF">2015-06-23T12:42:49Z</dcterms:created>
  <dcterms:modified xsi:type="dcterms:W3CDTF">2015-07-09T10:00:47Z</dcterms:modified>
</cp:coreProperties>
</file>