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CA -Detailed Bill of Materials" sheetId="1" state="visible" r:id="rId2"/>
    <sheet name="LCA - Examples" sheetId="2" state="visible" r:id="rId3"/>
    <sheet name="LCC-Investment Costs CAPEX" sheetId="3" state="visible" r:id="rId4"/>
    <sheet name="LCC-Operation&amp;Maintenance Costs" sheetId="4" state="visible" r:id="rId5"/>
    <sheet name="LCC- End-of-Life cost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<sst xmlns="http://schemas.openxmlformats.org/spreadsheetml/2006/main" count="193" uniqueCount="119">
  <si>
    <t xml:space="preserve">Quantity</t>
  </si>
  <si>
    <t xml:space="preserve">Unit</t>
  </si>
  <si>
    <t xml:space="preserve">Instructions for completing the data tables per data category</t>
  </si>
  <si>
    <t xml:space="preserve">Raw Materials</t>
  </si>
  <si>
    <t xml:space="preserve">At first please specify the functional unit of the bill of materials. The functional unit can be for the production of one component, the annual production process, one component with specific output etc (see Examples tab for further explanation).Furthermore, if needed add more lines in each data category.</t>
  </si>
  <si>
    <t xml:space="preserve">Kindly provide every raw material that is used for the production of the specific component (e.g. metals, chemicals, plastics etc). </t>
  </si>
  <si>
    <t xml:space="preserve">Reused/recycled materials</t>
  </si>
  <si>
    <t xml:space="preserve">Reused/Recucled Materials</t>
  </si>
  <si>
    <t xml:space="preserve">Kindly specify and provide the amount of reused/recucled materials that are used in the production process. These data can be provided with a functional unit or as a percentage of the total material.</t>
  </si>
  <si>
    <t xml:space="preserve">Electricity/Heat</t>
  </si>
  <si>
    <t xml:space="preserve">Kindly provide the electric and thermal energy consumption during the production process.</t>
  </si>
  <si>
    <t xml:space="preserve">Transportation</t>
  </si>
  <si>
    <t xml:space="preserve">For this category please specify the country of production, as well as the country of installation or assembly, if available, for the final component. Moreover, kindly provide the means of transporation, and the weight of the component to facilitate the calculations.</t>
  </si>
  <si>
    <t xml:space="preserve">Waste management</t>
  </si>
  <si>
    <t xml:space="preserve">Kindly provide data regarding potential waste management of different materials (e.g. recycling, inceneration etc.)</t>
  </si>
  <si>
    <t xml:space="preserve">Waste Management</t>
  </si>
  <si>
    <t xml:space="preserve">Weight of final unit (indicative value)</t>
  </si>
  <si>
    <t xml:space="preserve">Inverter Inventory (for 2,5 KW)</t>
  </si>
  <si>
    <t xml:space="preserve">Battery, Li-ion Inventory (for 1 Kg)</t>
  </si>
  <si>
    <t xml:space="preserve">Capacitor Bank ( for 17.25 MVAr) </t>
  </si>
  <si>
    <t xml:space="preserve">Materials/fuels</t>
  </si>
  <si>
    <t xml:space="preserve">Polystyrene foam</t>
  </si>
  <si>
    <t xml:space="preserve">kg</t>
  </si>
  <si>
    <t xml:space="preserve">Cable, three-conductor cable</t>
  </si>
  <si>
    <t xml:space="preserve">m</t>
  </si>
  <si>
    <t xml:space="preserve">Steel parts</t>
  </si>
  <si>
    <t xml:space="preserve">Corrugated board box</t>
  </si>
  <si>
    <t xml:space="preserve">Sheet rolling, steel</t>
  </si>
  <si>
    <t xml:space="preserve">Porcelain</t>
  </si>
  <si>
    <t xml:space="preserve">Capacitor, film type</t>
  </si>
  <si>
    <t xml:space="preserve">Printed wiring board</t>
  </si>
  <si>
    <t xml:space="preserve">Aluminum</t>
  </si>
  <si>
    <t xml:space="preserve">Capacitor, electrolyte type</t>
  </si>
  <si>
    <t xml:space="preserve">Reinforcing steel</t>
  </si>
  <si>
    <t xml:space="preserve">Polypropene</t>
  </si>
  <si>
    <t xml:space="preserve">Transistor, wired</t>
  </si>
  <si>
    <t xml:space="preserve">Cable, data cable</t>
  </si>
  <si>
    <t xml:space="preserve">Paint</t>
  </si>
  <si>
    <t xml:space="preserve">Capacitor, tantalum</t>
  </si>
  <si>
    <t xml:space="preserve">Tin</t>
  </si>
  <si>
    <t xml:space="preserve">m2</t>
  </si>
  <si>
    <t xml:space="preserve">Battery cell, Li-ion</t>
  </si>
  <si>
    <t xml:space="preserve">Impregnating oil</t>
  </si>
  <si>
    <t xml:space="preserve">Section bar extrusion, aluminium</t>
  </si>
  <si>
    <t xml:space="preserve">Concrete block</t>
  </si>
  <si>
    <t xml:space="preserve">Diode, glass</t>
  </si>
  <si>
    <t xml:space="preserve">Transport, train</t>
  </si>
  <si>
    <t xml:space="preserve">tkm</t>
  </si>
  <si>
    <t xml:space="preserve">Wire drawing, copper</t>
  </si>
  <si>
    <t xml:space="preserve">Transport, ship</t>
  </si>
  <si>
    <t xml:space="preserve">Inductor</t>
  </si>
  <si>
    <t xml:space="preserve">Transport, light commercial vehicle</t>
  </si>
  <si>
    <t xml:space="preserve">District heating</t>
  </si>
  <si>
    <t xml:space="preserve">kWh</t>
  </si>
  <si>
    <t xml:space="preserve">Styrene-acrylonitrile copolymer</t>
  </si>
  <si>
    <t xml:space="preserve">Transport, lorry</t>
  </si>
  <si>
    <t xml:space="preserve">Electricity</t>
  </si>
  <si>
    <t xml:space="preserve">Fleece, polyethylene</t>
  </si>
  <si>
    <t xml:space="preserve">Integrated circuit, logic type</t>
  </si>
  <si>
    <t xml:space="preserve">Electricity/heat</t>
  </si>
  <si>
    <t xml:space="preserve">By Track</t>
  </si>
  <si>
    <t xml:space="preserve">Resistor, metal film type</t>
  </si>
  <si>
    <t xml:space="preserve">Electric connector, wire clamp</t>
  </si>
  <si>
    <t xml:space="preserve">Waste to treatment</t>
  </si>
  <si>
    <t xml:space="preserve">Aluminium</t>
  </si>
  <si>
    <t xml:space="preserve">Used Li-ion battery</t>
  </si>
  <si>
    <t xml:space="preserve">steel to recycling</t>
  </si>
  <si>
    <t xml:space="preserve">Steel</t>
  </si>
  <si>
    <t xml:space="preserve">Polyvinylchloride</t>
  </si>
  <si>
    <t xml:space="preserve">Functional Unit explanation</t>
  </si>
  <si>
    <t xml:space="preserve">In the Inverter example, this bill of material is regarding the production of a 2.5 kW Inverter</t>
  </si>
  <si>
    <t xml:space="preserve">Copper</t>
  </si>
  <si>
    <t xml:space="preserve">In the Li-ion battery example, the bill of material is regarding the production of a 1 kg battery.</t>
  </si>
  <si>
    <t xml:space="preserve">In the Capacitor Bank example, the bill of material is regarding the production of a 17.25 MVAr Capacitor Bank.</t>
  </si>
  <si>
    <t xml:space="preserve">Please select the functional unit for your component accordingly.</t>
  </si>
  <si>
    <t xml:space="preserve">Waste polyethylene</t>
  </si>
  <si>
    <t xml:space="preserve">Waste polystyrene</t>
  </si>
  <si>
    <t xml:space="preserve">Used printed wiring boards</t>
  </si>
  <si>
    <t xml:space="preserve">Waste paperboard</t>
  </si>
  <si>
    <t xml:space="preserve">Please fill in only the yellow cells</t>
  </si>
  <si>
    <t xml:space="preserve">Project Lifetime (years)</t>
  </si>
  <si>
    <t xml:space="preserve">Equipment / Technology name (e.g. Tidal Kite)</t>
  </si>
  <si>
    <t xml:space="preserve">Lifetime of Equipment</t>
  </si>
  <si>
    <t xml:space="preserve">Amount</t>
  </si>
  <si>
    <t xml:space="preserve">Cost (€)</t>
  </si>
  <si>
    <t xml:space="preserve">Total Acquisition Costs</t>
  </si>
  <si>
    <t xml:space="preserve">R&amp;D Costs</t>
  </si>
  <si>
    <t xml:space="preserve">TOTAL CAPEX</t>
  </si>
  <si>
    <t xml:space="preserve">Type of cost</t>
  </si>
  <si>
    <t xml:space="preserve">Costs (€/year)</t>
  </si>
  <si>
    <t xml:space="preserve">Inspection</t>
  </si>
  <si>
    <t xml:space="preserve">Regarding "Inspection" and "Repair and Maintanance", if not annually, please specify the frequency and the projected cost</t>
  </si>
  <si>
    <t xml:space="preserve">General repair and maintenance</t>
  </si>
  <si>
    <t xml:space="preserve">Equipment Insurance</t>
  </si>
  <si>
    <t xml:space="preserve">Frequency</t>
  </si>
  <si>
    <t xml:space="preserve">Cost</t>
  </si>
  <si>
    <t xml:space="preserve">Payroll (if appicable)</t>
  </si>
  <si>
    <t xml:space="preserve">Ιnspection</t>
  </si>
  <si>
    <t xml:space="preserve">e.g every 3 years</t>
  </si>
  <si>
    <t xml:space="preserve">Replace the e.g. numbers</t>
  </si>
  <si>
    <t xml:space="preserve">Employee Insurance (if applicable)</t>
  </si>
  <si>
    <t xml:space="preserve">Μaintenance</t>
  </si>
  <si>
    <t xml:space="preserve">CO2 Costs</t>
  </si>
  <si>
    <t xml:space="preserve">Other Pollutants</t>
  </si>
  <si>
    <t xml:space="preserve">Total OPEX</t>
  </si>
  <si>
    <t xml:space="preserve">Type of Cost</t>
  </si>
  <si>
    <t xml:space="preserve">Recycling Materials</t>
  </si>
  <si>
    <t xml:space="preserve">Saving cost - Revenue (€/tn)</t>
  </si>
  <si>
    <t xml:space="preserve">Total amount of recycled material</t>
  </si>
  <si>
    <t xml:space="preserve">Total Revenue</t>
  </si>
  <si>
    <t xml:space="preserve">Dissassembly</t>
  </si>
  <si>
    <t xml:space="preserve">e.g. Aluminum</t>
  </si>
  <si>
    <t xml:space="preserve">Labor</t>
  </si>
  <si>
    <t xml:space="preserve">Disposal (e.g. landfill, incineration)</t>
  </si>
  <si>
    <t xml:space="preserve">Transportation costs</t>
  </si>
  <si>
    <t xml:space="preserve">Other costs (please specify in new cell below)</t>
  </si>
  <si>
    <t xml:space="preserve">Total</t>
  </si>
  <si>
    <t xml:space="preserve">*"Saving cost - Revenue" refers to the amount of money that the demo site will get paid for the recycling of materials</t>
  </si>
  <si>
    <t xml:space="preserve">Total End-of-Life Costs</t>
  </si>
</sst>
</file>

<file path=xl/styles.xml><?xml version="1.0" encoding="utf-8"?>
<styleSheet xmlns="http://schemas.openxmlformats.org/spreadsheetml/2006/main">
  <numFmts count="3">
    <numFmt numFmtId="164" formatCode="General"/>
    <numFmt numFmtId="165" formatCode="0%"/>
    <numFmt numFmtId="166" formatCode="\€#,##0.00"/>
  </numFmts>
  <fonts count="9">
    <font>
      <sz val="12"/>
      <color rgb="FF000000"/>
      <name val="Calibri"/>
      <family val="2"/>
      <charset val="1"/>
    </font>
    <font>
      <sz val="10"/>
      <name val="Arial"/>
      <family val="0"/>
    </font>
    <font>
      <sz val="10"/>
      <name val="Arial"/>
      <family val="0"/>
    </font>
    <font>
      <sz val="10"/>
      <name val="Arial"/>
      <family val="0"/>
    </font>
    <font>
      <b val="true"/>
      <sz val="20"/>
      <color rgb="FF4472C4"/>
      <name val="Calibri"/>
      <family val="2"/>
      <charset val="161"/>
    </font>
    <font>
      <b val="true"/>
      <sz val="12"/>
      <color rgb="FF000000"/>
      <name val="Calibri"/>
      <family val="2"/>
      <charset val="1"/>
    </font>
    <font>
      <b val="true"/>
      <sz val="16"/>
      <color rgb="FF000000"/>
      <name val="Calibri"/>
      <family val="2"/>
      <charset val="1"/>
    </font>
    <font>
      <b val="true"/>
      <i val="true"/>
      <sz val="12"/>
      <color rgb="FF000000"/>
      <name val="Calibri"/>
      <family val="2"/>
      <charset val="1"/>
    </font>
    <font>
      <i val="true"/>
      <sz val="12"/>
      <color rgb="FF000000"/>
      <name val="Calibri"/>
      <family val="2"/>
      <charset val="1"/>
    </font>
  </fonts>
  <fills count="8">
    <fill>
      <patternFill patternType="none"/>
    </fill>
    <fill>
      <patternFill patternType="gray125"/>
    </fill>
    <fill>
      <patternFill patternType="solid">
        <fgColor rgb="FFFFF2CC"/>
        <bgColor rgb="FFFBE5D6"/>
      </patternFill>
    </fill>
    <fill>
      <patternFill patternType="solid">
        <fgColor rgb="FFE7E6E6"/>
        <bgColor rgb="FFDEEBF7"/>
      </patternFill>
    </fill>
    <fill>
      <patternFill patternType="solid">
        <fgColor rgb="FFFFC000"/>
        <bgColor rgb="FFFF9900"/>
      </patternFill>
    </fill>
    <fill>
      <patternFill patternType="solid">
        <fgColor rgb="FFE2F0D9"/>
        <bgColor rgb="FFE7E6E6"/>
      </patternFill>
    </fill>
    <fill>
      <patternFill patternType="solid">
        <fgColor rgb="FFDEEBF7"/>
        <bgColor rgb="FFE7E6E6"/>
      </patternFill>
    </fill>
    <fill>
      <patternFill patternType="solid">
        <fgColor rgb="FFFBE5D6"/>
        <bgColor rgb="FFFFF2CC"/>
      </patternFill>
    </fill>
  </fills>
  <borders count="41">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style="medium"/>
      <bottom style="medium"/>
      <diagonal/>
    </border>
    <border diagonalUp="false" diagonalDown="false">
      <left style="thin"/>
      <right style="thin"/>
      <top/>
      <bottom style="thin"/>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style="medium"/>
      <top style="medium"/>
      <bottom style="medium"/>
      <diagonal/>
    </border>
    <border diagonalUp="false" diagonalDown="false">
      <left/>
      <right style="thin"/>
      <top style="thin"/>
      <bottom style="medium"/>
      <diagonal/>
    </border>
    <border diagonalUp="false" diagonalDown="false">
      <left/>
      <right style="thin"/>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bottom style="medium"/>
      <diagonal/>
    </border>
    <border diagonalUp="false" diagonalDown="false">
      <left style="medium"/>
      <right style="thin"/>
      <top style="medium"/>
      <bottom/>
      <diagonal/>
    </border>
    <border diagonalUp="false" diagonalDown="false">
      <left style="thin"/>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7" fillId="0" borderId="10" xfId="0" applyFont="true" applyBorder="tru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5" fillId="5" borderId="14"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5" fillId="6" borderId="14" xfId="0" applyFont="true" applyBorder="true" applyAlignment="true" applyProtection="false">
      <alignment horizontal="left" vertical="top" textRotation="0" wrapText="true" indent="0" shrinkToFit="false"/>
      <protection locked="true" hidden="false"/>
    </xf>
    <xf numFmtId="164" fontId="0" fillId="6" borderId="15" xfId="0" applyFont="true" applyBorder="true" applyAlignment="true" applyProtection="false">
      <alignment horizontal="left" vertical="top"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 fillId="6" borderId="14" xfId="0" applyFont="true" applyBorder="true" applyAlignment="true" applyProtection="false">
      <alignment horizontal="left" vertical="top"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5" borderId="14" xfId="0" applyFont="true" applyBorder="true" applyAlignment="true" applyProtection="false">
      <alignment horizontal="left" vertical="top"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23" xfId="0" applyFont="fals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3" borderId="10" xfId="0" applyFont="true" applyBorder="true" applyAlignment="true" applyProtection="false">
      <alignment horizontal="center" vertical="bottom" textRotation="0" wrapText="false" indent="0" shrinkToFit="false"/>
      <protection locked="true" hidden="false"/>
    </xf>
    <xf numFmtId="164" fontId="5" fillId="3" borderId="10" xfId="0" applyFont="true" applyBorder="true" applyAlignment="true" applyProtection="false">
      <alignment horizontal="center" vertical="top" textRotation="0" wrapText="false" indent="0" shrinkToFit="false"/>
      <protection locked="true" hidden="false"/>
    </xf>
    <xf numFmtId="164" fontId="5" fillId="0" borderId="12"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0" borderId="23" xfId="0" applyFont="true" applyBorder="true" applyAlignment="true" applyProtection="false">
      <alignment horizontal="center" vertical="bottom" textRotation="0" wrapText="false" indent="0" shrinkToFit="false"/>
      <protection locked="true" hidden="false"/>
    </xf>
    <xf numFmtId="164" fontId="5" fillId="0" borderId="24" xfId="0" applyFont="true" applyBorder="true" applyAlignment="true" applyProtection="false">
      <alignment horizontal="center"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5" fillId="5" borderId="4" xfId="0" applyFont="true" applyBorder="true" applyAlignment="true" applyProtection="false">
      <alignment horizontal="center" vertical="bottom" textRotation="0" wrapText="false" indent="0" shrinkToFit="false"/>
      <protection locked="true" hidden="false"/>
    </xf>
    <xf numFmtId="164" fontId="0" fillId="5" borderId="30" xfId="0" applyFont="true" applyBorder="true" applyAlignment="true" applyProtection="false">
      <alignment horizontal="left" vertical="bottom" textRotation="0" wrapText="false" indent="0" shrinkToFit="false"/>
      <protection locked="true" hidden="false"/>
    </xf>
    <xf numFmtId="164" fontId="0" fillId="5" borderId="31" xfId="0" applyFont="true" applyBorder="true" applyAlignment="true" applyProtection="false">
      <alignment horizontal="left" vertical="bottom" textRotation="0" wrapText="false" indent="0" shrinkToFit="false"/>
      <protection locked="true" hidden="false"/>
    </xf>
    <xf numFmtId="164" fontId="0" fillId="5" borderId="3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5" borderId="4"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33"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5" fillId="0" borderId="34"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2" borderId="35" xfId="0" applyFont="false" applyBorder="true" applyAlignment="false" applyProtection="false">
      <alignment horizontal="general" vertical="bottom" textRotation="0" wrapText="false" indent="0" shrinkToFit="false"/>
      <protection locked="true" hidden="false"/>
    </xf>
    <xf numFmtId="164" fontId="0" fillId="2" borderId="26" xfId="0" applyFont="false" applyBorder="true" applyAlignment="false" applyProtection="false">
      <alignment horizontal="general" vertical="bottom" textRotation="0" wrapText="false" indent="0" shrinkToFit="false"/>
      <protection locked="true" hidden="false"/>
    </xf>
    <xf numFmtId="166" fontId="0" fillId="2" borderId="26" xfId="0" applyFont="false" applyBorder="true" applyAlignment="false" applyProtection="false">
      <alignment horizontal="general" vertical="bottom" textRotation="0" wrapText="false" indent="0" shrinkToFit="false"/>
      <protection locked="true" hidden="false"/>
    </xf>
    <xf numFmtId="164" fontId="5"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6" fontId="0" fillId="0" borderId="33" xfId="0" applyFont="fals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37" xfId="0" applyFont="true" applyBorder="true" applyAlignment="false" applyProtection="false">
      <alignment horizontal="general" vertical="bottom" textRotation="0" wrapText="false" indent="0" shrinkToFit="false"/>
      <protection locked="true" hidden="false"/>
    </xf>
    <xf numFmtId="166" fontId="5" fillId="5" borderId="3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6" fontId="0" fillId="2" borderId="21" xfId="0" applyFont="false" applyBorder="true" applyAlignment="false" applyProtection="false">
      <alignment horizontal="general" vertical="bottom" textRotation="0" wrapText="false" indent="0" shrinkToFit="false"/>
      <protection locked="true" hidden="false"/>
    </xf>
    <xf numFmtId="164" fontId="0" fillId="7" borderId="4" xfId="0" applyFont="true" applyBorder="true" applyAlignment="true" applyProtection="false">
      <alignment horizontal="center" vertical="top" textRotation="0" wrapText="true" indent="0" shrinkToFit="false"/>
      <protection locked="true" hidden="false"/>
    </xf>
    <xf numFmtId="166" fontId="0" fillId="2" borderId="13" xfId="0" applyFont="fals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8" fillId="2" borderId="12" xfId="0" applyFont="true" applyBorder="true" applyAlignment="false" applyProtection="false">
      <alignment horizontal="general" vertical="bottom" textRotation="0" wrapText="false" indent="0" shrinkToFit="false"/>
      <protection locked="true" hidden="false"/>
    </xf>
    <xf numFmtId="166" fontId="8" fillId="2" borderId="1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6" fontId="0" fillId="2" borderId="17"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6" fontId="0" fillId="2" borderId="18" xfId="0" applyFont="false" applyBorder="true" applyAlignment="false" applyProtection="false">
      <alignment horizontal="general" vertical="bottom" textRotation="0" wrapText="false" indent="0" shrinkToFit="false"/>
      <protection locked="true" hidden="false"/>
    </xf>
    <xf numFmtId="164" fontId="5" fillId="5" borderId="36" xfId="0" applyFont="true" applyBorder="true" applyAlignment="false" applyProtection="false">
      <alignment horizontal="general" vertical="bottom" textRotation="0" wrapText="false" indent="0" shrinkToFit="false"/>
      <protection locked="true" hidden="false"/>
    </xf>
    <xf numFmtId="166" fontId="0" fillId="5" borderId="33" xfId="0" applyFont="false" applyBorder="true" applyAlignment="false" applyProtection="false">
      <alignment horizontal="general" vertical="bottom" textRotation="0" wrapText="false" indent="0" shrinkToFit="false"/>
      <protection locked="true" hidden="false"/>
    </xf>
    <xf numFmtId="164" fontId="5" fillId="0" borderId="39" xfId="0" applyFont="true" applyBorder="true" applyAlignment="false" applyProtection="false">
      <alignment horizontal="general" vertical="bottom" textRotation="0" wrapText="false" indent="0" shrinkToFit="false"/>
      <protection locked="true" hidden="false"/>
    </xf>
    <xf numFmtId="164" fontId="5" fillId="0" borderId="40" xfId="0" applyFont="tru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false" applyProtection="false">
      <alignment horizontal="general" vertical="bottom" textRotation="0" wrapText="false" indent="0" shrinkToFit="false"/>
      <protection locked="true" hidden="false"/>
    </xf>
    <xf numFmtId="166" fontId="0" fillId="0" borderId="21" xfId="0" applyFont="false" applyBorder="true" applyAlignment="false" applyProtection="false">
      <alignment horizontal="general"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6" fontId="0" fillId="2" borderId="12" xfId="0" applyFont="fals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0" fillId="2" borderId="22" xfId="0" applyFont="false" applyBorder="true" applyAlignment="false" applyProtection="false">
      <alignment horizontal="general" vertical="bottom" textRotation="0" wrapText="false" indent="0" shrinkToFit="false"/>
      <protection locked="true" hidden="false"/>
    </xf>
    <xf numFmtId="166" fontId="0" fillId="2" borderId="23" xfId="0" applyFont="false" applyBorder="true" applyAlignment="false" applyProtection="false">
      <alignment horizontal="general" vertical="bottom" textRotation="0" wrapText="false" indent="0" shrinkToFit="false"/>
      <protection locked="true" hidden="false"/>
    </xf>
    <xf numFmtId="164" fontId="0" fillId="2" borderId="23" xfId="0" applyFont="false" applyBorder="true" applyAlignment="false" applyProtection="false">
      <alignment horizontal="general" vertical="bottom" textRotation="0" wrapText="false" indent="0" shrinkToFit="false"/>
      <protection locked="true" hidden="false"/>
    </xf>
    <xf numFmtId="166" fontId="0" fillId="0" borderId="24" xfId="0" applyFont="false" applyBorder="true" applyAlignment="false" applyProtection="false">
      <alignment horizontal="general" vertical="bottom" textRotation="0" wrapText="false" indent="0" shrinkToFit="false"/>
      <protection locked="true" hidden="false"/>
    </xf>
    <xf numFmtId="164" fontId="5" fillId="6" borderId="14" xfId="0" applyFont="true" applyBorder="true" applyAlignment="false" applyProtection="false">
      <alignment horizontal="general" vertical="bottom" textRotation="0" wrapText="false" indent="0" shrinkToFit="false"/>
      <protection locked="true" hidden="false"/>
    </xf>
    <xf numFmtId="164" fontId="0" fillId="6" borderId="25" xfId="0" applyFont="false" applyBorder="true" applyAlignment="false" applyProtection="false">
      <alignment horizontal="general" vertical="bottom" textRotation="0" wrapText="false" indent="0" shrinkToFit="false"/>
      <protection locked="true" hidden="false"/>
    </xf>
    <xf numFmtId="166" fontId="0" fillId="6" borderId="15" xfId="0" applyFont="false" applyBorder="true" applyAlignment="false" applyProtection="false">
      <alignment horizontal="general" vertical="bottom" textRotation="0" wrapText="false" indent="0" shrinkToFit="false"/>
      <protection locked="true" hidden="false"/>
    </xf>
    <xf numFmtId="164" fontId="0" fillId="2" borderId="18" xfId="0" applyFont="false" applyBorder="true" applyAlignment="false" applyProtection="false">
      <alignment horizontal="general" vertical="bottom" textRotation="0" wrapText="false" indent="0" shrinkToFit="false"/>
      <protection locked="true" hidden="false"/>
    </xf>
    <xf numFmtId="166" fontId="0" fillId="6" borderId="33"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7E6E6"/>
      <rgbColor rgb="FFE2F0D9"/>
      <rgbColor rgb="FFFFFF99"/>
      <rgbColor rgb="FF99CCFF"/>
      <rgbColor rgb="FFFF99CC"/>
      <rgbColor rgb="FFCC99FF"/>
      <rgbColor rgb="FFFFCC99"/>
      <rgbColor rgb="FF4472C4"/>
      <rgbColor rgb="FF33CCCC"/>
      <rgbColor rgb="FF99CC00"/>
      <rgbColor rgb="FFFFC0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C1:O43"/>
  <sheetViews>
    <sheetView showFormulas="false" showGridLines="true" showRowColHeaders="true" showZeros="true" rightToLeft="false" tabSelected="true" showOutlineSymbols="true" defaultGridColor="true" view="normal" topLeftCell="B1" colorId="64" zoomScale="85" zoomScaleNormal="85" zoomScalePageLayoutView="100" workbookViewId="0">
      <selection pane="topLeft" activeCell="R1" activeCellId="0" sqref="R1"/>
    </sheetView>
  </sheetViews>
  <sheetFormatPr defaultColWidth="8.7578125" defaultRowHeight="15.75" zeroHeight="true" outlineLevelRow="0" outlineLevelCol="0"/>
  <cols>
    <col collapsed="false" customWidth="true" hidden="true" outlineLevel="0" max="1" min="1" style="0" width="8.36"/>
    <col collapsed="false" customWidth="true" hidden="false" outlineLevel="0" max="2" min="2" style="0" width="2.26"/>
    <col collapsed="false" customWidth="true" hidden="false" outlineLevel="0" max="3" min="3" style="0" width="4"/>
    <col collapsed="false" customWidth="true" hidden="false" outlineLevel="0" max="4" min="4" style="0" width="14"/>
    <col collapsed="false" customWidth="true" hidden="false" outlineLevel="0" max="10" min="10" style="0" width="16.5"/>
    <col collapsed="false" customWidth="true" hidden="false" outlineLevel="0" max="11" min="11" style="0" width="5.5"/>
    <col collapsed="false" customWidth="true" hidden="false" outlineLevel="0" max="12" min="12" style="0" width="4.75"/>
    <col collapsed="false" customWidth="true" hidden="false" outlineLevel="0" max="13" min="13" style="0" width="69.25"/>
    <col collapsed="false" customWidth="true" hidden="false" outlineLevel="0" max="14" min="14" style="0" width="29.75"/>
    <col collapsed="false" customWidth="true" hidden="false" outlineLevel="0" max="15" min="15" style="0" width="28.26"/>
    <col collapsed="false" customWidth="true" hidden="false" outlineLevel="0" max="16" min="16" style="0" width="4"/>
    <col collapsed="false" customWidth="true" hidden="true" outlineLevel="0" max="17" min="17" style="0" width="8.36"/>
    <col collapsed="false" customWidth="true" hidden="true" outlineLevel="0" max="29" min="19" style="0" width="8.36"/>
    <col collapsed="false" customWidth="true" hidden="false" outlineLevel="0" max="38" min="30" style="0" width="8.49"/>
    <col collapsed="false" customWidth="false" hidden="true" outlineLevel="0" max="1024" min="39" style="0" width="8.76"/>
  </cols>
  <sheetData>
    <row r="1" customFormat="false" ht="15.75" hidden="false" customHeight="false" outlineLevel="0" collapsed="false">
      <c r="E1" s="1"/>
      <c r="F1" s="1"/>
      <c r="G1" s="1"/>
      <c r="H1" s="1"/>
      <c r="I1" s="1"/>
      <c r="J1" s="1"/>
      <c r="K1" s="1"/>
      <c r="L1" s="1"/>
      <c r="M1" s="1"/>
      <c r="N1" s="1"/>
    </row>
    <row r="2" customFormat="false" ht="15.75" hidden="false" customHeight="false" outlineLevel="0" collapsed="false">
      <c r="E2" s="1"/>
      <c r="F2" s="1"/>
      <c r="G2" s="1"/>
      <c r="H2" s="1"/>
      <c r="I2" s="1"/>
      <c r="J2" s="1"/>
      <c r="K2" s="1"/>
      <c r="L2" s="1"/>
      <c r="M2" s="1"/>
      <c r="N2" s="1"/>
    </row>
    <row r="3" customFormat="false" ht="15.75" hidden="false" customHeight="false" outlineLevel="0" collapsed="false"/>
    <row r="4" customFormat="false" ht="16.5" hidden="false" customHeight="false" outlineLevel="0" collapsed="false"/>
    <row r="5" customFormat="false" ht="15.75" hidden="false" customHeight="true" outlineLevel="0" collapsed="false">
      <c r="C5" s="2"/>
      <c r="D5" s="3"/>
      <c r="E5" s="3"/>
      <c r="F5" s="3"/>
      <c r="G5" s="3"/>
      <c r="H5" s="3"/>
      <c r="I5" s="3"/>
      <c r="J5" s="3"/>
      <c r="K5" s="4"/>
      <c r="M5" s="5"/>
      <c r="N5" s="5"/>
      <c r="O5" s="5"/>
    </row>
    <row r="6" customFormat="false" ht="15.75" hidden="false" customHeight="true" outlineLevel="0" collapsed="false">
      <c r="C6" s="6"/>
      <c r="D6" s="7"/>
      <c r="E6" s="7"/>
      <c r="F6" s="7"/>
      <c r="G6" s="7"/>
      <c r="H6" s="7"/>
      <c r="I6" s="7"/>
      <c r="J6" s="7"/>
      <c r="K6" s="8"/>
      <c r="M6" s="9"/>
      <c r="N6" s="10" t="s">
        <v>0</v>
      </c>
      <c r="O6" s="11" t="s">
        <v>1</v>
      </c>
    </row>
    <row r="7" customFormat="false" ht="21.75" hidden="false" customHeight="false" outlineLevel="0" collapsed="false">
      <c r="C7" s="6"/>
      <c r="D7" s="12" t="s">
        <v>2</v>
      </c>
      <c r="E7" s="12"/>
      <c r="F7" s="12"/>
      <c r="G7" s="12"/>
      <c r="H7" s="12"/>
      <c r="I7" s="12"/>
      <c r="J7" s="12"/>
      <c r="K7" s="8"/>
      <c r="L7" s="0" t="n">
        <v>1</v>
      </c>
      <c r="M7" s="13" t="s">
        <v>3</v>
      </c>
      <c r="N7" s="13"/>
      <c r="O7" s="13"/>
    </row>
    <row r="8" customFormat="false" ht="16.5" hidden="false" customHeight="false" outlineLevel="0" collapsed="false">
      <c r="C8" s="6"/>
      <c r="D8" s="7"/>
      <c r="E8" s="7"/>
      <c r="F8" s="7"/>
      <c r="G8" s="7"/>
      <c r="H8" s="7"/>
      <c r="I8" s="7"/>
      <c r="J8" s="7"/>
      <c r="K8" s="8"/>
      <c r="M8" s="14"/>
      <c r="N8" s="15"/>
      <c r="O8" s="16"/>
    </row>
    <row r="9" customFormat="false" ht="15" hidden="false" customHeight="true" outlineLevel="0" collapsed="false">
      <c r="C9" s="6"/>
      <c r="D9" s="17" t="s">
        <v>4</v>
      </c>
      <c r="E9" s="17"/>
      <c r="F9" s="17"/>
      <c r="G9" s="17"/>
      <c r="H9" s="17"/>
      <c r="I9" s="17"/>
      <c r="J9" s="17"/>
      <c r="K9" s="8"/>
      <c r="M9" s="14"/>
      <c r="N9" s="15"/>
      <c r="O9" s="16"/>
    </row>
    <row r="10" customFormat="false" ht="16.5" hidden="false" customHeight="false" outlineLevel="0" collapsed="false">
      <c r="C10" s="6"/>
      <c r="D10" s="17"/>
      <c r="E10" s="17"/>
      <c r="F10" s="17"/>
      <c r="G10" s="17"/>
      <c r="H10" s="17"/>
      <c r="I10" s="17"/>
      <c r="J10" s="17"/>
      <c r="K10" s="8"/>
      <c r="M10" s="14"/>
      <c r="N10" s="15"/>
      <c r="O10" s="16"/>
    </row>
    <row r="11" customFormat="false" ht="16.5" hidden="false" customHeight="false" outlineLevel="0" collapsed="false">
      <c r="C11" s="6"/>
      <c r="D11" s="7"/>
      <c r="E11" s="7"/>
      <c r="F11" s="7"/>
      <c r="G11" s="7"/>
      <c r="H11" s="7"/>
      <c r="I11" s="7"/>
      <c r="J11" s="7"/>
      <c r="K11" s="8"/>
      <c r="M11" s="14"/>
      <c r="N11" s="15"/>
      <c r="O11" s="16"/>
    </row>
    <row r="12" customFormat="false" ht="15" hidden="false" customHeight="true" outlineLevel="0" collapsed="false">
      <c r="C12" s="6"/>
      <c r="D12" s="18" t="s">
        <v>3</v>
      </c>
      <c r="E12" s="19" t="s">
        <v>5</v>
      </c>
      <c r="F12" s="19"/>
      <c r="G12" s="19"/>
      <c r="H12" s="19"/>
      <c r="I12" s="19"/>
      <c r="J12" s="19"/>
      <c r="K12" s="8"/>
      <c r="M12" s="14"/>
      <c r="N12" s="15"/>
      <c r="O12" s="16"/>
    </row>
    <row r="13" customFormat="false" ht="15.75" hidden="false" customHeight="true" outlineLevel="0" collapsed="false">
      <c r="C13" s="6"/>
      <c r="D13" s="18"/>
      <c r="E13" s="19"/>
      <c r="F13" s="19"/>
      <c r="G13" s="19"/>
      <c r="H13" s="19"/>
      <c r="I13" s="19"/>
      <c r="J13" s="19"/>
      <c r="K13" s="8"/>
      <c r="M13" s="20"/>
      <c r="N13" s="21"/>
      <c r="O13" s="16"/>
    </row>
    <row r="14" customFormat="false" ht="16.5" hidden="false" customHeight="false" outlineLevel="0" collapsed="false">
      <c r="C14" s="6"/>
      <c r="D14" s="18"/>
      <c r="E14" s="19"/>
      <c r="F14" s="19"/>
      <c r="G14" s="19"/>
      <c r="H14" s="19"/>
      <c r="I14" s="19"/>
      <c r="J14" s="19"/>
      <c r="K14" s="8"/>
      <c r="L14" s="0" t="n">
        <v>2</v>
      </c>
      <c r="M14" s="13" t="s">
        <v>6</v>
      </c>
      <c r="N14" s="13"/>
      <c r="O14" s="13"/>
    </row>
    <row r="15" customFormat="false" ht="16.5" hidden="false" customHeight="false" outlineLevel="0" collapsed="false">
      <c r="C15" s="6"/>
      <c r="D15" s="7"/>
      <c r="E15" s="7"/>
      <c r="F15" s="7"/>
      <c r="G15" s="7"/>
      <c r="H15" s="7"/>
      <c r="I15" s="7"/>
      <c r="J15" s="7"/>
      <c r="K15" s="8"/>
      <c r="M15" s="14"/>
      <c r="N15" s="15"/>
      <c r="O15" s="16"/>
    </row>
    <row r="16" customFormat="false" ht="15" hidden="false" customHeight="true" outlineLevel="0" collapsed="false">
      <c r="C16" s="6"/>
      <c r="D16" s="22" t="s">
        <v>7</v>
      </c>
      <c r="E16" s="23" t="s">
        <v>8</v>
      </c>
      <c r="F16" s="23"/>
      <c r="G16" s="23"/>
      <c r="H16" s="23"/>
      <c r="I16" s="23"/>
      <c r="J16" s="23"/>
      <c r="K16" s="8"/>
      <c r="M16" s="14"/>
      <c r="N16" s="15"/>
      <c r="O16" s="16"/>
    </row>
    <row r="17" customFormat="false" ht="15" hidden="false" customHeight="true" outlineLevel="0" collapsed="false">
      <c r="C17" s="6"/>
      <c r="D17" s="22"/>
      <c r="E17" s="23"/>
      <c r="F17" s="23"/>
      <c r="G17" s="23"/>
      <c r="H17" s="23"/>
      <c r="I17" s="23"/>
      <c r="J17" s="23"/>
      <c r="K17" s="8"/>
      <c r="M17" s="14"/>
      <c r="N17" s="15"/>
      <c r="O17" s="16"/>
    </row>
    <row r="18" customFormat="false" ht="37.5" hidden="false" customHeight="true" outlineLevel="0" collapsed="false">
      <c r="C18" s="6"/>
      <c r="D18" s="22"/>
      <c r="E18" s="23"/>
      <c r="F18" s="23"/>
      <c r="G18" s="23"/>
      <c r="H18" s="23"/>
      <c r="I18" s="23"/>
      <c r="J18" s="23"/>
      <c r="K18" s="8"/>
      <c r="M18" s="14"/>
      <c r="N18" s="15"/>
      <c r="O18" s="16"/>
    </row>
    <row r="19" customFormat="false" ht="16.5" hidden="false" customHeight="false" outlineLevel="0" collapsed="false">
      <c r="C19" s="6"/>
      <c r="D19" s="7"/>
      <c r="E19" s="7"/>
      <c r="F19" s="7"/>
      <c r="G19" s="7"/>
      <c r="H19" s="7"/>
      <c r="I19" s="7"/>
      <c r="J19" s="7"/>
      <c r="K19" s="8"/>
      <c r="M19" s="14"/>
      <c r="N19" s="15"/>
      <c r="O19" s="16"/>
    </row>
    <row r="20" customFormat="false" ht="15" hidden="false" customHeight="true" outlineLevel="0" collapsed="false">
      <c r="C20" s="6"/>
      <c r="D20" s="18" t="s">
        <v>9</v>
      </c>
      <c r="E20" s="19" t="s">
        <v>10</v>
      </c>
      <c r="F20" s="19"/>
      <c r="G20" s="19"/>
      <c r="H20" s="19"/>
      <c r="I20" s="19"/>
      <c r="J20" s="19"/>
      <c r="K20" s="8"/>
      <c r="M20" s="14"/>
      <c r="N20" s="15"/>
      <c r="O20" s="16"/>
    </row>
    <row r="21" customFormat="false" ht="15.75" hidden="false" customHeight="true" outlineLevel="0" collapsed="false">
      <c r="C21" s="6"/>
      <c r="D21" s="18"/>
      <c r="E21" s="19"/>
      <c r="F21" s="19"/>
      <c r="G21" s="19"/>
      <c r="H21" s="19"/>
      <c r="I21" s="19"/>
      <c r="J21" s="19"/>
      <c r="K21" s="8"/>
      <c r="M21" s="20"/>
      <c r="N21" s="24"/>
      <c r="O21" s="25"/>
    </row>
    <row r="22" customFormat="false" ht="16.5" hidden="false" customHeight="false" outlineLevel="0" collapsed="false">
      <c r="C22" s="6"/>
      <c r="D22" s="18"/>
      <c r="E22" s="19"/>
      <c r="F22" s="19"/>
      <c r="G22" s="19"/>
      <c r="H22" s="19"/>
      <c r="I22" s="19"/>
      <c r="J22" s="19"/>
      <c r="K22" s="8"/>
      <c r="L22" s="0" t="n">
        <v>1</v>
      </c>
      <c r="M22" s="13" t="s">
        <v>9</v>
      </c>
      <c r="N22" s="13"/>
      <c r="O22" s="13"/>
    </row>
    <row r="23" customFormat="false" ht="16.5" hidden="false" customHeight="false" outlineLevel="0" collapsed="false">
      <c r="C23" s="6"/>
      <c r="D23" s="7"/>
      <c r="E23" s="7"/>
      <c r="F23" s="7"/>
      <c r="G23" s="7"/>
      <c r="H23" s="7"/>
      <c r="I23" s="7"/>
      <c r="J23" s="7"/>
      <c r="K23" s="8"/>
      <c r="M23" s="26"/>
      <c r="N23" s="15"/>
      <c r="O23" s="27"/>
    </row>
    <row r="24" customFormat="false" ht="15" hidden="false" customHeight="true" outlineLevel="0" collapsed="false">
      <c r="C24" s="6"/>
      <c r="D24" s="28" t="s">
        <v>11</v>
      </c>
      <c r="E24" s="23" t="s">
        <v>12</v>
      </c>
      <c r="F24" s="23"/>
      <c r="G24" s="23"/>
      <c r="H24" s="23"/>
      <c r="I24" s="23"/>
      <c r="J24" s="23"/>
      <c r="K24" s="8"/>
      <c r="M24" s="29"/>
      <c r="N24" s="15"/>
      <c r="O24" s="30"/>
    </row>
    <row r="25" customFormat="false" ht="15" hidden="false" customHeight="true" outlineLevel="0" collapsed="false">
      <c r="C25" s="6"/>
      <c r="D25" s="28"/>
      <c r="E25" s="23"/>
      <c r="F25" s="23"/>
      <c r="G25" s="23"/>
      <c r="H25" s="23"/>
      <c r="I25" s="23"/>
      <c r="J25" s="23"/>
      <c r="K25" s="8"/>
      <c r="M25" s="14"/>
      <c r="N25" s="15"/>
      <c r="O25" s="30"/>
    </row>
    <row r="26" customFormat="false" ht="46.5" hidden="false" customHeight="true" outlineLevel="0" collapsed="false">
      <c r="C26" s="6"/>
      <c r="D26" s="28"/>
      <c r="E26" s="23"/>
      <c r="F26" s="23"/>
      <c r="G26" s="23"/>
      <c r="H26" s="23"/>
      <c r="I26" s="23"/>
      <c r="J26" s="23"/>
      <c r="K26" s="8"/>
      <c r="M26" s="20"/>
      <c r="N26" s="15"/>
      <c r="O26" s="30"/>
    </row>
    <row r="27" customFormat="false" ht="16.5" hidden="false" customHeight="false" outlineLevel="0" collapsed="false">
      <c r="C27" s="6"/>
      <c r="D27" s="7"/>
      <c r="E27" s="7"/>
      <c r="F27" s="7"/>
      <c r="G27" s="7"/>
      <c r="H27" s="7"/>
      <c r="I27" s="7"/>
      <c r="J27" s="7"/>
      <c r="K27" s="8"/>
      <c r="M27" s="13" t="s">
        <v>11</v>
      </c>
      <c r="N27" s="13"/>
      <c r="O27" s="13"/>
    </row>
    <row r="28" customFormat="false" ht="15" hidden="false" customHeight="true" outlineLevel="0" collapsed="false">
      <c r="C28" s="6"/>
      <c r="D28" s="31" t="s">
        <v>13</v>
      </c>
      <c r="E28" s="19" t="s">
        <v>14</v>
      </c>
      <c r="F28" s="19"/>
      <c r="G28" s="19"/>
      <c r="H28" s="19"/>
      <c r="I28" s="19"/>
      <c r="J28" s="19"/>
      <c r="K28" s="8"/>
      <c r="M28" s="14"/>
      <c r="N28" s="27"/>
      <c r="O28" s="32"/>
    </row>
    <row r="29" customFormat="false" ht="15.75" hidden="false" customHeight="false" outlineLevel="0" collapsed="false">
      <c r="C29" s="6"/>
      <c r="D29" s="31"/>
      <c r="E29" s="19"/>
      <c r="F29" s="19"/>
      <c r="G29" s="19"/>
      <c r="H29" s="19"/>
      <c r="I29" s="19"/>
      <c r="J29" s="19"/>
      <c r="K29" s="8"/>
      <c r="M29" s="14"/>
      <c r="N29" s="27"/>
      <c r="O29" s="32"/>
    </row>
    <row r="30" customFormat="false" ht="16.5" hidden="false" customHeight="false" outlineLevel="0" collapsed="false">
      <c r="C30" s="6"/>
      <c r="D30" s="31"/>
      <c r="E30" s="19"/>
      <c r="F30" s="19"/>
      <c r="G30" s="19"/>
      <c r="H30" s="19"/>
      <c r="I30" s="19"/>
      <c r="J30" s="19"/>
      <c r="K30" s="8"/>
      <c r="M30" s="33"/>
      <c r="N30" s="27"/>
      <c r="O30" s="32"/>
    </row>
    <row r="31" customFormat="false" ht="15.75" hidden="false" customHeight="false" outlineLevel="0" collapsed="false">
      <c r="C31" s="6"/>
      <c r="D31" s="7"/>
      <c r="E31" s="7"/>
      <c r="F31" s="7"/>
      <c r="G31" s="7"/>
      <c r="H31" s="7"/>
      <c r="I31" s="7"/>
      <c r="J31" s="7"/>
      <c r="K31" s="8"/>
      <c r="M31" s="14"/>
      <c r="N31" s="27"/>
      <c r="O31" s="32"/>
    </row>
    <row r="32" customFormat="false" ht="16.5" hidden="false" customHeight="false" outlineLevel="0" collapsed="false">
      <c r="M32" s="34"/>
      <c r="N32" s="35"/>
      <c r="O32" s="36"/>
    </row>
    <row r="33" customFormat="false" ht="15.75" hidden="false" customHeight="false" outlineLevel="0" collapsed="false">
      <c r="L33" s="0" t="n">
        <v>2</v>
      </c>
      <c r="M33" s="13" t="s">
        <v>15</v>
      </c>
      <c r="N33" s="13"/>
      <c r="O33" s="13"/>
    </row>
    <row r="34" customFormat="false" ht="15.75" hidden="false" customHeight="false" outlineLevel="0" collapsed="false">
      <c r="M34" s="14"/>
      <c r="N34" s="37"/>
      <c r="O34" s="32"/>
    </row>
    <row r="35" customFormat="false" ht="15.75" hidden="false" customHeight="false" outlineLevel="0" collapsed="false">
      <c r="M35" s="14"/>
      <c r="N35" s="37"/>
      <c r="O35" s="32"/>
    </row>
    <row r="36" customFormat="false" ht="15.75" hidden="false" customHeight="false" outlineLevel="0" collapsed="false">
      <c r="M36" s="14"/>
      <c r="N36" s="37"/>
      <c r="O36" s="32"/>
    </row>
    <row r="37" customFormat="false" ht="16.5" hidden="false" customHeight="false" outlineLevel="0" collapsed="false">
      <c r="M37" s="14"/>
      <c r="N37" s="38"/>
      <c r="O37" s="32"/>
    </row>
    <row r="38" customFormat="false" ht="16.5" hidden="false" customHeight="false" outlineLevel="0" collapsed="false">
      <c r="M38" s="39" t="s">
        <v>16</v>
      </c>
      <c r="N38" s="40"/>
      <c r="O38" s="41"/>
    </row>
    <row r="39" customFormat="false" ht="15.75" hidden="false" customHeight="false" outlineLevel="0" collapsed="false"/>
    <row r="40" customFormat="false" ht="15.75" hidden="false" customHeight="false" outlineLevel="0" collapsed="false">
      <c r="M40" s="42"/>
    </row>
    <row r="41" customFormat="false" ht="15.75" hidden="false" customHeight="false" outlineLevel="0" collapsed="false"/>
    <row r="42" customFormat="false" ht="15.75" hidden="false" customHeight="false" outlineLevel="0" collapsed="false"/>
    <row r="43" customFormat="false" ht="15.75" hidden="false" customHeight="false" outlineLevel="0" collapsed="false"/>
  </sheetData>
  <mergeCells count="19">
    <mergeCell ref="E1:N2"/>
    <mergeCell ref="M5:O5"/>
    <mergeCell ref="D7:J7"/>
    <mergeCell ref="M7:O7"/>
    <mergeCell ref="D9:J10"/>
    <mergeCell ref="D12:D14"/>
    <mergeCell ref="E12:J14"/>
    <mergeCell ref="M14:O14"/>
    <mergeCell ref="D16:D18"/>
    <mergeCell ref="E16:J18"/>
    <mergeCell ref="D20:D22"/>
    <mergeCell ref="E20:J22"/>
    <mergeCell ref="M22:O22"/>
    <mergeCell ref="D24:D26"/>
    <mergeCell ref="E24:J26"/>
    <mergeCell ref="M27:O27"/>
    <mergeCell ref="D28:D30"/>
    <mergeCell ref="E28:J30"/>
    <mergeCell ref="M33:O3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C1:M36"/>
  <sheetViews>
    <sheetView showFormulas="false" showGridLines="true" showRowColHeaders="true" showZeros="true" rightToLeft="false" tabSelected="false" showOutlineSymbols="true" defaultGridColor="true" view="normal" topLeftCell="B3" colorId="64" zoomScale="85" zoomScaleNormal="85" zoomScalePageLayoutView="100" workbookViewId="0">
      <selection pane="topLeft" activeCell="K10" activeCellId="0" sqref="K10"/>
    </sheetView>
  </sheetViews>
  <sheetFormatPr defaultColWidth="8.7578125" defaultRowHeight="15.75" zeroHeight="false" outlineLevelRow="0" outlineLevelCol="0"/>
  <cols>
    <col collapsed="false" customWidth="true" hidden="true" outlineLevel="0" max="1" min="1" style="0" width="8.36"/>
    <col collapsed="false" customWidth="true" hidden="false" outlineLevel="0" max="2" min="2" style="0" width="4"/>
    <col collapsed="false" customWidth="true" hidden="false" outlineLevel="0" max="3" min="3" style="0" width="28.26"/>
    <col collapsed="false" customWidth="true" hidden="false" outlineLevel="0" max="4" min="4" style="0" width="11.75"/>
    <col collapsed="false" customWidth="true" hidden="false" outlineLevel="0" max="6" min="6" style="0" width="4.75"/>
    <col collapsed="false" customWidth="true" hidden="false" outlineLevel="0" max="7" min="7" style="0" width="30"/>
    <col collapsed="false" customWidth="true" hidden="false" outlineLevel="0" max="8" min="8" style="0" width="11.75"/>
    <col collapsed="false" customWidth="true" hidden="false" outlineLevel="0" max="10" min="10" style="0" width="5.75"/>
    <col collapsed="false" customWidth="true" hidden="false" outlineLevel="0" max="11" min="11" style="0" width="35"/>
    <col collapsed="false" customWidth="true" hidden="false" outlineLevel="0" max="12" min="12" style="0" width="8.5"/>
  </cols>
  <sheetData>
    <row r="1" customFormat="false" ht="15.75" hidden="true" customHeight="false" outlineLevel="0" collapsed="false"/>
    <row r="2" customFormat="false" ht="15.75" hidden="true" customHeight="false" outlineLevel="0" collapsed="false"/>
    <row r="3" customFormat="false" ht="16.5" hidden="false" customHeight="false" outlineLevel="0" collapsed="false"/>
    <row r="4" customFormat="false" ht="15.75" hidden="false" customHeight="false" outlineLevel="0" collapsed="false">
      <c r="C4" s="43" t="s">
        <v>17</v>
      </c>
      <c r="D4" s="43"/>
      <c r="E4" s="43"/>
      <c r="G4" s="43" t="s">
        <v>18</v>
      </c>
      <c r="H4" s="43"/>
      <c r="I4" s="43"/>
      <c r="K4" s="44" t="s">
        <v>19</v>
      </c>
      <c r="L4" s="44"/>
      <c r="M4" s="44"/>
    </row>
    <row r="5" customFormat="false" ht="16.5" hidden="false" customHeight="false" outlineLevel="0" collapsed="false">
      <c r="C5" s="14"/>
      <c r="D5" s="45" t="s">
        <v>0</v>
      </c>
      <c r="E5" s="46" t="s">
        <v>1</v>
      </c>
      <c r="G5" s="34"/>
      <c r="H5" s="47" t="s">
        <v>0</v>
      </c>
      <c r="I5" s="48" t="s">
        <v>1</v>
      </c>
      <c r="K5" s="34"/>
      <c r="L5" s="47" t="s">
        <v>0</v>
      </c>
      <c r="M5" s="48" t="s">
        <v>1</v>
      </c>
    </row>
    <row r="6" customFormat="false" ht="16.5" hidden="false" customHeight="false" outlineLevel="0" collapsed="false">
      <c r="C6" s="49" t="s">
        <v>3</v>
      </c>
      <c r="D6" s="27"/>
      <c r="E6" s="16"/>
      <c r="G6" s="39" t="s">
        <v>20</v>
      </c>
      <c r="H6" s="50"/>
      <c r="I6" s="51"/>
      <c r="K6" s="49" t="s">
        <v>3</v>
      </c>
      <c r="L6" s="27"/>
      <c r="M6" s="32"/>
    </row>
    <row r="7" customFormat="false" ht="15.75" hidden="false" customHeight="false" outlineLevel="0" collapsed="false">
      <c r="C7" s="14" t="s">
        <v>21</v>
      </c>
      <c r="D7" s="27" t="n">
        <v>0.261322580151229</v>
      </c>
      <c r="E7" s="16" t="s">
        <v>22</v>
      </c>
      <c r="G7" s="29" t="s">
        <v>23</v>
      </c>
      <c r="H7" s="52" t="n">
        <v>0.0185716796194941</v>
      </c>
      <c r="I7" s="53" t="s">
        <v>24</v>
      </c>
      <c r="K7" s="14" t="s">
        <v>25</v>
      </c>
      <c r="L7" s="27" t="n">
        <v>660</v>
      </c>
      <c r="M7" s="32" t="s">
        <v>22</v>
      </c>
    </row>
    <row r="8" customFormat="false" ht="15.75" hidden="false" customHeight="false" outlineLevel="0" collapsed="false">
      <c r="C8" s="14" t="s">
        <v>26</v>
      </c>
      <c r="D8" s="27" t="n">
        <v>2.17768816792691</v>
      </c>
      <c r="E8" s="16" t="s">
        <v>22</v>
      </c>
      <c r="G8" s="14" t="s">
        <v>27</v>
      </c>
      <c r="H8" s="27" t="n">
        <v>0.108163010053988</v>
      </c>
      <c r="I8" s="16" t="s">
        <v>22</v>
      </c>
      <c r="K8" s="14" t="s">
        <v>28</v>
      </c>
      <c r="L8" s="27" t="n">
        <v>630</v>
      </c>
      <c r="M8" s="32" t="s">
        <v>22</v>
      </c>
    </row>
    <row r="9" customFormat="false" ht="15.75" hidden="false" customHeight="false" outlineLevel="0" collapsed="false">
      <c r="C9" s="14" t="s">
        <v>29</v>
      </c>
      <c r="D9" s="27" t="n">
        <v>0.29703666610523</v>
      </c>
      <c r="E9" s="16" t="s">
        <v>22</v>
      </c>
      <c r="G9" s="14" t="s">
        <v>30</v>
      </c>
      <c r="H9" s="27" t="n">
        <v>0.00176303324926378</v>
      </c>
      <c r="I9" s="16" t="s">
        <v>22</v>
      </c>
      <c r="K9" s="14" t="s">
        <v>31</v>
      </c>
      <c r="L9" s="27" t="n">
        <v>280</v>
      </c>
      <c r="M9" s="32" t="s">
        <v>22</v>
      </c>
    </row>
    <row r="10" customFormat="false" ht="15.75" hidden="false" customHeight="false" outlineLevel="0" collapsed="false">
      <c r="C10" s="14" t="s">
        <v>32</v>
      </c>
      <c r="D10" s="27" t="n">
        <v>0.222995268395715</v>
      </c>
      <c r="E10" s="16" t="s">
        <v>22</v>
      </c>
      <c r="G10" s="14" t="s">
        <v>33</v>
      </c>
      <c r="H10" s="27" t="n">
        <v>0.108163010053988</v>
      </c>
      <c r="I10" s="16" t="s">
        <v>22</v>
      </c>
      <c r="K10" s="14" t="s">
        <v>34</v>
      </c>
      <c r="L10" s="27" t="n">
        <v>750</v>
      </c>
      <c r="M10" s="32" t="s">
        <v>22</v>
      </c>
    </row>
    <row r="11" customFormat="false" ht="15.75" hidden="false" customHeight="false" outlineLevel="0" collapsed="false">
      <c r="C11" s="14" t="s">
        <v>35</v>
      </c>
      <c r="D11" s="27" t="n">
        <v>0.033100860152489</v>
      </c>
      <c r="E11" s="16" t="s">
        <v>22</v>
      </c>
      <c r="G11" s="14" t="s">
        <v>36</v>
      </c>
      <c r="H11" s="27" t="n">
        <v>0.277514699663768</v>
      </c>
      <c r="I11" s="16" t="s">
        <v>24</v>
      </c>
      <c r="K11" s="14" t="s">
        <v>37</v>
      </c>
      <c r="L11" s="27" t="n">
        <v>13</v>
      </c>
      <c r="M11" s="32" t="s">
        <v>22</v>
      </c>
    </row>
    <row r="12" customFormat="false" ht="15.75" hidden="false" customHeight="false" outlineLevel="0" collapsed="false">
      <c r="C12" s="14" t="s">
        <v>38</v>
      </c>
      <c r="D12" s="27" t="n">
        <v>0.0200347311449275</v>
      </c>
      <c r="E12" s="16" t="s">
        <v>22</v>
      </c>
      <c r="G12" s="14" t="s">
        <v>30</v>
      </c>
      <c r="H12" s="27" t="n">
        <v>0.000755585678255905</v>
      </c>
      <c r="I12" s="16" t="s">
        <v>22</v>
      </c>
      <c r="K12" s="14" t="s">
        <v>39</v>
      </c>
      <c r="L12" s="27" t="n">
        <v>20</v>
      </c>
      <c r="M12" s="32" t="s">
        <v>22</v>
      </c>
    </row>
    <row r="13" customFormat="false" ht="16.5" hidden="false" customHeight="false" outlineLevel="0" collapsed="false">
      <c r="C13" s="14" t="s">
        <v>30</v>
      </c>
      <c r="D13" s="27" t="n">
        <v>0.0978217525032767</v>
      </c>
      <c r="E13" s="16" t="s">
        <v>40</v>
      </c>
      <c r="G13" s="34" t="s">
        <v>41</v>
      </c>
      <c r="H13" s="35" t="n">
        <v>0.594896555296933</v>
      </c>
      <c r="I13" s="54" t="s">
        <v>22</v>
      </c>
      <c r="K13" s="14" t="s">
        <v>42</v>
      </c>
      <c r="L13" s="27" t="n">
        <v>460</v>
      </c>
      <c r="M13" s="32" t="s">
        <v>22</v>
      </c>
    </row>
    <row r="14" customFormat="false" ht="16.5" hidden="false" customHeight="false" outlineLevel="0" collapsed="false">
      <c r="C14" s="14" t="s">
        <v>43</v>
      </c>
      <c r="D14" s="27" t="n">
        <v>1.21950537403907</v>
      </c>
      <c r="E14" s="16" t="s">
        <v>22</v>
      </c>
      <c r="G14" s="39" t="s">
        <v>11</v>
      </c>
      <c r="H14" s="50"/>
      <c r="I14" s="51"/>
      <c r="K14" s="14" t="s">
        <v>44</v>
      </c>
      <c r="L14" s="27" t="n">
        <v>1900</v>
      </c>
      <c r="M14" s="32" t="s">
        <v>22</v>
      </c>
    </row>
    <row r="15" customFormat="false" ht="15.75" hidden="false" customHeight="false" outlineLevel="0" collapsed="false">
      <c r="C15" s="14" t="s">
        <v>45</v>
      </c>
      <c r="D15" s="27" t="n">
        <v>0.0409405375570259</v>
      </c>
      <c r="E15" s="16" t="s">
        <v>22</v>
      </c>
      <c r="G15" s="29" t="s">
        <v>46</v>
      </c>
      <c r="H15" s="52" t="n">
        <v>0.0153</v>
      </c>
      <c r="I15" s="53" t="s">
        <v>47</v>
      </c>
      <c r="K15" s="14"/>
      <c r="L15" s="27"/>
      <c r="M15" s="32"/>
    </row>
    <row r="16" customFormat="false" ht="15.75" hidden="false" customHeight="false" outlineLevel="0" collapsed="false">
      <c r="C16" s="14" t="s">
        <v>48</v>
      </c>
      <c r="D16" s="27" t="n">
        <v>4.7996247221109</v>
      </c>
      <c r="E16" s="16" t="s">
        <v>22</v>
      </c>
      <c r="G16" s="14" t="s">
        <v>49</v>
      </c>
      <c r="H16" s="27" t="n">
        <v>0.7368</v>
      </c>
      <c r="I16" s="16" t="s">
        <v>47</v>
      </c>
      <c r="K16" s="49" t="s">
        <v>9</v>
      </c>
      <c r="L16" s="27"/>
      <c r="M16" s="32"/>
    </row>
    <row r="17" customFormat="false" ht="15.75" hidden="false" customHeight="false" outlineLevel="0" collapsed="false">
      <c r="C17" s="14" t="s">
        <v>50</v>
      </c>
      <c r="D17" s="27" t="n">
        <v>0.305747418776938</v>
      </c>
      <c r="E17" s="16" t="s">
        <v>22</v>
      </c>
      <c r="G17" s="14" t="s">
        <v>51</v>
      </c>
      <c r="H17" s="27" t="n">
        <v>0.0096</v>
      </c>
      <c r="I17" s="16" t="s">
        <v>47</v>
      </c>
      <c r="K17" s="14" t="s">
        <v>52</v>
      </c>
      <c r="L17" s="27" t="n">
        <v>28</v>
      </c>
      <c r="M17" s="32" t="s">
        <v>53</v>
      </c>
    </row>
    <row r="18" customFormat="false" ht="15.75" hidden="false" customHeight="false" outlineLevel="0" collapsed="false">
      <c r="C18" s="14" t="s">
        <v>54</v>
      </c>
      <c r="D18" s="27" t="n">
        <v>0.00871075267170763</v>
      </c>
      <c r="E18" s="16" t="s">
        <v>22</v>
      </c>
      <c r="G18" s="14" t="s">
        <v>55</v>
      </c>
      <c r="H18" s="27" t="n">
        <v>0.31</v>
      </c>
      <c r="I18" s="16" t="s">
        <v>47</v>
      </c>
      <c r="K18" s="14" t="s">
        <v>56</v>
      </c>
      <c r="L18" s="27" t="n">
        <v>18</v>
      </c>
      <c r="M18" s="32" t="s">
        <v>53</v>
      </c>
    </row>
    <row r="19" customFormat="false" ht="16.5" hidden="false" customHeight="false" outlineLevel="0" collapsed="false">
      <c r="C19" s="14" t="s">
        <v>57</v>
      </c>
      <c r="D19" s="27" t="n">
        <v>0.0522645160302458</v>
      </c>
      <c r="E19" s="16" t="s">
        <v>22</v>
      </c>
      <c r="G19" s="34"/>
      <c r="H19" s="35"/>
      <c r="I19" s="54"/>
      <c r="K19" s="14"/>
      <c r="L19" s="27"/>
      <c r="M19" s="32"/>
    </row>
    <row r="20" customFormat="false" ht="16.5" hidden="false" customHeight="false" outlineLevel="0" collapsed="false">
      <c r="C20" s="14" t="s">
        <v>58</v>
      </c>
      <c r="D20" s="27" t="n">
        <v>0.0243901074807814</v>
      </c>
      <c r="E20" s="16" t="s">
        <v>22</v>
      </c>
      <c r="G20" s="39" t="s">
        <v>59</v>
      </c>
      <c r="H20" s="50"/>
      <c r="I20" s="51"/>
      <c r="K20" s="49" t="s">
        <v>11</v>
      </c>
      <c r="L20" s="27"/>
      <c r="M20" s="32"/>
    </row>
    <row r="21" customFormat="false" ht="15.75" hidden="false" customHeight="false" outlineLevel="0" collapsed="false">
      <c r="C21" s="14" t="s">
        <v>27</v>
      </c>
      <c r="D21" s="27" t="n">
        <v>8.53653761827348</v>
      </c>
      <c r="E21" s="16" t="s">
        <v>22</v>
      </c>
      <c r="G21" s="29" t="s">
        <v>56</v>
      </c>
      <c r="H21" s="52" t="n">
        <v>0.0800394367091399</v>
      </c>
      <c r="I21" s="53" t="s">
        <v>53</v>
      </c>
      <c r="K21" s="14" t="s">
        <v>60</v>
      </c>
      <c r="L21" s="27" t="n">
        <v>4700</v>
      </c>
      <c r="M21" s="32" t="s">
        <v>47</v>
      </c>
    </row>
    <row r="22" customFormat="false" ht="16.5" hidden="false" customHeight="false" outlineLevel="0" collapsed="false">
      <c r="C22" s="14" t="s">
        <v>61</v>
      </c>
      <c r="D22" s="27" t="n">
        <v>0.00435537633585381</v>
      </c>
      <c r="E22" s="16" t="s">
        <v>22</v>
      </c>
      <c r="G22" s="34"/>
      <c r="H22" s="35"/>
      <c r="I22" s="54"/>
      <c r="K22" s="14"/>
      <c r="L22" s="27"/>
      <c r="M22" s="32"/>
    </row>
    <row r="23" customFormat="false" ht="16.5" hidden="false" customHeight="false" outlineLevel="0" collapsed="false">
      <c r="C23" s="14" t="s">
        <v>62</v>
      </c>
      <c r="D23" s="27" t="n">
        <v>0.206444838319471</v>
      </c>
      <c r="E23" s="16" t="s">
        <v>22</v>
      </c>
      <c r="G23" s="39" t="s">
        <v>63</v>
      </c>
      <c r="H23" s="50"/>
      <c r="I23" s="55"/>
      <c r="K23" s="49" t="s">
        <v>13</v>
      </c>
      <c r="L23" s="27"/>
      <c r="M23" s="32"/>
    </row>
    <row r="24" customFormat="false" ht="16.5" hidden="false" customHeight="false" outlineLevel="0" collapsed="false">
      <c r="C24" s="14" t="s">
        <v>64</v>
      </c>
      <c r="D24" s="27" t="n">
        <v>1.21950537403907</v>
      </c>
      <c r="E24" s="16" t="s">
        <v>22</v>
      </c>
      <c r="G24" s="56" t="s">
        <v>65</v>
      </c>
      <c r="H24" s="57" t="n">
        <v>0.744206756942258</v>
      </c>
      <c r="I24" s="58" t="s">
        <v>22</v>
      </c>
      <c r="K24" s="20" t="s">
        <v>66</v>
      </c>
      <c r="L24" s="24" t="n">
        <v>660</v>
      </c>
      <c r="M24" s="25" t="s">
        <v>22</v>
      </c>
    </row>
    <row r="25" customFormat="false" ht="16.5" hidden="false" customHeight="false" outlineLevel="0" collapsed="false">
      <c r="C25" s="14" t="s">
        <v>67</v>
      </c>
      <c r="D25" s="27" t="n">
        <v>8.53653761827348</v>
      </c>
      <c r="E25" s="16" t="s">
        <v>22</v>
      </c>
    </row>
    <row r="26" customFormat="false" ht="16.5" hidden="false" customHeight="false" outlineLevel="0" collapsed="false">
      <c r="C26" s="14" t="s">
        <v>68</v>
      </c>
      <c r="D26" s="27" t="n">
        <v>0.000970054891246475</v>
      </c>
      <c r="E26" s="16" t="s">
        <v>22</v>
      </c>
      <c r="G26" s="59" t="s">
        <v>69</v>
      </c>
      <c r="H26" s="59"/>
      <c r="I26" s="59"/>
      <c r="J26" s="59"/>
      <c r="K26" s="59"/>
    </row>
    <row r="27" customFormat="false" ht="15.75" hidden="false" customHeight="false" outlineLevel="0" collapsed="false">
      <c r="C27" s="14" t="s">
        <v>30</v>
      </c>
      <c r="D27" s="27" t="n">
        <v>0.0978217525032767</v>
      </c>
      <c r="E27" s="16" t="s">
        <v>40</v>
      </c>
      <c r="G27" s="60" t="s">
        <v>70</v>
      </c>
      <c r="H27" s="60"/>
      <c r="I27" s="60"/>
      <c r="J27" s="60"/>
      <c r="K27" s="60"/>
    </row>
    <row r="28" customFormat="false" ht="15.75" hidden="false" customHeight="false" outlineLevel="0" collapsed="false">
      <c r="C28" s="14" t="s">
        <v>71</v>
      </c>
      <c r="D28" s="27" t="n">
        <v>4.7996247221109</v>
      </c>
      <c r="E28" s="16" t="s">
        <v>22</v>
      </c>
      <c r="G28" s="61" t="s">
        <v>72</v>
      </c>
      <c r="H28" s="61"/>
      <c r="I28" s="61"/>
      <c r="J28" s="61"/>
      <c r="K28" s="61"/>
    </row>
    <row r="29" customFormat="false" ht="16.5" hidden="false" customHeight="false" outlineLevel="0" collapsed="false">
      <c r="C29" s="14"/>
      <c r="D29" s="27"/>
      <c r="E29" s="32"/>
      <c r="G29" s="62" t="s">
        <v>73</v>
      </c>
      <c r="H29" s="62"/>
      <c r="I29" s="62"/>
      <c r="J29" s="62"/>
      <c r="K29" s="62"/>
    </row>
    <row r="30" customFormat="false" ht="16.5" hidden="false" customHeight="false" outlineLevel="0" collapsed="false">
      <c r="C30" s="49" t="s">
        <v>59</v>
      </c>
      <c r="D30" s="27"/>
      <c r="E30" s="16"/>
      <c r="L30" s="63"/>
      <c r="M30" s="63"/>
    </row>
    <row r="31" customFormat="false" ht="16.5" hidden="false" customHeight="false" outlineLevel="0" collapsed="false">
      <c r="C31" s="14" t="s">
        <v>56</v>
      </c>
      <c r="D31" s="27" t="n">
        <v>18.4667956640202</v>
      </c>
      <c r="E31" s="16" t="s">
        <v>53</v>
      </c>
      <c r="G31" s="64" t="s">
        <v>74</v>
      </c>
      <c r="H31" s="64"/>
      <c r="I31" s="64"/>
      <c r="J31" s="64"/>
      <c r="K31" s="64"/>
    </row>
    <row r="32" customFormat="false" ht="15.75" hidden="false" customHeight="false" outlineLevel="0" collapsed="false">
      <c r="C32" s="49" t="s">
        <v>63</v>
      </c>
      <c r="D32" s="27"/>
      <c r="E32" s="16"/>
    </row>
    <row r="33" customFormat="false" ht="15.75" hidden="false" customHeight="false" outlineLevel="0" collapsed="false">
      <c r="C33" s="14" t="s">
        <v>75</v>
      </c>
      <c r="D33" s="27" t="n">
        <v>0.0522645160302458</v>
      </c>
      <c r="E33" s="16" t="s">
        <v>22</v>
      </c>
    </row>
    <row r="34" customFormat="false" ht="15.75" hidden="false" customHeight="false" outlineLevel="0" collapsed="false">
      <c r="C34" s="14" t="s">
        <v>76</v>
      </c>
      <c r="D34" s="27" t="n">
        <v>0.270033332822937</v>
      </c>
      <c r="E34" s="16" t="s">
        <v>22</v>
      </c>
    </row>
    <row r="35" customFormat="false" ht="15.75" hidden="false" customHeight="false" outlineLevel="0" collapsed="false">
      <c r="C35" s="14" t="s">
        <v>77</v>
      </c>
      <c r="D35" s="27" t="n">
        <v>1.48326696493838</v>
      </c>
      <c r="E35" s="16" t="s">
        <v>22</v>
      </c>
    </row>
    <row r="36" customFormat="false" ht="16.5" hidden="false" customHeight="false" outlineLevel="0" collapsed="false">
      <c r="C36" s="20" t="s">
        <v>78</v>
      </c>
      <c r="D36" s="24" t="n">
        <v>2.17768816792691</v>
      </c>
      <c r="E36" s="65" t="s">
        <v>22</v>
      </c>
    </row>
  </sheetData>
  <mergeCells count="8">
    <mergeCell ref="C4:E4"/>
    <mergeCell ref="G4:I4"/>
    <mergeCell ref="K4:M4"/>
    <mergeCell ref="G26:K26"/>
    <mergeCell ref="G27:K27"/>
    <mergeCell ref="G28:K28"/>
    <mergeCell ref="G29:K29"/>
    <mergeCell ref="G31:K3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C1:F18"/>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C6" activeCellId="0" sqref="C6"/>
    </sheetView>
  </sheetViews>
  <sheetFormatPr defaultColWidth="10.7578125" defaultRowHeight="15.75" zeroHeight="true" outlineLevelRow="0" outlineLevelCol="0"/>
  <cols>
    <col collapsed="false" customWidth="true" hidden="true" outlineLevel="0" max="1" min="1" style="0" width="8.36"/>
    <col collapsed="false" customWidth="true" hidden="false" outlineLevel="0" max="2" min="2" style="0" width="5.25"/>
    <col collapsed="false" customWidth="true" hidden="false" outlineLevel="0" max="3" min="3" style="0" width="33.25"/>
    <col collapsed="false" customWidth="true" hidden="false" outlineLevel="0" max="4" min="4" style="0" width="19.75"/>
    <col collapsed="false" customWidth="true" hidden="false" outlineLevel="0" max="8" min="8" style="0" width="15.5"/>
    <col collapsed="false" customWidth="false" hidden="true" outlineLevel="0" max="1024" min="11" style="0" width="10.75"/>
  </cols>
  <sheetData>
    <row r="1" customFormat="false" ht="16.5" hidden="false" customHeight="false" outlineLevel="0" collapsed="false">
      <c r="C1" s="66" t="s">
        <v>79</v>
      </c>
    </row>
    <row r="2" customFormat="false" ht="16.5" hidden="false" customHeight="false" outlineLevel="0" collapsed="false"/>
    <row r="3" customFormat="false" ht="16.5" hidden="false" customHeight="false" outlineLevel="0" collapsed="false">
      <c r="C3" s="67" t="s">
        <v>80</v>
      </c>
      <c r="D3" s="68"/>
    </row>
    <row r="4" customFormat="false" ht="15.75" hidden="false" customHeight="false" outlineLevel="0" collapsed="false"/>
    <row r="5" customFormat="false" ht="32.25" hidden="false" customHeight="false" outlineLevel="0" collapsed="false">
      <c r="C5" s="69" t="s">
        <v>81</v>
      </c>
      <c r="D5" s="70" t="s">
        <v>82</v>
      </c>
      <c r="E5" s="71" t="s">
        <v>83</v>
      </c>
      <c r="F5" s="71" t="s">
        <v>84</v>
      </c>
    </row>
    <row r="6" customFormat="false" ht="15.75" hidden="false" customHeight="false" outlineLevel="0" collapsed="false">
      <c r="C6" s="30"/>
      <c r="D6" s="72"/>
      <c r="E6" s="73"/>
      <c r="F6" s="74"/>
    </row>
    <row r="7" customFormat="false" ht="15.75" hidden="false" customHeight="false" outlineLevel="0" collapsed="false">
      <c r="C7" s="30"/>
      <c r="D7" s="72"/>
      <c r="E7" s="73"/>
      <c r="F7" s="74"/>
    </row>
    <row r="8" customFormat="false" ht="15.75" hidden="false" customHeight="false" outlineLevel="0" collapsed="false">
      <c r="C8" s="30"/>
      <c r="D8" s="72"/>
      <c r="E8" s="73"/>
      <c r="F8" s="74"/>
    </row>
    <row r="9" customFormat="false" ht="16.5" hidden="false" customHeight="false" outlineLevel="0" collapsed="false"/>
    <row r="10" customFormat="false" ht="16.5" hidden="false" customHeight="false" outlineLevel="0" collapsed="false">
      <c r="C10" s="75" t="s">
        <v>85</v>
      </c>
      <c r="D10" s="76"/>
      <c r="E10" s="77" t="n">
        <f aca="false">SUM(F6:F8)</f>
        <v>0</v>
      </c>
    </row>
    <row r="11" customFormat="false" ht="16.5" hidden="false" customHeight="false" outlineLevel="0" collapsed="false"/>
    <row r="12" customFormat="false" ht="16.5" hidden="false" customHeight="false" outlineLevel="0" collapsed="false">
      <c r="C12" s="75" t="s">
        <v>86</v>
      </c>
      <c r="D12" s="76"/>
      <c r="E12" s="77" t="n">
        <f aca="false">5%*E10</f>
        <v>0</v>
      </c>
    </row>
    <row r="13" customFormat="false" ht="15.75" hidden="false" customHeight="false" outlineLevel="0" collapsed="false"/>
    <row r="14" customFormat="false" ht="16.5" hidden="false" customHeight="false" outlineLevel="0" collapsed="false"/>
    <row r="15" customFormat="false" ht="16.5" hidden="false" customHeight="false" outlineLevel="0" collapsed="false">
      <c r="C15" s="78" t="s">
        <v>87</v>
      </c>
      <c r="D15" s="79"/>
      <c r="E15" s="80" t="n">
        <f aca="false">E10+E12</f>
        <v>0</v>
      </c>
    </row>
    <row r="16" customFormat="false" ht="15.75" hidden="false" customHeight="false" outlineLevel="0" collapsed="false"/>
    <row r="17" customFormat="false" ht="15.75" hidden="false" customHeight="false" outlineLevel="0" collapsed="false"/>
    <row r="18" customFormat="false" ht="15.7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C1:I16"/>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G13" activeCellId="0" sqref="G13"/>
    </sheetView>
  </sheetViews>
  <sheetFormatPr defaultColWidth="10.7578125" defaultRowHeight="15.75" zeroHeight="true" outlineLevelRow="0" outlineLevelCol="0"/>
  <cols>
    <col collapsed="false" customWidth="true" hidden="true" outlineLevel="0" max="1" min="1" style="0" width="8.36"/>
    <col collapsed="false" customWidth="true" hidden="false" outlineLevel="0" max="2" min="2" style="0" width="5.25"/>
    <col collapsed="false" customWidth="true" hidden="false" outlineLevel="0" max="3" min="3" style="0" width="30.26"/>
    <col collapsed="false" customWidth="true" hidden="false" outlineLevel="0" max="4" min="4" style="0" width="15.75"/>
    <col collapsed="false" customWidth="true" hidden="false" outlineLevel="0" max="5" min="5" style="0" width="7.25"/>
    <col collapsed="false" customWidth="true" hidden="false" outlineLevel="0" max="6" min="6" style="0" width="11.75"/>
    <col collapsed="false" customWidth="true" hidden="false" outlineLevel="0" max="7" min="7" style="0" width="14.75"/>
    <col collapsed="false" customWidth="true" hidden="false" outlineLevel="0" max="9" min="9" style="0" width="22.76"/>
    <col collapsed="false" customWidth="false" hidden="true" outlineLevel="0" max="1024" min="12" style="0" width="10.75"/>
  </cols>
  <sheetData>
    <row r="1" customFormat="false" ht="16.5" hidden="false" customHeight="false" outlineLevel="0" collapsed="false">
      <c r="C1" s="81" t="s">
        <v>79</v>
      </c>
    </row>
    <row r="2" customFormat="false" ht="16.5" hidden="false" customHeight="false" outlineLevel="0" collapsed="false"/>
    <row r="3" customFormat="false" ht="16.5" hidden="false" customHeight="false" outlineLevel="0" collapsed="false">
      <c r="C3" s="39" t="s">
        <v>88</v>
      </c>
      <c r="D3" s="41" t="s">
        <v>89</v>
      </c>
    </row>
    <row r="4" customFormat="false" ht="15.75" hidden="false" customHeight="true" outlineLevel="0" collapsed="false">
      <c r="C4" s="29" t="s">
        <v>90</v>
      </c>
      <c r="D4" s="82"/>
      <c r="F4" s="83" t="s">
        <v>91</v>
      </c>
      <c r="G4" s="83"/>
      <c r="H4" s="83"/>
      <c r="I4" s="83"/>
    </row>
    <row r="5" customFormat="false" ht="16.5" hidden="false" customHeight="false" outlineLevel="0" collapsed="false">
      <c r="C5" s="14" t="s">
        <v>92</v>
      </c>
      <c r="D5" s="84"/>
      <c r="F5" s="83"/>
      <c r="G5" s="83"/>
      <c r="H5" s="83"/>
      <c r="I5" s="83"/>
    </row>
    <row r="6" customFormat="false" ht="15.75" hidden="false" customHeight="false" outlineLevel="0" collapsed="false">
      <c r="C6" s="14" t="s">
        <v>93</v>
      </c>
      <c r="D6" s="84"/>
      <c r="F6" s="29"/>
      <c r="G6" s="85" t="s">
        <v>94</v>
      </c>
      <c r="H6" s="85" t="s">
        <v>95</v>
      </c>
      <c r="I6" s="86"/>
    </row>
    <row r="7" customFormat="false" ht="15.75" hidden="false" customHeight="false" outlineLevel="0" collapsed="false">
      <c r="C7" s="14" t="s">
        <v>96</v>
      </c>
      <c r="D7" s="84"/>
      <c r="F7" s="14" t="s">
        <v>97</v>
      </c>
      <c r="G7" s="87" t="s">
        <v>98</v>
      </c>
      <c r="H7" s="88"/>
      <c r="I7" s="89" t="s">
        <v>99</v>
      </c>
    </row>
    <row r="8" customFormat="false" ht="16.5" hidden="false" customHeight="false" outlineLevel="0" collapsed="false">
      <c r="C8" s="14" t="s">
        <v>100</v>
      </c>
      <c r="D8" s="84"/>
      <c r="F8" s="20" t="s">
        <v>101</v>
      </c>
      <c r="G8" s="90"/>
      <c r="H8" s="91"/>
      <c r="I8" s="92"/>
    </row>
    <row r="9" customFormat="false" ht="15.75" hidden="false" customHeight="false" outlineLevel="0" collapsed="false">
      <c r="C9" s="14" t="s">
        <v>102</v>
      </c>
      <c r="D9" s="84"/>
    </row>
    <row r="10" customFormat="false" ht="16.5" hidden="false" customHeight="false" outlineLevel="0" collapsed="false">
      <c r="C10" s="20" t="s">
        <v>103</v>
      </c>
      <c r="D10" s="93"/>
    </row>
    <row r="11" customFormat="false" ht="15.75" hidden="false" customHeight="false" outlineLevel="0" collapsed="false"/>
    <row r="12" customFormat="false" ht="16.5" hidden="false" customHeight="false" outlineLevel="0" collapsed="false"/>
    <row r="13" customFormat="false" ht="16.5" hidden="false" customHeight="false" outlineLevel="0" collapsed="false">
      <c r="C13" s="94" t="s">
        <v>104</v>
      </c>
      <c r="D13" s="95" t="n">
        <f aca="false">SUM(D4:D10)</f>
        <v>0</v>
      </c>
    </row>
    <row r="14" customFormat="false" ht="15.75" hidden="false" customHeight="false" outlineLevel="0" collapsed="false"/>
    <row r="15" customFormat="false" ht="15.75" hidden="false" customHeight="false" outlineLevel="0" collapsed="false"/>
    <row r="16" customFormat="false" ht="15.75" hidden="false" customHeight="false" outlineLevel="0" collapsed="false"/>
  </sheetData>
  <mergeCells count="1">
    <mergeCell ref="F4:I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B1:H2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9" activeCellId="0" sqref="E19"/>
    </sheetView>
  </sheetViews>
  <sheetFormatPr defaultColWidth="10.7578125" defaultRowHeight="15.75" zeroHeight="true" outlineLevelRow="0" outlineLevelCol="0"/>
  <cols>
    <col collapsed="false" customWidth="true" hidden="false" outlineLevel="0" max="1" min="1" style="0" width="7.5"/>
    <col collapsed="false" customWidth="true" hidden="false" outlineLevel="0" max="2" min="2" style="0" width="32.75"/>
    <col collapsed="false" customWidth="true" hidden="false" outlineLevel="0" max="3" min="3" style="0" width="18.75"/>
    <col collapsed="false" customWidth="true" hidden="false" outlineLevel="0" max="4" min="4" style="0" width="6.76"/>
    <col collapsed="false" customWidth="true" hidden="false" outlineLevel="0" max="5" min="5" style="0" width="16.75"/>
    <col collapsed="false" customWidth="true" hidden="false" outlineLevel="0" max="6" min="6" style="0" width="24.75"/>
    <col collapsed="false" customWidth="true" hidden="false" outlineLevel="0" max="7" min="7" style="0" width="32.75"/>
    <col collapsed="false" customWidth="true" hidden="false" outlineLevel="0" max="8" min="8" style="0" width="13.25"/>
    <col collapsed="false" customWidth="true" hidden="false" outlineLevel="0" max="9" min="9" style="0" width="7.76"/>
    <col collapsed="false" customWidth="false" hidden="true" outlineLevel="0" max="1024" min="11" style="0" width="10.75"/>
  </cols>
  <sheetData>
    <row r="1" customFormat="false" ht="16.5" hidden="false" customHeight="false" outlineLevel="0" collapsed="false">
      <c r="B1" s="81" t="s">
        <v>79</v>
      </c>
    </row>
    <row r="2" customFormat="false" ht="16.5" hidden="false" customHeight="false" outlineLevel="0" collapsed="false"/>
    <row r="3" customFormat="false" ht="16.5" hidden="false" customHeight="false" outlineLevel="0" collapsed="false">
      <c r="B3" s="96" t="s">
        <v>105</v>
      </c>
      <c r="C3" s="97" t="s">
        <v>95</v>
      </c>
      <c r="E3" s="39" t="s">
        <v>106</v>
      </c>
      <c r="F3" s="40" t="s">
        <v>107</v>
      </c>
      <c r="G3" s="40" t="s">
        <v>108</v>
      </c>
      <c r="H3" s="41" t="s">
        <v>109</v>
      </c>
    </row>
    <row r="4" customFormat="false" ht="15.75" hidden="false" customHeight="false" outlineLevel="0" collapsed="false">
      <c r="B4" s="14" t="s">
        <v>110</v>
      </c>
      <c r="C4" s="98"/>
      <c r="E4" s="99" t="s">
        <v>111</v>
      </c>
      <c r="F4" s="74"/>
      <c r="G4" s="73"/>
      <c r="H4" s="100" t="n">
        <f aca="false">F4*G4</f>
        <v>0</v>
      </c>
    </row>
    <row r="5" customFormat="false" ht="15.75" hidden="false" customHeight="false" outlineLevel="0" collapsed="false">
      <c r="B5" s="14" t="s">
        <v>112</v>
      </c>
      <c r="C5" s="98"/>
      <c r="E5" s="101"/>
      <c r="F5" s="102"/>
      <c r="G5" s="103"/>
      <c r="H5" s="104" t="n">
        <f aca="false">F5*G5</f>
        <v>0</v>
      </c>
    </row>
    <row r="6" customFormat="false" ht="15.75" hidden="false" customHeight="false" outlineLevel="0" collapsed="false">
      <c r="B6" s="14" t="s">
        <v>113</v>
      </c>
      <c r="C6" s="98"/>
      <c r="E6" s="101"/>
      <c r="F6" s="102"/>
      <c r="G6" s="103"/>
      <c r="H6" s="104" t="n">
        <f aca="false">F6*G6</f>
        <v>0</v>
      </c>
    </row>
    <row r="7" customFormat="false" ht="15.75" hidden="false" customHeight="false" outlineLevel="0" collapsed="false">
      <c r="B7" s="14" t="s">
        <v>114</v>
      </c>
      <c r="C7" s="98"/>
      <c r="E7" s="101"/>
      <c r="F7" s="102"/>
      <c r="G7" s="103"/>
      <c r="H7" s="104" t="n">
        <f aca="false">F7*G7</f>
        <v>0</v>
      </c>
    </row>
    <row r="8" customFormat="false" ht="31.5" hidden="false" customHeight="false" outlineLevel="0" collapsed="false">
      <c r="B8" s="33" t="s">
        <v>115</v>
      </c>
      <c r="C8" s="98"/>
      <c r="E8" s="101"/>
      <c r="F8" s="102"/>
      <c r="G8" s="103"/>
      <c r="H8" s="104" t="n">
        <f aca="false">F8*G8</f>
        <v>0</v>
      </c>
    </row>
    <row r="9" customFormat="false" ht="15.75" hidden="false" customHeight="false" outlineLevel="0" collapsed="false">
      <c r="B9" s="14"/>
      <c r="C9" s="98"/>
      <c r="E9" s="101"/>
      <c r="F9" s="102"/>
      <c r="G9" s="103"/>
      <c r="H9" s="104" t="n">
        <f aca="false">F9*G9</f>
        <v>0</v>
      </c>
    </row>
    <row r="10" customFormat="false" ht="15.75" hidden="false" customHeight="false" outlineLevel="0" collapsed="false">
      <c r="B10" s="14"/>
      <c r="C10" s="98"/>
      <c r="E10" s="101"/>
      <c r="F10" s="102"/>
      <c r="G10" s="103"/>
      <c r="H10" s="104" t="n">
        <f aca="false">F10*G10</f>
        <v>0</v>
      </c>
    </row>
    <row r="11" customFormat="false" ht="16.5" hidden="false" customHeight="false" outlineLevel="0" collapsed="false">
      <c r="B11" s="14"/>
      <c r="C11" s="98"/>
      <c r="E11" s="105"/>
      <c r="F11" s="106"/>
      <c r="G11" s="107"/>
      <c r="H11" s="108" t="n">
        <f aca="false">F11*G11</f>
        <v>0</v>
      </c>
    </row>
    <row r="12" customFormat="false" ht="16.5" hidden="false" customHeight="false" outlineLevel="0" collapsed="false">
      <c r="B12" s="14"/>
      <c r="C12" s="98"/>
      <c r="E12" s="109" t="s">
        <v>116</v>
      </c>
      <c r="F12" s="110"/>
      <c r="G12" s="110"/>
      <c r="H12" s="111" t="n">
        <f aca="false">SUM(H4:H11)</f>
        <v>0</v>
      </c>
    </row>
    <row r="13" customFormat="false" ht="15.75" hidden="false" customHeight="false" outlineLevel="0" collapsed="false">
      <c r="B13" s="14"/>
      <c r="C13" s="98"/>
    </row>
    <row r="14" customFormat="false" ht="16.5" hidden="false" customHeight="false" outlineLevel="0" collapsed="false">
      <c r="B14" s="20"/>
      <c r="C14" s="112"/>
    </row>
    <row r="15" customFormat="false" ht="16.5" hidden="false" customHeight="false" outlineLevel="0" collapsed="false">
      <c r="B15" s="109" t="s">
        <v>116</v>
      </c>
      <c r="C15" s="113" t="n">
        <f aca="false">SUM(C4:C14)</f>
        <v>0</v>
      </c>
    </row>
    <row r="16" customFormat="false" ht="15.75" hidden="false" customHeight="true" outlineLevel="0" collapsed="false">
      <c r="F16" s="114" t="s">
        <v>117</v>
      </c>
      <c r="G16" s="114"/>
      <c r="H16" s="114"/>
    </row>
    <row r="17" customFormat="false" ht="16.5" hidden="false" customHeight="false" outlineLevel="0" collapsed="false">
      <c r="F17" s="114"/>
      <c r="G17" s="114"/>
      <c r="H17" s="114"/>
    </row>
    <row r="18" customFormat="false" ht="16.5" hidden="false" customHeight="false" outlineLevel="0" collapsed="false">
      <c r="B18" s="94" t="s">
        <v>118</v>
      </c>
      <c r="C18" s="95" t="n">
        <f aca="false">C15-H12</f>
        <v>0</v>
      </c>
    </row>
    <row r="19" customFormat="false" ht="15.75" hidden="false" customHeight="false" outlineLevel="0" collapsed="false"/>
    <row r="20" customFormat="false" ht="15.75" hidden="false" customHeight="false" outlineLevel="0" collapsed="false"/>
  </sheetData>
  <mergeCells count="1">
    <mergeCell ref="F16:H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2021-03-30T07:47:09Z</dcterms:created>
  <dc:creator>Microsoft Office User</dc:creator>
  <dc:description/>
  <dc:language>en-US</dc:language>
  <cp:lastModifiedBy>Petridis</cp:lastModifiedBy>
  <dcterms:modified xsi:type="dcterms:W3CDTF">2023-11-17T09:34:37Z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