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347BCB29-309F-4AB4-9222-A50B06488927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<sst xmlns="http://schemas.openxmlformats.org/spreadsheetml/2006/main" count="118" uniqueCount="97">
  <si>
    <t>Item #</t>
  </si>
  <si>
    <t>project:</t>
  </si>
  <si>
    <t>n-DAP</t>
  </si>
  <si>
    <t>16:30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</si>
  <si>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</si>
  <si>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</si>
  <si>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</si>
  <si>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</si>
  <si>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</si>
  <si>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</si>
  <si>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</si>
  <si>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</si>
  <si>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</si>
  <si>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</si>
  <si>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</si>
  <si>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</si>
  <si>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</si>
  <si>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</si>
  <si>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</si>
  <si>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</si>
  <si>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</si>
  <si>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</si>
  <si>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</si>
  <si>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</si>
  <si>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</si>
  <si>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</si>
  <si>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B1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</si>
  <si>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</si>
  <si>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</si>
  <si>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</si>
  <si>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</si>
  <si>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</si>
  <si>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</si>
  <si>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</si>
  <si>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</si>
  <si>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</si>
  <si>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</si>
  <si>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</si>
  <si>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</si>
  <si>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</si>
  <si>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</si>
  <si>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</si>
  <si>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</si>
  <si>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</si>
  <si>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</si>
  <si>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</si>
  <si>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</si>
  <si>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</si>
  <si>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</si>
  <si>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N-5</t>
  </si>
  <si>
    <t>Footprint</t>
  </si>
  <si>
    <t>0603_CAP_SMALL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</si>
  <si>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</si>
  <si>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</si>
  <si>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</si>
  <si>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</si>
  <si>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</si>
  <si>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</si>
  <si>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0603_res_SMALL</t>
  </si>
  <si>
    <t>BUTTON_4.7x3.5mm</t>
  </si>
  <si>
    <t>QFN32_0.5mm_PAD</t>
  </si>
  <si>
    <t>SOT23-5_0.95mm-NOSILK</t>
  </si>
  <si>
    <t>CRY-SMD4-2.5x2mm</t>
  </si>
  <si>
    <t>Manufacturer 1</t>
  </si>
  <si>
    <t>Kyocera AVX</t>
  </si>
  <si>
    <t>Murata</t>
  </si>
  <si>
    <t>Osram Opto</t>
  </si>
  <si>
    <t>Kingbright</t>
  </si>
  <si>
    <t>ON Semiconductor</t>
  </si>
  <si>
    <t>Hirose</t>
  </si>
  <si>
    <t>Diodes</t>
  </si>
  <si>
    <t>Panasonic</t>
  </si>
  <si>
    <t>Susumu</t>
  </si>
  <si>
    <t>NXP Semiconductors</t>
  </si>
  <si>
    <t>Texas Instruments</t>
  </si>
  <si>
    <t>TXC</t>
  </si>
  <si>
    <t>Manufacturer Part Number 1</t>
  </si>
  <si>
    <t>06035C104KAT2A</t>
  </si>
  <si>
    <t>06031A180GAT2A</t>
  </si>
  <si>
    <t>06035A330JAT2A/4K</t>
  </si>
  <si>
    <t>GCM188R71C105KA64D</t>
  </si>
  <si>
    <t>LSQ976-NR-1</t>
  </si>
  <si>
    <t>APT1608SGC</t>
  </si>
  <si>
    <t>LB Q39G-L2OO-35-1</t>
  </si>
  <si>
    <t>UX60A-MB-5ST</t>
  </si>
  <si>
    <t>BSS84W-7-F</t>
  </si>
  <si>
    <t>ERJ-3EKF1002V</t>
  </si>
  <si>
    <t>RR0816P-681-D</t>
  </si>
  <si>
    <t>ERJ3EKF4700V</t>
  </si>
  <si>
    <t>ERJ-3EKF33R0V</t>
  </si>
  <si>
    <t>ERJ-3EKF1501V</t>
  </si>
  <si>
    <t>ERJ-3GEY0R00V</t>
  </si>
  <si>
    <t>ERJ-3GEYJ183V</t>
  </si>
  <si>
    <t>LPC11U35FHI33/501,</t>
  </si>
  <si>
    <t>TPS78233DDCR</t>
  </si>
  <si>
    <t>8Z-12.000MAAJ-T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</si>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</sst>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8" fillId="0" borderId="0" xfId="0" applyFont="1" applyBorder="1"/>
    <xf numFmtId="0" fontId="5" fillId="0" borderId="4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6"/>
  <sheetViews>
    <sheetView tabSelected="1" zoomScale="90" zoomScaleNormal="90" workbookViewId="0">
      <selection activeCell="G1" sqref="G1"/>
    </sheetView>
  </sheetViews>
  <sheetFormatPr defaultRowHeight="16.5" x14ac:dyDescent="0.3"/>
  <cols>
    <col min="1" max="1" width="6.5703125" customWidth="1"/>
    <col min="2" max="2" width="21.7109375" style="2" customWidth="1"/>
    <col min="3" max="3" width="29.140625" customWidth="1"/>
    <col min="4" max="4" width="17.85546875" customWidth="1"/>
    <col min="5" max="5" width="14.85546875" customWidth="1"/>
    <col min="6" max="6" width="33.85546875" customWidth="1"/>
    <col min="7" max="7" width="11.140625" style="1" customWidth="1"/>
  </cols>
  <sheetData>
    <row r="1" spans="1:7" ht="15" x14ac:dyDescent="0.25">
      <c r="A1" s="5" t="s">
        <v>0</v>
      </c>
      <c r="B1" s="3" t="s">
        <v>4</v>
      </c>
      <c r="C1" s="3" t="s">
        <v>27</v>
      </c>
      <c r="D1" s="3" t="s">
        <v>50</v>
      </c>
      <c r="E1" s="4" t="s">
        <v>63</v>
      </c>
      <c r="F1" s="4" t="s">
        <v>76</v>
      </c>
      <c r="G1" s="4" t="s">
        <v>96</v>
      </c>
    </row>
    <row r="2" spans="1:7" ht="15" x14ac:dyDescent="0.25">
      <c r="A2" s="6">
        <f>ROW(A2) - ROW($A$1)</f>
        <v>1</v>
      </c>
      <c r="B2" s="17" t="s">
        <v>5</v>
      </c>
      <c r="C2" s="16" t="s">
        <v>28</v>
      </c>
      <c r="D2" s="16" t="s">
        <v>51</v>
      </c>
      <c r="E2" s="18" t="s">
        <v>64</v>
      </c>
      <c r="F2" s="18" t="s">
        <v>77</v>
      </c>
      <c r="G2" s="7">
        <v>3</v>
      </c>
    </row>
    <row r="3" spans="1:7" ht="15" x14ac:dyDescent="0.25">
      <c r="A3" s="6">
        <f t="shared" ref="A3:A23" si="0">ROW(A3) - ROW($A$1)</f>
        <v>2</v>
      </c>
      <c r="B3" s="17" t="s">
        <v>6</v>
      </c>
      <c r="C3" s="16" t="s">
        <v>29</v>
      </c>
      <c r="D3" s="16" t="s">
        <v>51</v>
      </c>
      <c r="E3" s="18" t="s">
        <v>64</v>
      </c>
      <c r="F3" s="18" t="s">
        <v>78</v>
      </c>
      <c r="G3" s="7">
        <v>2</v>
      </c>
    </row>
    <row r="4" spans="1:7" ht="15" x14ac:dyDescent="0.25">
      <c r="A4" s="6">
        <f>ROW(A4) - ROW($A$1)</f>
        <v>3</v>
      </c>
      <c r="B4" s="17" t="s">
        <v>7</v>
      </c>
      <c r="C4" s="16" t="s">
        <v>30</v>
      </c>
      <c r="D4" s="16" t="s">
        <v>51</v>
      </c>
      <c r="E4" s="18" t="s">
        <v>64</v>
      </c>
      <c r="F4" s="18" t="s">
        <v>79</v>
      </c>
      <c r="G4" s="7">
        <v>2</v>
      </c>
    </row>
    <row r="5" spans="1:7" ht="15" x14ac:dyDescent="0.25">
      <c r="A5" s="6">
        <f t="shared" si="0"/>
        <v>4</v>
      </c>
      <c r="B5" s="17" t="s">
        <v>8</v>
      </c>
      <c r="C5" s="16" t="s">
        <v>31</v>
      </c>
      <c r="D5" s="16" t="s">
        <v>51</v>
      </c>
      <c r="E5" s="18" t="s">
        <v>65</v>
      </c>
      <c r="F5" s="18" t="s">
        <v>80</v>
      </c>
      <c r="G5" s="7">
        <v>2</v>
      </c>
    </row>
    <row r="6" spans="1:7" ht="15" x14ac:dyDescent="0.25">
      <c r="A6" s="6">
        <f>ROW(A6) - ROW($A$1)</f>
        <v>5</v>
      </c>
      <c r="B6" s="17" t="s">
        <v>9</v>
      </c>
      <c r="C6" s="16" t="s">
        <v>32</v>
      </c>
      <c r="D6" s="16" t="s">
        <v>52</v>
      </c>
      <c r="E6" s="18" t="s">
        <v>66</v>
      </c>
      <c r="F6" s="18" t="s">
        <v>81</v>
      </c>
      <c r="G6" s="7">
        <v>1</v>
      </c>
    </row>
    <row r="7" spans="1:7" ht="15" x14ac:dyDescent="0.25">
      <c r="A7" s="6">
        <f t="shared" si="0"/>
        <v>6</v>
      </c>
      <c r="B7" s="17" t="s">
        <v>10</v>
      </c>
      <c r="C7" s="16" t="s">
        <v>33</v>
      </c>
      <c r="D7" s="16" t="s">
        <v>53</v>
      </c>
      <c r="E7" s="18" t="s">
        <v>67</v>
      </c>
      <c r="F7" s="18" t="s">
        <v>82</v>
      </c>
      <c r="G7" s="7">
        <v>1</v>
      </c>
    </row>
    <row r="8" spans="1:7" ht="15" x14ac:dyDescent="0.25">
      <c r="A8" s="6">
        <f>ROW(A8) - ROW($A$1)</f>
        <v>7</v>
      </c>
      <c r="B8" s="17" t="s">
        <v>11</v>
      </c>
      <c r="C8" s="16" t="s">
        <v>34</v>
      </c>
      <c r="D8" s="16" t="s">
        <v>54</v>
      </c>
      <c r="E8" s="18" t="s">
        <v>66</v>
      </c>
      <c r="F8" s="18" t="s">
        <v>83</v>
      </c>
      <c r="G8" s="7">
        <v>1</v>
      </c>
    </row>
    <row r="9" spans="1:7" ht="21" x14ac:dyDescent="0.25">
      <c r="A9" s="6">
        <f t="shared" si="0"/>
        <v>8</v>
      </c>
      <c r="B9" s="17" t="s">
        <v>12</v>
      </c>
      <c r="C9" s="16" t="s">
        <v>35</v>
      </c>
      <c r="D9" s="16" t="s">
        <v>55</v>
      </c>
      <c r="E9" s="18" t="s">
        <v>68</v>
      </c>
      <c r="F9" s="18" t="s">
        <v>35</v>
      </c>
      <c r="G9" s="7">
        <v>1</v>
      </c>
    </row>
    <row r="10" spans="1:7" ht="21" x14ac:dyDescent="0.25">
      <c r="A10" s="6">
        <f>ROW(A10) - ROW($A$1)</f>
        <v>9</v>
      </c>
      <c r="B10" s="17" t="s">
        <v>13</v>
      </c>
      <c r="C10" s="16" t="s">
        <v>36</v>
      </c>
      <c r="D10" s="16" t="s">
        <v>56</v>
      </c>
      <c r="E10" s="18" t="s">
        <v>69</v>
      </c>
      <c r="F10" s="18" t="s">
        <v>84</v>
      </c>
      <c r="G10" s="7">
        <v>1</v>
      </c>
    </row>
    <row r="11" spans="1:7" ht="15" x14ac:dyDescent="0.25">
      <c r="A11" s="6">
        <f t="shared" si="0"/>
        <v>10</v>
      </c>
      <c r="B11" s="17" t="s">
        <v>14</v>
      </c>
      <c r="C11" s="16" t="s">
        <v>37</v>
      </c>
      <c r="D11" s="16" t="s">
        <v>57</v>
      </c>
      <c r="E11" s="18" t="s">
        <v>70</v>
      </c>
      <c r="F11" s="18" t="s">
        <v>85</v>
      </c>
      <c r="G11" s="7">
        <v>1</v>
      </c>
    </row>
    <row r="12" spans="1:7" ht="15" x14ac:dyDescent="0.25">
      <c r="A12" s="6">
        <f>ROW(A12) - ROW($A$1)</f>
        <v>11</v>
      </c>
      <c r="B12" s="17" t="s">
        <v>15</v>
      </c>
      <c r="C12" s="16" t="s">
        <v>38</v>
      </c>
      <c r="D12" s="16" t="s">
        <v>58</v>
      </c>
      <c r="E12" s="18" t="s">
        <v>71</v>
      </c>
      <c r="F12" s="18" t="s">
        <v>86</v>
      </c>
      <c r="G12" s="7">
        <v>5</v>
      </c>
    </row>
    <row r="13" spans="1:7" ht="15" x14ac:dyDescent="0.25">
      <c r="A13" s="6">
        <f t="shared" si="0"/>
        <v>12</v>
      </c>
      <c r="B13" s="17" t="s">
        <v>16</v>
      </c>
      <c r="C13" s="16" t="s">
        <v>39</v>
      </c>
      <c r="D13" s="16" t="s">
        <v>58</v>
      </c>
      <c r="E13" s="18" t="s">
        <v>72</v>
      </c>
      <c r="F13" s="18" t="s">
        <v>87</v>
      </c>
      <c r="G13" s="7">
        <v>1</v>
      </c>
    </row>
    <row r="14" spans="1:7" ht="15" x14ac:dyDescent="0.25">
      <c r="A14" s="6">
        <f>ROW(A14) - ROW($A$1)</f>
        <v>13</v>
      </c>
      <c r="B14" s="17" t="s">
        <v>17</v>
      </c>
      <c r="C14" s="16" t="s">
        <v>40</v>
      </c>
      <c r="D14" s="16" t="s">
        <v>58</v>
      </c>
      <c r="E14" s="18" t="s">
        <v>71</v>
      </c>
      <c r="F14" s="18" t="s">
        <v>88</v>
      </c>
      <c r="G14" s="7">
        <v>2</v>
      </c>
    </row>
    <row r="15" spans="1:7" ht="15" x14ac:dyDescent="0.25">
      <c r="A15" s="6">
        <f t="shared" si="0"/>
        <v>14</v>
      </c>
      <c r="B15" s="17" t="s">
        <v>18</v>
      </c>
      <c r="C15" s="16" t="s">
        <v>41</v>
      </c>
      <c r="D15" s="16" t="s">
        <v>58</v>
      </c>
      <c r="E15" s="18" t="s">
        <v>71</v>
      </c>
      <c r="F15" s="18" t="s">
        <v>89</v>
      </c>
      <c r="G15" s="7">
        <v>2</v>
      </c>
    </row>
    <row r="16" spans="1:7" ht="15" x14ac:dyDescent="0.25">
      <c r="A16" s="6">
        <f>ROW(A16) - ROW($A$1)</f>
        <v>15</v>
      </c>
      <c r="B16" s="17" t="s">
        <v>19</v>
      </c>
      <c r="C16" s="16" t="s">
        <v>42</v>
      </c>
      <c r="D16" s="16" t="s">
        <v>58</v>
      </c>
      <c r="E16" s="18" t="s">
        <v>71</v>
      </c>
      <c r="F16" s="18" t="s">
        <v>90</v>
      </c>
      <c r="G16" s="7">
        <v>1</v>
      </c>
    </row>
    <row r="17" spans="1:7" ht="15" x14ac:dyDescent="0.25">
      <c r="A17" s="6">
        <f t="shared" si="0"/>
        <v>16</v>
      </c>
      <c r="B17" s="17" t="s">
        <v>20</v>
      </c>
      <c r="C17" s="16" t="s">
        <v>43</v>
      </c>
      <c r="D17" s="16" t="s">
        <v>58</v>
      </c>
      <c r="E17" s="18" t="s">
        <v>71</v>
      </c>
      <c r="F17" s="18" t="s">
        <v>91</v>
      </c>
      <c r="G17" s="7">
        <v>1</v>
      </c>
    </row>
    <row r="18" spans="1:7" ht="15" x14ac:dyDescent="0.25">
      <c r="A18" s="6">
        <f>ROW(A18) - ROW($A$1)</f>
        <v>17</v>
      </c>
      <c r="B18" s="17" t="s">
        <v>21</v>
      </c>
      <c r="C18" s="16" t="s">
        <v>44</v>
      </c>
      <c r="D18" s="16" t="s">
        <v>58</v>
      </c>
      <c r="E18" s="18" t="s">
        <v>71</v>
      </c>
      <c r="F18" s="18" t="s">
        <v>92</v>
      </c>
      <c r="G18" s="7">
        <v>1</v>
      </c>
    </row>
    <row r="19" spans="1:7" ht="15" x14ac:dyDescent="0.25">
      <c r="A19" s="6">
        <f t="shared" si="0"/>
        <v>18</v>
      </c>
      <c r="B19" s="17" t="s">
        <v>22</v>
      </c>
      <c r="C19" s="16" t="s">
        <v>45</v>
      </c>
      <c r="D19" s="16" t="s">
        <v>59</v>
      </c>
      <c r="E19" s="18" t="s">
        <v>71</v>
      </c>
      <c r="F19" s="18" t="s">
        <v>45</v>
      </c>
      <c r="G19" s="7">
        <v>2</v>
      </c>
    </row>
    <row r="20" spans="1:7" ht="21" x14ac:dyDescent="0.25">
      <c r="A20" s="6">
        <f>ROW(A20) - ROW($A$1)</f>
        <v>19</v>
      </c>
      <c r="B20" s="17" t="s">
        <v>23</v>
      </c>
      <c r="C20" s="16" t="s">
        <v>46</v>
      </c>
      <c r="D20" s="16" t="s">
        <v>60</v>
      </c>
      <c r="E20" s="18" t="s">
        <v>73</v>
      </c>
      <c r="F20" s="18" t="s">
        <v>93</v>
      </c>
      <c r="G20" s="7">
        <v>1</v>
      </c>
    </row>
    <row r="21" spans="1:7" ht="21" x14ac:dyDescent="0.25">
      <c r="A21" s="6">
        <f t="shared" si="0"/>
        <v>20</v>
      </c>
      <c r="B21" s="17" t="s">
        <v>24</v>
      </c>
      <c r="C21" s="16" t="s">
        <v>47</v>
      </c>
      <c r="D21" s="16" t="s">
        <v>61</v>
      </c>
      <c r="E21" s="18" t="s">
        <v>74</v>
      </c>
      <c r="F21" s="18" t="s">
        <v>94</v>
      </c>
      <c r="G21" s="7">
        <v>1</v>
      </c>
    </row>
    <row r="22" spans="1:7" ht="15" x14ac:dyDescent="0.25">
      <c r="A22" s="6">
        <f>ROW(A22) - ROW($A$1)</f>
        <v>21</v>
      </c>
      <c r="B22" s="17" t="s">
        <v>25</v>
      </c>
      <c r="C22" s="16" t="s">
        <v>48</v>
      </c>
      <c r="D22" s="16" t="s">
        <v>62</v>
      </c>
      <c r="E22" s="18" t="s">
        <v>75</v>
      </c>
      <c r="F22" s="18" t="s">
        <v>95</v>
      </c>
      <c r="G22" s="7">
        <v>1</v>
      </c>
    </row>
    <row r="23" spans="1:7" ht="15" x14ac:dyDescent="0.25">
      <c r="A23" s="6">
        <f t="shared" si="0"/>
        <v>22</v>
      </c>
      <c r="B23" s="17" t="s">
        <v>26</v>
      </c>
      <c r="C23" s="16" t="s">
        <v>49</v>
      </c>
      <c r="D23" s="16" t="s">
        <v>49</v>
      </c>
      <c r="E23" s="18"/>
      <c r="F23" s="18"/>
      <c r="G23" s="7">
        <v>1</v>
      </c>
    </row>
    <row r="24" spans="1:7" ht="15.75" thickBot="1" x14ac:dyDescent="0.3">
      <c r="A24" s="12"/>
      <c r="B24" s="13"/>
      <c r="C24" s="14"/>
      <c r="D24" s="14"/>
      <c r="E24" s="14"/>
      <c r="F24" s="14"/>
      <c r="G24" s="15"/>
    </row>
    <row r="25" spans="1:7" ht="21.75" customHeight="1" thickTop="1" thickBot="1" x14ac:dyDescent="0.3">
      <c r="A25" s="8" t="s">
        <v>1</v>
      </c>
      <c r="B25" s="9"/>
      <c r="C25" s="20" t="s">
        <v>2</v>
      </c>
      <c r="E25" s="21" t="s">
        <v>3</v>
      </c>
      <c r="F25" s="11"/>
      <c r="G25" s="10"/>
    </row>
    <row r="26" spans="1:7" ht="16.5" customHeight="1" thickTop="1" x14ac:dyDescent="0.3">
      <c r="G26" s="19"/>
    </row>
  </sheetData>
  <printOptions horizontalCentered="1" verticalCentered="1"/>
  <pageMargins left="0.30555555555555558" right="0.30555555555555558" top="0.30555555555555558" bottom="0.30555555555555558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2020-01-13T16:30:52Z</dcterms:modified>
</cp:coreProperties>
</file>