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enis656/Desktop/cirrus/PP/performance_programming_coursework/"/>
    </mc:Choice>
  </mc:AlternateContent>
  <xr:revisionPtr revIDLastSave="0" documentId="13_ncr:1_{2C35F51E-58A4-7840-8629-7C225ABB7AAD}" xr6:coauthVersionLast="43" xr6:coauthVersionMax="43" xr10:uidLastSave="{00000000-0000-0000-0000-000000000000}"/>
  <bookViews>
    <workbookView xWindow="0" yWindow="0" windowWidth="28800" windowHeight="18000" xr2:uid="{5D840289-F33C-5548-8427-7CAEAD2EC761}"/>
  </bookViews>
  <sheets>
    <sheet name="Compiler Fla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H5" i="1"/>
  <c r="H6" i="1"/>
  <c r="H7" i="1"/>
  <c r="H8" i="1"/>
  <c r="H4" i="1"/>
  <c r="F4" i="1"/>
</calcChain>
</file>

<file path=xl/sharedStrings.xml><?xml version="1.0" encoding="utf-8"?>
<sst xmlns="http://schemas.openxmlformats.org/spreadsheetml/2006/main" count="9" uniqueCount="9">
  <si>
    <t>Optimisation</t>
  </si>
  <si>
    <t>Time (sec)</t>
  </si>
  <si>
    <t>Initial (Removed flags)</t>
  </si>
  <si>
    <t>Optimisation flags added</t>
  </si>
  <si>
    <t>Data References</t>
  </si>
  <si>
    <t>L1 Cache Misses</t>
  </si>
  <si>
    <t>L1 Cache Miss Ratio</t>
  </si>
  <si>
    <t>LL Cache Miss Ratio</t>
  </si>
  <si>
    <t>LL Cache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</si>
</sst>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numFmt numFmtId="169" formatCode="0.0%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Flags'!$C$4:$C$8</c:f>
              <c:numCache>
                <c:formatCode>0.000</c:formatCode>
                <c:ptCount val="5"/>
                <c:pt idx="0">
                  <c:v>1242.2465729999999</c:v>
                </c:pt>
                <c:pt idx="1">
                  <c:v>81.282319999999999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F-284F-80ED-AEC7340C3FF7}"/>
            </c:ext>
          </c:extLst>
        </c:ser>
        <c:ser>
          <c:idx val="0"/>
          <c:order val="1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Flags'!$C$4:$C$8</c:f>
              <c:numCache>
                <c:formatCode>0.000</c:formatCode>
                <c:ptCount val="5"/>
                <c:pt idx="0">
                  <c:v>1242.2465729999999</c:v>
                </c:pt>
                <c:pt idx="1">
                  <c:v>81.282319999999999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F-284F-80ED-AEC7340C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6709451927</c:v>
                </c:pt>
                <c:pt idx="1">
                  <c:v>6709451076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F8-4C40-BD9A-8B0A16F751E7}"/>
            </c:ext>
          </c:extLst>
        </c:ser>
        <c:ser>
          <c:idx val="5"/>
          <c:order val="1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6709451927</c:v>
                </c:pt>
                <c:pt idx="1">
                  <c:v>6709451076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F8-4C40-BD9A-8B0A16F751E7}"/>
            </c:ext>
          </c:extLst>
        </c:ser>
        <c:ser>
          <c:idx val="6"/>
          <c:order val="2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6709451927</c:v>
                </c:pt>
                <c:pt idx="1">
                  <c:v>6709451076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F8-4C40-BD9A-8B0A16F751E7}"/>
            </c:ext>
          </c:extLst>
        </c:ser>
        <c:ser>
          <c:idx val="7"/>
          <c:order val="3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6709451927</c:v>
                </c:pt>
                <c:pt idx="1">
                  <c:v>6709451076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F8-4C40-BD9A-8B0A16F751E7}"/>
            </c:ext>
          </c:extLst>
        </c:ser>
        <c:ser>
          <c:idx val="2"/>
          <c:order val="4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6709451927</c:v>
                </c:pt>
                <c:pt idx="1">
                  <c:v>6709451076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F8-4C40-BD9A-8B0A16F751E7}"/>
            </c:ext>
          </c:extLst>
        </c:ser>
        <c:ser>
          <c:idx val="3"/>
          <c:order val="5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6709451927</c:v>
                </c:pt>
                <c:pt idx="1">
                  <c:v>6709451076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F8-4C40-BD9A-8B0A16F751E7}"/>
            </c:ext>
          </c:extLst>
        </c:ser>
        <c:ser>
          <c:idx val="1"/>
          <c:order val="6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6709451927</c:v>
                </c:pt>
                <c:pt idx="1">
                  <c:v>6709451076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F8-4C40-BD9A-8B0A16F751E7}"/>
            </c:ext>
          </c:extLst>
        </c:ser>
        <c:ser>
          <c:idx val="0"/>
          <c:order val="7"/>
          <c:tx>
            <c:strRef>
              <c:f>'Compiler Flags'!$B$4:$B$8</c:f>
              <c:strCache>
                <c:ptCount val="5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Flags'!$D$4:$D$8</c:f>
              <c:numCache>
                <c:formatCode>0</c:formatCode>
                <c:ptCount val="5"/>
                <c:pt idx="0">
                  <c:v>6709451927</c:v>
                </c:pt>
                <c:pt idx="1">
                  <c:v>6709451076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F8-4C40-BD9A-8B0A16F7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Memory Accesses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</a:t>
            </a:r>
            <a:r>
              <a:rPr lang="en-US" baseline="0"/>
              <a:t> Flag Optimisations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Flags'!$G$4:$G$8</c:f>
              <c:numCache>
                <c:formatCode>0</c:formatCode>
                <c:ptCount val="5"/>
                <c:pt idx="0">
                  <c:v>15763454</c:v>
                </c:pt>
                <c:pt idx="1">
                  <c:v>15761780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AA-4043-A54A-2DE0DE9981E7}"/>
            </c:ext>
          </c:extLst>
        </c:ser>
        <c:ser>
          <c:idx val="1"/>
          <c:order val="1"/>
          <c:tx>
            <c:v>LL</c:v>
          </c:tx>
          <c:marker>
            <c:symbol val="none"/>
          </c:marker>
          <c:cat>
            <c:strRef>
              <c:f>'Compiler Flags'!$B$4:$B$8</c:f>
              <c:strCache>
                <c:ptCount val="2"/>
                <c:pt idx="0">
                  <c:v>Initial (Removed flags)</c:v>
                </c:pt>
                <c:pt idx="1">
                  <c:v>Optimisation flags added</c:v>
                </c:pt>
              </c:strCache>
            </c:strRef>
          </c:cat>
          <c:val>
            <c:numRef>
              <c:f>'Compiler Flags'!$H$4:$H$8</c:f>
              <c:numCache>
                <c:formatCode>0.0%</c:formatCode>
                <c:ptCount val="5"/>
                <c:pt idx="0">
                  <c:v>2.349439890397772E-3</c:v>
                </c:pt>
                <c:pt idx="1">
                  <c:v>2.3491906895901776E-3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AA-4043-A54A-2DE0DE99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06959"/>
        <c:axId val="1819408639"/>
      </c:lineChart>
      <c:catAx>
        <c:axId val="181940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Compiler Flag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8639"/>
        <c:crosses val="autoZero"/>
        <c:auto val="1"/>
        <c:lblAlgn val="ctr"/>
        <c:lblOffset val="100"/>
        <c:noMultiLvlLbl val="0"/>
      </c:catAx>
      <c:valAx>
        <c:axId val="18194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069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8</xdr:row>
      <xdr:rowOff>387350</xdr:rowOff>
    </xdr:from>
    <xdr:to>
      <xdr:col>3</xdr:col>
      <xdr:colOff>1019742</xdr:colOff>
      <xdr:row>12</xdr:row>
      <xdr:rowOff>520700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09F11-469A-CD44-B980-1243F71E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8</xdr:row>
      <xdr:rowOff>431800</xdr:rowOff>
    </xdr:from>
    <xdr:to>
      <xdr:col>7</xdr:col>
      <xdr:colOff>902437</xdr:colOff>
      <xdr:row>12</xdr:row>
      <xdr:rowOff>571500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A9574-5150-7740-807F-11A9CFD41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1308100</xdr:colOff>
      <xdr:row>8</xdr:row>
      <xdr:rowOff>469900</xdr:rowOff>
    </xdr:from>
    <xdr:to>
      <xdr:col>10</xdr:col>
      <xdr:colOff>1435155</xdr:colOff>
      <xdr:row>12</xdr:row>
      <xdr:rowOff>584200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4C9EA-CF78-DF42-B907-AE044C00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BB03F-325A-A242-B092-3A5C894A9BFF}" name="Table1" displayName="Table1" ref="B3:H8" totalsRowShown="0" headerRowDxfId="10" dataDxfId="8" headerRowBorderDxfId="9" tableBorderDxfId="7">
  <autoFilter ref="B3:H8" xr:uid="{CDF3F2D5-CA56-1843-8E8B-9F0C24ADD1AE}"/>
  <tableColumns count="7">
    <tableColumn id="2" xr3:uid="{0E3FC4F4-5CC4-BC47-A01A-A26677A4B292}" name="Optimisation" dataDxfId="6">
      <calculatedColumnFormula>"-Ofast"</calculatedColumnFormula>
    </tableColumn>
    <tableColumn id="3" xr3:uid="{F8F0FDEB-9ECA-664E-B5F1-3AE5E13A33DE}" name="Time (sec)" dataDxfId="5"/>
    <tableColumn id="4" xr3:uid="{4D29004C-2B6F-3640-BD60-501297625748}" name="Data References" dataDxfId="4"/>
    <tableColumn id="11" xr3:uid="{A401526A-B537-AD4B-B12C-A7ECB2E8EAF9}" name="L1 Cache Misses" dataDxfId="2"/>
    <tableColumn id="12" xr3:uid="{A7E4717A-00B6-1C47-BBC4-08285A46A791}" name="L1 Cache Miss Ratio" dataDxfId="1">
      <calculatedColumnFormula>E4/D4</calculatedColumnFormula>
    </tableColumn>
    <tableColumn id="5" xr3:uid="{21A7F7CA-A62C-8840-BFB5-E49DCE4B7927}" name="LL Cache Misses" dataDxfId="3"/>
    <tableColumn id="6" xr3:uid="{259874D9-5A30-BA41-8E4C-5EE5F3754385}" name="LL Cache Miss Ratio" dataDxfId="0">
      <calculatedColumnFormula>G4/D4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25E-A8C2-B749-BFA1-280562D42822}">
  <dimension ref="B2:H8"/>
  <sheetViews>
    <sheetView tabSelected="1" workbookViewId="0">
      <selection activeCell="B6" sqref="B6"/>
    </sheetView>
  </sheetViews>
  <sheetFormatPr baseColWidth="10" defaultColWidth="19.6640625" defaultRowHeight="49" customHeight="1" x14ac:dyDescent="0.2"/>
  <cols>
    <col min="1" max="1" width="10.1640625" customWidth="1"/>
    <col min="2" max="2" width="29.83203125" customWidth="1"/>
    <col min="3" max="5" width="15.6640625" customWidth="1"/>
    <col min="6" max="6" width="18.6640625" customWidth="1"/>
  </cols>
  <sheetData>
    <row r="2" spans="2:8" ht="49" customHeight="1" x14ac:dyDescent="0.2">
      <c r="D2" s="5"/>
    </row>
    <row r="3" spans="2:8" ht="49" customHeight="1" x14ac:dyDescent="0.2">
      <c r="B3" s="1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8</v>
      </c>
      <c r="H3" s="1" t="s">
        <v>7</v>
      </c>
    </row>
    <row r="4" spans="2:8" ht="49" customHeight="1" x14ac:dyDescent="0.2">
      <c r="B4" s="2" t="s">
        <v>2</v>
      </c>
      <c r="C4" s="3">
        <v>1242.2465729999999</v>
      </c>
      <c r="D4" s="4">
        <v>6709451927</v>
      </c>
      <c r="E4" s="4">
        <v>25741712</v>
      </c>
      <c r="F4" s="6">
        <f t="shared" ref="F4:H8" si="0">E4/D4</f>
        <v>3.8366340917371923E-3</v>
      </c>
      <c r="G4" s="4">
        <v>15763454</v>
      </c>
      <c r="H4" s="6">
        <f t="shared" ref="H4:H8" si="1">G4/D4</f>
        <v>2.349439890397772E-3</v>
      </c>
    </row>
    <row r="5" spans="2:8" ht="49" customHeight="1" x14ac:dyDescent="0.2">
      <c r="B5" s="2" t="s">
        <v>3</v>
      </c>
      <c r="C5" s="3">
        <v>81.282319999999999</v>
      </c>
      <c r="D5" s="4">
        <v>6709451076</v>
      </c>
      <c r="E5" s="4">
        <v>25741686</v>
      </c>
      <c r="F5" s="6">
        <f t="shared" si="0"/>
        <v>3.836630703229827E-3</v>
      </c>
      <c r="G5" s="4">
        <v>15761780</v>
      </c>
      <c r="H5" s="6">
        <f t="shared" si="1"/>
        <v>2.3491906895901776E-3</v>
      </c>
    </row>
    <row r="6" spans="2:8" ht="49" customHeight="1" x14ac:dyDescent="0.2">
      <c r="B6" s="2"/>
      <c r="C6" s="3"/>
      <c r="D6" s="4">
        <v>1</v>
      </c>
      <c r="E6" s="4">
        <v>0</v>
      </c>
      <c r="F6" s="6">
        <f t="shared" si="0"/>
        <v>0</v>
      </c>
      <c r="G6" s="4">
        <v>0</v>
      </c>
      <c r="H6" s="6">
        <f t="shared" si="1"/>
        <v>0</v>
      </c>
    </row>
    <row r="7" spans="2:8" ht="49" customHeight="1" x14ac:dyDescent="0.2">
      <c r="B7" s="2"/>
      <c r="C7" s="3"/>
      <c r="D7" s="4">
        <v>1</v>
      </c>
      <c r="E7" s="4">
        <v>0</v>
      </c>
      <c r="F7" s="6">
        <f t="shared" si="0"/>
        <v>0</v>
      </c>
      <c r="G7" s="4">
        <v>0</v>
      </c>
      <c r="H7" s="6">
        <f t="shared" si="1"/>
        <v>0</v>
      </c>
    </row>
    <row r="8" spans="2:8" ht="49" customHeight="1" x14ac:dyDescent="0.2">
      <c r="B8" s="2"/>
      <c r="C8" s="3"/>
      <c r="D8" s="4">
        <v>1</v>
      </c>
      <c r="E8" s="4">
        <v>0</v>
      </c>
      <c r="F8" s="6">
        <f t="shared" si="0"/>
        <v>0</v>
      </c>
      <c r="G8" s="4">
        <v>0</v>
      </c>
      <c r="H8" s="6">
        <f t="shared" si="1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Compiler 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Xenakis</dc:creator>
  <cp:lastModifiedBy>Nikos Xenakis</cp:lastModifiedBy>
  <dcterms:created xsi:type="dcterms:W3CDTF">2019-03-18T12:24:59Z</dcterms:created>
  <dcterms:modified xsi:type="dcterms:W3CDTF">2019-03-19T18:05:16Z</dcterms:modified>
</cp:coreProperties>
</file>