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"/>
    </mc:Choice>
  </mc:AlternateContent>
  <xr:revisionPtr revIDLastSave="0" documentId="13_ncr:1_{5BB29ECA-80AB-4F8E-A82C-75359BDC86E3}" xr6:coauthVersionLast="46" xr6:coauthVersionMax="46" xr10:uidLastSave="{00000000-0000-0000-0000-000000000000}"/>
  <bookViews>
    <workbookView xWindow="-108" yWindow="-108" windowWidth="23256" windowHeight="12576" xr2:uid="{D9AD6600-5A5B-4618-85C3-536E5DEC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" l="1"/>
  <c r="O41" i="1"/>
  <c r="P41" i="1"/>
  <c r="M41" i="1"/>
  <c r="F41" i="1"/>
  <c r="G41" i="1"/>
  <c r="K41" i="1" s="1"/>
  <c r="L41" i="1" s="1"/>
  <c r="H41" i="1"/>
  <c r="E41" i="1"/>
  <c r="AE40" i="1"/>
  <c r="AD40" i="1"/>
  <c r="AC40" i="1"/>
  <c r="AB40" i="1"/>
  <c r="K40" i="1"/>
  <c r="L40" i="1" s="1"/>
  <c r="I40" i="1"/>
  <c r="J40" i="1" s="1"/>
  <c r="I41" i="1" l="1"/>
  <c r="J41" i="1" s="1"/>
  <c r="S40" i="1"/>
  <c r="T40" i="1" s="1"/>
  <c r="V40" i="1" s="1"/>
  <c r="Q40" i="1"/>
  <c r="R40" i="1" s="1"/>
  <c r="Q41" i="1" l="1"/>
  <c r="R41" i="1" s="1"/>
  <c r="S41" i="1"/>
  <c r="T41" i="1" s="1"/>
  <c r="U40" i="1"/>
  <c r="W40" i="1" s="1"/>
  <c r="Y40" i="1"/>
  <c r="X40" i="1"/>
  <c r="AA40" i="1"/>
  <c r="Z40" i="1"/>
  <c r="AB41" i="1" l="1"/>
  <c r="M42" i="1" s="1"/>
  <c r="AC41" i="1"/>
  <c r="N42" i="1" s="1"/>
  <c r="X41" i="1"/>
  <c r="E42" i="1" s="1"/>
  <c r="AA41" i="1"/>
  <c r="H42" i="1" s="1"/>
  <c r="Z41" i="1"/>
  <c r="G42" i="1" s="1"/>
  <c r="K42" i="1" s="1"/>
  <c r="L42" i="1" s="1"/>
  <c r="U41" i="1"/>
  <c r="Y41" i="1"/>
  <c r="F42" i="1" s="1"/>
  <c r="V41" i="1"/>
  <c r="AD41" i="1"/>
  <c r="O42" i="1" s="1"/>
  <c r="AE41" i="1"/>
  <c r="P42" i="1" s="1"/>
  <c r="W41" i="1" l="1"/>
  <c r="I42" i="1"/>
  <c r="J42" i="1" s="1"/>
  <c r="S42" i="1" l="1"/>
  <c r="T42" i="1" s="1"/>
  <c r="Q42" i="1"/>
  <c r="R42" i="1" s="1"/>
  <c r="AE42" i="1" l="1"/>
  <c r="P43" i="1" s="1"/>
  <c r="V42" i="1"/>
  <c r="AD42" i="1"/>
  <c r="O43" i="1" s="1"/>
  <c r="X42" i="1"/>
  <c r="E43" i="1" s="1"/>
  <c r="Y42" i="1"/>
  <c r="F43" i="1" s="1"/>
  <c r="AB42" i="1"/>
  <c r="M43" i="1" s="1"/>
  <c r="AC42" i="1"/>
  <c r="N43" i="1" s="1"/>
  <c r="AA42" i="1"/>
  <c r="H43" i="1" s="1"/>
  <c r="Z42" i="1"/>
  <c r="G43" i="1" s="1"/>
  <c r="U42" i="1"/>
  <c r="W42" i="1" s="1"/>
  <c r="I43" i="1" l="1"/>
  <c r="J43" i="1" s="1"/>
  <c r="K43" i="1"/>
  <c r="L43" i="1" s="1"/>
  <c r="S43" i="1" l="1"/>
  <c r="T43" i="1" s="1"/>
  <c r="Q43" i="1"/>
  <c r="R43" i="1" s="1"/>
  <c r="AC43" i="1" l="1"/>
  <c r="N44" i="1" s="1"/>
  <c r="U43" i="1"/>
  <c r="Y43" i="1"/>
  <c r="F44" i="1" s="1"/>
  <c r="X43" i="1"/>
  <c r="E44" i="1" s="1"/>
  <c r="Z43" i="1"/>
  <c r="G44" i="1" s="1"/>
  <c r="AA43" i="1"/>
  <c r="H44" i="1" s="1"/>
  <c r="AB43" i="1"/>
  <c r="M44" i="1" s="1"/>
  <c r="V43" i="1"/>
  <c r="AD43" i="1"/>
  <c r="O44" i="1" s="1"/>
  <c r="AE43" i="1"/>
  <c r="P44" i="1" s="1"/>
  <c r="I44" i="1" l="1"/>
  <c r="J44" i="1" s="1"/>
  <c r="K44" i="1"/>
  <c r="L44" i="1" s="1"/>
  <c r="Q44" i="1" s="1"/>
  <c r="R44" i="1" s="1"/>
  <c r="W43" i="1"/>
  <c r="AB44" i="1" l="1"/>
  <c r="M45" i="1" s="1"/>
  <c r="AC44" i="1"/>
  <c r="N45" i="1" s="1"/>
  <c r="U44" i="1"/>
  <c r="S44" i="1"/>
  <c r="T44" i="1" s="1"/>
  <c r="Z44" i="1" s="1"/>
  <c r="G45" i="1" s="1"/>
  <c r="X44" i="1" l="1"/>
  <c r="E45" i="1" s="1"/>
  <c r="I45" i="1" s="1"/>
  <c r="J45" i="1" s="1"/>
  <c r="Y44" i="1"/>
  <c r="F45" i="1" s="1"/>
  <c r="AD44" i="1"/>
  <c r="O45" i="1" s="1"/>
  <c r="AE44" i="1"/>
  <c r="P45" i="1" s="1"/>
  <c r="V44" i="1"/>
  <c r="W44" i="1" s="1"/>
  <c r="AA44" i="1"/>
  <c r="H45" i="1" s="1"/>
  <c r="K45" i="1" s="1"/>
  <c r="L45" i="1" s="1"/>
  <c r="S45" i="1" l="1"/>
  <c r="T45" i="1" s="1"/>
  <c r="Q45" i="1"/>
  <c r="R45" i="1" s="1"/>
  <c r="U45" i="1" l="1"/>
  <c r="Y45" i="1"/>
  <c r="F46" i="1" s="1"/>
  <c r="Z45" i="1"/>
  <c r="G46" i="1" s="1"/>
  <c r="AB45" i="1"/>
  <c r="M46" i="1" s="1"/>
  <c r="AC45" i="1"/>
  <c r="N46" i="1" s="1"/>
  <c r="AA45" i="1"/>
  <c r="H46" i="1" s="1"/>
  <c r="X45" i="1"/>
  <c r="E46" i="1" s="1"/>
  <c r="AD45" i="1"/>
  <c r="O46" i="1" s="1"/>
  <c r="AE45" i="1"/>
  <c r="P46" i="1" s="1"/>
  <c r="V45" i="1"/>
  <c r="I46" i="1" l="1"/>
  <c r="J46" i="1" s="1"/>
  <c r="K46" i="1"/>
  <c r="L46" i="1" s="1"/>
  <c r="W45" i="1"/>
  <c r="S46" i="1" l="1"/>
  <c r="T46" i="1" s="1"/>
  <c r="V46" i="1" s="1"/>
  <c r="Q46" i="1"/>
  <c r="R46" i="1" s="1"/>
  <c r="AE46" i="1" l="1"/>
  <c r="P47" i="1" s="1"/>
  <c r="AD46" i="1"/>
  <c r="O47" i="1" s="1"/>
  <c r="Y46" i="1"/>
  <c r="F47" i="1" s="1"/>
  <c r="Z46" i="1"/>
  <c r="G47" i="1" s="1"/>
  <c r="AC46" i="1"/>
  <c r="N47" i="1" s="1"/>
  <c r="X46" i="1"/>
  <c r="E47" i="1" s="1"/>
  <c r="U46" i="1"/>
  <c r="W46" i="1" s="1"/>
  <c r="AA46" i="1"/>
  <c r="H47" i="1" s="1"/>
  <c r="AB46" i="1"/>
  <c r="M47" i="1" s="1"/>
  <c r="I47" i="1" l="1"/>
  <c r="J47" i="1" s="1"/>
  <c r="K47" i="1"/>
  <c r="L47" i="1" s="1"/>
  <c r="Q47" i="1" l="1"/>
  <c r="R47" i="1" s="1"/>
  <c r="S47" i="1"/>
  <c r="T47" i="1" s="1"/>
  <c r="AD47" i="1" l="1"/>
  <c r="O48" i="1" s="1"/>
  <c r="AE47" i="1"/>
  <c r="P48" i="1" s="1"/>
  <c r="V47" i="1"/>
  <c r="Z47" i="1"/>
  <c r="G48" i="1" s="1"/>
  <c r="U47" i="1"/>
  <c r="W47" i="1" s="1"/>
  <c r="AC47" i="1"/>
  <c r="N48" i="1" s="1"/>
  <c r="Y47" i="1"/>
  <c r="F48" i="1" s="1"/>
  <c r="AB47" i="1"/>
  <c r="M48" i="1" s="1"/>
  <c r="X47" i="1"/>
  <c r="E48" i="1" s="1"/>
  <c r="I48" i="1" s="1"/>
  <c r="J48" i="1" s="1"/>
  <c r="AA47" i="1"/>
  <c r="H48" i="1" s="1"/>
  <c r="K48" i="1" l="1"/>
  <c r="L48" i="1" s="1"/>
  <c r="S48" i="1" s="1"/>
  <c r="T48" i="1" s="1"/>
  <c r="Q48" i="1" l="1"/>
  <c r="R48" i="1" s="1"/>
  <c r="AA48" i="1"/>
  <c r="H49" i="1" s="1"/>
  <c r="Y48" i="1"/>
  <c r="F49" i="1" s="1"/>
  <c r="AB48" i="1"/>
  <c r="M49" i="1" s="1"/>
  <c r="U48" i="1"/>
  <c r="W48" i="1" s="1"/>
  <c r="AC48" i="1"/>
  <c r="N49" i="1" s="1"/>
  <c r="X48" i="1"/>
  <c r="E49" i="1" s="1"/>
  <c r="I49" i="1" s="1"/>
  <c r="J49" i="1" s="1"/>
  <c r="Z48" i="1"/>
  <c r="G49" i="1" s="1"/>
  <c r="AE48" i="1"/>
  <c r="P49" i="1" s="1"/>
  <c r="AD48" i="1"/>
  <c r="O49" i="1" s="1"/>
  <c r="V48" i="1"/>
  <c r="K49" i="1" l="1"/>
  <c r="L49" i="1" s="1"/>
  <c r="S49" i="1" s="1"/>
  <c r="T49" i="1" s="1"/>
  <c r="AE49" i="1" l="1"/>
  <c r="P50" i="1" s="1"/>
  <c r="V49" i="1"/>
  <c r="AD49" i="1"/>
  <c r="O50" i="1" s="1"/>
  <c r="Q49" i="1"/>
  <c r="R49" i="1" s="1"/>
  <c r="AB49" i="1" l="1"/>
  <c r="M50" i="1" s="1"/>
  <c r="U49" i="1"/>
  <c r="W49" i="1" s="1"/>
  <c r="AC49" i="1"/>
  <c r="N50" i="1" s="1"/>
  <c r="X49" i="1"/>
  <c r="E50" i="1" s="1"/>
  <c r="AA49" i="1"/>
  <c r="H50" i="1" s="1"/>
  <c r="Y49" i="1"/>
  <c r="F50" i="1" s="1"/>
  <c r="Z49" i="1"/>
  <c r="G50" i="1" s="1"/>
  <c r="K50" i="1" l="1"/>
  <c r="L50" i="1" s="1"/>
  <c r="I50" i="1"/>
  <c r="J50" i="1" s="1"/>
  <c r="S50" i="1" l="1"/>
  <c r="T50" i="1" s="1"/>
  <c r="Q50" i="1"/>
  <c r="R50" i="1" s="1"/>
  <c r="AC50" i="1" l="1"/>
  <c r="N51" i="1" s="1"/>
  <c r="Y50" i="1"/>
  <c r="F51" i="1" s="1"/>
  <c r="AB50" i="1"/>
  <c r="M51" i="1" s="1"/>
  <c r="Z50" i="1"/>
  <c r="G51" i="1" s="1"/>
  <c r="U50" i="1"/>
  <c r="AA50" i="1"/>
  <c r="H51" i="1" s="1"/>
  <c r="X50" i="1"/>
  <c r="E51" i="1" s="1"/>
  <c r="I51" i="1" s="1"/>
  <c r="J51" i="1" s="1"/>
  <c r="V50" i="1"/>
  <c r="AD50" i="1"/>
  <c r="O51" i="1" s="1"/>
  <c r="AE50" i="1"/>
  <c r="P51" i="1" s="1"/>
  <c r="W50" i="1" l="1"/>
  <c r="K51" i="1"/>
  <c r="L51" i="1" s="1"/>
  <c r="S51" i="1" s="1"/>
  <c r="T51" i="1" s="1"/>
  <c r="V51" i="1" l="1"/>
  <c r="AD51" i="1"/>
  <c r="O52" i="1" s="1"/>
  <c r="AE51" i="1"/>
  <c r="P52" i="1" s="1"/>
  <c r="Q51" i="1"/>
  <c r="R51" i="1" s="1"/>
  <c r="Z51" i="1" l="1"/>
  <c r="G52" i="1" s="1"/>
  <c r="AC51" i="1"/>
  <c r="N52" i="1" s="1"/>
  <c r="X51" i="1"/>
  <c r="E52" i="1" s="1"/>
  <c r="AA51" i="1"/>
  <c r="H52" i="1" s="1"/>
  <c r="AB51" i="1"/>
  <c r="M52" i="1" s="1"/>
  <c r="Y51" i="1"/>
  <c r="F52" i="1" s="1"/>
  <c r="U51" i="1"/>
  <c r="W51" i="1" s="1"/>
  <c r="I52" i="1" l="1"/>
  <c r="J52" i="1" s="1"/>
  <c r="K52" i="1"/>
  <c r="L52" i="1" s="1"/>
  <c r="S52" i="1" s="1"/>
  <c r="T52" i="1" s="1"/>
  <c r="V52" i="1" l="1"/>
  <c r="AD52" i="1"/>
  <c r="O53" i="1" s="1"/>
  <c r="AE52" i="1"/>
  <c r="P53" i="1" s="1"/>
  <c r="Q52" i="1"/>
  <c r="R52" i="1" s="1"/>
  <c r="AC52" i="1" l="1"/>
  <c r="N53" i="1" s="1"/>
  <c r="U52" i="1"/>
  <c r="W52" i="1" s="1"/>
  <c r="X52" i="1"/>
  <c r="E53" i="1" s="1"/>
  <c r="Y52" i="1"/>
  <c r="F53" i="1" s="1"/>
  <c r="AA52" i="1"/>
  <c r="H53" i="1" s="1"/>
  <c r="AB52" i="1"/>
  <c r="M53" i="1" s="1"/>
  <c r="Z52" i="1"/>
  <c r="G53" i="1" s="1"/>
  <c r="K53" i="1" s="1"/>
  <c r="L53" i="1" s="1"/>
  <c r="I53" i="1" l="1"/>
  <c r="J53" i="1" s="1"/>
  <c r="S53" i="1" l="1"/>
  <c r="T53" i="1" s="1"/>
  <c r="Q53" i="1"/>
  <c r="R53" i="1" s="1"/>
  <c r="AA53" i="1" l="1"/>
  <c r="H54" i="1" s="1"/>
  <c r="AC53" i="1"/>
  <c r="N54" i="1" s="1"/>
  <c r="X53" i="1"/>
  <c r="E54" i="1" s="1"/>
  <c r="Y53" i="1"/>
  <c r="F54" i="1" s="1"/>
  <c r="Z53" i="1"/>
  <c r="G54" i="1" s="1"/>
  <c r="K54" i="1" s="1"/>
  <c r="L54" i="1" s="1"/>
  <c r="AB53" i="1"/>
  <c r="M54" i="1" s="1"/>
  <c r="U53" i="1"/>
  <c r="W53" i="1" s="1"/>
  <c r="AD53" i="1"/>
  <c r="O54" i="1" s="1"/>
  <c r="AE53" i="1"/>
  <c r="P54" i="1" s="1"/>
  <c r="V53" i="1"/>
  <c r="I54" i="1" l="1"/>
  <c r="J54" i="1" s="1"/>
  <c r="Q54" i="1" l="1"/>
  <c r="R54" i="1" s="1"/>
  <c r="S54" i="1"/>
  <c r="T54" i="1" s="1"/>
  <c r="V54" i="1" l="1"/>
  <c r="AD54" i="1"/>
  <c r="O55" i="1" s="1"/>
  <c r="AE54" i="1"/>
  <c r="P55" i="1" s="1"/>
  <c r="X54" i="1"/>
  <c r="E55" i="1" s="1"/>
  <c r="I55" i="1" s="1"/>
  <c r="J55" i="1" s="1"/>
  <c r="Z54" i="1"/>
  <c r="G55" i="1" s="1"/>
  <c r="AA54" i="1"/>
  <c r="H55" i="1" s="1"/>
  <c r="U54" i="1"/>
  <c r="W54" i="1" s="1"/>
  <c r="AC54" i="1"/>
  <c r="N55" i="1" s="1"/>
  <c r="Y54" i="1"/>
  <c r="F55" i="1" s="1"/>
  <c r="AB54" i="1"/>
  <c r="M55" i="1" s="1"/>
  <c r="K55" i="1" l="1"/>
  <c r="L55" i="1" s="1"/>
  <c r="S55" i="1" s="1"/>
  <c r="T55" i="1" s="1"/>
  <c r="Q55" i="1" l="1"/>
  <c r="R55" i="1" s="1"/>
  <c r="Z55" i="1" s="1"/>
  <c r="G56" i="1" s="1"/>
  <c r="AD55" i="1"/>
  <c r="O56" i="1" s="1"/>
  <c r="AE55" i="1"/>
  <c r="P56" i="1" s="1"/>
  <c r="V55" i="1"/>
  <c r="X55" i="1"/>
  <c r="E56" i="1" s="1"/>
  <c r="AB55" i="1"/>
  <c r="M56" i="1" s="1"/>
  <c r="AA55" i="1" l="1"/>
  <c r="H56" i="1" s="1"/>
  <c r="K56" i="1" s="1"/>
  <c r="L56" i="1" s="1"/>
  <c r="Y55" i="1"/>
  <c r="F56" i="1" s="1"/>
  <c r="I56" i="1" s="1"/>
  <c r="J56" i="1" s="1"/>
  <c r="U55" i="1"/>
  <c r="W55" i="1" s="1"/>
  <c r="AC55" i="1"/>
  <c r="N56" i="1" s="1"/>
  <c r="S56" i="1" l="1"/>
  <c r="T56" i="1" s="1"/>
  <c r="Q56" i="1"/>
  <c r="R56" i="1" s="1"/>
  <c r="AB56" i="1" s="1"/>
  <c r="M57" i="1" s="1"/>
  <c r="AC56" i="1"/>
  <c r="N57" i="1" s="1"/>
  <c r="X56" i="1"/>
  <c r="E57" i="1" s="1"/>
  <c r="Z56" i="1"/>
  <c r="G57" i="1" s="1"/>
  <c r="AA56" i="1"/>
  <c r="H57" i="1" s="1"/>
  <c r="Y56" i="1"/>
  <c r="F57" i="1" s="1"/>
  <c r="AE56" i="1"/>
  <c r="P57" i="1" s="1"/>
  <c r="V56" i="1"/>
  <c r="AD56" i="1"/>
  <c r="O57" i="1" s="1"/>
  <c r="U56" i="1" l="1"/>
  <c r="K57" i="1"/>
  <c r="L57" i="1" s="1"/>
  <c r="I57" i="1"/>
  <c r="J57" i="1" s="1"/>
  <c r="W56" i="1"/>
  <c r="S57" i="1" l="1"/>
  <c r="T57" i="1" s="1"/>
  <c r="Q57" i="1"/>
  <c r="R57" i="1" s="1"/>
  <c r="AE57" i="1" l="1"/>
  <c r="P58" i="1" s="1"/>
  <c r="V57" i="1"/>
  <c r="AD57" i="1"/>
  <c r="O58" i="1" s="1"/>
  <c r="Z57" i="1"/>
  <c r="G58" i="1" s="1"/>
  <c r="AB57" i="1"/>
  <c r="M58" i="1" s="1"/>
  <c r="U57" i="1"/>
  <c r="W57" i="1" s="1"/>
  <c r="AC57" i="1"/>
  <c r="N58" i="1" s="1"/>
  <c r="X57" i="1"/>
  <c r="E58" i="1" s="1"/>
  <c r="Y57" i="1"/>
  <c r="F58" i="1" s="1"/>
  <c r="AA57" i="1"/>
  <c r="H58" i="1" s="1"/>
  <c r="I58" i="1" l="1"/>
  <c r="J58" i="1" s="1"/>
  <c r="K58" i="1"/>
  <c r="L58" i="1" s="1"/>
  <c r="Q58" i="1" l="1"/>
  <c r="R58" i="1" s="1"/>
  <c r="S58" i="1"/>
  <c r="T58" i="1" s="1"/>
  <c r="AE58" i="1" l="1"/>
  <c r="P59" i="1" s="1"/>
  <c r="AD58" i="1"/>
  <c r="O59" i="1" s="1"/>
  <c r="V58" i="1"/>
  <c r="Y58" i="1"/>
  <c r="F59" i="1" s="1"/>
  <c r="Z58" i="1"/>
  <c r="G59" i="1" s="1"/>
  <c r="AB58" i="1"/>
  <c r="M59" i="1" s="1"/>
  <c r="AC58" i="1"/>
  <c r="N59" i="1" s="1"/>
  <c r="U58" i="1"/>
  <c r="W58" i="1" s="1"/>
  <c r="X58" i="1"/>
  <c r="E59" i="1" s="1"/>
  <c r="AA58" i="1"/>
  <c r="H59" i="1" s="1"/>
  <c r="K59" i="1" l="1"/>
  <c r="L59" i="1" s="1"/>
  <c r="I59" i="1"/>
  <c r="J59" i="1" s="1"/>
  <c r="Q59" i="1" l="1"/>
  <c r="R59" i="1" s="1"/>
  <c r="S59" i="1"/>
  <c r="T59" i="1" s="1"/>
  <c r="V59" i="1" l="1"/>
  <c r="AD59" i="1"/>
  <c r="O60" i="1" s="1"/>
  <c r="AE59" i="1"/>
  <c r="P60" i="1" s="1"/>
  <c r="AB59" i="1"/>
  <c r="M60" i="1" s="1"/>
  <c r="Y59" i="1"/>
  <c r="F60" i="1" s="1"/>
  <c r="U59" i="1"/>
  <c r="W59" i="1" s="1"/>
  <c r="Z59" i="1"/>
  <c r="G60" i="1" s="1"/>
  <c r="AC59" i="1"/>
  <c r="N60" i="1" s="1"/>
  <c r="X59" i="1"/>
  <c r="E60" i="1" s="1"/>
  <c r="AA59" i="1"/>
  <c r="H60" i="1" s="1"/>
  <c r="K60" i="1" l="1"/>
  <c r="L60" i="1" s="1"/>
  <c r="I60" i="1"/>
  <c r="J60" i="1" s="1"/>
  <c r="Q60" i="1" l="1"/>
  <c r="R60" i="1" s="1"/>
  <c r="S60" i="1"/>
  <c r="T60" i="1" s="1"/>
  <c r="V60" i="1" l="1"/>
  <c r="AD60" i="1"/>
  <c r="O61" i="1" s="1"/>
  <c r="AE60" i="1"/>
  <c r="P61" i="1" s="1"/>
  <c r="Y60" i="1"/>
  <c r="F61" i="1" s="1"/>
  <c r="AA60" i="1"/>
  <c r="H61" i="1" s="1"/>
  <c r="AB60" i="1"/>
  <c r="M61" i="1" s="1"/>
  <c r="X60" i="1"/>
  <c r="E61" i="1" s="1"/>
  <c r="Z60" i="1"/>
  <c r="G61" i="1" s="1"/>
  <c r="AC60" i="1"/>
  <c r="N61" i="1" s="1"/>
  <c r="U60" i="1"/>
  <c r="W60" i="1" s="1"/>
  <c r="K61" i="1" l="1"/>
  <c r="L61" i="1" s="1"/>
  <c r="I61" i="1"/>
  <c r="J61" i="1" s="1"/>
  <c r="Q61" i="1" l="1"/>
  <c r="R61" i="1" s="1"/>
  <c r="S61" i="1"/>
  <c r="T61" i="1" s="1"/>
  <c r="V61" i="1" l="1"/>
  <c r="AD61" i="1"/>
  <c r="O62" i="1" s="1"/>
  <c r="AE61" i="1"/>
  <c r="P62" i="1" s="1"/>
  <c r="X61" i="1"/>
  <c r="E62" i="1" s="1"/>
  <c r="Y61" i="1"/>
  <c r="F62" i="1" s="1"/>
  <c r="AA61" i="1"/>
  <c r="H62" i="1" s="1"/>
  <c r="AB61" i="1"/>
  <c r="M62" i="1" s="1"/>
  <c r="AC61" i="1"/>
  <c r="N62" i="1" s="1"/>
  <c r="Z61" i="1"/>
  <c r="G62" i="1" s="1"/>
  <c r="U61" i="1"/>
  <c r="W61" i="1" s="1"/>
  <c r="I62" i="1" l="1"/>
  <c r="J62" i="1" s="1"/>
  <c r="K62" i="1"/>
  <c r="L62" i="1" s="1"/>
  <c r="S62" i="1" l="1"/>
  <c r="T62" i="1" s="1"/>
  <c r="Q62" i="1"/>
  <c r="R62" i="1" s="1"/>
  <c r="AA62" i="1" l="1"/>
  <c r="H63" i="1" s="1"/>
  <c r="U62" i="1"/>
  <c r="AC62" i="1"/>
  <c r="N63" i="1" s="1"/>
  <c r="X62" i="1"/>
  <c r="E63" i="1" s="1"/>
  <c r="Y62" i="1"/>
  <c r="F63" i="1" s="1"/>
  <c r="AB62" i="1"/>
  <c r="M63" i="1" s="1"/>
  <c r="Z62" i="1"/>
  <c r="G63" i="1" s="1"/>
  <c r="V62" i="1"/>
  <c r="AD62" i="1"/>
  <c r="O63" i="1" s="1"/>
  <c r="AE62" i="1"/>
  <c r="P63" i="1" s="1"/>
  <c r="I63" i="1" l="1"/>
  <c r="J63" i="1" s="1"/>
  <c r="K63" i="1"/>
  <c r="L63" i="1" s="1"/>
  <c r="W62" i="1"/>
  <c r="S63" i="1" l="1"/>
  <c r="T63" i="1" s="1"/>
  <c r="Q63" i="1"/>
  <c r="R63" i="1" s="1"/>
  <c r="X63" i="1" l="1"/>
  <c r="E64" i="1" s="1"/>
  <c r="Z63" i="1"/>
  <c r="G64" i="1" s="1"/>
  <c r="AA63" i="1"/>
  <c r="H64" i="1" s="1"/>
  <c r="U63" i="1"/>
  <c r="AC63" i="1"/>
  <c r="N64" i="1" s="1"/>
  <c r="Y63" i="1"/>
  <c r="F64" i="1" s="1"/>
  <c r="AB63" i="1"/>
  <c r="M64" i="1" s="1"/>
  <c r="V63" i="1"/>
  <c r="AD63" i="1"/>
  <c r="O64" i="1" s="1"/>
  <c r="AE63" i="1"/>
  <c r="P64" i="1" s="1"/>
  <c r="W63" i="1" l="1"/>
  <c r="K64" i="1"/>
  <c r="L64" i="1" s="1"/>
  <c r="I64" i="1"/>
  <c r="J64" i="1" s="1"/>
  <c r="S64" i="1" l="1"/>
  <c r="T64" i="1" s="1"/>
  <c r="Q64" i="1"/>
  <c r="R64" i="1" s="1"/>
  <c r="U64" i="1" l="1"/>
  <c r="AC64" i="1"/>
  <c r="N65" i="1" s="1"/>
  <c r="X64" i="1"/>
  <c r="E65" i="1" s="1"/>
  <c r="Z64" i="1"/>
  <c r="G65" i="1" s="1"/>
  <c r="AA64" i="1"/>
  <c r="H65" i="1" s="1"/>
  <c r="AB64" i="1"/>
  <c r="M65" i="1" s="1"/>
  <c r="Y64" i="1"/>
  <c r="F65" i="1" s="1"/>
  <c r="AE64" i="1"/>
  <c r="P65" i="1" s="1"/>
  <c r="AD64" i="1"/>
  <c r="O65" i="1" s="1"/>
  <c r="V64" i="1"/>
  <c r="K65" i="1" l="1"/>
  <c r="L65" i="1" s="1"/>
  <c r="I65" i="1"/>
  <c r="J65" i="1" s="1"/>
  <c r="W64" i="1"/>
  <c r="Q65" i="1" l="1"/>
  <c r="R65" i="1" s="1"/>
  <c r="S65" i="1"/>
  <c r="T65" i="1" s="1"/>
  <c r="Z65" i="1" l="1"/>
  <c r="G66" i="1" s="1"/>
  <c r="AB65" i="1"/>
  <c r="M66" i="1" s="1"/>
  <c r="U65" i="1"/>
  <c r="W65" i="1" s="1"/>
  <c r="AC65" i="1"/>
  <c r="N66" i="1" s="1"/>
  <c r="X65" i="1"/>
  <c r="E66" i="1" s="1"/>
  <c r="AA65" i="1"/>
  <c r="H66" i="1" s="1"/>
  <c r="Y65" i="1"/>
  <c r="F66" i="1" s="1"/>
  <c r="AE65" i="1"/>
  <c r="P66" i="1" s="1"/>
  <c r="V65" i="1"/>
  <c r="AD65" i="1"/>
  <c r="O66" i="1" s="1"/>
  <c r="I66" i="1" l="1"/>
  <c r="J66" i="1" s="1"/>
  <c r="K66" i="1"/>
  <c r="L66" i="1" s="1"/>
  <c r="Q66" i="1" l="1"/>
  <c r="R66" i="1" s="1"/>
  <c r="S66" i="1"/>
  <c r="T66" i="1" s="1"/>
  <c r="Y66" i="1" l="1"/>
  <c r="F67" i="1" s="1"/>
  <c r="Z66" i="1"/>
  <c r="G67" i="1" s="1"/>
  <c r="AB66" i="1"/>
  <c r="M67" i="1" s="1"/>
  <c r="U66" i="1"/>
  <c r="X66" i="1"/>
  <c r="E67" i="1" s="1"/>
  <c r="AC66" i="1"/>
  <c r="N67" i="1" s="1"/>
  <c r="AA66" i="1"/>
  <c r="H67" i="1" s="1"/>
  <c r="AE66" i="1"/>
  <c r="P67" i="1" s="1"/>
  <c r="V66" i="1"/>
  <c r="AD66" i="1"/>
  <c r="O67" i="1" s="1"/>
  <c r="W66" i="1" l="1"/>
  <c r="K67" i="1"/>
  <c r="L67" i="1" s="1"/>
  <c r="I67" i="1"/>
  <c r="J67" i="1" s="1"/>
  <c r="S67" i="1" l="1"/>
  <c r="T67" i="1" s="1"/>
  <c r="Q67" i="1"/>
  <c r="R67" i="1" s="1"/>
  <c r="V67" i="1" l="1"/>
  <c r="AD67" i="1"/>
  <c r="O68" i="1" s="1"/>
  <c r="AE67" i="1"/>
  <c r="P68" i="1" s="1"/>
  <c r="Z67" i="1"/>
  <c r="G68" i="1" s="1"/>
  <c r="AA67" i="1"/>
  <c r="H68" i="1" s="1"/>
  <c r="AB67" i="1"/>
  <c r="M68" i="1" s="1"/>
  <c r="X67" i="1"/>
  <c r="E68" i="1" s="1"/>
  <c r="Y67" i="1"/>
  <c r="F68" i="1" s="1"/>
  <c r="AC67" i="1"/>
  <c r="N68" i="1" s="1"/>
  <c r="U67" i="1"/>
  <c r="W67" i="1" s="1"/>
  <c r="K68" i="1" l="1"/>
  <c r="L68" i="1" s="1"/>
  <c r="I68" i="1"/>
  <c r="J68" i="1" s="1"/>
  <c r="Q68" i="1" l="1"/>
  <c r="R68" i="1" s="1"/>
  <c r="S68" i="1"/>
  <c r="T68" i="1" s="1"/>
  <c r="X68" i="1" l="1"/>
  <c r="E69" i="1" s="1"/>
  <c r="Y68" i="1"/>
  <c r="F69" i="1" s="1"/>
  <c r="AA68" i="1"/>
  <c r="H69" i="1" s="1"/>
  <c r="U68" i="1"/>
  <c r="AC68" i="1"/>
  <c r="N69" i="1" s="1"/>
  <c r="Z68" i="1"/>
  <c r="G69" i="1" s="1"/>
  <c r="AB68" i="1"/>
  <c r="M69" i="1" s="1"/>
  <c r="AE68" i="1"/>
  <c r="P69" i="1" s="1"/>
  <c r="V68" i="1"/>
  <c r="AD68" i="1"/>
  <c r="O69" i="1" s="1"/>
  <c r="K69" i="1" l="1"/>
  <c r="L69" i="1" s="1"/>
  <c r="W68" i="1"/>
  <c r="I69" i="1"/>
  <c r="J69" i="1" s="1"/>
  <c r="S69" i="1" l="1"/>
  <c r="T69" i="1" s="1"/>
  <c r="Q69" i="1"/>
  <c r="R69" i="1" s="1"/>
  <c r="V69" i="1" l="1"/>
  <c r="AD69" i="1"/>
  <c r="O70" i="1" s="1"/>
  <c r="AE69" i="1"/>
  <c r="P70" i="1" s="1"/>
  <c r="AB69" i="1"/>
  <c r="M70" i="1" s="1"/>
  <c r="U69" i="1"/>
  <c r="AC69" i="1"/>
  <c r="N70" i="1" s="1"/>
  <c r="X69" i="1"/>
  <c r="E70" i="1" s="1"/>
  <c r="Z69" i="1"/>
  <c r="G70" i="1" s="1"/>
  <c r="Y69" i="1"/>
  <c r="F70" i="1" s="1"/>
  <c r="AA69" i="1"/>
  <c r="H70" i="1" s="1"/>
  <c r="K70" i="1" l="1"/>
  <c r="L70" i="1" s="1"/>
  <c r="I70" i="1"/>
  <c r="J70" i="1" s="1"/>
  <c r="W69" i="1"/>
  <c r="Q70" i="1" l="1"/>
  <c r="R70" i="1" s="1"/>
  <c r="S70" i="1"/>
  <c r="T70" i="1" s="1"/>
  <c r="AE70" i="1" l="1"/>
  <c r="P71" i="1" s="1"/>
  <c r="AD70" i="1"/>
  <c r="O71" i="1" s="1"/>
  <c r="V70" i="1"/>
  <c r="Y70" i="1"/>
  <c r="F71" i="1" s="1"/>
  <c r="Z70" i="1"/>
  <c r="G71" i="1" s="1"/>
  <c r="AA70" i="1"/>
  <c r="H71" i="1" s="1"/>
  <c r="U70" i="1"/>
  <c r="W70" i="1" s="1"/>
  <c r="AC70" i="1"/>
  <c r="N71" i="1" s="1"/>
  <c r="AB70" i="1"/>
  <c r="M71" i="1" s="1"/>
  <c r="X70" i="1"/>
  <c r="E71" i="1" s="1"/>
  <c r="K71" i="1" l="1"/>
  <c r="L71" i="1" s="1"/>
  <c r="I71" i="1"/>
  <c r="J71" i="1" s="1"/>
  <c r="Q71" i="1" l="1"/>
  <c r="R71" i="1" s="1"/>
  <c r="S71" i="1"/>
  <c r="T71" i="1" s="1"/>
  <c r="V71" i="1" l="1"/>
  <c r="AD71" i="1"/>
  <c r="O72" i="1" s="1"/>
  <c r="AE71" i="1"/>
  <c r="P72" i="1" s="1"/>
  <c r="X71" i="1"/>
  <c r="E72" i="1" s="1"/>
  <c r="Z71" i="1"/>
  <c r="G72" i="1" s="1"/>
  <c r="AB71" i="1"/>
  <c r="M72" i="1" s="1"/>
  <c r="U71" i="1"/>
  <c r="W71" i="1" s="1"/>
  <c r="AC71" i="1"/>
  <c r="N72" i="1" s="1"/>
  <c r="Y71" i="1"/>
  <c r="F72" i="1" s="1"/>
  <c r="AA71" i="1"/>
  <c r="H72" i="1" s="1"/>
  <c r="K72" i="1" l="1"/>
  <c r="L72" i="1" s="1"/>
  <c r="I72" i="1"/>
  <c r="J72" i="1" s="1"/>
  <c r="S72" i="1" l="1"/>
  <c r="T72" i="1" s="1"/>
  <c r="Q72" i="1"/>
  <c r="R72" i="1" s="1"/>
  <c r="AA72" i="1" l="1"/>
  <c r="H73" i="1" s="1"/>
  <c r="AB72" i="1"/>
  <c r="M73" i="1" s="1"/>
  <c r="U72" i="1"/>
  <c r="AC72" i="1"/>
  <c r="N73" i="1" s="1"/>
  <c r="Y72" i="1"/>
  <c r="F73" i="1" s="1"/>
  <c r="X72" i="1"/>
  <c r="E73" i="1" s="1"/>
  <c r="Z72" i="1"/>
  <c r="G73" i="1" s="1"/>
  <c r="AE72" i="1"/>
  <c r="P73" i="1" s="1"/>
  <c r="V72" i="1"/>
  <c r="AD72" i="1"/>
  <c r="O73" i="1" s="1"/>
  <c r="I73" i="1" l="1"/>
  <c r="J73" i="1" s="1"/>
  <c r="W72" i="1"/>
  <c r="K73" i="1"/>
  <c r="L73" i="1" s="1"/>
  <c r="Q73" i="1" l="1"/>
  <c r="R73" i="1" s="1"/>
  <c r="S73" i="1"/>
  <c r="T73" i="1" s="1"/>
  <c r="V73" i="1" l="1"/>
  <c r="AD73" i="1"/>
  <c r="O74" i="1" s="1"/>
  <c r="AE73" i="1"/>
  <c r="P74" i="1" s="1"/>
  <c r="X73" i="1"/>
  <c r="E74" i="1" s="1"/>
  <c r="Y73" i="1"/>
  <c r="F74" i="1" s="1"/>
  <c r="Z73" i="1"/>
  <c r="G74" i="1" s="1"/>
  <c r="AB73" i="1"/>
  <c r="M74" i="1" s="1"/>
  <c r="U73" i="1"/>
  <c r="W73" i="1" s="1"/>
  <c r="AA73" i="1"/>
  <c r="H74" i="1" s="1"/>
  <c r="AC73" i="1"/>
  <c r="N74" i="1" s="1"/>
  <c r="K74" i="1" l="1"/>
  <c r="L74" i="1" s="1"/>
  <c r="I74" i="1"/>
  <c r="J74" i="1" s="1"/>
  <c r="Q74" i="1" l="1"/>
  <c r="R74" i="1" s="1"/>
  <c r="S74" i="1"/>
  <c r="T74" i="1" s="1"/>
  <c r="V74" i="1" l="1"/>
  <c r="AD74" i="1"/>
  <c r="O75" i="1" s="1"/>
  <c r="AE74" i="1"/>
  <c r="P75" i="1" s="1"/>
  <c r="U74" i="1"/>
  <c r="W74" i="1" s="1"/>
  <c r="AC74" i="1"/>
  <c r="N75" i="1" s="1"/>
  <c r="Y74" i="1"/>
  <c r="F75" i="1" s="1"/>
  <c r="AA74" i="1"/>
  <c r="H75" i="1" s="1"/>
  <c r="Z74" i="1"/>
  <c r="G75" i="1" s="1"/>
  <c r="AB74" i="1"/>
  <c r="M75" i="1" s="1"/>
  <c r="X74" i="1"/>
  <c r="E75" i="1" s="1"/>
  <c r="K75" i="1" l="1"/>
  <c r="L75" i="1" s="1"/>
  <c r="I75" i="1"/>
  <c r="J75" i="1" s="1"/>
  <c r="S75" i="1" l="1"/>
  <c r="T75" i="1" s="1"/>
  <c r="Q75" i="1"/>
  <c r="R75" i="1" s="1"/>
  <c r="V75" i="1" l="1"/>
  <c r="AD75" i="1"/>
  <c r="O76" i="1" s="1"/>
  <c r="AE75" i="1"/>
  <c r="P76" i="1" s="1"/>
  <c r="Z75" i="1"/>
  <c r="G76" i="1" s="1"/>
  <c r="AA75" i="1"/>
  <c r="H76" i="1" s="1"/>
  <c r="AB75" i="1"/>
  <c r="M76" i="1" s="1"/>
  <c r="X75" i="1"/>
  <c r="E76" i="1" s="1"/>
  <c r="U75" i="1"/>
  <c r="W75" i="1" s="1"/>
  <c r="AC75" i="1"/>
  <c r="N76" i="1" s="1"/>
  <c r="Y75" i="1"/>
  <c r="F76" i="1" s="1"/>
  <c r="K76" i="1" l="1"/>
  <c r="L76" i="1" s="1"/>
  <c r="I76" i="1"/>
  <c r="J76" i="1" s="1"/>
  <c r="Q76" i="1" l="1"/>
  <c r="R76" i="1" s="1"/>
  <c r="S76" i="1"/>
  <c r="T76" i="1" s="1"/>
  <c r="AE76" i="1" l="1"/>
  <c r="P77" i="1" s="1"/>
  <c r="V76" i="1"/>
  <c r="AD76" i="1"/>
  <c r="O77" i="1" s="1"/>
  <c r="X76" i="1"/>
  <c r="E77" i="1" s="1"/>
  <c r="Y76" i="1"/>
  <c r="F77" i="1" s="1"/>
  <c r="AA76" i="1"/>
  <c r="H77" i="1" s="1"/>
  <c r="U76" i="1"/>
  <c r="W76" i="1" s="1"/>
  <c r="AC76" i="1"/>
  <c r="N77" i="1" s="1"/>
  <c r="Z76" i="1"/>
  <c r="G77" i="1" s="1"/>
  <c r="AB76" i="1"/>
  <c r="M77" i="1" s="1"/>
  <c r="I77" i="1" l="1"/>
  <c r="J77" i="1" s="1"/>
  <c r="K77" i="1"/>
  <c r="L77" i="1" s="1"/>
  <c r="Q77" i="1" l="1"/>
  <c r="R77" i="1" s="1"/>
  <c r="S77" i="1"/>
  <c r="T77" i="1" s="1"/>
  <c r="V77" i="1" l="1"/>
  <c r="AD77" i="1"/>
  <c r="O78" i="1" s="1"/>
  <c r="AE77" i="1"/>
  <c r="P78" i="1" s="1"/>
  <c r="AB77" i="1"/>
  <c r="M78" i="1" s="1"/>
  <c r="U77" i="1"/>
  <c r="W77" i="1" s="1"/>
  <c r="AC77" i="1"/>
  <c r="N78" i="1" s="1"/>
  <c r="X77" i="1"/>
  <c r="E78" i="1" s="1"/>
  <c r="Z77" i="1"/>
  <c r="G78" i="1" s="1"/>
  <c r="Y77" i="1"/>
  <c r="F78" i="1" s="1"/>
  <c r="AA77" i="1"/>
  <c r="H78" i="1" s="1"/>
  <c r="I78" i="1" l="1"/>
  <c r="J78" i="1" s="1"/>
  <c r="K78" i="1"/>
  <c r="L78" i="1" s="1"/>
  <c r="Q78" i="1" l="1"/>
  <c r="R78" i="1" s="1"/>
  <c r="S78" i="1"/>
  <c r="T78" i="1" s="1"/>
  <c r="AE78" i="1" l="1"/>
  <c r="P79" i="1" s="1"/>
  <c r="AD78" i="1"/>
  <c r="O79" i="1" s="1"/>
  <c r="V78" i="1"/>
  <c r="Y78" i="1"/>
  <c r="F79" i="1" s="1"/>
  <c r="Z78" i="1"/>
  <c r="G79" i="1" s="1"/>
  <c r="AA78" i="1"/>
  <c r="H79" i="1" s="1"/>
  <c r="U78" i="1"/>
  <c r="W78" i="1" s="1"/>
  <c r="AC78" i="1"/>
  <c r="N79" i="1" s="1"/>
  <c r="X78" i="1"/>
  <c r="E79" i="1" s="1"/>
  <c r="AB78" i="1"/>
  <c r="M79" i="1" s="1"/>
  <c r="K79" i="1" l="1"/>
  <c r="L79" i="1" s="1"/>
  <c r="I79" i="1"/>
  <c r="J79" i="1" s="1"/>
  <c r="S79" i="1" l="1"/>
  <c r="T79" i="1" s="1"/>
  <c r="Q79" i="1"/>
  <c r="R79" i="1" s="1"/>
  <c r="X79" i="1" l="1"/>
  <c r="E80" i="1" s="1"/>
  <c r="Z79" i="1"/>
  <c r="G80" i="1" s="1"/>
  <c r="AB79" i="1"/>
  <c r="M80" i="1" s="1"/>
  <c r="U79" i="1"/>
  <c r="AA79" i="1"/>
  <c r="H80" i="1" s="1"/>
  <c r="Y79" i="1"/>
  <c r="F80" i="1" s="1"/>
  <c r="AC79" i="1"/>
  <c r="N80" i="1" s="1"/>
  <c r="V79" i="1"/>
  <c r="AD79" i="1"/>
  <c r="O80" i="1" s="1"/>
  <c r="AE79" i="1"/>
  <c r="P80" i="1" s="1"/>
  <c r="W79" i="1" l="1"/>
  <c r="K80" i="1"/>
  <c r="L80" i="1" s="1"/>
  <c r="I80" i="1"/>
  <c r="J80" i="1" s="1"/>
  <c r="S80" i="1" l="1"/>
  <c r="T80" i="1" s="1"/>
  <c r="Q80" i="1"/>
  <c r="R80" i="1" s="1"/>
  <c r="AA80" i="1" l="1"/>
  <c r="H81" i="1" s="1"/>
  <c r="AB80" i="1"/>
  <c r="M81" i="1" s="1"/>
  <c r="U80" i="1"/>
  <c r="W80" i="1" s="1"/>
  <c r="AC80" i="1"/>
  <c r="N81" i="1" s="1"/>
  <c r="Y80" i="1"/>
  <c r="F81" i="1" s="1"/>
  <c r="X80" i="1"/>
  <c r="E81" i="1" s="1"/>
  <c r="Z80" i="1"/>
  <c r="G81" i="1" s="1"/>
  <c r="AE80" i="1"/>
  <c r="P81" i="1" s="1"/>
  <c r="V80" i="1"/>
  <c r="AD80" i="1"/>
  <c r="O81" i="1" s="1"/>
  <c r="I81" i="1" l="1"/>
  <c r="J81" i="1" s="1"/>
  <c r="K81" i="1"/>
  <c r="L81" i="1" s="1"/>
  <c r="Q81" i="1" l="1"/>
  <c r="R81" i="1" s="1"/>
  <c r="S81" i="1"/>
  <c r="T81" i="1" s="1"/>
  <c r="V81" i="1" l="1"/>
  <c r="AD81" i="1"/>
  <c r="O82" i="1" s="1"/>
  <c r="AE81" i="1"/>
  <c r="P82" i="1" s="1"/>
  <c r="AC81" i="1"/>
  <c r="N82" i="1" s="1"/>
  <c r="U81" i="1"/>
  <c r="W81" i="1" s="1"/>
  <c r="X81" i="1"/>
  <c r="E82" i="1" s="1"/>
  <c r="Y81" i="1"/>
  <c r="F82" i="1" s="1"/>
  <c r="Z81" i="1"/>
  <c r="G82" i="1" s="1"/>
  <c r="AA81" i="1"/>
  <c r="H82" i="1" s="1"/>
  <c r="AB81" i="1"/>
  <c r="M82" i="1" s="1"/>
  <c r="K82" i="1" l="1"/>
  <c r="L82" i="1" s="1"/>
  <c r="I82" i="1"/>
  <c r="J82" i="1" s="1"/>
  <c r="S82" i="1" l="1"/>
  <c r="T82" i="1" s="1"/>
  <c r="Q82" i="1"/>
  <c r="R82" i="1" s="1"/>
  <c r="Z82" i="1" l="1"/>
  <c r="G83" i="1" s="1"/>
  <c r="AC82" i="1"/>
  <c r="N83" i="1" s="1"/>
  <c r="AA82" i="1"/>
  <c r="H83" i="1" s="1"/>
  <c r="U82" i="1"/>
  <c r="AB82" i="1"/>
  <c r="M83" i="1" s="1"/>
  <c r="X82" i="1"/>
  <c r="E83" i="1" s="1"/>
  <c r="Y82" i="1"/>
  <c r="F83" i="1" s="1"/>
  <c r="V82" i="1"/>
  <c r="AD82" i="1"/>
  <c r="O83" i="1" s="1"/>
  <c r="AE82" i="1"/>
  <c r="P83" i="1" s="1"/>
  <c r="I83" i="1" l="1"/>
  <c r="J83" i="1" s="1"/>
  <c r="W82" i="1"/>
  <c r="K83" i="1"/>
  <c r="L83" i="1" s="1"/>
  <c r="Q83" i="1" l="1"/>
  <c r="R83" i="1" s="1"/>
  <c r="S83" i="1"/>
  <c r="T83" i="1" s="1"/>
  <c r="AE83" i="1" l="1"/>
  <c r="P84" i="1" s="1"/>
  <c r="V83" i="1"/>
  <c r="AD83" i="1"/>
  <c r="O84" i="1" s="1"/>
  <c r="X83" i="1"/>
  <c r="E84" i="1" s="1"/>
  <c r="Z83" i="1"/>
  <c r="G84" i="1" s="1"/>
  <c r="Y83" i="1"/>
  <c r="F84" i="1" s="1"/>
  <c r="AA83" i="1"/>
  <c r="H84" i="1" s="1"/>
  <c r="U83" i="1"/>
  <c r="W83" i="1" s="1"/>
  <c r="AC83" i="1"/>
  <c r="N84" i="1" s="1"/>
  <c r="AB83" i="1"/>
  <c r="M84" i="1" s="1"/>
  <c r="K84" i="1" l="1"/>
  <c r="L84" i="1" s="1"/>
  <c r="I84" i="1"/>
  <c r="J84" i="1" s="1"/>
  <c r="Q84" i="1" l="1"/>
  <c r="R84" i="1" s="1"/>
  <c r="S84" i="1"/>
  <c r="T84" i="1" s="1"/>
  <c r="AE84" i="1" l="1"/>
  <c r="P85" i="1" s="1"/>
  <c r="V84" i="1"/>
  <c r="AD84" i="1"/>
  <c r="O85" i="1" s="1"/>
  <c r="AB84" i="1"/>
  <c r="M85" i="1" s="1"/>
  <c r="U84" i="1"/>
  <c r="W84" i="1" s="1"/>
  <c r="AC84" i="1"/>
  <c r="N85" i="1" s="1"/>
  <c r="X84" i="1"/>
  <c r="E85" i="1" s="1"/>
  <c r="I85" i="1" s="1"/>
  <c r="J85" i="1" s="1"/>
  <c r="Z84" i="1"/>
  <c r="G85" i="1" s="1"/>
  <c r="AA84" i="1"/>
  <c r="H85" i="1" s="1"/>
  <c r="Y84" i="1"/>
  <c r="F85" i="1" s="1"/>
  <c r="K85" i="1" l="1"/>
  <c r="L85" i="1" s="1"/>
  <c r="Q85" i="1" s="1"/>
  <c r="R85" i="1" s="1"/>
  <c r="AB85" i="1" l="1"/>
  <c r="U85" i="1"/>
  <c r="AC85" i="1"/>
  <c r="S85" i="1"/>
  <c r="T85" i="1" s="1"/>
  <c r="AE85" i="1" l="1"/>
  <c r="V85" i="1"/>
  <c r="AD85" i="1"/>
  <c r="W85" i="1"/>
  <c r="AA85" i="1"/>
  <c r="Z85" i="1"/>
  <c r="Y85" i="1"/>
  <c r="X85" i="1"/>
</calcChain>
</file>

<file path=xl/sharedStrings.xml><?xml version="1.0" encoding="utf-8"?>
<sst xmlns="http://schemas.openxmlformats.org/spreadsheetml/2006/main" count="79" uniqueCount="79">
  <si>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</si>
  <si>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</si>
  <si>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</si>
  <si>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</si>
  <si>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</si>
  <si>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</si>
  <si>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</si>
  <si>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</si>
  <si>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</si>
  <si>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</si>
  <si>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</si>
  <si>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</si>
  <si>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o1</t>
  </si>
  <si>
    <t>w5</t>
  </si>
  <si>
    <t>w6</t>
  </si>
  <si>
    <t>w7</t>
  </si>
  <si>
    <t>w8</t>
  </si>
  <si>
    <t>a_o1</t>
  </si>
  <si>
    <t>o2</t>
  </si>
  <si>
    <t>a_o2</t>
  </si>
  <si>
    <t>E1</t>
  </si>
  <si>
    <t>E2</t>
  </si>
  <si>
    <t>E_TOTAL</t>
  </si>
  <si>
    <t>h1 = i1 * w1 + i2 * w2</t>
  </si>
  <si>
    <t>h2 = i1 * w3 + i2 * w4</t>
  </si>
  <si>
    <t>a_h1 = σ(h1)</t>
  </si>
  <si>
    <t>a_h2 = σ(h2)</t>
  </si>
  <si>
    <t>o1 = a_h1 * w5 + a_h2* w6</t>
  </si>
  <si>
    <t>o2 = a_h1 * w7 + a_h2* w8</t>
  </si>
  <si>
    <t>a_o2 = σ(o2)</t>
  </si>
  <si>
    <r>
      <t>E1 = ½ * (t1 - a_o1)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</si>
  <si>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E2 = ½ * (t2 - a_o2)</t>
    </r>
    <r>
      <rPr>
        <vertAlign val="superscript"/>
        <sz val="11"/>
        <color theme="1"/>
        <rFont val="Calibri"/>
        <family val="2"/>
        <scheme val="minor"/>
      </rPr>
      <t>2</t>
    </r>
  </si>
  <si>
    <t>E_TOTAL = E1 + E2</t>
  </si>
  <si>
    <t>a_o1 = σ(o1) =&gt; 1/(1+exp(-o1))</t>
  </si>
  <si>
    <r>
      <rPr>
        <b/>
        <sz val="11"/>
        <color theme="1"/>
        <rFont val="Calibri"/>
        <family val="2"/>
        <scheme val="minor"/>
      </rPr>
      <t>∂(E_Total)/∂w5</t>
    </r>
    <r>
      <rPr>
        <sz val="11"/>
        <color theme="1"/>
        <rFont val="Calibri"/>
        <family val="2"/>
        <scheme val="minor"/>
      </rPr>
      <t xml:space="preserve"> = ∂(E1 + E2)/∂w5 =&gt; ∂E1/∂w5 + 0 =&gt;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∂E1/∂a_o1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∂a_o1/∂o1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5"/>
        <rFont val="Calibri"/>
        <family val="2"/>
        <scheme val="minor"/>
      </rPr>
      <t xml:space="preserve"> ∂o1/∂w5</t>
    </r>
  </si>
  <si>
    <r>
      <rPr>
        <b/>
        <sz val="11"/>
        <color theme="3"/>
        <rFont val="Calibri"/>
        <family val="2"/>
        <scheme val="minor"/>
      </rPr>
      <t>∂E1/∂a_o1</t>
    </r>
    <r>
      <rPr>
        <sz val="11"/>
        <color theme="1"/>
        <rFont val="Calibri"/>
        <family val="2"/>
        <scheme val="minor"/>
      </rPr>
      <t xml:space="preserve"> = ∂( ½ * (t1 - a_o1)2)/∂a_o1 =&gt;  ½ * 2 * (t1 - a_o1) * (-1) =&gt;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a_o1 - t1</t>
    </r>
  </si>
  <si>
    <r>
      <rPr>
        <b/>
        <sz val="11"/>
        <color theme="4"/>
        <rFont val="Calibri"/>
        <family val="2"/>
        <scheme val="minor"/>
      </rPr>
      <t>∂a_o1/∂o1</t>
    </r>
    <r>
      <rPr>
        <sz val="11"/>
        <color theme="1"/>
        <rFont val="Calibri"/>
        <family val="2"/>
        <scheme val="minor"/>
      </rPr>
      <t xml:space="preserve"> = ∂(σ(o1))/∂o1 =&gt; σ(o1) * (1-σ(o1)) =&gt; </t>
    </r>
    <r>
      <rPr>
        <b/>
        <sz val="11"/>
        <color theme="4"/>
        <rFont val="Calibri"/>
        <family val="2"/>
        <scheme val="minor"/>
      </rPr>
      <t>a_o1 * (1-a_o1)</t>
    </r>
  </si>
  <si>
    <r>
      <rPr>
        <b/>
        <sz val="11"/>
        <color theme="5"/>
        <rFont val="Calibri"/>
        <family val="2"/>
        <scheme val="minor"/>
      </rPr>
      <t>∂o1/∂w5</t>
    </r>
    <r>
      <rPr>
        <sz val="11"/>
        <color theme="1"/>
        <rFont val="Calibri"/>
        <family val="2"/>
        <scheme val="minor"/>
      </rPr>
      <t xml:space="preserve"> = ∂(a_h1 * w5 + a_h2* w6)/∂w5 =&gt; </t>
    </r>
    <r>
      <rPr>
        <b/>
        <sz val="11"/>
        <color theme="5"/>
        <rFont val="Calibri"/>
        <family val="2"/>
        <scheme val="minor"/>
      </rPr>
      <t>a_h1</t>
    </r>
  </si>
  <si>
    <r>
      <rPr>
        <b/>
        <sz val="11"/>
        <color theme="3"/>
        <rFont val="Calibri"/>
        <family val="2"/>
        <scheme val="minor"/>
      </rPr>
      <t>∂E2/∂a_o2</t>
    </r>
    <r>
      <rPr>
        <sz val="11"/>
        <color theme="1"/>
        <rFont val="Calibri"/>
        <family val="2"/>
        <scheme val="minor"/>
      </rPr>
      <t xml:space="preserve"> = ∂(½ * (t2 - a_o2)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)/∂a_o2 =&gt; </t>
    </r>
    <r>
      <rPr>
        <b/>
        <sz val="11"/>
        <color theme="3"/>
        <rFont val="Calibri"/>
        <family val="2"/>
        <scheme val="minor"/>
      </rPr>
      <t>a_o2 - t2</t>
    </r>
  </si>
  <si>
    <r>
      <rPr>
        <b/>
        <sz val="11"/>
        <color theme="4"/>
        <rFont val="Calibri"/>
        <family val="2"/>
        <scheme val="minor"/>
      </rPr>
      <t>∂a_o2/∂o2</t>
    </r>
    <r>
      <rPr>
        <sz val="11"/>
        <color theme="1"/>
        <rFont val="Calibri"/>
        <family val="2"/>
        <scheme val="minor"/>
      </rPr>
      <t xml:space="preserve"> = ∂(σ(o2))/∂o2  =&gt; σ(o2) * (1-σ(o2)) =&gt; </t>
    </r>
    <r>
      <rPr>
        <b/>
        <sz val="11"/>
        <color theme="4"/>
        <rFont val="Calibri"/>
        <family val="2"/>
        <scheme val="minor"/>
      </rPr>
      <t>a_o2 * (1-a_o2)</t>
    </r>
  </si>
  <si>
    <r>
      <rPr>
        <b/>
        <sz val="11"/>
        <color theme="5"/>
        <rFont val="Calibri"/>
        <family val="2"/>
        <scheme val="minor"/>
      </rPr>
      <t>∂o1/∂w6</t>
    </r>
    <r>
      <rPr>
        <sz val="11"/>
        <color theme="1"/>
        <rFont val="Calibri"/>
        <family val="2"/>
        <scheme val="minor"/>
      </rPr>
      <t xml:space="preserve"> = ∂(a_h1 * w5 + a_h2* w6)/∂w6 =&gt; </t>
    </r>
    <r>
      <rPr>
        <b/>
        <sz val="11"/>
        <color theme="5"/>
        <rFont val="Calibri"/>
        <family val="2"/>
        <scheme val="minor"/>
      </rPr>
      <t>a_h2</t>
    </r>
  </si>
  <si>
    <r>
      <rPr>
        <b/>
        <sz val="11"/>
        <color theme="1"/>
        <rFont val="Calibri"/>
        <family val="2"/>
        <scheme val="minor"/>
      </rPr>
      <t>∂(E_Total)/∂w6</t>
    </r>
    <r>
      <rPr>
        <sz val="11"/>
        <color theme="1"/>
        <rFont val="Calibri"/>
        <family val="2"/>
        <scheme val="minor"/>
      </rPr>
      <t xml:space="preserve"> = ∂(E1 + E2)/∂w6 =&gt; ∂E1/∂w6 + 0 =&gt; </t>
    </r>
    <r>
      <rPr>
        <b/>
        <sz val="11"/>
        <color theme="3"/>
        <rFont val="Calibri"/>
        <family val="2"/>
        <scheme val="minor"/>
      </rPr>
      <t>∂E1/∂a_o1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* </t>
    </r>
    <r>
      <rPr>
        <b/>
        <sz val="11"/>
        <color theme="4"/>
        <rFont val="Calibri"/>
        <family val="2"/>
        <scheme val="minor"/>
      </rPr>
      <t>∂a_o1/∂o1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∂o1/∂w6</t>
    </r>
  </si>
  <si>
    <r>
      <rPr>
        <b/>
        <sz val="11"/>
        <color theme="1"/>
        <rFont val="Calibri"/>
        <family val="2"/>
        <scheme val="minor"/>
      </rPr>
      <t xml:space="preserve">∂(E_Total)/∂w7 </t>
    </r>
    <r>
      <rPr>
        <sz val="11"/>
        <color theme="1"/>
        <rFont val="Calibri"/>
        <family val="2"/>
        <scheme val="minor"/>
      </rPr>
      <t xml:space="preserve">= ∂(E1 + E2)/∂w7 =&gt; 0 + ∂E2/∂w7 =&gt; </t>
    </r>
    <r>
      <rPr>
        <b/>
        <sz val="11"/>
        <color theme="3"/>
        <rFont val="Calibri"/>
        <family val="2"/>
        <scheme val="minor"/>
      </rPr>
      <t>∂E2/∂a_o2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∂a_o2/∂o2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∂o2/∂w7</t>
    </r>
  </si>
  <si>
    <r>
      <rPr>
        <b/>
        <sz val="11"/>
        <color theme="1"/>
        <rFont val="Calibri"/>
        <family val="2"/>
        <scheme val="minor"/>
      </rPr>
      <t>∂(E_Total)/∂w8</t>
    </r>
    <r>
      <rPr>
        <sz val="11"/>
        <color theme="1"/>
        <rFont val="Calibri"/>
        <family val="2"/>
        <scheme val="minor"/>
      </rPr>
      <t xml:space="preserve"> = ∂(E1 + E2)/∂w8 =&gt; 0 + ∂E2/∂w8 =&gt; </t>
    </r>
    <r>
      <rPr>
        <b/>
        <sz val="11"/>
        <color theme="3"/>
        <rFont val="Calibri"/>
        <family val="2"/>
        <scheme val="minor"/>
      </rPr>
      <t>∂E2/∂a_o2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∂a_o2/∂o2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∂o2/∂w8</t>
    </r>
  </si>
  <si>
    <r>
      <rPr>
        <b/>
        <sz val="11"/>
        <color theme="5"/>
        <rFont val="Calibri"/>
        <family val="2"/>
        <scheme val="minor"/>
      </rPr>
      <t xml:space="preserve">∂o2/∂w7 </t>
    </r>
    <r>
      <rPr>
        <sz val="11"/>
        <color theme="1"/>
        <rFont val="Calibri"/>
        <family val="2"/>
        <scheme val="minor"/>
      </rPr>
      <t xml:space="preserve">= ∂(a_h1 * w7 + a_h2* w8)/∂w7 =&gt; </t>
    </r>
    <r>
      <rPr>
        <b/>
        <sz val="11"/>
        <color theme="5"/>
        <rFont val="Calibri"/>
        <family val="2"/>
        <scheme val="minor"/>
      </rPr>
      <t>a_h1</t>
    </r>
  </si>
  <si>
    <r>
      <rPr>
        <b/>
        <sz val="11"/>
        <color theme="5"/>
        <rFont val="Calibri"/>
        <family val="2"/>
        <scheme val="minor"/>
      </rPr>
      <t>∂o2/∂w8</t>
    </r>
    <r>
      <rPr>
        <sz val="11"/>
        <color theme="1"/>
        <rFont val="Calibri"/>
        <family val="2"/>
        <scheme val="minor"/>
      </rPr>
      <t xml:space="preserve"> = ∂(a_h1 * w5 + a_h2* w6)/∂w6 =&gt;</t>
    </r>
    <r>
      <rPr>
        <b/>
        <sz val="11"/>
        <color theme="5"/>
        <rFont val="Calibri"/>
        <family val="2"/>
        <scheme val="minor"/>
      </rPr>
      <t xml:space="preserve"> a_h2</t>
    </r>
  </si>
  <si>
    <r>
      <rPr>
        <b/>
        <sz val="11"/>
        <color theme="1"/>
        <rFont val="Calibri"/>
        <family val="2"/>
        <scheme val="minor"/>
      </rPr>
      <t>∂(E_Total)/∂w5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∂E1/∂a_o1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∂a_o1/∂o1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∂o1/∂w5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3"/>
        <rFont val="Calibri"/>
        <family val="2"/>
        <scheme val="minor"/>
      </rPr>
      <t>(a_o1-t1)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(a_o1) * (1 - a_o1)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a_h1</t>
    </r>
  </si>
  <si>
    <r>
      <t>∂(E_Total)/∂w6 =</t>
    </r>
    <r>
      <rPr>
        <b/>
        <sz val="11"/>
        <color theme="3"/>
        <rFont val="Calibri"/>
        <family val="2"/>
        <scheme val="minor"/>
      </rPr>
      <t xml:space="preserve"> ∂E1/∂a_o1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∂a_o1/∂o1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/>
        <rFont val="Calibri"/>
        <family val="2"/>
        <scheme val="minor"/>
      </rPr>
      <t>∂o1/∂w6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=&gt;</t>
    </r>
    <r>
      <rPr>
        <b/>
        <sz val="11"/>
        <color theme="3"/>
        <rFont val="Calibri"/>
        <family val="2"/>
        <scheme val="minor"/>
      </rPr>
      <t xml:space="preserve"> (a_o1-t1)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(a_o1) * (1 - a_o1)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a_h2</t>
    </r>
  </si>
  <si>
    <r>
      <t xml:space="preserve">∂(E_Total)/∂w7 = </t>
    </r>
    <r>
      <rPr>
        <b/>
        <sz val="11"/>
        <color theme="3"/>
        <rFont val="Calibri"/>
        <family val="2"/>
        <scheme val="minor"/>
      </rPr>
      <t>∂E2/∂a_o2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∂a_o2/∂o2 </t>
    </r>
    <r>
      <rPr>
        <b/>
        <sz val="11"/>
        <color theme="1"/>
        <rFont val="Calibri"/>
        <family val="2"/>
        <scheme val="minor"/>
      </rPr>
      <t xml:space="preserve">* </t>
    </r>
    <r>
      <rPr>
        <b/>
        <sz val="11"/>
        <color theme="5"/>
        <rFont val="Calibri"/>
        <family val="2"/>
        <scheme val="minor"/>
      </rPr>
      <t>∂o2/∂w7</t>
    </r>
    <r>
      <rPr>
        <b/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3"/>
        <rFont val="Calibri"/>
        <family val="2"/>
        <scheme val="minor"/>
      </rPr>
      <t>(a_02 -t2)</t>
    </r>
    <r>
      <rPr>
        <b/>
        <sz val="11"/>
        <color theme="1"/>
        <rFont val="Calibri"/>
        <family val="2"/>
        <scheme val="minor"/>
      </rPr>
      <t xml:space="preserve"> *</t>
    </r>
    <r>
      <rPr>
        <b/>
        <sz val="11"/>
        <color theme="4"/>
        <rFont val="Calibri"/>
        <family val="2"/>
        <scheme val="minor"/>
      </rPr>
      <t xml:space="preserve"> (a_o2) * (1 - a_o2) </t>
    </r>
    <r>
      <rPr>
        <b/>
        <sz val="11"/>
        <color theme="1"/>
        <rFont val="Calibri"/>
        <family val="2"/>
        <scheme val="minor"/>
      </rPr>
      <t xml:space="preserve">* </t>
    </r>
    <r>
      <rPr>
        <b/>
        <sz val="11"/>
        <color theme="5"/>
        <rFont val="Calibri"/>
        <family val="2"/>
        <scheme val="minor"/>
      </rPr>
      <t>a_h1</t>
    </r>
  </si>
  <si>
    <r>
      <rPr>
        <b/>
        <sz val="11"/>
        <color theme="1"/>
        <rFont val="Calibri"/>
        <family val="2"/>
        <scheme val="minor"/>
      </rPr>
      <t>∂(E_Total)/∂w8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3"/>
        <rFont val="Calibri"/>
        <family val="2"/>
        <scheme val="minor"/>
      </rPr>
      <t>∂E2/∂a_o2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∂a_o2/∂o2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 xml:space="preserve">∂o2/∂w8 </t>
    </r>
    <r>
      <rPr>
        <b/>
        <sz val="11"/>
        <rFont val="Calibri"/>
        <family val="2"/>
        <scheme val="minor"/>
      </rPr>
      <t xml:space="preserve">=&gt; </t>
    </r>
    <r>
      <rPr>
        <b/>
        <sz val="11"/>
        <color theme="3"/>
        <rFont val="Calibri"/>
        <family val="2"/>
        <scheme val="minor"/>
      </rPr>
      <t>(a_02 -t2)</t>
    </r>
    <r>
      <rPr>
        <b/>
        <sz val="1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(a_o2) * (1 - a_o2)</t>
    </r>
    <r>
      <rPr>
        <b/>
        <sz val="11"/>
        <rFont val="Calibri"/>
        <family val="2"/>
        <scheme val="minor"/>
      </rPr>
      <t xml:space="preserve"> * </t>
    </r>
    <r>
      <rPr>
        <b/>
        <sz val="11"/>
        <color theme="5"/>
        <rFont val="Calibri"/>
        <family val="2"/>
        <scheme val="minor"/>
      </rPr>
      <t>a_h2</t>
    </r>
  </si>
  <si>
    <r>
      <rPr>
        <b/>
        <sz val="11"/>
        <color theme="5"/>
        <rFont val="Calibri"/>
        <family val="2"/>
        <scheme val="minor"/>
      </rPr>
      <t>∂o1/∂w1</t>
    </r>
    <r>
      <rPr>
        <sz val="11"/>
        <color theme="1"/>
        <rFont val="Calibri"/>
        <family val="2"/>
        <scheme val="minor"/>
      </rPr>
      <t xml:space="preserve"> = ∂o1/∂a_h1 * ∂a_h1/∂h1 * ∂h1/∂w1 =&gt; ∂(a_h1 * w5 + a_h2* w6)/∂a_h1 * ∂(σ(h1))/∂h1 * ∂(i1 * w1 + i2 * w2)/∂w1 =&gt;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w5 * (σ(h1) * (1-σ(h1))) * i1</t>
    </r>
    <r>
      <rPr>
        <b/>
        <sz val="11"/>
        <color theme="5"/>
        <rFont val="Calibri"/>
        <family val="2"/>
        <scheme val="minor"/>
      </rPr>
      <t xml:space="preserve"> =&gt; w5 * (a_h1 * (1 - a_h1)) * i1</t>
    </r>
    <r>
      <rPr>
        <sz val="11"/>
        <color theme="5"/>
        <rFont val="Calibri"/>
        <family val="2"/>
        <scheme val="minor"/>
      </rPr>
      <t xml:space="preserve"> </t>
    </r>
  </si>
  <si>
    <r>
      <rPr>
        <b/>
        <sz val="11"/>
        <color theme="5"/>
        <rFont val="Calibri"/>
        <family val="2"/>
        <scheme val="minor"/>
      </rPr>
      <t>∂o1/∂w2</t>
    </r>
    <r>
      <rPr>
        <sz val="11"/>
        <color theme="1"/>
        <rFont val="Calibri"/>
        <family val="2"/>
        <scheme val="minor"/>
      </rPr>
      <t xml:space="preserve"> = ∂o1/∂a_h1 * ∂a_h1/∂h1 * ∂h1/∂w2 =&gt; ∂(a_h1 * w5 + a_h2* w6)/∂a_h1 * ∂(σ(h1))/∂h1 * ∂(i1 * w1 + i2 * w2)/∂w2 =&gt;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w5 * (σ(h1) * (1-σ(h1))) * i2</t>
    </r>
    <r>
      <rPr>
        <sz val="11"/>
        <color theme="5"/>
        <rFont val="Calibri"/>
        <family val="2"/>
        <scheme val="minor"/>
      </rPr>
      <t xml:space="preserve"> =&gt;  </t>
    </r>
    <r>
      <rPr>
        <b/>
        <sz val="11"/>
        <color theme="5"/>
        <rFont val="Calibri"/>
        <family val="2"/>
        <scheme val="minor"/>
      </rPr>
      <t>w5 * (a_h1 * (1 - a_h1)) * i2</t>
    </r>
  </si>
  <si>
    <r>
      <rPr>
        <b/>
        <sz val="11"/>
        <color theme="5"/>
        <rFont val="Calibri"/>
        <family val="2"/>
        <scheme val="minor"/>
      </rPr>
      <t>∂o1/∂w3</t>
    </r>
    <r>
      <rPr>
        <sz val="11"/>
        <color theme="1"/>
        <rFont val="Calibri"/>
        <family val="2"/>
        <scheme val="minor"/>
      </rPr>
      <t xml:space="preserve"> = ∂o1/∂a_h2 * ∂a_h2/∂h2 * ∂h2/∂w3 =&gt; ∂(a_h1 * w5 + a_h2* w6)/∂a_h2 * ∂(σ(h2))/∂h2 * ∂(i1 * w3 + i2 * w4)/∂w3 =&gt; w6 * (σ(h2) * (1-σ(h2))) * i1 </t>
    </r>
    <r>
      <rPr>
        <sz val="11"/>
        <color theme="5"/>
        <rFont val="Calibri"/>
        <family val="2"/>
        <scheme val="minor"/>
      </rPr>
      <t>=&gt;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/>
        <rFont val="Calibri"/>
        <family val="2"/>
        <scheme val="minor"/>
      </rPr>
      <t>w6 * (a_h2 * (1 - a_h2)) * i1</t>
    </r>
  </si>
  <si>
    <r>
      <rPr>
        <b/>
        <sz val="11"/>
        <color theme="5"/>
        <rFont val="Calibri"/>
        <family val="2"/>
        <scheme val="minor"/>
      </rPr>
      <t>∂o1/∂w4</t>
    </r>
    <r>
      <rPr>
        <sz val="11"/>
        <color theme="1"/>
        <rFont val="Calibri"/>
        <family val="2"/>
        <scheme val="minor"/>
      </rPr>
      <t xml:space="preserve"> = ∂o1/∂a_h2 * ∂a_h2/∂h2 * ∂h2/∂w4 =&gt; ∂(a_h1 * w5 + a_h2* w6)/∂a_h2 * ∂(σ(h2))/∂h2 * ∂(i1 * w3 + i2 * w4)/∂w4 =&gt; w6 * (σ(h2) * (1-σ(h2))) * i2 </t>
    </r>
    <r>
      <rPr>
        <sz val="11"/>
        <color theme="5"/>
        <rFont val="Calibri"/>
        <family val="2"/>
        <scheme val="minor"/>
      </rPr>
      <t>=&gt;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/>
        <rFont val="Calibri"/>
        <family val="2"/>
        <scheme val="minor"/>
      </rPr>
      <t>w6 * (a_h2 * (1 - a_h2)) * i2</t>
    </r>
  </si>
  <si>
    <r>
      <rPr>
        <b/>
        <sz val="11"/>
        <color theme="5"/>
        <rFont val="Calibri"/>
        <family val="2"/>
        <scheme val="minor"/>
      </rPr>
      <t xml:space="preserve">∂o2/∂w1 </t>
    </r>
    <r>
      <rPr>
        <sz val="11"/>
        <rFont val="Calibri"/>
        <family val="2"/>
        <scheme val="minor"/>
      </rPr>
      <t>= ∂o2/∂a_h1 * ∂a_h1/∂h1 * ∂h1/∂w1</t>
    </r>
    <r>
      <rPr>
        <sz val="11"/>
        <color theme="1"/>
        <rFont val="Calibri"/>
        <family val="2"/>
        <scheme val="minor"/>
      </rPr>
      <t xml:space="preserve"> =&gt; ∂(a_h1 * w7 + a_h2* w8)/∂a_h1 * ∂(σ(h1))/∂h1 * ∂(i1 * w1 + i2 * w2)/∂w1 =&gt; w7 * (σ(h1) * (1-σ(h1))) * i1 =&gt; </t>
    </r>
    <r>
      <rPr>
        <b/>
        <sz val="11"/>
        <color theme="5"/>
        <rFont val="Calibri"/>
        <family val="2"/>
        <scheme val="minor"/>
      </rPr>
      <t xml:space="preserve">w7 * (a_h1 * (1 - a_h1)) * i1 </t>
    </r>
  </si>
  <si>
    <r>
      <rPr>
        <b/>
        <sz val="11"/>
        <color theme="5"/>
        <rFont val="Calibri"/>
        <family val="2"/>
        <scheme val="minor"/>
      </rPr>
      <t>∂o2/∂w2</t>
    </r>
    <r>
      <rPr>
        <sz val="11"/>
        <color theme="1"/>
        <rFont val="Calibri"/>
        <family val="2"/>
        <scheme val="minor"/>
      </rPr>
      <t xml:space="preserve"> = ∂o2/∂a_h1 * ∂a_h1/∂h1 * ∂h1/∂w2 =&gt; ∂(a_h1 * w7 + a_h2* w8)/∂a_h1 * ∂(σ(h1))/∂h1 * ∂(i1 * w1 + i2 * w2)/∂w2 =&gt; w7 * (σ(h1) * (1-σ(h1))) * i2 =&gt; </t>
    </r>
    <r>
      <rPr>
        <b/>
        <sz val="11"/>
        <color theme="5"/>
        <rFont val="Calibri"/>
        <family val="2"/>
        <scheme val="minor"/>
      </rPr>
      <t>w7 * (a_h1 * (1 - a_h1)) * i2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</si>
  <si>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5"/>
        <rFont val="Calibri"/>
        <family val="2"/>
        <scheme val="minor"/>
      </rPr>
      <t xml:space="preserve">∂o2/∂w3 </t>
    </r>
    <r>
      <rPr>
        <sz val="1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∂o2/∂a_h2 * ∂a_h2/∂h2 * ∂h2/∂w3 =&gt; ∂(a_h1 * w7 + a_h2* w8)/∂a_h2 * ∂(σ(h2))/∂h2 * ∂(i1 * w3 + i2 * w4)/∂w3 =&gt; w8 * (σ(h2) * (1-σ(h2))) * i1 =&gt; </t>
    </r>
    <r>
      <rPr>
        <b/>
        <sz val="11"/>
        <color theme="5"/>
        <rFont val="Calibri"/>
        <family val="2"/>
        <scheme val="minor"/>
      </rPr>
      <t>w8 * (a_h2 * (1 - a_h2)) * i1</t>
    </r>
  </si>
  <si>
    <r>
      <rPr>
        <b/>
        <sz val="11"/>
        <color theme="5"/>
        <rFont val="Calibri"/>
        <family val="2"/>
        <scheme val="minor"/>
      </rPr>
      <t>∂o2/∂w4</t>
    </r>
    <r>
      <rPr>
        <sz val="11"/>
        <color theme="1"/>
        <rFont val="Calibri"/>
        <family val="2"/>
        <scheme val="minor"/>
      </rPr>
      <t xml:space="preserve"> = ∂o2/∂a_h2 * ∂a_h2/∂h2 * ∂h2/∂w4 =&gt; ∂(a_h1 * w7 + a_h2* w8)/∂a_h2 * ∂(σ(h2))/∂h2 * ∂(i1 * w3 + i2 * w4)/∂w4 =&gt; w8 * (σ(h2) * (1-σ(h2))) * i2 =&gt; </t>
    </r>
    <r>
      <rPr>
        <b/>
        <sz val="11"/>
        <color theme="5"/>
        <rFont val="Calibri"/>
        <family val="2"/>
        <scheme val="minor"/>
      </rPr>
      <t>w8 * (a_h2 * (1 - a_h2)) * i2</t>
    </r>
  </si>
  <si>
    <r>
      <rPr>
        <b/>
        <sz val="11"/>
        <color theme="1"/>
        <rFont val="Calibri"/>
        <family val="2"/>
        <scheme val="minor"/>
      </rPr>
      <t>∂(E_Total)/∂w1</t>
    </r>
    <r>
      <rPr>
        <sz val="11"/>
        <color theme="1"/>
        <rFont val="Calibri"/>
        <family val="2"/>
        <scheme val="minor"/>
      </rPr>
      <t xml:space="preserve"> = ∂(E1+E2)/∂w1 =&gt; </t>
    </r>
    <r>
      <rPr>
        <sz val="11"/>
        <color rgb="FFFF0000"/>
        <rFont val="Calibri"/>
        <family val="2"/>
        <scheme val="minor"/>
      </rPr>
      <t>∂E1/∂w1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0000"/>
        <rFont val="Calibri"/>
        <family val="2"/>
        <scheme val="minor"/>
      </rPr>
      <t>∂E2/∂w1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1"/>
        <rFont val="Calibri"/>
        <family val="2"/>
        <scheme val="minor"/>
      </rPr>
      <t xml:space="preserve"> [</t>
    </r>
    <r>
      <rPr>
        <b/>
        <sz val="11"/>
        <color rgb="FFFF0000"/>
        <rFont val="Calibri"/>
        <family val="2"/>
        <scheme val="minor"/>
      </rPr>
      <t>(a_o1 - t1)* a_o1 * (1-a_o1) * w5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rgb="FFFF0000"/>
        <rFont val="Calibri"/>
        <family val="2"/>
        <scheme val="minor"/>
      </rPr>
      <t>(a_o2 - t2)* a_o2 * (1-a_o2) * w7</t>
    </r>
    <r>
      <rPr>
        <b/>
        <sz val="11"/>
        <color theme="1"/>
        <rFont val="Calibri"/>
        <family val="2"/>
        <scheme val="minor"/>
      </rPr>
      <t>] *</t>
    </r>
    <r>
      <rPr>
        <b/>
        <sz val="11"/>
        <color rgb="FFFF0000"/>
        <rFont val="Calibri"/>
        <family val="2"/>
        <scheme val="minor"/>
      </rPr>
      <t xml:space="preserve"> [a_h1 * (1 - a_h1) * i1]</t>
    </r>
  </si>
  <si>
    <r>
      <rPr>
        <b/>
        <sz val="11"/>
        <color rgb="FFFF0000"/>
        <rFont val="Calibri"/>
        <family val="2"/>
        <scheme val="minor"/>
      </rPr>
      <t>∂E1/∂w4</t>
    </r>
    <r>
      <rPr>
        <sz val="11"/>
        <color theme="1"/>
        <rFont val="Calibri"/>
        <family val="2"/>
        <scheme val="minor"/>
      </rPr>
      <t xml:space="preserve"> = ∂E1/∂a_o1 * ∂a_o1/∂o1 * ∂o1/∂w4 =&gt; </t>
    </r>
    <r>
      <rPr>
        <b/>
        <sz val="11"/>
        <color rgb="FFFF0000"/>
        <rFont val="Calibri"/>
        <family val="2"/>
        <scheme val="minor"/>
      </rPr>
      <t>(a_o1 - t1)* a_o1 * (1-a_o1) * w6 * a_h2 * (1 - a_h2) * i2</t>
    </r>
  </si>
  <si>
    <r>
      <rPr>
        <b/>
        <sz val="11"/>
        <color rgb="FFFF0000"/>
        <rFont val="Calibri"/>
        <family val="2"/>
        <scheme val="minor"/>
      </rPr>
      <t>∂E1/∂w3</t>
    </r>
    <r>
      <rPr>
        <sz val="11"/>
        <color theme="1"/>
        <rFont val="Calibri"/>
        <family val="2"/>
        <scheme val="minor"/>
      </rPr>
      <t xml:space="preserve"> = ∂E1/∂a_o1 * ∂a_o1/∂o1 * ∂o1/∂w3 =&gt; </t>
    </r>
    <r>
      <rPr>
        <b/>
        <sz val="11"/>
        <color rgb="FFFF0000"/>
        <rFont val="Calibri"/>
        <family val="2"/>
        <scheme val="minor"/>
      </rPr>
      <t>(a_o1 - t1)* a_o1 * (1-a_o1) * w6 * a_h2 * (1 - a_h2) * i1</t>
    </r>
  </si>
  <si>
    <r>
      <rPr>
        <b/>
        <sz val="11"/>
        <color rgb="FFFF0000"/>
        <rFont val="Calibri"/>
        <family val="2"/>
        <scheme val="minor"/>
      </rPr>
      <t xml:space="preserve">∂E2/∂w3 </t>
    </r>
    <r>
      <rPr>
        <sz val="11"/>
        <rFont val="Calibri"/>
        <family val="2"/>
        <scheme val="minor"/>
      </rPr>
      <t xml:space="preserve">= ∂E2/∂a_o2 * ∂a_o2/∂o2 * ∂o2/∂w3 =&gt; </t>
    </r>
    <r>
      <rPr>
        <b/>
        <sz val="11"/>
        <color rgb="FFFF0000"/>
        <rFont val="Calibri"/>
        <family val="2"/>
        <scheme val="minor"/>
      </rPr>
      <t>(a_o2 - t2)* a_o2 * (1-a_o2) * w8 * a_h2 * (1 - a_h2) * i1</t>
    </r>
  </si>
  <si>
    <r>
      <rPr>
        <b/>
        <sz val="11"/>
        <color rgb="FFFF0000"/>
        <rFont val="Calibri"/>
        <family val="2"/>
        <scheme val="minor"/>
      </rPr>
      <t>∂E2/∂w2</t>
    </r>
    <r>
      <rPr>
        <sz val="11"/>
        <color theme="1"/>
        <rFont val="Calibri"/>
        <family val="2"/>
        <scheme val="minor"/>
      </rPr>
      <t xml:space="preserve"> = ∂E2/∂a_o2 * ∂a_o2/∂o2 * ∂o2/∂w2 =&gt; </t>
    </r>
    <r>
      <rPr>
        <b/>
        <sz val="11"/>
        <color rgb="FFFF0000"/>
        <rFont val="Calibri"/>
        <family val="2"/>
        <scheme val="minor"/>
      </rPr>
      <t>(a_o2 - t2)* a_o2 * (1-a_o2) * w7 * a_h1 * (1 - a_h1) * i2</t>
    </r>
  </si>
  <si>
    <r>
      <rPr>
        <b/>
        <sz val="11"/>
        <color rgb="FFFF0000"/>
        <rFont val="Calibri"/>
        <family val="2"/>
        <scheme val="minor"/>
      </rPr>
      <t>∂E1/∂w2</t>
    </r>
    <r>
      <rPr>
        <sz val="11"/>
        <color theme="1"/>
        <rFont val="Calibri"/>
        <family val="2"/>
        <scheme val="minor"/>
      </rPr>
      <t xml:space="preserve"> = ∂E1/∂a_o1 * ∂o_a1/∂o1 * ∂o1/∂w2 =&gt;</t>
    </r>
    <r>
      <rPr>
        <b/>
        <sz val="11"/>
        <color rgb="FFFF0000"/>
        <rFont val="Calibri"/>
        <family val="2"/>
        <scheme val="minor"/>
      </rPr>
      <t xml:space="preserve"> (a_o1 - t1)* a_o1 * (1-a_o1) * w5 * a_h1 * (1 - a_h1) * i2</t>
    </r>
  </si>
  <si>
    <r>
      <rPr>
        <b/>
        <sz val="11"/>
        <color rgb="FFFF0000"/>
        <rFont val="Calibri"/>
        <family val="2"/>
        <scheme val="minor"/>
      </rPr>
      <t>∂E2/∂w1</t>
    </r>
    <r>
      <rPr>
        <sz val="11"/>
        <color theme="1"/>
        <rFont val="Calibri"/>
        <family val="2"/>
        <scheme val="minor"/>
      </rPr>
      <t xml:space="preserve"> = ∂E2/∂a_o2 * ∂a_o2/∂o2 * ∂o2/∂w1 =&gt; </t>
    </r>
    <r>
      <rPr>
        <b/>
        <sz val="11"/>
        <color rgb="FFFF0000"/>
        <rFont val="Calibri"/>
        <family val="2"/>
        <scheme val="minor"/>
      </rPr>
      <t>(a_o2 - t2)* a_o2 * (1-a_o2) * w7 * a_h1 * (1 - a_h1) * i1</t>
    </r>
  </si>
  <si>
    <r>
      <rPr>
        <b/>
        <sz val="11"/>
        <color rgb="FFFF0000"/>
        <rFont val="Calibri"/>
        <family val="2"/>
        <scheme val="minor"/>
      </rPr>
      <t>∂E1/∂w1</t>
    </r>
    <r>
      <rPr>
        <sz val="11"/>
        <color theme="1"/>
        <rFont val="Calibri"/>
        <family val="2"/>
        <scheme val="minor"/>
      </rPr>
      <t xml:space="preserve"> = ∂E1/∂a_o1 * ∂o_a1/∂o1 * ∂o1/∂w1 =&gt;</t>
    </r>
    <r>
      <rPr>
        <b/>
        <sz val="11"/>
        <color rgb="FFFF0000"/>
        <rFont val="Calibri"/>
        <family val="2"/>
        <scheme val="minor"/>
      </rPr>
      <t xml:space="preserve"> (a_o1 - t1)* a_o1 * (1-a_o1) * w5 * a_h1 * (1 - a_h1) * i1</t>
    </r>
  </si>
  <si>
    <r>
      <rPr>
        <b/>
        <sz val="11"/>
        <color rgb="FFFF0000"/>
        <rFont val="Calibri"/>
        <family val="2"/>
        <scheme val="minor"/>
      </rPr>
      <t xml:space="preserve">∂E2/∂w4 </t>
    </r>
    <r>
      <rPr>
        <sz val="11"/>
        <rFont val="Calibri"/>
        <family val="2"/>
        <scheme val="minor"/>
      </rPr>
      <t xml:space="preserve">= ∂E2/∂a_02 * ∂a_o2/∂o2 * ∂o2/∂w4 =&gt; </t>
    </r>
    <r>
      <rPr>
        <b/>
        <sz val="11"/>
        <color rgb="FFFF0000"/>
        <rFont val="Calibri"/>
        <family val="2"/>
        <scheme val="minor"/>
      </rPr>
      <t>(a_o2 - t2)* a_o2 * (1-a_o2) * w8 * a_h2 * (1 - a_h2) * i2</t>
    </r>
  </si>
  <si>
    <r>
      <t xml:space="preserve">∂(E_Total)/∂w2 </t>
    </r>
    <r>
      <rPr>
        <sz val="11"/>
        <color theme="1"/>
        <rFont val="Calibri"/>
        <family val="2"/>
        <scheme val="minor"/>
      </rPr>
      <t>= ∂(E1+E2)/∂w2 =&gt; ∂E1/∂w2 + ∂E2/∂w2 =&gt;</t>
    </r>
    <r>
      <rPr>
        <b/>
        <sz val="11"/>
        <color theme="1"/>
        <rFont val="Calibri"/>
        <family val="2"/>
        <scheme val="minor"/>
      </rPr>
      <t xml:space="preserve"> [</t>
    </r>
    <r>
      <rPr>
        <b/>
        <sz val="11"/>
        <color rgb="FFFF0000"/>
        <rFont val="Calibri"/>
        <family val="2"/>
        <scheme val="minor"/>
      </rPr>
      <t>(a_o1 - t1)* a_o1 * (1-a_o1) * w5 + (a_o2 - t2)* a_o2 * (1-a_o2) * w7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FF0000"/>
        <rFont val="Calibri"/>
        <family val="2"/>
        <scheme val="minor"/>
      </rPr>
      <t>[a_h1 * (1 - a_h1) * i2]</t>
    </r>
  </si>
  <si>
    <r>
      <t xml:space="preserve">∂(E_Total)/∂w3 </t>
    </r>
    <r>
      <rPr>
        <sz val="11"/>
        <color theme="1"/>
        <rFont val="Calibri"/>
        <family val="2"/>
        <scheme val="minor"/>
      </rPr>
      <t xml:space="preserve">= ∂(E1+E2)/∂w3 =&gt; ∂E1/∂w3 + ∂E2/∂w3 =&gt; </t>
    </r>
    <r>
      <rPr>
        <b/>
        <sz val="11"/>
        <color theme="1"/>
        <rFont val="Calibri"/>
        <family val="2"/>
        <scheme val="minor"/>
      </rPr>
      <t>[</t>
    </r>
    <r>
      <rPr>
        <b/>
        <sz val="11"/>
        <color rgb="FFFF0000"/>
        <rFont val="Calibri"/>
        <family val="2"/>
        <scheme val="minor"/>
      </rPr>
      <t>(a_o1 - t1)* a_o1 * (1-a_o1) * w6 + (a_o2 - t2)* a_o2 * (1-a_o2) * w8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FF0000"/>
        <rFont val="Calibri"/>
        <family val="2"/>
        <scheme val="minor"/>
      </rPr>
      <t>[a_h2 * (1 - a_h2) * i1]</t>
    </r>
  </si>
  <si>
    <r>
      <t>∂(E_Total)/∂w4</t>
    </r>
    <r>
      <rPr>
        <sz val="11"/>
        <color theme="1"/>
        <rFont val="Calibri"/>
        <family val="2"/>
        <scheme val="minor"/>
      </rPr>
      <t xml:space="preserve"> = ∂(E1+E2)/∂w4 =&gt; ∂E1/∂w4 + ∂E2/∂w4</t>
    </r>
    <r>
      <rPr>
        <b/>
        <sz val="11"/>
        <color theme="1"/>
        <rFont val="Calibri"/>
        <family val="2"/>
        <scheme val="minor"/>
      </rPr>
      <t xml:space="preserve"> =&gt; [</t>
    </r>
    <r>
      <rPr>
        <b/>
        <sz val="11"/>
        <color rgb="FFFF0000"/>
        <rFont val="Calibri"/>
        <family val="2"/>
        <scheme val="minor"/>
      </rPr>
      <t>(a_o1 - t1)* a_o1 * (1-a_o1) * w6 + (a_o2 - t2)* a_o2 * (1-a_o2) * w8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FF0000"/>
        <rFont val="Calibri"/>
        <family val="2"/>
        <scheme val="minor"/>
      </rPr>
      <t>[a_h2 * (1 - a_h2) * i2]</t>
    </r>
  </si>
  <si>
    <t>E∂w1</t>
  </si>
  <si>
    <t>E∂w2</t>
  </si>
  <si>
    <t>E∂w3</t>
  </si>
  <si>
    <t>E∂w4</t>
  </si>
  <si>
    <t>E∂w8</t>
  </si>
  <si>
    <t>E∂w7</t>
  </si>
  <si>
    <t>E∂w6</t>
  </si>
  <si>
    <t>E∂w5</t>
  </si>
  <si>
    <t>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</si>
</sst>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0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7" borderId="0" xfId="0" applyFill="1"/>
    <xf numFmtId="0" fontId="0" fillId="3" borderId="0" xfId="0" applyFill="1"/>
    <xf numFmtId="0" fontId="0" fillId="2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Loss vs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Sheet1!$W$40:$W$85</c:f>
              <c:numCache>
                <c:formatCode>General</c:formatCode>
                <c:ptCount val="46"/>
                <c:pt idx="0">
                  <c:v>0.24251985734837728</c:v>
                </c:pt>
                <c:pt idx="1">
                  <c:v>0.23790388571167548</c:v>
                </c:pt>
                <c:pt idx="2">
                  <c:v>0.2333802317293803</c:v>
                </c:pt>
                <c:pt idx="3">
                  <c:v>0.22894717215182475</c:v>
                </c:pt>
                <c:pt idx="4">
                  <c:v>0.22460303160411538</c:v>
                </c:pt>
                <c:pt idx="5">
                  <c:v>0.22034618228859859</c:v>
                </c:pt>
                <c:pt idx="6">
                  <c:v>0.2161750429101259</c:v>
                </c:pt>
                <c:pt idx="7">
                  <c:v>0.21208807699485341</c:v>
                </c:pt>
                <c:pt idx="8">
                  <c:v>0.20808379075325734</c:v>
                </c:pt>
                <c:pt idx="9">
                  <c:v>0.20416073061881398</c:v>
                </c:pt>
                <c:pt idx="10">
                  <c:v>0.20031748057563048</c:v>
                </c:pt>
                <c:pt idx="11">
                  <c:v>0.19655265937139255</c:v>
                </c:pt>
                <c:pt idx="12">
                  <c:v>0.19286491769640868</c:v>
                </c:pt>
                <c:pt idx="13">
                  <c:v>0.18925293539533328</c:v>
                </c:pt>
                <c:pt idx="14">
                  <c:v>0.18571541876534947</c:v>
                </c:pt>
                <c:pt idx="15">
                  <c:v>0.18225109798315475</c:v>
                </c:pt>
                <c:pt idx="16">
                  <c:v>0.17885872469298469</c:v>
                </c:pt>
                <c:pt idx="17">
                  <c:v>0.17553706977905609</c:v>
                </c:pt>
                <c:pt idx="18">
                  <c:v>0.1722849213381393</c:v>
                </c:pt>
                <c:pt idx="19">
                  <c:v>0.16910108286140463</c:v>
                </c:pt>
                <c:pt idx="20">
                  <c:v>0.1659843716291286</c:v>
                </c:pt>
                <c:pt idx="21">
                  <c:v>0.16293361731721748</c:v>
                </c:pt>
                <c:pt idx="22">
                  <c:v>0.15994766081071296</c:v>
                </c:pt>
                <c:pt idx="23">
                  <c:v>0.15702535321640224</c:v>
                </c:pt>
                <c:pt idx="24">
                  <c:v>0.15416555506428276</c:v>
                </c:pt>
                <c:pt idx="25">
                  <c:v>0.15136713568584728</c:v>
                </c:pt>
                <c:pt idx="26">
                  <c:v>0.14862897275588677</c:v>
                </c:pt>
                <c:pt idx="27">
                  <c:v>0.14594995198368343</c:v>
                </c:pt>
                <c:pt idx="28">
                  <c:v>0.14332896693902492</c:v>
                </c:pt>
                <c:pt idx="29">
                  <c:v>0.14076491899834628</c:v>
                </c:pt>
                <c:pt idx="30">
                  <c:v>0.13825671739645432</c:v>
                </c:pt>
                <c:pt idx="31">
                  <c:v>0.13580327936965034</c:v>
                </c:pt>
                <c:pt idx="32">
                  <c:v>0.13340353037660807</c:v>
                </c:pt>
                <c:pt idx="33">
                  <c:v>0.13105640438403537</c:v>
                </c:pt>
                <c:pt idx="34">
                  <c:v>0.1287608442049267</c:v>
                </c:pt>
                <c:pt idx="35">
                  <c:v>0.12651580187805828</c:v>
                </c:pt>
                <c:pt idx="36">
                  <c:v>0.12432023907827283</c:v>
                </c:pt>
                <c:pt idx="37">
                  <c:v>0.12217312754801554</c:v>
                </c:pt>
                <c:pt idx="38">
                  <c:v>0.12007344954150623</c:v>
                </c:pt>
                <c:pt idx="39">
                  <c:v>0.11802019827384314</c:v>
                </c:pt>
                <c:pt idx="40">
                  <c:v>0.1160123783682224</c:v>
                </c:pt>
                <c:pt idx="41">
                  <c:v>0.11404900629531224</c:v>
                </c:pt>
                <c:pt idx="42">
                  <c:v>0.11212911079963714</c:v>
                </c:pt>
                <c:pt idx="43">
                  <c:v>0.11025173330859422</c:v>
                </c:pt>
                <c:pt idx="44">
                  <c:v>0.10841592832044249</c:v>
                </c:pt>
                <c:pt idx="45">
                  <c:v>0.10662076376827202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1-4425-AA6D-F87F187DA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545439"/>
        <c:axId val="1436541279"/>
      </c:lineChart>
      <c:catAx>
        <c:axId val="14365454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41279"/>
        <c:crosses val="autoZero"/>
        <c:auto val="1"/>
        <c:lblAlgn val="ctr"/>
        <c:lblOffset val="100"/>
        <c:noMultiLvlLbl val="0"/>
      </c:catAx>
      <c:valAx>
        <c:axId val="14365412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4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121920</xdr:rowOff>
    </xdr:from>
    <xdr:to>
      <xdr:col>1</xdr:col>
      <xdr:colOff>388620</xdr:colOff>
      <xdr:row>6</xdr:row>
      <xdr:rowOff>99060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7D6384A-DD96-4AD1-BE50-26A7AFD70636}"/>
            </a:ext>
          </a:extLst>
        </xdr:cNvPr>
        <xdr:cNvSpPr/>
      </xdr:nvSpPr>
      <xdr:spPr>
        <a:xfrm>
          <a:off x="1325880" y="670560"/>
          <a:ext cx="891540" cy="89154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i1</a:t>
          </a:r>
        </a:p>
      </xdr:txBody>
    </xdr:sp>
    <xdr:clientData/>
  </xdr:twoCellAnchor>
  <xdr:twoCellAnchor>
    <xdr:from>
      <xdr:col>0</xdr:col>
      <xdr:colOff>137160</xdr:colOff>
      <xdr:row>8</xdr:row>
      <xdr:rowOff>11974</xdr:rowOff>
    </xdr:from>
    <xdr:to>
      <xdr:col>1</xdr:col>
      <xdr:colOff>419100</xdr:colOff>
      <xdr:row>12</xdr:row>
      <xdr:rowOff>174171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55E784-A750-4E64-A869-98DA42884782}"/>
            </a:ext>
          </a:extLst>
        </xdr:cNvPr>
        <xdr:cNvSpPr/>
      </xdr:nvSpPr>
      <xdr:spPr>
        <a:xfrm>
          <a:off x="1356360" y="1862545"/>
          <a:ext cx="891540" cy="902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i2</a:t>
          </a:r>
        </a:p>
      </xdr:txBody>
    </xdr:sp>
    <xdr:clientData/>
  </xdr:twoCellAnchor>
  <xdr:twoCellAnchor>
    <xdr:from>
      <xdr:col>3</xdr:col>
      <xdr:colOff>9797</xdr:colOff>
      <xdr:row>1</xdr:row>
      <xdr:rowOff>124097</xdr:rowOff>
    </xdr:from>
    <xdr:to>
      <xdr:col>4</xdr:col>
      <xdr:colOff>291737</xdr:colOff>
      <xdr:row>6</xdr:row>
      <xdr:rowOff>101237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871F436-78BF-4E37-A0ED-CFB4021C29A4}"/>
            </a:ext>
          </a:extLst>
        </xdr:cNvPr>
        <xdr:cNvSpPr/>
      </xdr:nvSpPr>
      <xdr:spPr>
        <a:xfrm>
          <a:off x="3057797" y="679268"/>
          <a:ext cx="891540" cy="902426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h1</a:t>
          </a:r>
        </a:p>
      </xdr:txBody>
    </xdr:sp>
    <xdr:clientData/>
  </xdr:twoCellAnchor>
  <xdr:twoCellAnchor>
    <xdr:from>
      <xdr:col>3</xdr:col>
      <xdr:colOff>0</xdr:colOff>
      <xdr:row>8</xdr:row>
      <xdr:rowOff>15240</xdr:rowOff>
    </xdr:from>
    <xdr:to>
      <xdr:col>4</xdr:col>
      <xdr:colOff>281940</xdr:colOff>
      <xdr:row>12</xdr:row>
      <xdr:rowOff>175260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381C18D-0154-4790-8970-1759FFC9B09D}"/>
            </a:ext>
          </a:extLst>
        </xdr:cNvPr>
        <xdr:cNvSpPr/>
      </xdr:nvSpPr>
      <xdr:spPr>
        <a:xfrm>
          <a:off x="3048000" y="1844040"/>
          <a:ext cx="891540" cy="89154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h2</a:t>
          </a:r>
        </a:p>
      </xdr:txBody>
    </xdr:sp>
    <xdr:clientData/>
  </xdr:twoCellAnchor>
  <xdr:twoCellAnchor>
    <xdr:from>
      <xdr:col>4</xdr:col>
      <xdr:colOff>296092</xdr:colOff>
      <xdr:row>1</xdr:row>
      <xdr:rowOff>93618</xdr:rowOff>
    </xdr:from>
    <xdr:to>
      <xdr:col>5</xdr:col>
      <xdr:colOff>578032</xdr:colOff>
      <xdr:row>6</xdr:row>
      <xdr:rowOff>70758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09F9B2-0677-44BD-BE60-07FF777ED1DC}"/>
            </a:ext>
          </a:extLst>
        </xdr:cNvPr>
        <xdr:cNvSpPr/>
      </xdr:nvSpPr>
      <xdr:spPr>
        <a:xfrm>
          <a:off x="3953692" y="648789"/>
          <a:ext cx="891540" cy="90242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a_h1</a:t>
          </a:r>
        </a:p>
      </xdr:txBody>
    </xdr:sp>
    <xdr:clientData/>
  </xdr:twoCellAnchor>
  <xdr:twoCellAnchor>
    <xdr:from>
      <xdr:col>4</xdr:col>
      <xdr:colOff>297180</xdr:colOff>
      <xdr:row>8</xdr:row>
      <xdr:rowOff>22860</xdr:rowOff>
    </xdr:from>
    <xdr:to>
      <xdr:col>5</xdr:col>
      <xdr:colOff>579120</xdr:colOff>
      <xdr:row>13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6E4C127-914D-4443-B69D-C69E6F79365A}"/>
            </a:ext>
          </a:extLst>
        </xdr:cNvPr>
        <xdr:cNvSpPr/>
      </xdr:nvSpPr>
      <xdr:spPr>
        <a:xfrm>
          <a:off x="3954780" y="1851660"/>
          <a:ext cx="891540" cy="89154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a_h2</a:t>
          </a:r>
        </a:p>
      </xdr:txBody>
    </xdr:sp>
    <xdr:clientData/>
  </xdr:twoCellAnchor>
  <xdr:twoCellAnchor>
    <xdr:from>
      <xdr:col>8</xdr:col>
      <xdr:colOff>472440</xdr:colOff>
      <xdr:row>1</xdr:row>
      <xdr:rowOff>114300</xdr:rowOff>
    </xdr:from>
    <xdr:to>
      <xdr:col>10</xdr:col>
      <xdr:colOff>144780</xdr:colOff>
      <xdr:row>6</xdr:row>
      <xdr:rowOff>91440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0E13011-9257-4B54-B075-2715AA02C103}"/>
            </a:ext>
          </a:extLst>
        </xdr:cNvPr>
        <xdr:cNvSpPr/>
      </xdr:nvSpPr>
      <xdr:spPr>
        <a:xfrm>
          <a:off x="6568440" y="662940"/>
          <a:ext cx="891540" cy="891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472440</xdr:colOff>
      <xdr:row>1</xdr:row>
      <xdr:rowOff>107769</xdr:rowOff>
    </xdr:from>
    <xdr:to>
      <xdr:col>10</xdr:col>
      <xdr:colOff>144780</xdr:colOff>
      <xdr:row>6</xdr:row>
      <xdr:rowOff>84909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99A1864-6ED5-4F1D-83AE-C29167EA1A88}"/>
            </a:ext>
          </a:extLst>
        </xdr:cNvPr>
        <xdr:cNvSpPr/>
      </xdr:nvSpPr>
      <xdr:spPr>
        <a:xfrm>
          <a:off x="6568440" y="662940"/>
          <a:ext cx="891540" cy="902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a_o1</a:t>
          </a:r>
        </a:p>
      </xdr:txBody>
    </xdr:sp>
    <xdr:clientData/>
  </xdr:twoCellAnchor>
  <xdr:twoCellAnchor>
    <xdr:from>
      <xdr:col>8</xdr:col>
      <xdr:colOff>494212</xdr:colOff>
      <xdr:row>8</xdr:row>
      <xdr:rowOff>20684</xdr:rowOff>
    </xdr:from>
    <xdr:to>
      <xdr:col>10</xdr:col>
      <xdr:colOff>166552</xdr:colOff>
      <xdr:row>12</xdr:row>
      <xdr:rowOff>182881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3D6BC13-C6E3-4394-BD7D-C1C75A920587}"/>
            </a:ext>
          </a:extLst>
        </xdr:cNvPr>
        <xdr:cNvSpPr/>
      </xdr:nvSpPr>
      <xdr:spPr>
        <a:xfrm>
          <a:off x="6590212" y="1871255"/>
          <a:ext cx="891540" cy="902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a_o2</a:t>
          </a:r>
        </a:p>
      </xdr:txBody>
    </xdr:sp>
    <xdr:clientData/>
  </xdr:twoCellAnchor>
  <xdr:twoCellAnchor>
    <xdr:from>
      <xdr:col>7</xdr:col>
      <xdr:colOff>178527</xdr:colOff>
      <xdr:row>1</xdr:row>
      <xdr:rowOff>107769</xdr:rowOff>
    </xdr:from>
    <xdr:to>
      <xdr:col>8</xdr:col>
      <xdr:colOff>460467</xdr:colOff>
      <xdr:row>6</xdr:row>
      <xdr:rowOff>84909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F782195-8A3E-44E7-9183-5DBA5DD00DA0}"/>
            </a:ext>
          </a:extLst>
        </xdr:cNvPr>
        <xdr:cNvSpPr/>
      </xdr:nvSpPr>
      <xdr:spPr>
        <a:xfrm>
          <a:off x="5664927" y="662940"/>
          <a:ext cx="891540" cy="902426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o1</a:t>
          </a:r>
        </a:p>
      </xdr:txBody>
    </xdr:sp>
    <xdr:clientData/>
  </xdr:twoCellAnchor>
  <xdr:twoCellAnchor>
    <xdr:from>
      <xdr:col>7</xdr:col>
      <xdr:colOff>206829</xdr:colOff>
      <xdr:row>8</xdr:row>
      <xdr:rowOff>21771</xdr:rowOff>
    </xdr:from>
    <xdr:to>
      <xdr:col>8</xdr:col>
      <xdr:colOff>488769</xdr:colOff>
      <xdr:row>12</xdr:row>
      <xdr:rowOff>183968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C8CE7D1-AA2B-4D85-882F-A899E1A3E760}"/>
            </a:ext>
          </a:extLst>
        </xdr:cNvPr>
        <xdr:cNvSpPr/>
      </xdr:nvSpPr>
      <xdr:spPr>
        <a:xfrm>
          <a:off x="5693229" y="1872342"/>
          <a:ext cx="891540" cy="902426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o2</a:t>
          </a:r>
        </a:p>
      </xdr:txBody>
    </xdr:sp>
    <xdr:clientData/>
  </xdr:twoCellAnchor>
  <xdr:twoCellAnchor>
    <xdr:from>
      <xdr:col>11</xdr:col>
      <xdr:colOff>217715</xdr:colOff>
      <xdr:row>4</xdr:row>
      <xdr:rowOff>43543</xdr:rowOff>
    </xdr:from>
    <xdr:to>
      <xdr:col>12</xdr:col>
      <xdr:colOff>601980</xdr:colOff>
      <xdr:row>9</xdr:row>
      <xdr:rowOff>129540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BAB96ED-0161-45F3-89D0-E6A7346CE152}"/>
            </a:ext>
          </a:extLst>
        </xdr:cNvPr>
        <xdr:cNvSpPr/>
      </xdr:nvSpPr>
      <xdr:spPr>
        <a:xfrm>
          <a:off x="7532915" y="600134"/>
          <a:ext cx="993865" cy="1033528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E_TOTAL</a:t>
          </a:r>
        </a:p>
      </xdr:txBody>
    </xdr:sp>
    <xdr:clientData/>
  </xdr:twoCellAnchor>
  <xdr:twoCellAnchor>
    <xdr:from>
      <xdr:col>1</xdr:col>
      <xdr:colOff>388620</xdr:colOff>
      <xdr:row>4</xdr:row>
      <xdr:rowOff>17961</xdr:rowOff>
    </xdr:from>
    <xdr:to>
      <xdr:col>3</xdr:col>
      <xdr:colOff>9797</xdr:colOff>
      <xdr:row>4</xdr:row>
      <xdr:rowOff>20138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96FC0AC-2A55-4345-8600-C196FAE68276}"/>
            </a:ext>
          </a:extLst>
        </xdr:cNvPr>
        <xdr:cNvCxnSpPr>
          <a:stCxn id="2" idx="6"/>
          <a:endCxn id="4" idx="2"/>
        </xdr:cNvCxnSpPr>
      </xdr:nvCxnSpPr>
      <xdr:spPr>
        <a:xfrm>
          <a:off x="2217420" y="1128304"/>
          <a:ext cx="840377" cy="2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455567</xdr:colOff>
      <xdr:row>1</xdr:row>
      <xdr:rowOff>93619</xdr:rowOff>
    </xdr:from>
    <xdr:to>
      <xdr:col>5</xdr:col>
      <xdr:colOff>132262</xdr:colOff>
      <xdr:row>1</xdr:row>
      <xdr:rowOff>124098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E1AC0EB-8EDE-4583-AE16-6F61E2A2944D}"/>
            </a:ext>
          </a:extLst>
        </xdr:cNvPr>
        <xdr:cNvCxnSpPr>
          <a:stCxn id="4" idx="0"/>
          <a:endCxn id="6" idx="0"/>
        </xdr:cNvCxnSpPr>
      </xdr:nvCxnSpPr>
      <xdr:spPr>
        <a:xfrm rot="5400000" flipH="1" flipV="1">
          <a:off x="3936275" y="216082"/>
          <a:ext cx="30479" cy="895895"/>
        </a:xfrm>
        <a:prstGeom prst="bentConnector3">
          <a:avLst>
            <a:gd name="adj1" fmla="val 8500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445771</xdr:colOff>
      <xdr:row>12</xdr:row>
      <xdr:rowOff>175259</xdr:rowOff>
    </xdr:from>
    <xdr:to>
      <xdr:col>5</xdr:col>
      <xdr:colOff>133351</xdr:colOff>
      <xdr:row>12</xdr:row>
      <xdr:rowOff>185056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48861F9-D1BB-4592-B184-24E26B6B99F5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3942262" y="2317568"/>
          <a:ext cx="9797" cy="906780"/>
        </a:xfrm>
        <a:prstGeom prst="bentConnector3">
          <a:avLst>
            <a:gd name="adj1" fmla="val 24333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4</xdr:row>
      <xdr:rowOff>17961</xdr:rowOff>
    </xdr:from>
    <xdr:to>
      <xdr:col>3</xdr:col>
      <xdr:colOff>0</xdr:colOff>
      <xdr:row>10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FA7E657-CE89-43D6-B145-172A7740F588}"/>
            </a:ext>
          </a:extLst>
        </xdr:cNvPr>
        <xdr:cNvCxnSpPr>
          <a:stCxn id="2" idx="6"/>
          <a:endCxn id="5" idx="2"/>
        </xdr:cNvCxnSpPr>
      </xdr:nvCxnSpPr>
      <xdr:spPr>
        <a:xfrm>
          <a:off x="2217420" y="1128304"/>
          <a:ext cx="830580" cy="1187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</xdr:row>
      <xdr:rowOff>20138</xdr:rowOff>
    </xdr:from>
    <xdr:to>
      <xdr:col>3</xdr:col>
      <xdr:colOff>9797</xdr:colOff>
      <xdr:row>10</xdr:row>
      <xdr:rowOff>93072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83B6-8F78-4FD6-9522-8715563949C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247900" y="1130481"/>
          <a:ext cx="809897" cy="1183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578032</xdr:colOff>
      <xdr:row>3</xdr:row>
      <xdr:rowOff>174716</xdr:rowOff>
    </xdr:from>
    <xdr:to>
      <xdr:col>7</xdr:col>
      <xdr:colOff>206829</xdr:colOff>
      <xdr:row>10</xdr:row>
      <xdr:rowOff>102869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1A0A912-3EA3-47E6-BCFF-FE44F7390851}"/>
            </a:ext>
          </a:extLst>
        </xdr:cNvPr>
        <xdr:cNvCxnSpPr>
          <a:stCxn id="6" idx="6"/>
          <a:endCxn id="12" idx="2"/>
        </xdr:cNvCxnSpPr>
      </xdr:nvCxnSpPr>
      <xdr:spPr>
        <a:xfrm>
          <a:off x="4845232" y="1100002"/>
          <a:ext cx="847997" cy="1223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4</xdr:row>
      <xdr:rowOff>3810</xdr:rowOff>
    </xdr:from>
    <xdr:to>
      <xdr:col>7</xdr:col>
      <xdr:colOff>178527</xdr:colOff>
      <xdr:row>10</xdr:row>
      <xdr:rowOff>103958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7A9F5B9-4795-4E84-A084-56087BB00AC3}"/>
            </a:ext>
          </a:extLst>
        </xdr:cNvPr>
        <xdr:cNvCxnSpPr>
          <a:stCxn id="7" idx="6"/>
          <a:endCxn id="11" idx="2"/>
        </xdr:cNvCxnSpPr>
      </xdr:nvCxnSpPr>
      <xdr:spPr>
        <a:xfrm flipV="1">
          <a:off x="4846320" y="1114153"/>
          <a:ext cx="818607" cy="12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21046</xdr:colOff>
      <xdr:row>1</xdr:row>
      <xdr:rowOff>101420</xdr:rowOff>
    </xdr:from>
    <xdr:to>
      <xdr:col>9</xdr:col>
      <xdr:colOff>314959</xdr:colOff>
      <xdr:row>1</xdr:row>
      <xdr:rowOff>114120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1CC9BF8C-7669-4D08-8738-83634018AE4F}"/>
            </a:ext>
          </a:extLst>
        </xdr:cNvPr>
        <xdr:cNvCxnSpPr>
          <a:stCxn id="11" idx="0"/>
          <a:endCxn id="9" idx="0"/>
        </xdr:cNvCxnSpPr>
      </xdr:nvCxnSpPr>
      <xdr:spPr>
        <a:xfrm rot="5400000" flipH="1" flipV="1">
          <a:off x="6562453" y="211184"/>
          <a:ext cx="12700" cy="903513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42998</xdr:colOff>
      <xdr:row>12</xdr:row>
      <xdr:rowOff>182881</xdr:rowOff>
    </xdr:from>
    <xdr:to>
      <xdr:col>9</xdr:col>
      <xdr:colOff>330381</xdr:colOff>
      <xdr:row>12</xdr:row>
      <xdr:rowOff>183968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392DB6A5-2416-4493-8AF7-9114CDDA8C06}"/>
            </a:ext>
          </a:extLst>
        </xdr:cNvPr>
        <xdr:cNvCxnSpPr>
          <a:stCxn id="12" idx="4"/>
          <a:endCxn id="10" idx="4"/>
        </xdr:cNvCxnSpPr>
      </xdr:nvCxnSpPr>
      <xdr:spPr>
        <a:xfrm rot="5400000" flipH="1" flipV="1">
          <a:off x="6586946" y="2325733"/>
          <a:ext cx="1087" cy="896983"/>
        </a:xfrm>
        <a:prstGeom prst="bentConnector3">
          <a:avLst>
            <a:gd name="adj1" fmla="val -210303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</xdr:row>
      <xdr:rowOff>4899</xdr:rowOff>
    </xdr:from>
    <xdr:to>
      <xdr:col>11</xdr:col>
      <xdr:colOff>217715</xdr:colOff>
      <xdr:row>6</xdr:row>
      <xdr:rowOff>177982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17CE3B1-C371-4DAC-96B1-A7370F1F429D}"/>
            </a:ext>
          </a:extLst>
        </xdr:cNvPr>
        <xdr:cNvCxnSpPr>
          <a:stCxn id="9" idx="6"/>
          <a:endCxn id="13" idx="2"/>
        </xdr:cNvCxnSpPr>
      </xdr:nvCxnSpPr>
      <xdr:spPr>
        <a:xfrm>
          <a:off x="7459980" y="1102179"/>
          <a:ext cx="682535" cy="538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166552</xdr:colOff>
      <xdr:row>6</xdr:row>
      <xdr:rowOff>177982</xdr:rowOff>
    </xdr:from>
    <xdr:to>
      <xdr:col>11</xdr:col>
      <xdr:colOff>217715</xdr:colOff>
      <xdr:row>10</xdr:row>
      <xdr:rowOff>113213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5DDEAEA-4BE7-4D70-8864-AE7E6EEE1D30}"/>
            </a:ext>
          </a:extLst>
        </xdr:cNvPr>
        <xdr:cNvCxnSpPr>
          <a:stCxn id="10" idx="6"/>
          <a:endCxn id="13" idx="2"/>
        </xdr:cNvCxnSpPr>
      </xdr:nvCxnSpPr>
      <xdr:spPr>
        <a:xfrm flipV="1">
          <a:off x="7481752" y="1641022"/>
          <a:ext cx="660763" cy="689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391886</xdr:colOff>
      <xdr:row>2</xdr:row>
      <xdr:rowOff>97971</xdr:rowOff>
    </xdr:from>
    <xdr:ext cx="772561" cy="293914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BC7A750-9EBD-4AEA-AD1A-2BDC4FCD9580}"/>
            </a:ext>
          </a:extLst>
        </xdr:cNvPr>
        <xdr:cNvSpPr txBox="1"/>
      </xdr:nvSpPr>
      <xdr:spPr>
        <a:xfrm>
          <a:off x="2220686" y="838200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w1</a:t>
          </a:r>
          <a:r>
            <a:rPr lang="en-IN" sz="1100" baseline="0"/>
            <a:t> = 0.15</a:t>
          </a:r>
          <a:endParaRPr lang="en-IN" sz="1100"/>
        </a:p>
      </xdr:txBody>
    </xdr:sp>
    <xdr:clientData/>
  </xdr:oneCellAnchor>
  <xdr:oneCellAnchor>
    <xdr:from>
      <xdr:col>1</xdr:col>
      <xdr:colOff>370115</xdr:colOff>
      <xdr:row>10</xdr:row>
      <xdr:rowOff>141514</xdr:rowOff>
    </xdr:from>
    <xdr:ext cx="772561" cy="293914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24E6360-716C-4449-8FA3-6BF71029963F}"/>
            </a:ext>
          </a:extLst>
        </xdr:cNvPr>
        <xdr:cNvSpPr txBox="1"/>
      </xdr:nvSpPr>
      <xdr:spPr>
        <a:xfrm>
          <a:off x="2198915" y="2362200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w4</a:t>
          </a:r>
          <a:r>
            <a:rPr lang="en-IN" sz="1100" baseline="0"/>
            <a:t> = 0.3</a:t>
          </a:r>
          <a:endParaRPr lang="en-IN" sz="1100"/>
        </a:p>
      </xdr:txBody>
    </xdr:sp>
    <xdr:clientData/>
  </xdr:oneCellAnchor>
  <xdr:twoCellAnchor>
    <xdr:from>
      <xdr:col>1</xdr:col>
      <xdr:colOff>419100</xdr:colOff>
      <xdr:row>10</xdr:row>
      <xdr:rowOff>93072</xdr:rowOff>
    </xdr:from>
    <xdr:to>
      <xdr:col>3</xdr:col>
      <xdr:colOff>0</xdr:colOff>
      <xdr:row>10</xdr:row>
      <xdr:rowOff>95250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2C636D4-5AE2-43AE-8938-5A4036766404}"/>
            </a:ext>
          </a:extLst>
        </xdr:cNvPr>
        <xdr:cNvCxnSpPr>
          <a:stCxn id="3" idx="6"/>
          <a:endCxn id="5" idx="2"/>
        </xdr:cNvCxnSpPr>
      </xdr:nvCxnSpPr>
      <xdr:spPr>
        <a:xfrm>
          <a:off x="2247900" y="2313758"/>
          <a:ext cx="800100" cy="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119743</xdr:colOff>
      <xdr:row>5</xdr:row>
      <xdr:rowOff>76200</xdr:rowOff>
    </xdr:from>
    <xdr:ext cx="772561" cy="293914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2E04961-A6C0-4612-A854-253DB047EBA9}"/>
            </a:ext>
          </a:extLst>
        </xdr:cNvPr>
        <xdr:cNvSpPr txBox="1"/>
      </xdr:nvSpPr>
      <xdr:spPr>
        <a:xfrm>
          <a:off x="2558143" y="1371600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w2</a:t>
          </a:r>
          <a:r>
            <a:rPr lang="en-IN" sz="1100" baseline="0"/>
            <a:t> = 0.2</a:t>
          </a:r>
          <a:endParaRPr lang="en-IN" sz="1100"/>
        </a:p>
      </xdr:txBody>
    </xdr:sp>
    <xdr:clientData/>
  </xdr:oneCellAnchor>
  <xdr:oneCellAnchor>
    <xdr:from>
      <xdr:col>2</xdr:col>
      <xdr:colOff>152400</xdr:colOff>
      <xdr:row>7</xdr:row>
      <xdr:rowOff>87086</xdr:rowOff>
    </xdr:from>
    <xdr:ext cx="772561" cy="29391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AAD9CBA-6929-45E6-8F13-771B27FA2056}"/>
            </a:ext>
          </a:extLst>
        </xdr:cNvPr>
        <xdr:cNvSpPr txBox="1"/>
      </xdr:nvSpPr>
      <xdr:spPr>
        <a:xfrm>
          <a:off x="2590800" y="1752600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w3</a:t>
          </a:r>
          <a:r>
            <a:rPr lang="en-IN" sz="1100" baseline="0"/>
            <a:t> = 0.25</a:t>
          </a:r>
          <a:endParaRPr lang="en-IN" sz="1100"/>
        </a:p>
      </xdr:txBody>
    </xdr:sp>
    <xdr:clientData/>
  </xdr:oneCellAnchor>
  <xdr:oneCellAnchor>
    <xdr:from>
      <xdr:col>6</xdr:col>
      <xdr:colOff>0</xdr:colOff>
      <xdr:row>2</xdr:row>
      <xdr:rowOff>87086</xdr:rowOff>
    </xdr:from>
    <xdr:ext cx="772561" cy="293914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EA5149C-F217-482D-A34A-9575864E1749}"/>
            </a:ext>
          </a:extLst>
        </xdr:cNvPr>
        <xdr:cNvSpPr txBox="1"/>
      </xdr:nvSpPr>
      <xdr:spPr>
        <a:xfrm>
          <a:off x="4876800" y="827315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w5</a:t>
          </a:r>
          <a:r>
            <a:rPr lang="en-IN" sz="1100" baseline="0"/>
            <a:t> = 0.4</a:t>
          </a:r>
          <a:endParaRPr lang="en-IN" sz="1100"/>
        </a:p>
      </xdr:txBody>
    </xdr:sp>
    <xdr:clientData/>
  </xdr:oneCellAnchor>
  <xdr:twoCellAnchor>
    <xdr:from>
      <xdr:col>5</xdr:col>
      <xdr:colOff>578032</xdr:colOff>
      <xdr:row>3</xdr:row>
      <xdr:rowOff>174716</xdr:rowOff>
    </xdr:from>
    <xdr:to>
      <xdr:col>7</xdr:col>
      <xdr:colOff>178527</xdr:colOff>
      <xdr:row>4</xdr:row>
      <xdr:rowOff>3810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03E7555-F2B7-476E-B5F5-8EF18253500E}"/>
            </a:ext>
          </a:extLst>
        </xdr:cNvPr>
        <xdr:cNvCxnSpPr>
          <a:stCxn id="6" idx="6"/>
          <a:endCxn id="11" idx="2"/>
        </xdr:cNvCxnSpPr>
      </xdr:nvCxnSpPr>
      <xdr:spPr>
        <a:xfrm>
          <a:off x="4845232" y="1100002"/>
          <a:ext cx="819695" cy="14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10</xdr:row>
      <xdr:rowOff>102869</xdr:rowOff>
    </xdr:from>
    <xdr:to>
      <xdr:col>7</xdr:col>
      <xdr:colOff>206829</xdr:colOff>
      <xdr:row>10</xdr:row>
      <xdr:rowOff>103958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6C53994-A6E6-4FE5-9A3A-A7401AD414AB}"/>
            </a:ext>
          </a:extLst>
        </xdr:cNvPr>
        <xdr:cNvCxnSpPr>
          <a:stCxn id="7" idx="6"/>
          <a:endCxn id="12" idx="2"/>
        </xdr:cNvCxnSpPr>
      </xdr:nvCxnSpPr>
      <xdr:spPr>
        <a:xfrm flipV="1">
          <a:off x="4846320" y="2323555"/>
          <a:ext cx="846909" cy="1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10886</xdr:colOff>
      <xdr:row>11</xdr:row>
      <xdr:rowOff>21772</xdr:rowOff>
    </xdr:from>
    <xdr:ext cx="772561" cy="293914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A5A1927-3F99-4EB8-AA18-A1902C67E19F}"/>
            </a:ext>
          </a:extLst>
        </xdr:cNvPr>
        <xdr:cNvSpPr txBox="1"/>
      </xdr:nvSpPr>
      <xdr:spPr>
        <a:xfrm>
          <a:off x="4887686" y="2427515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w8</a:t>
          </a:r>
          <a:r>
            <a:rPr lang="en-IN" sz="1100" baseline="0"/>
            <a:t> = 0.55</a:t>
          </a:r>
          <a:endParaRPr lang="en-IN" sz="1100"/>
        </a:p>
      </xdr:txBody>
    </xdr:sp>
    <xdr:clientData/>
  </xdr:oneCellAnchor>
  <xdr:oneCellAnchor>
    <xdr:from>
      <xdr:col>6</xdr:col>
      <xdr:colOff>239486</xdr:colOff>
      <xdr:row>5</xdr:row>
      <xdr:rowOff>21772</xdr:rowOff>
    </xdr:from>
    <xdr:ext cx="772561" cy="293914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A1E53E3-1704-4AAA-868C-A7E426A83E1D}"/>
            </a:ext>
          </a:extLst>
        </xdr:cNvPr>
        <xdr:cNvSpPr txBox="1"/>
      </xdr:nvSpPr>
      <xdr:spPr>
        <a:xfrm>
          <a:off x="5116286" y="1317172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w6</a:t>
          </a:r>
          <a:r>
            <a:rPr lang="en-IN" sz="1100" baseline="0"/>
            <a:t> = 0.45</a:t>
          </a:r>
          <a:endParaRPr lang="en-IN" sz="1100"/>
        </a:p>
      </xdr:txBody>
    </xdr:sp>
    <xdr:clientData/>
  </xdr:oneCellAnchor>
  <xdr:oneCellAnchor>
    <xdr:from>
      <xdr:col>6</xdr:col>
      <xdr:colOff>250371</xdr:colOff>
      <xdr:row>7</xdr:row>
      <xdr:rowOff>97971</xdr:rowOff>
    </xdr:from>
    <xdr:ext cx="772561" cy="293914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E91F608-2549-432B-BD25-2732A8D6F1FF}"/>
            </a:ext>
          </a:extLst>
        </xdr:cNvPr>
        <xdr:cNvSpPr txBox="1"/>
      </xdr:nvSpPr>
      <xdr:spPr>
        <a:xfrm>
          <a:off x="5127171" y="1763485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w7</a:t>
          </a:r>
          <a:r>
            <a:rPr lang="en-IN" sz="1100" baseline="0"/>
            <a:t> = 0.5</a:t>
          </a:r>
          <a:endParaRPr lang="en-IN" sz="1100"/>
        </a:p>
      </xdr:txBody>
    </xdr:sp>
    <xdr:clientData/>
  </xdr:oneCellAnchor>
  <xdr:oneCellAnchor>
    <xdr:from>
      <xdr:col>10</xdr:col>
      <xdr:colOff>391886</xdr:colOff>
      <xdr:row>3</xdr:row>
      <xdr:rowOff>141514</xdr:rowOff>
    </xdr:from>
    <xdr:ext cx="772561" cy="293914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82278DC-02AE-407C-9FD4-5266410776E5}"/>
            </a:ext>
          </a:extLst>
        </xdr:cNvPr>
        <xdr:cNvSpPr txBox="1"/>
      </xdr:nvSpPr>
      <xdr:spPr>
        <a:xfrm>
          <a:off x="7707086" y="1066800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E1</a:t>
          </a:r>
        </a:p>
      </xdr:txBody>
    </xdr:sp>
    <xdr:clientData/>
  </xdr:oneCellAnchor>
  <xdr:oneCellAnchor>
    <xdr:from>
      <xdr:col>10</xdr:col>
      <xdr:colOff>337457</xdr:colOff>
      <xdr:row>9</xdr:row>
      <xdr:rowOff>10885</xdr:rowOff>
    </xdr:from>
    <xdr:ext cx="772561" cy="293914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E798B08-6C19-45DB-A99C-2B0FD0E07789}"/>
            </a:ext>
          </a:extLst>
        </xdr:cNvPr>
        <xdr:cNvSpPr txBox="1"/>
      </xdr:nvSpPr>
      <xdr:spPr>
        <a:xfrm>
          <a:off x="7652657" y="2046514"/>
          <a:ext cx="77256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E2</a:t>
          </a:r>
        </a:p>
      </xdr:txBody>
    </xdr:sp>
    <xdr:clientData/>
  </xdr:oneCellAnchor>
  <xdr:oneCellAnchor>
    <xdr:from>
      <xdr:col>0</xdr:col>
      <xdr:colOff>379344</xdr:colOff>
      <xdr:row>4</xdr:row>
      <xdr:rowOff>73219</xdr:rowOff>
    </xdr:from>
    <xdr:ext cx="463407" cy="293914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C2FF929-A4A4-4644-86FF-C6E9D48A7AB9}"/>
            </a:ext>
          </a:extLst>
        </xdr:cNvPr>
        <xdr:cNvSpPr txBox="1"/>
      </xdr:nvSpPr>
      <xdr:spPr>
        <a:xfrm>
          <a:off x="379344" y="629810"/>
          <a:ext cx="463407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aseline="0"/>
            <a:t>0.05</a:t>
          </a:r>
          <a:endParaRPr lang="en-IN" sz="1100"/>
        </a:p>
      </xdr:txBody>
    </xdr:sp>
    <xdr:clientData/>
  </xdr:oneCellAnchor>
  <xdr:oneCellAnchor>
    <xdr:from>
      <xdr:col>0</xdr:col>
      <xdr:colOff>364435</xdr:colOff>
      <xdr:row>10</xdr:row>
      <xdr:rowOff>123909</xdr:rowOff>
    </xdr:from>
    <xdr:ext cx="437321" cy="293914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13E61FA-9999-41E8-A9DE-168673E3AF8A}"/>
            </a:ext>
          </a:extLst>
        </xdr:cNvPr>
        <xdr:cNvSpPr txBox="1"/>
      </xdr:nvSpPr>
      <xdr:spPr>
        <a:xfrm>
          <a:off x="364435" y="1813561"/>
          <a:ext cx="437321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aseline="0"/>
            <a:t>0.10</a:t>
          </a:r>
          <a:endParaRPr lang="en-IN" sz="1100"/>
        </a:p>
      </xdr:txBody>
    </xdr:sp>
    <xdr:clientData/>
  </xdr:oneCellAnchor>
  <xdr:twoCellAnchor>
    <xdr:from>
      <xdr:col>18</xdr:col>
      <xdr:colOff>477078</xdr:colOff>
      <xdr:row>86</xdr:row>
      <xdr:rowOff>16565</xdr:rowOff>
    </xdr:from>
    <xdr:to>
      <xdr:col>26</xdr:col>
      <xdr:colOff>218661</xdr:colOff>
      <xdr:row>100</xdr:row>
      <xdr:rowOff>162339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AA4A9E46-CE03-4F18-A920-82CB1F9F6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6640-4E63-4756-B630-2BAE2AE301FB}">
  <dimension ref="A1:AM112"/>
  <sheetViews>
    <sheetView tabSelected="1" zoomScale="115" zoomScaleNormal="115" workbookViewId="0">
      <selection activeCell="J18" sqref="J18"/>
    </sheetView>
  </sheetViews>
  <sheetFormatPr defaultRowHeight="14.4" x14ac:dyDescent="0.3"/>
  <cols>
    <col min="24" max="24" width="8.21875" customWidth="1"/>
  </cols>
  <sheetData>
    <row r="1" spans="1:35" x14ac:dyDescent="0.3">
      <c r="O1" s="6" t="s">
        <v>34</v>
      </c>
      <c r="P1" s="6"/>
      <c r="Q1" s="6"/>
      <c r="R1" s="6"/>
      <c r="S1" s="6"/>
      <c r="T1" s="6"/>
      <c r="U1" s="6"/>
      <c r="V1" s="6"/>
      <c r="W1" s="6"/>
    </row>
    <row r="2" spans="1:35" x14ac:dyDescent="0.3">
      <c r="A2" s="1"/>
      <c r="B2" s="1"/>
      <c r="O2" s="7" t="s">
        <v>41</v>
      </c>
      <c r="P2" s="7"/>
      <c r="Q2" s="7"/>
      <c r="R2" s="7"/>
      <c r="S2" s="7"/>
      <c r="T2" s="7"/>
      <c r="U2" s="7"/>
      <c r="V2" s="7"/>
      <c r="W2" s="7"/>
    </row>
    <row r="3" spans="1:35" x14ac:dyDescent="0.3">
      <c r="A3" s="1"/>
      <c r="B3" s="1"/>
      <c r="O3" s="8" t="s">
        <v>42</v>
      </c>
      <c r="P3" s="8"/>
      <c r="Q3" s="8"/>
      <c r="R3" s="8"/>
      <c r="S3" s="8"/>
      <c r="T3" s="8"/>
      <c r="U3" s="8"/>
      <c r="V3" s="8"/>
      <c r="W3" s="8"/>
    </row>
    <row r="4" spans="1:35" x14ac:dyDescent="0.3">
      <c r="A4" s="1"/>
      <c r="B4" s="1"/>
      <c r="O4" s="5" t="s">
        <v>43</v>
      </c>
      <c r="P4" s="5"/>
      <c r="Q4" s="5"/>
      <c r="R4" s="5"/>
      <c r="S4" s="5"/>
      <c r="T4" s="5"/>
      <c r="U4" s="5"/>
      <c r="V4" s="5"/>
      <c r="W4" s="5"/>
    </row>
    <row r="5" spans="1:35" x14ac:dyDescent="0.3">
      <c r="A5" s="1"/>
      <c r="B5" s="1"/>
      <c r="O5" s="3" t="s">
        <v>35</v>
      </c>
      <c r="P5" s="3"/>
      <c r="Q5" s="3"/>
      <c r="R5" s="3"/>
      <c r="S5" s="3"/>
      <c r="T5" s="3"/>
      <c r="U5" s="3"/>
      <c r="V5" s="3"/>
      <c r="AD5" s="3"/>
    </row>
    <row r="6" spans="1:35" ht="16.2" x14ac:dyDescent="0.3">
      <c r="A6" s="1"/>
      <c r="B6" s="1"/>
      <c r="O6" s="3" t="s">
        <v>38</v>
      </c>
      <c r="P6" s="3"/>
      <c r="Q6" s="3"/>
      <c r="R6" s="3"/>
      <c r="S6" s="3"/>
      <c r="T6" s="3"/>
      <c r="U6" s="3"/>
      <c r="V6" s="3"/>
    </row>
    <row r="7" spans="1:35" x14ac:dyDescent="0.3">
      <c r="A7" s="1"/>
      <c r="B7" s="1"/>
      <c r="O7" s="3" t="s">
        <v>36</v>
      </c>
      <c r="P7" s="3"/>
      <c r="Q7" s="3"/>
      <c r="R7" s="3"/>
      <c r="S7" s="3"/>
      <c r="T7" s="3"/>
      <c r="U7" s="3"/>
      <c r="V7" s="3"/>
      <c r="AD7" s="3"/>
    </row>
    <row r="8" spans="1:35" x14ac:dyDescent="0.3">
      <c r="A8" s="1"/>
      <c r="B8" s="1"/>
      <c r="O8" t="s">
        <v>39</v>
      </c>
    </row>
    <row r="9" spans="1:35" x14ac:dyDescent="0.3">
      <c r="A9" s="1"/>
      <c r="B9" s="1"/>
      <c r="O9" s="3" t="s">
        <v>37</v>
      </c>
      <c r="P9" s="3"/>
      <c r="Q9" s="3"/>
      <c r="R9" s="3"/>
      <c r="S9" s="3"/>
    </row>
    <row r="10" spans="1:35" x14ac:dyDescent="0.3">
      <c r="A10" s="1"/>
      <c r="B10" s="1"/>
      <c r="O10" s="3" t="s">
        <v>40</v>
      </c>
      <c r="P10" s="3"/>
      <c r="Q10" s="3"/>
      <c r="R10" s="3"/>
      <c r="S10" s="3"/>
    </row>
    <row r="11" spans="1:35" x14ac:dyDescent="0.3">
      <c r="A11" s="1"/>
      <c r="B11" s="1"/>
      <c r="O11" s="3" t="s">
        <v>44</v>
      </c>
    </row>
    <row r="12" spans="1:35" x14ac:dyDescent="0.3">
      <c r="A12" s="1"/>
      <c r="B12" s="1"/>
      <c r="O12" t="s">
        <v>45</v>
      </c>
    </row>
    <row r="13" spans="1:35" x14ac:dyDescent="0.3">
      <c r="A13" s="1"/>
      <c r="B13" s="1"/>
      <c r="O13" s="3" t="s">
        <v>50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A14" s="1"/>
      <c r="B14" s="1"/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5" x14ac:dyDescent="0.3">
      <c r="E16" s="1"/>
      <c r="O16" s="3" t="s">
        <v>53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">
      <c r="A17" s="1"/>
      <c r="B17" s="1"/>
      <c r="C17" s="1"/>
      <c r="E17" t="s">
        <v>23</v>
      </c>
      <c r="O17" s="3" t="s">
        <v>54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6.2" customHeight="1" x14ac:dyDescent="0.3">
      <c r="E18" t="s">
        <v>24</v>
      </c>
      <c r="O18" s="3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6.2" customHeight="1" x14ac:dyDescent="0.3">
      <c r="E19" t="s">
        <v>25</v>
      </c>
      <c r="O19" s="3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E20" t="s">
        <v>26</v>
      </c>
      <c r="O20" s="3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">
      <c r="E21" t="s">
        <v>27</v>
      </c>
      <c r="O21" s="6" t="s">
        <v>46</v>
      </c>
      <c r="P21" s="6"/>
      <c r="Q21" s="6"/>
      <c r="R21" s="6"/>
      <c r="S21" s="6"/>
      <c r="T21" s="6"/>
      <c r="U21" s="6"/>
      <c r="V21" s="6"/>
      <c r="W21" s="6"/>
    </row>
    <row r="22" spans="1:32" x14ac:dyDescent="0.3">
      <c r="E22" t="s">
        <v>28</v>
      </c>
      <c r="O22" s="10" t="s">
        <v>47</v>
      </c>
      <c r="P22" s="10"/>
      <c r="Q22" s="10"/>
      <c r="R22" s="10"/>
      <c r="S22" s="10"/>
      <c r="T22" s="10"/>
      <c r="U22" s="10"/>
      <c r="V22" s="10"/>
      <c r="W22" s="10"/>
    </row>
    <row r="23" spans="1:32" x14ac:dyDescent="0.3">
      <c r="E23" t="s">
        <v>33</v>
      </c>
      <c r="O23" s="11" t="s">
        <v>48</v>
      </c>
      <c r="P23" s="8"/>
      <c r="Q23" s="8"/>
      <c r="R23" s="8"/>
      <c r="S23" s="8"/>
      <c r="T23" s="8"/>
      <c r="U23" s="8"/>
      <c r="V23" s="8"/>
      <c r="W23" s="8"/>
    </row>
    <row r="24" spans="1:32" x14ac:dyDescent="0.3">
      <c r="E24" t="s">
        <v>29</v>
      </c>
      <c r="O24" s="5" t="s">
        <v>49</v>
      </c>
      <c r="P24" s="5"/>
      <c r="Q24" s="5"/>
      <c r="R24" s="5"/>
      <c r="S24" s="5"/>
      <c r="T24" s="5"/>
      <c r="U24" s="5"/>
      <c r="V24" s="5"/>
      <c r="W24" s="5"/>
    </row>
    <row r="25" spans="1:32" ht="16.2" x14ac:dyDescent="0.3">
      <c r="E25" t="s">
        <v>30</v>
      </c>
      <c r="O25" s="3" t="s">
        <v>65</v>
      </c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32" ht="16.2" x14ac:dyDescent="0.3">
      <c r="E26" t="s">
        <v>31</v>
      </c>
      <c r="O26" s="9" t="s">
        <v>64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32" x14ac:dyDescent="0.3">
      <c r="E27" t="s">
        <v>32</v>
      </c>
      <c r="O27" s="3" t="s">
        <v>63</v>
      </c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32" x14ac:dyDescent="0.3">
      <c r="O28" s="9" t="s">
        <v>62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32" x14ac:dyDescent="0.3">
      <c r="O29" s="3" t="s">
        <v>60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32" x14ac:dyDescent="0.3">
      <c r="O30" s="3" t="s">
        <v>61</v>
      </c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32" x14ac:dyDescent="0.3">
      <c r="O31" s="3" t="s">
        <v>59</v>
      </c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32" x14ac:dyDescent="0.3">
      <c r="O32" s="3" t="s">
        <v>66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39" x14ac:dyDescent="0.3">
      <c r="O33" s="3" t="s">
        <v>58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  <c r="AM33" s="3"/>
    </row>
    <row r="34" spans="1:39" x14ac:dyDescent="0.3">
      <c r="O34" s="4" t="s">
        <v>67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39" x14ac:dyDescent="0.3">
      <c r="O35" s="4" t="s">
        <v>68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39" x14ac:dyDescent="0.3">
      <c r="O36" s="4" t="s">
        <v>69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8" spans="1:39" x14ac:dyDescent="0.3">
      <c r="A38" s="1" t="s">
        <v>78</v>
      </c>
      <c r="B38">
        <v>0.5</v>
      </c>
    </row>
    <row r="39" spans="1:39" s="2" customFormat="1" x14ac:dyDescent="0.3">
      <c r="A39" s="14" t="s">
        <v>0</v>
      </c>
      <c r="B39" s="14" t="s">
        <v>1</v>
      </c>
      <c r="C39" s="14" t="s">
        <v>2</v>
      </c>
      <c r="D39" s="14" t="s">
        <v>3</v>
      </c>
      <c r="E39" s="14" t="s">
        <v>4</v>
      </c>
      <c r="F39" s="14" t="s">
        <v>5</v>
      </c>
      <c r="G39" s="14" t="s">
        <v>6</v>
      </c>
      <c r="H39" s="14" t="s">
        <v>7</v>
      </c>
      <c r="I39" s="14" t="s">
        <v>8</v>
      </c>
      <c r="J39" s="14" t="s">
        <v>9</v>
      </c>
      <c r="K39" s="14" t="s">
        <v>10</v>
      </c>
      <c r="L39" s="14" t="s">
        <v>11</v>
      </c>
      <c r="M39" s="14" t="s">
        <v>13</v>
      </c>
      <c r="N39" s="14" t="s">
        <v>14</v>
      </c>
      <c r="O39" s="14" t="s">
        <v>15</v>
      </c>
      <c r="P39" s="14" t="s">
        <v>16</v>
      </c>
      <c r="Q39" s="14" t="s">
        <v>12</v>
      </c>
      <c r="R39" s="14" t="s">
        <v>17</v>
      </c>
      <c r="S39" s="14" t="s">
        <v>18</v>
      </c>
      <c r="T39" s="14" t="s">
        <v>19</v>
      </c>
      <c r="U39" s="14" t="s">
        <v>20</v>
      </c>
      <c r="V39" s="14" t="s">
        <v>21</v>
      </c>
      <c r="W39" s="15" t="s">
        <v>22</v>
      </c>
      <c r="X39" s="14" t="s">
        <v>70</v>
      </c>
      <c r="Y39" s="14" t="s">
        <v>71</v>
      </c>
      <c r="Z39" s="14" t="s">
        <v>72</v>
      </c>
      <c r="AA39" s="14" t="s">
        <v>73</v>
      </c>
      <c r="AB39" s="14" t="s">
        <v>77</v>
      </c>
      <c r="AC39" s="14" t="s">
        <v>76</v>
      </c>
      <c r="AD39" s="14" t="s">
        <v>75</v>
      </c>
      <c r="AE39" s="14" t="s">
        <v>74</v>
      </c>
    </row>
    <row r="40" spans="1:39" x14ac:dyDescent="0.3">
      <c r="A40">
        <v>0.01</v>
      </c>
      <c r="B40">
        <v>0.99</v>
      </c>
      <c r="C40">
        <v>0.05</v>
      </c>
      <c r="D40">
        <v>0.1</v>
      </c>
      <c r="E40">
        <v>0.15</v>
      </c>
      <c r="F40">
        <v>0.2</v>
      </c>
      <c r="G40">
        <v>0.25</v>
      </c>
      <c r="H40">
        <v>0.3</v>
      </c>
      <c r="I40">
        <f>(C40*E40 + D40*F40)</f>
        <v>2.7500000000000004E-2</v>
      </c>
      <c r="J40">
        <f>1/(1+EXP(-I40))</f>
        <v>0.50687456676453424</v>
      </c>
      <c r="K40">
        <f>(C40*G40 + D40*H40)</f>
        <v>4.2499999999999996E-2</v>
      </c>
      <c r="L40">
        <f>1/(1+EXP(-K40))</f>
        <v>0.51062340100496373</v>
      </c>
      <c r="M40">
        <v>0.4</v>
      </c>
      <c r="N40">
        <v>0.45</v>
      </c>
      <c r="O40">
        <v>0.5</v>
      </c>
      <c r="P40">
        <v>0.55000000000000004</v>
      </c>
      <c r="Q40">
        <f>(J40*M40 + L40*N40)</f>
        <v>0.43253035715804738</v>
      </c>
      <c r="R40">
        <f>1/(1+EXP(-Q40))</f>
        <v>0.60647773220672796</v>
      </c>
      <c r="S40">
        <f>(J40*O40 + L40*P40)</f>
        <v>0.53428015393499717</v>
      </c>
      <c r="T40">
        <f>1/(1+EXP(-S40))</f>
        <v>0.63048083545063482</v>
      </c>
      <c r="U40">
        <f>1/2 * (A40-R40)^2</f>
        <v>0.17789284250924053</v>
      </c>
      <c r="V40">
        <f>1/2 * (B40-T40)^2</f>
        <v>6.4627014839136757E-2</v>
      </c>
      <c r="W40" s="12">
        <f>(U40 + V40)</f>
        <v>0.24251985734837728</v>
      </c>
      <c r="X40">
        <f>((R40-A40)*R40*(1-R40)*M40+(T40-B40)*T40*(1-T40)*O40)*(J40*(1-J40)*C40)</f>
        <v>1.882556669401121E-4</v>
      </c>
      <c r="Y40">
        <f>((R40-A40)*R40*(1-R40)*M40+(T40-B40)*T40*(1-T40)*O40)*(J40*(1-J40)*D40)</f>
        <v>3.765113338802242E-4</v>
      </c>
      <c r="Z40">
        <f>((R40-A40)*R40*(1-R40)*N40+(T40-B40)*T40*(1-T40)*P40)*(L40*(1-L40)*C40)</f>
        <v>2.248134625761188E-4</v>
      </c>
      <c r="AA40">
        <f>((R40-A40)*R40*(1-R40)*N40+(T40-B40)*T40*(1-T40)*P40)*(L40*(1-L40)*D40)</f>
        <v>4.496269251522376E-4</v>
      </c>
      <c r="AB40">
        <f>((R40-A40)*R40*(1-R40)*J40)</f>
        <v>7.2157072912136258E-2</v>
      </c>
      <c r="AC40">
        <f>((R40-A40)*R40*(1-R40)*K40)</f>
        <v>6.0501666484094824E-3</v>
      </c>
      <c r="AD40">
        <f>((T40-B40)*T40*(1-T40)*J40)</f>
        <v>-4.2455250092604709E-2</v>
      </c>
      <c r="AE40">
        <f>((T40-B40)*T40*(1-T40)*L40)</f>
        <v>-4.276924828006376E-2</v>
      </c>
    </row>
    <row r="41" spans="1:39" x14ac:dyDescent="0.3">
      <c r="A41">
        <v>0.01</v>
      </c>
      <c r="B41">
        <v>0.99</v>
      </c>
      <c r="C41">
        <v>0.05</v>
      </c>
      <c r="D41">
        <v>0.1</v>
      </c>
      <c r="E41">
        <f>E40-$B$38*X40</f>
        <v>0.14990587216652995</v>
      </c>
      <c r="F41">
        <f t="shared" ref="F41:H41" si="0">F40-$B$38*Y40</f>
        <v>0.1998117443330599</v>
      </c>
      <c r="G41">
        <f t="shared" si="0"/>
        <v>0.24988759326871193</v>
      </c>
      <c r="H41">
        <f t="shared" si="0"/>
        <v>0.29977518653742385</v>
      </c>
      <c r="I41">
        <f>(C41*E41 + D41*F41)</f>
        <v>2.747646804163249E-2</v>
      </c>
      <c r="J41">
        <f>1/(1+EXP(-I41))</f>
        <v>0.5068686848861037</v>
      </c>
      <c r="K41">
        <f>(C41*G41 + D41*H41)</f>
        <v>4.2471898317177986E-2</v>
      </c>
      <c r="L41">
        <f>1/(1+EXP(-K41))</f>
        <v>0.51061637875362398</v>
      </c>
      <c r="M41">
        <f>M40-$B$38*AB40</f>
        <v>0.3639214635439319</v>
      </c>
      <c r="N41">
        <f t="shared" ref="N41:P41" si="1">N40-$B$38*AC40</f>
        <v>0.44697491667579525</v>
      </c>
      <c r="O41">
        <f t="shared" si="1"/>
        <v>0.52122762504630238</v>
      </c>
      <c r="P41">
        <f t="shared" si="1"/>
        <v>0.57138462414003188</v>
      </c>
      <c r="Q41">
        <f>(J41*M41 + L41*N41)</f>
        <v>0.41269310697503631</v>
      </c>
      <c r="R41">
        <f>1/(1+EXP(-Q41))</f>
        <v>0.60173345923701671</v>
      </c>
      <c r="S41">
        <f>(J41*O41 + L41*P41)</f>
        <v>0.55595230848741006</v>
      </c>
      <c r="T41">
        <f>1/(1+EXP(-S41))</f>
        <v>0.63551546628555877</v>
      </c>
      <c r="U41">
        <f>1/2 * (A41-R41)^2</f>
        <v>0.17507424339030306</v>
      </c>
      <c r="V41">
        <f>1/2 * (B41-T41)^2</f>
        <v>6.2829642321372406E-2</v>
      </c>
      <c r="W41" s="12">
        <f>(U41 + V41)</f>
        <v>0.23790388571167548</v>
      </c>
      <c r="X41">
        <f>((R41-A41)*R41*(1-R41)*M41+(T41-B41)*T41*(1-T41)*O41)*(J41*(1-J41)*C41)</f>
        <v>1.1008845303395929E-4</v>
      </c>
      <c r="Y41">
        <f>((R41-A41)*R41*(1-R41)*M41+(T41-B41)*T41*(1-T41)*O41)*(J41*(1-J41)*D41)</f>
        <v>2.2017690606791857E-4</v>
      </c>
      <c r="Z41">
        <f>((R41-A41)*R41*(1-R41)*N41+(T41-B41)*T41*(1-T41)*P41)*(L41*(1-L41)*C41)</f>
        <v>2.0575746827573223E-4</v>
      </c>
      <c r="AA41">
        <f>((R41-A41)*R41*(1-R41)*N41+(T41-B41)*T41*(1-T41)*P41)*(L41*(1-L41)*D41)</f>
        <v>4.1151493655146445E-4</v>
      </c>
      <c r="AB41">
        <f>((R41-A41)*R41*(1-R41)*J41)</f>
        <v>7.1878593523300796E-2</v>
      </c>
      <c r="AC41">
        <f>((R41-A41)*R41*(1-R41)*K41)</f>
        <v>6.0229018014584705E-3</v>
      </c>
      <c r="AD41">
        <f>((T41-B41)*T41*(1-T41)*J41)</f>
        <v>-4.1619607570877327E-2</v>
      </c>
      <c r="AE41">
        <f>((T41-B41)*T41*(1-T41)*L41)</f>
        <v>-4.1927335297432436E-2</v>
      </c>
    </row>
    <row r="42" spans="1:39" x14ac:dyDescent="0.3">
      <c r="A42">
        <v>0.01</v>
      </c>
      <c r="B42">
        <v>0.99</v>
      </c>
      <c r="C42">
        <v>0.05</v>
      </c>
      <c r="D42">
        <v>0.1</v>
      </c>
      <c r="E42">
        <f t="shared" ref="E42:E85" si="2">E41-$B$38*X41</f>
        <v>0.14985082794001298</v>
      </c>
      <c r="F42">
        <f t="shared" ref="F42:F85" si="3">F41-$B$38*Y41</f>
        <v>0.19970165588002595</v>
      </c>
      <c r="G42">
        <f t="shared" ref="G42:G85" si="4">G41-$B$38*Z41</f>
        <v>0.24978471453457407</v>
      </c>
      <c r="H42">
        <f t="shared" ref="H42:H85" si="5">H41-$B$38*AA41</f>
        <v>0.29956942906914813</v>
      </c>
      <c r="I42">
        <f t="shared" ref="I42:I85" si="6">(C42*E42 + D42*F42)</f>
        <v>2.7462706985003246E-2</v>
      </c>
      <c r="J42">
        <f t="shared" ref="J42:J85" si="7">1/(1+EXP(-I42))</f>
        <v>0.50686524527085186</v>
      </c>
      <c r="K42">
        <f t="shared" ref="K42:K85" si="8">(C42*G42 + D42*H42)</f>
        <v>4.2446178633643521E-2</v>
      </c>
      <c r="L42">
        <f t="shared" ref="L42:L85" si="9">1/(1+EXP(-K42))</f>
        <v>0.51060995172978696</v>
      </c>
      <c r="M42">
        <f t="shared" ref="M42:M85" si="10">M41-$B$38*AB41</f>
        <v>0.32798216678228148</v>
      </c>
      <c r="N42">
        <f t="shared" ref="N42:N85" si="11">N41-$B$38*AC41</f>
        <v>0.44396346577506601</v>
      </c>
      <c r="O42">
        <f t="shared" ref="O42:O85" si="12">O41-$B$38*AD41</f>
        <v>0.542037428831741</v>
      </c>
      <c r="P42">
        <f t="shared" ref="P42:P85" si="13">P41-$B$38*AE41</f>
        <v>0.59234829178874815</v>
      </c>
      <c r="Q42">
        <f t="shared" ref="Q42:Q85" si="14">(J42*M42 + L42*N42)</f>
        <v>0.39293492523976192</v>
      </c>
      <c r="R42">
        <f t="shared" ref="R42:R85" si="15">1/(1+EXP(-Q42))</f>
        <v>0.59698902269685361</v>
      </c>
      <c r="S42">
        <f t="shared" ref="S42:S85" si="16">(J42*O42 + L42*P42)</f>
        <v>0.57719886698825684</v>
      </c>
      <c r="T42">
        <f t="shared" ref="T42:T85" si="17">1/(1+EXP(-S42))</f>
        <v>0.64042261129736477</v>
      </c>
      <c r="U42">
        <f t="shared" ref="U42:U85" si="18">1/2 * (A42-R42)^2</f>
        <v>0.17227805638330365</v>
      </c>
      <c r="V42">
        <f t="shared" ref="V42:V85" si="19">1/2 * (B42-T42)^2</f>
        <v>6.1102175346076655E-2</v>
      </c>
      <c r="W42" s="12">
        <f t="shared" ref="W42:W85" si="20">(U42 + V42)</f>
        <v>0.2333802317293803</v>
      </c>
      <c r="X42">
        <f t="shared" ref="X42:X85" si="21">((R42-A42)*R42*(1-R42)*M42+(T42-B42)*T42*(1-T42)*O42)*(J42*(1-J42)*C42)</f>
        <v>3.3553541077021697E-5</v>
      </c>
      <c r="Y42">
        <f t="shared" ref="Y42:Y85" si="22">((R42-A42)*R42*(1-R42)*M42+(T42-B42)*T42*(1-T42)*O42)*(J42*(1-J42)*D42)</f>
        <v>6.7107082154043395E-5</v>
      </c>
      <c r="Z42">
        <f t="shared" ref="Z42:Z85" si="23">((R42-A42)*R42*(1-R42)*N42+(T42-B42)*T42*(1-T42)*P42)*(L42*(1-L42)*C42)</f>
        <v>1.8759329720799224E-4</v>
      </c>
      <c r="AA42">
        <f t="shared" ref="AA42:AA85" si="24">((R42-A42)*R42*(1-R42)*N42+(T42-B42)*T42*(1-T42)*P42)*(L42*(1-L42)*D42)</f>
        <v>3.7518659441598449E-4</v>
      </c>
      <c r="AB42">
        <f t="shared" ref="AB42:AB85" si="25">((R42-A42)*R42*(1-R42)*J42)</f>
        <v>7.1582310843513589E-2</v>
      </c>
      <c r="AC42">
        <f t="shared" ref="AC42:AC85" si="26">((R42-A42)*R42*(1-R42)*K42)</f>
        <v>5.9944839016317997E-3</v>
      </c>
      <c r="AD42">
        <f t="shared" ref="AD42:AD85" si="27">((T42-B42)*T42*(1-T42)*J42)</f>
        <v>-4.0803261508190206E-2</v>
      </c>
      <c r="AE42">
        <f t="shared" ref="AE42:AE85" si="28">((T42-B42)*T42*(1-T42)*L42)</f>
        <v>-4.110471487935928E-2</v>
      </c>
    </row>
    <row r="43" spans="1:39" x14ac:dyDescent="0.3">
      <c r="A43">
        <v>0.01</v>
      </c>
      <c r="B43">
        <v>0.99</v>
      </c>
      <c r="C43">
        <v>0.05</v>
      </c>
      <c r="D43">
        <v>0.1</v>
      </c>
      <c r="E43">
        <f t="shared" si="2"/>
        <v>0.14983405116947446</v>
      </c>
      <c r="F43">
        <f t="shared" si="3"/>
        <v>0.19966810233894894</v>
      </c>
      <c r="G43">
        <f t="shared" si="4"/>
        <v>0.24969091788597009</v>
      </c>
      <c r="H43">
        <f t="shared" si="5"/>
        <v>0.29938183577194016</v>
      </c>
      <c r="I43">
        <f t="shared" si="6"/>
        <v>2.745851279236862E-2</v>
      </c>
      <c r="J43">
        <f t="shared" si="7"/>
        <v>0.50686419692034201</v>
      </c>
      <c r="K43">
        <f t="shared" si="8"/>
        <v>4.2422729471492525E-2</v>
      </c>
      <c r="L43">
        <f t="shared" si="9"/>
        <v>0.51060409207748902</v>
      </c>
      <c r="M43">
        <f t="shared" si="10"/>
        <v>0.29219101136052467</v>
      </c>
      <c r="N43">
        <f t="shared" si="11"/>
        <v>0.4409662238242501</v>
      </c>
      <c r="O43">
        <f t="shared" si="12"/>
        <v>0.56243905958583607</v>
      </c>
      <c r="P43">
        <f t="shared" si="13"/>
        <v>0.6129006492284278</v>
      </c>
      <c r="Q43">
        <f t="shared" si="14"/>
        <v>0.37326032067321491</v>
      </c>
      <c r="R43">
        <f t="shared" si="15"/>
        <v>0.59224655131036752</v>
      </c>
      <c r="S43">
        <f t="shared" si="16"/>
        <v>0.59802980178659215</v>
      </c>
      <c r="T43">
        <f t="shared" si="17"/>
        <v>0.64520542668012726</v>
      </c>
      <c r="U43">
        <f t="shared" si="18"/>
        <v>0.16950552325640822</v>
      </c>
      <c r="V43">
        <f t="shared" si="19"/>
        <v>5.9441648895416546E-2</v>
      </c>
      <c r="W43" s="12">
        <f t="shared" si="20"/>
        <v>0.22894717215182475</v>
      </c>
      <c r="X43">
        <f t="shared" si="21"/>
        <v>-4.1348615357377546E-5</v>
      </c>
      <c r="Y43">
        <f t="shared" si="22"/>
        <v>-8.2697230714755092E-5</v>
      </c>
      <c r="Z43">
        <f t="shared" si="23"/>
        <v>1.7026662804475428E-4</v>
      </c>
      <c r="AA43">
        <f t="shared" si="24"/>
        <v>3.4053325608950855E-4</v>
      </c>
      <c r="AB43">
        <f t="shared" si="25"/>
        <v>7.1268681381508464E-2</v>
      </c>
      <c r="AC43">
        <f t="shared" si="26"/>
        <v>5.9649350031185664E-3</v>
      </c>
      <c r="AD43">
        <f t="shared" si="27"/>
        <v>-4.0006173790643473E-2</v>
      </c>
      <c r="AE43">
        <f t="shared" si="28"/>
        <v>-4.03013591608564E-2</v>
      </c>
    </row>
    <row r="44" spans="1:39" x14ac:dyDescent="0.3">
      <c r="A44">
        <v>0.01</v>
      </c>
      <c r="B44">
        <v>0.99</v>
      </c>
      <c r="C44">
        <v>0.05</v>
      </c>
      <c r="D44">
        <v>0.1</v>
      </c>
      <c r="E44">
        <f t="shared" si="2"/>
        <v>0.14985472547715314</v>
      </c>
      <c r="F44">
        <f t="shared" si="3"/>
        <v>0.19970945095430631</v>
      </c>
      <c r="G44">
        <f t="shared" si="4"/>
        <v>0.24960578457194771</v>
      </c>
      <c r="H44">
        <f t="shared" si="5"/>
        <v>0.29921156914389541</v>
      </c>
      <c r="I44">
        <f t="shared" si="6"/>
        <v>2.7463681369288291E-2</v>
      </c>
      <c r="J44">
        <f t="shared" si="7"/>
        <v>0.50686548882099725</v>
      </c>
      <c r="K44">
        <f t="shared" si="8"/>
        <v>4.2401446142986923E-2</v>
      </c>
      <c r="L44">
        <f t="shared" si="9"/>
        <v>0.51059877363740414</v>
      </c>
      <c r="M44">
        <f t="shared" si="10"/>
        <v>0.25655667066977045</v>
      </c>
      <c r="N44">
        <f t="shared" si="11"/>
        <v>0.43798375632269082</v>
      </c>
      <c r="O44">
        <f t="shared" si="12"/>
        <v>0.58244214648115777</v>
      </c>
      <c r="P44">
        <f t="shared" si="13"/>
        <v>0.63305132880885595</v>
      </c>
      <c r="Q44">
        <f t="shared" si="14"/>
        <v>0.35367369114079039</v>
      </c>
      <c r="R44">
        <f t="shared" si="15"/>
        <v>0.58750815506060827</v>
      </c>
      <c r="S44">
        <f t="shared" si="16"/>
        <v>0.61845505542545376</v>
      </c>
      <c r="T44">
        <f t="shared" si="17"/>
        <v>0.64986709355499983</v>
      </c>
      <c r="U44">
        <f t="shared" si="18"/>
        <v>0.16675783458075377</v>
      </c>
      <c r="V44">
        <f t="shared" si="19"/>
        <v>5.7845197023361619E-2</v>
      </c>
      <c r="W44" s="12">
        <f t="shared" si="20"/>
        <v>0.22460303160411538</v>
      </c>
      <c r="X44">
        <f t="shared" si="21"/>
        <v>-1.1461717001017704E-4</v>
      </c>
      <c r="Y44">
        <f t="shared" si="22"/>
        <v>-2.2923434002035408E-4</v>
      </c>
      <c r="Z44">
        <f t="shared" si="23"/>
        <v>1.5372624725194927E-4</v>
      </c>
      <c r="AA44">
        <f t="shared" si="24"/>
        <v>3.0745249450389855E-4</v>
      </c>
      <c r="AB44">
        <f t="shared" si="25"/>
        <v>7.0938191072816681E-2</v>
      </c>
      <c r="AC44">
        <f t="shared" si="26"/>
        <v>5.9342803063027342E-3</v>
      </c>
      <c r="AD44">
        <f t="shared" si="27"/>
        <v>-3.9228242195905809E-2</v>
      </c>
      <c r="AE44">
        <f t="shared" si="28"/>
        <v>-3.9517175264331836E-2</v>
      </c>
    </row>
    <row r="45" spans="1:39" x14ac:dyDescent="0.3">
      <c r="A45">
        <v>0.01</v>
      </c>
      <c r="B45">
        <v>0.99</v>
      </c>
      <c r="C45">
        <v>0.05</v>
      </c>
      <c r="D45">
        <v>0.1</v>
      </c>
      <c r="E45">
        <f t="shared" si="2"/>
        <v>0.14991203406215822</v>
      </c>
      <c r="F45">
        <f t="shared" si="3"/>
        <v>0.1998240681243165</v>
      </c>
      <c r="G45">
        <f t="shared" si="4"/>
        <v>0.24952892144832173</v>
      </c>
      <c r="H45">
        <f t="shared" si="5"/>
        <v>0.29905784289664344</v>
      </c>
      <c r="I45">
        <f t="shared" si="6"/>
        <v>2.7478008515539561E-2</v>
      </c>
      <c r="J45">
        <f t="shared" si="7"/>
        <v>0.50686906993189862</v>
      </c>
      <c r="K45">
        <f t="shared" si="8"/>
        <v>4.2382230362080435E-2</v>
      </c>
      <c r="L45">
        <f t="shared" si="9"/>
        <v>0.51059397184978528</v>
      </c>
      <c r="M45">
        <f t="shared" si="10"/>
        <v>0.22108757513336211</v>
      </c>
      <c r="N45">
        <f t="shared" si="11"/>
        <v>0.43501661616953946</v>
      </c>
      <c r="O45">
        <f t="shared" si="12"/>
        <v>0.60205626757911068</v>
      </c>
      <c r="P45">
        <f t="shared" si="13"/>
        <v>0.65280991644102182</v>
      </c>
      <c r="Q45">
        <f t="shared" si="14"/>
        <v>0.33417931545200469</v>
      </c>
      <c r="R45">
        <f t="shared" si="15"/>
        <v>0.58277591984015598</v>
      </c>
      <c r="S45">
        <f t="shared" si="16"/>
        <v>0.63848450849304195</v>
      </c>
      <c r="T45">
        <f t="shared" si="17"/>
        <v>0.65441080138291041</v>
      </c>
      <c r="U45">
        <f t="shared" si="18"/>
        <v>0.16403612717436838</v>
      </c>
      <c r="V45">
        <f t="shared" si="19"/>
        <v>5.6310055114230199E-2</v>
      </c>
      <c r="W45" s="12">
        <f t="shared" si="20"/>
        <v>0.22034618228859859</v>
      </c>
      <c r="X45">
        <f t="shared" si="21"/>
        <v>-1.862510506747673E-4</v>
      </c>
      <c r="Y45">
        <f t="shared" si="22"/>
        <v>-3.7250210134953459E-4</v>
      </c>
      <c r="Z45">
        <f t="shared" si="23"/>
        <v>1.3792401489057233E-4</v>
      </c>
      <c r="AA45">
        <f t="shared" si="24"/>
        <v>2.7584802978114465E-4</v>
      </c>
      <c r="AB45">
        <f t="shared" si="25"/>
        <v>7.0591353077541927E-2</v>
      </c>
      <c r="AC45">
        <f t="shared" si="26"/>
        <v>5.9025479461694312E-3</v>
      </c>
      <c r="AD45">
        <f t="shared" si="27"/>
        <v>-3.8469308853372436E-2</v>
      </c>
      <c r="AE45">
        <f t="shared" si="28"/>
        <v>-3.8752013817687885E-2</v>
      </c>
    </row>
    <row r="46" spans="1:39" x14ac:dyDescent="0.3">
      <c r="A46">
        <v>0.01</v>
      </c>
      <c r="B46">
        <v>0.99</v>
      </c>
      <c r="C46">
        <v>0.05</v>
      </c>
      <c r="D46">
        <v>0.1</v>
      </c>
      <c r="E46">
        <f t="shared" si="2"/>
        <v>0.15000515958749561</v>
      </c>
      <c r="F46">
        <f t="shared" si="3"/>
        <v>0.20001031917499126</v>
      </c>
      <c r="G46">
        <f t="shared" si="4"/>
        <v>0.24945995944087646</v>
      </c>
      <c r="H46">
        <f t="shared" si="5"/>
        <v>0.2989199188817529</v>
      </c>
      <c r="I46">
        <f t="shared" si="6"/>
        <v>2.7501289896873907E-2</v>
      </c>
      <c r="J46">
        <f t="shared" si="7"/>
        <v>0.50687488917778978</v>
      </c>
      <c r="K46">
        <f t="shared" si="8"/>
        <v>4.236498986021911E-2</v>
      </c>
      <c r="L46">
        <f t="shared" si="9"/>
        <v>0.51058966365847336</v>
      </c>
      <c r="M46">
        <f t="shared" si="10"/>
        <v>0.18579189859459114</v>
      </c>
      <c r="N46">
        <f t="shared" si="11"/>
        <v>0.43206534219645476</v>
      </c>
      <c r="O46">
        <f t="shared" si="12"/>
        <v>0.62129092200579694</v>
      </c>
      <c r="P46">
        <f t="shared" si="13"/>
        <v>0.67218592334986571</v>
      </c>
      <c r="Q46">
        <f t="shared" si="14"/>
        <v>0.31478134576083555</v>
      </c>
      <c r="R46">
        <f t="shared" si="15"/>
        <v>0.5780519022982612</v>
      </c>
      <c r="S46">
        <f t="shared" si="16"/>
        <v>0.65812795175802341</v>
      </c>
      <c r="T46">
        <f t="shared" si="17"/>
        <v>0.65883973348908753</v>
      </c>
      <c r="U46">
        <f t="shared" si="18"/>
        <v>0.16134148185233663</v>
      </c>
      <c r="V46">
        <f t="shared" si="19"/>
        <v>5.4833561057789283E-2</v>
      </c>
      <c r="W46" s="12">
        <f t="shared" si="20"/>
        <v>0.2161750429101259</v>
      </c>
      <c r="X46">
        <f t="shared" si="21"/>
        <v>-2.5624913585991837E-4</v>
      </c>
      <c r="Y46">
        <f t="shared" si="22"/>
        <v>-5.1249827171983675E-4</v>
      </c>
      <c r="Z46">
        <f t="shared" si="23"/>
        <v>1.2281480231144897E-4</v>
      </c>
      <c r="AA46">
        <f t="shared" si="24"/>
        <v>2.4562960462289795E-4</v>
      </c>
      <c r="AB46">
        <f t="shared" si="25"/>
        <v>7.0228705476028885E-2</v>
      </c>
      <c r="AC46">
        <f t="shared" si="26"/>
        <v>5.8697687711744056E-3</v>
      </c>
      <c r="AD46">
        <f t="shared" si="27"/>
        <v>-3.7729167964541052E-2</v>
      </c>
      <c r="AE46">
        <f t="shared" si="28"/>
        <v>-3.8005676730953709E-2</v>
      </c>
    </row>
    <row r="47" spans="1:39" x14ac:dyDescent="0.3">
      <c r="A47">
        <v>0.01</v>
      </c>
      <c r="B47">
        <v>0.99</v>
      </c>
      <c r="C47">
        <v>0.05</v>
      </c>
      <c r="D47">
        <v>0.1</v>
      </c>
      <c r="E47">
        <f t="shared" si="2"/>
        <v>0.15013328415542557</v>
      </c>
      <c r="F47">
        <f t="shared" si="3"/>
        <v>0.20026656831085118</v>
      </c>
      <c r="G47">
        <f t="shared" si="4"/>
        <v>0.24939855203972072</v>
      </c>
      <c r="H47">
        <f t="shared" si="5"/>
        <v>0.29879710407944143</v>
      </c>
      <c r="I47">
        <f t="shared" si="6"/>
        <v>2.75333210388564E-2</v>
      </c>
      <c r="J47">
        <f t="shared" si="7"/>
        <v>0.50688289544759846</v>
      </c>
      <c r="K47">
        <f t="shared" si="8"/>
        <v>4.2349638009930177E-2</v>
      </c>
      <c r="L47">
        <f t="shared" si="9"/>
        <v>0.51058582741684899</v>
      </c>
      <c r="M47">
        <f t="shared" si="10"/>
        <v>0.15067754585657669</v>
      </c>
      <c r="N47">
        <f t="shared" si="11"/>
        <v>0.42913045781086756</v>
      </c>
      <c r="O47">
        <f t="shared" si="12"/>
        <v>0.64015550598806747</v>
      </c>
      <c r="P47">
        <f t="shared" si="13"/>
        <v>0.6911887617153426</v>
      </c>
      <c r="Q47">
        <f t="shared" si="14"/>
        <v>0.29548380059385293</v>
      </c>
      <c r="R47">
        <f t="shared" si="15"/>
        <v>0.57333812491315683</v>
      </c>
      <c r="S47">
        <f t="shared" si="16"/>
        <v>0.67739506221360957</v>
      </c>
      <c r="T47">
        <f t="shared" si="17"/>
        <v>0.66315705452154039</v>
      </c>
      <c r="U47">
        <f t="shared" si="18"/>
        <v>0.15867492149033574</v>
      </c>
      <c r="V47">
        <f t="shared" si="19"/>
        <v>5.3413155504517661E-2</v>
      </c>
      <c r="W47" s="12">
        <f t="shared" si="20"/>
        <v>0.21208807699485341</v>
      </c>
      <c r="X47">
        <f t="shared" si="21"/>
        <v>-3.2461043535790725E-4</v>
      </c>
      <c r="Y47">
        <f t="shared" si="22"/>
        <v>-6.4922087071581449E-4</v>
      </c>
      <c r="Z47">
        <f t="shared" si="23"/>
        <v>1.0835640729984509E-4</v>
      </c>
      <c r="AA47">
        <f t="shared" si="24"/>
        <v>2.1671281459969017E-4</v>
      </c>
      <c r="AB47">
        <f t="shared" si="25"/>
        <v>6.9850808882952253E-2</v>
      </c>
      <c r="AC47">
        <f t="shared" si="26"/>
        <v>5.8359761149203299E-3</v>
      </c>
      <c r="AD47">
        <f t="shared" si="27"/>
        <v>-3.7007572813253439E-2</v>
      </c>
      <c r="AE47">
        <f t="shared" si="28"/>
        <v>-3.7277924260708681E-2</v>
      </c>
    </row>
    <row r="48" spans="1:39" x14ac:dyDescent="0.3">
      <c r="A48">
        <v>0.01</v>
      </c>
      <c r="B48">
        <v>0.99</v>
      </c>
      <c r="C48">
        <v>0.05</v>
      </c>
      <c r="D48">
        <v>0.1</v>
      </c>
      <c r="E48">
        <f t="shared" si="2"/>
        <v>0.15029558937310453</v>
      </c>
      <c r="F48">
        <f t="shared" si="3"/>
        <v>0.2005911787462091</v>
      </c>
      <c r="G48">
        <f t="shared" si="4"/>
        <v>0.2493443738360708</v>
      </c>
      <c r="H48">
        <f t="shared" si="5"/>
        <v>0.2986887476721416</v>
      </c>
      <c r="I48">
        <f t="shared" si="6"/>
        <v>2.7573897343276137E-2</v>
      </c>
      <c r="J48">
        <f t="shared" si="7"/>
        <v>0.50689303759859761</v>
      </c>
      <c r="K48">
        <f t="shared" si="8"/>
        <v>4.2336093459017704E-2</v>
      </c>
      <c r="L48">
        <f t="shared" si="9"/>
        <v>0.5105824427964345</v>
      </c>
      <c r="M48">
        <f t="shared" si="10"/>
        <v>0.11575214141510057</v>
      </c>
      <c r="N48">
        <f t="shared" si="11"/>
        <v>0.42621246975340737</v>
      </c>
      <c r="O48">
        <f t="shared" si="12"/>
        <v>0.65865929239469423</v>
      </c>
      <c r="P48">
        <f t="shared" si="13"/>
        <v>0.70982772384569692</v>
      </c>
      <c r="Q48">
        <f t="shared" si="14"/>
        <v>0.27629055852743895</v>
      </c>
      <c r="R48">
        <f t="shared" si="15"/>
        <v>0.56863657131534295</v>
      </c>
      <c r="S48">
        <f t="shared" si="16"/>
        <v>0.69629538267025826</v>
      </c>
      <c r="T48">
        <f t="shared" si="17"/>
        <v>0.6673658996703038</v>
      </c>
      <c r="U48">
        <f t="shared" si="18"/>
        <v>0.15603740940548111</v>
      </c>
      <c r="V48">
        <f t="shared" si="19"/>
        <v>5.2046381347776234E-2</v>
      </c>
      <c r="W48" s="12">
        <f t="shared" si="20"/>
        <v>0.20808379075325734</v>
      </c>
      <c r="X48">
        <f t="shared" si="21"/>
        <v>-3.9133426956452767E-4</v>
      </c>
      <c r="Y48">
        <f t="shared" si="22"/>
        <v>-7.8266853912905535E-4</v>
      </c>
      <c r="Z48">
        <f t="shared" si="23"/>
        <v>9.4509451569087949E-5</v>
      </c>
      <c r="AA48">
        <f t="shared" si="24"/>
        <v>1.890189031381759E-4</v>
      </c>
      <c r="AB48">
        <f t="shared" si="25"/>
        <v>6.9458244000533576E-2</v>
      </c>
      <c r="AC48">
        <f t="shared" si="26"/>
        <v>5.8012055628873386E-3</v>
      </c>
      <c r="AD48">
        <f t="shared" si="27"/>
        <v>-3.6304242101301981E-2</v>
      </c>
      <c r="AE48">
        <f t="shared" si="28"/>
        <v>-3.6568481397518428E-2</v>
      </c>
    </row>
    <row r="49" spans="1:31" x14ac:dyDescent="0.3">
      <c r="A49">
        <v>0.01</v>
      </c>
      <c r="B49">
        <v>0.99</v>
      </c>
      <c r="C49">
        <v>0.05</v>
      </c>
      <c r="D49">
        <v>0.1</v>
      </c>
      <c r="E49">
        <f t="shared" si="2"/>
        <v>0.15049125650788678</v>
      </c>
      <c r="F49">
        <f t="shared" si="3"/>
        <v>0.20098251301577363</v>
      </c>
      <c r="G49">
        <f t="shared" si="4"/>
        <v>0.24929711911028626</v>
      </c>
      <c r="H49">
        <f t="shared" si="5"/>
        <v>0.29859423822057252</v>
      </c>
      <c r="I49">
        <f t="shared" si="6"/>
        <v>2.7622814126971703E-2</v>
      </c>
      <c r="J49">
        <f t="shared" si="7"/>
        <v>0.50690526446616579</v>
      </c>
      <c r="K49">
        <f t="shared" si="8"/>
        <v>4.2324279777571569E-2</v>
      </c>
      <c r="L49">
        <f t="shared" si="9"/>
        <v>0.51057949069869557</v>
      </c>
      <c r="M49">
        <f t="shared" si="10"/>
        <v>8.102301941483378E-2</v>
      </c>
      <c r="N49">
        <f t="shared" si="11"/>
        <v>0.42331186697196371</v>
      </c>
      <c r="O49">
        <f t="shared" si="12"/>
        <v>0.67681141344534523</v>
      </c>
      <c r="P49">
        <f t="shared" si="13"/>
        <v>0.72811196454445615</v>
      </c>
      <c r="Q49">
        <f t="shared" si="14"/>
        <v>0.25720535252958276</v>
      </c>
      <c r="R49">
        <f t="shared" si="15"/>
        <v>0.56394918188461929</v>
      </c>
      <c r="S49">
        <f t="shared" si="16"/>
        <v>0.71483830455496733</v>
      </c>
      <c r="T49">
        <f t="shared" si="17"/>
        <v>0.67146936548113778</v>
      </c>
      <c r="U49">
        <f t="shared" si="18"/>
        <v>0.15342984805531951</v>
      </c>
      <c r="V49">
        <f t="shared" si="19"/>
        <v>5.0730882563494485E-2</v>
      </c>
      <c r="W49" s="12">
        <f t="shared" si="20"/>
        <v>0.20416073061881398</v>
      </c>
      <c r="X49">
        <f t="shared" si="21"/>
        <v>-4.5642044322348734E-4</v>
      </c>
      <c r="Y49">
        <f t="shared" si="22"/>
        <v>-9.1284088644697468E-4</v>
      </c>
      <c r="Z49">
        <f t="shared" si="23"/>
        <v>8.1237264883281902E-5</v>
      </c>
      <c r="AA49">
        <f t="shared" si="24"/>
        <v>1.624745297665638E-4</v>
      </c>
      <c r="AB49">
        <f t="shared" si="25"/>
        <v>6.9051609131492053E-2</v>
      </c>
      <c r="AC49">
        <f t="shared" si="26"/>
        <v>5.7654947163561293E-3</v>
      </c>
      <c r="AD49">
        <f t="shared" si="27"/>
        <v>-3.5618865648776796E-2</v>
      </c>
      <c r="AE49">
        <f t="shared" si="28"/>
        <v>-3.5877043615576004E-2</v>
      </c>
    </row>
    <row r="50" spans="1:31" x14ac:dyDescent="0.3">
      <c r="A50">
        <v>0.01</v>
      </c>
      <c r="B50">
        <v>0.99</v>
      </c>
      <c r="C50">
        <v>0.05</v>
      </c>
      <c r="D50">
        <v>0.1</v>
      </c>
      <c r="E50">
        <f t="shared" si="2"/>
        <v>0.15071946672949851</v>
      </c>
      <c r="F50">
        <f t="shared" si="3"/>
        <v>0.20143893345899713</v>
      </c>
      <c r="G50">
        <f t="shared" si="4"/>
        <v>0.24925650047784462</v>
      </c>
      <c r="H50">
        <f t="shared" si="5"/>
        <v>0.29851300095568922</v>
      </c>
      <c r="I50">
        <f t="shared" si="6"/>
        <v>2.767986668237464E-2</v>
      </c>
      <c r="J50">
        <f t="shared" si="7"/>
        <v>0.50691952487897596</v>
      </c>
      <c r="K50">
        <f t="shared" si="8"/>
        <v>4.2314125119461157E-2</v>
      </c>
      <c r="L50">
        <f t="shared" si="9"/>
        <v>0.51057695317046181</v>
      </c>
      <c r="M50">
        <f t="shared" si="10"/>
        <v>4.6497214849087753E-2</v>
      </c>
      <c r="N50">
        <f t="shared" si="11"/>
        <v>0.42042911961378565</v>
      </c>
      <c r="O50">
        <f t="shared" si="12"/>
        <v>0.69462084626973364</v>
      </c>
      <c r="P50">
        <f t="shared" si="13"/>
        <v>0.74605048635224414</v>
      </c>
      <c r="Q50">
        <f t="shared" si="14"/>
        <v>0.23823176497604157</v>
      </c>
      <c r="R50">
        <f t="shared" si="15"/>
        <v>0.55927784964047222</v>
      </c>
      <c r="S50">
        <f t="shared" si="16"/>
        <v>0.73303305359515558</v>
      </c>
      <c r="T50">
        <f t="shared" si="17"/>
        <v>0.67547050210576476</v>
      </c>
      <c r="U50">
        <f t="shared" si="18"/>
        <v>0.1508530780528306</v>
      </c>
      <c r="V50">
        <f t="shared" si="19"/>
        <v>4.9464402522799863E-2</v>
      </c>
      <c r="W50" s="12">
        <f t="shared" si="20"/>
        <v>0.20031748057563048</v>
      </c>
      <c r="X50">
        <f t="shared" si="21"/>
        <v>-5.1986941004317721E-4</v>
      </c>
      <c r="Y50">
        <f t="shared" si="22"/>
        <v>-1.0397388200863544E-3</v>
      </c>
      <c r="Z50">
        <f t="shared" si="23"/>
        <v>6.8505759514096454E-5</v>
      </c>
      <c r="AA50">
        <f t="shared" si="24"/>
        <v>1.3701151902819291E-4</v>
      </c>
      <c r="AB50">
        <f t="shared" si="25"/>
        <v>6.8631517671968872E-2</v>
      </c>
      <c r="AC50">
        <f t="shared" si="26"/>
        <v>5.7288829555411846E-3</v>
      </c>
      <c r="AD50">
        <f t="shared" si="27"/>
        <v>-3.4951109500802026E-2</v>
      </c>
      <c r="AE50">
        <f t="shared" si="28"/>
        <v>-3.5203282026091069E-2</v>
      </c>
    </row>
    <row r="51" spans="1:31" x14ac:dyDescent="0.3">
      <c r="A51">
        <v>0.01</v>
      </c>
      <c r="B51">
        <v>0.99</v>
      </c>
      <c r="C51">
        <v>0.05</v>
      </c>
      <c r="D51">
        <v>0.1</v>
      </c>
      <c r="E51">
        <f t="shared" si="2"/>
        <v>0.1509794014345201</v>
      </c>
      <c r="F51">
        <f t="shared" si="3"/>
        <v>0.2019588028690403</v>
      </c>
      <c r="G51">
        <f t="shared" si="4"/>
        <v>0.24922224759808756</v>
      </c>
      <c r="H51">
        <f t="shared" si="5"/>
        <v>0.29844449519617511</v>
      </c>
      <c r="I51">
        <f t="shared" si="6"/>
        <v>2.7744850358630037E-2</v>
      </c>
      <c r="J51">
        <f t="shared" si="7"/>
        <v>0.50693576767932347</v>
      </c>
      <c r="K51">
        <f t="shared" si="8"/>
        <v>4.2305561899521893E-2</v>
      </c>
      <c r="L51">
        <f t="shared" si="9"/>
        <v>0.51057481332326726</v>
      </c>
      <c r="M51">
        <f t="shared" si="10"/>
        <v>1.2181456013103317E-2</v>
      </c>
      <c r="N51">
        <f t="shared" si="11"/>
        <v>0.41756467813601506</v>
      </c>
      <c r="O51">
        <f t="shared" si="12"/>
        <v>0.71209640102013461</v>
      </c>
      <c r="P51">
        <f t="shared" si="13"/>
        <v>0.76365212736528965</v>
      </c>
      <c r="Q51">
        <f t="shared" si="14"/>
        <v>0.21937322334514051</v>
      </c>
      <c r="R51">
        <f t="shared" si="15"/>
        <v>0.55462441644216798</v>
      </c>
      <c r="S51">
        <f t="shared" si="16"/>
        <v>0.75088867808627402</v>
      </c>
      <c r="T51">
        <f t="shared" si="17"/>
        <v>0.67937230684014493</v>
      </c>
      <c r="U51">
        <f t="shared" si="18"/>
        <v>0.148307877492486</v>
      </c>
      <c r="V51">
        <f t="shared" si="19"/>
        <v>4.8244781878906531E-2</v>
      </c>
      <c r="W51" s="12">
        <f t="shared" si="20"/>
        <v>0.19655265937139255</v>
      </c>
      <c r="X51">
        <f t="shared" si="21"/>
        <v>-5.8168242535202989E-4</v>
      </c>
      <c r="Y51">
        <f t="shared" si="22"/>
        <v>-1.1633648507040598E-3</v>
      </c>
      <c r="Z51">
        <f t="shared" si="23"/>
        <v>5.6283298208963392E-5</v>
      </c>
      <c r="AA51">
        <f t="shared" si="24"/>
        <v>1.1256659641792678E-4</v>
      </c>
      <c r="AB51">
        <f t="shared" si="25"/>
        <v>6.8198595604048839E-2</v>
      </c>
      <c r="AC51">
        <f t="shared" si="26"/>
        <v>5.6914112038207012E-3</v>
      </c>
      <c r="AD51">
        <f t="shared" si="27"/>
        <v>-3.430062048328987E-2</v>
      </c>
      <c r="AE51">
        <f t="shared" si="28"/>
        <v>-3.454684797701299E-2</v>
      </c>
    </row>
    <row r="52" spans="1:31" x14ac:dyDescent="0.3">
      <c r="A52">
        <v>0.01</v>
      </c>
      <c r="B52">
        <v>0.99</v>
      </c>
      <c r="C52">
        <v>0.05</v>
      </c>
      <c r="D52">
        <v>0.1</v>
      </c>
      <c r="E52">
        <f t="shared" si="2"/>
        <v>0.1512702426471961</v>
      </c>
      <c r="F52">
        <f t="shared" si="3"/>
        <v>0.20254048529439234</v>
      </c>
      <c r="G52">
        <f t="shared" si="4"/>
        <v>0.24919410594898309</v>
      </c>
      <c r="H52">
        <f t="shared" si="5"/>
        <v>0.29838821189796616</v>
      </c>
      <c r="I52">
        <f t="shared" si="6"/>
        <v>2.7817560661799041E-2</v>
      </c>
      <c r="J52">
        <f t="shared" si="7"/>
        <v>0.5069539417482225</v>
      </c>
      <c r="K52">
        <f t="shared" si="8"/>
        <v>4.2298526487245774E-2</v>
      </c>
      <c r="L52">
        <f t="shared" si="9"/>
        <v>0.51057305525681418</v>
      </c>
      <c r="M52">
        <f t="shared" si="10"/>
        <v>-2.1917841788921102E-2</v>
      </c>
      <c r="N52">
        <f t="shared" si="11"/>
        <v>0.41471897253410472</v>
      </c>
      <c r="O52">
        <f t="shared" si="12"/>
        <v>0.72924671126177953</v>
      </c>
      <c r="P52">
        <f t="shared" si="13"/>
        <v>0.78092555135379615</v>
      </c>
      <c r="Q52">
        <f t="shared" si="14"/>
        <v>0.20063299659019718</v>
      </c>
      <c r="R52">
        <f t="shared" si="15"/>
        <v>0.54999066951160513</v>
      </c>
      <c r="S52">
        <f t="shared" si="16"/>
        <v>0.76841403946390685</v>
      </c>
      <c r="T52">
        <f t="shared" si="17"/>
        <v>0.68317771881229705</v>
      </c>
      <c r="U52">
        <f t="shared" si="18"/>
        <v>0.14579496157979577</v>
      </c>
      <c r="V52">
        <f t="shared" si="19"/>
        <v>4.7069956116612924E-2</v>
      </c>
      <c r="W52" s="12">
        <f t="shared" si="20"/>
        <v>0.19286491769640868</v>
      </c>
      <c r="X52">
        <f t="shared" si="21"/>
        <v>-6.4186168461558544E-4</v>
      </c>
      <c r="Y52">
        <f t="shared" si="22"/>
        <v>-1.2837233692311709E-3</v>
      </c>
      <c r="Z52">
        <f t="shared" si="23"/>
        <v>4.4540558368931872E-5</v>
      </c>
      <c r="AA52">
        <f t="shared" si="24"/>
        <v>8.9081116737863743E-5</v>
      </c>
      <c r="AB52">
        <f t="shared" si="25"/>
        <v>6.7753479006661441E-2</v>
      </c>
      <c r="AC52">
        <f t="shared" si="26"/>
        <v>5.6531216948099957E-3</v>
      </c>
      <c r="AD52">
        <f t="shared" si="27"/>
        <v>-3.3667030250310911E-2</v>
      </c>
      <c r="AE52">
        <f t="shared" si="28"/>
        <v>-3.3907377141692972E-2</v>
      </c>
    </row>
    <row r="53" spans="1:31" x14ac:dyDescent="0.3">
      <c r="A53">
        <v>0.01</v>
      </c>
      <c r="B53">
        <v>0.99</v>
      </c>
      <c r="C53">
        <v>0.05</v>
      </c>
      <c r="D53">
        <v>0.1</v>
      </c>
      <c r="E53">
        <f t="shared" si="2"/>
        <v>0.15159117348950391</v>
      </c>
      <c r="F53">
        <f t="shared" si="3"/>
        <v>0.20318234697900792</v>
      </c>
      <c r="G53">
        <f t="shared" si="4"/>
        <v>0.24917183566979861</v>
      </c>
      <c r="H53">
        <f t="shared" si="5"/>
        <v>0.29834367133959722</v>
      </c>
      <c r="I53">
        <f t="shared" si="6"/>
        <v>2.7897793372375988E-2</v>
      </c>
      <c r="J53">
        <f t="shared" si="7"/>
        <v>0.5069739960348294</v>
      </c>
      <c r="K53">
        <f t="shared" si="8"/>
        <v>4.229295891744965E-2</v>
      </c>
      <c r="L53">
        <f t="shared" si="9"/>
        <v>0.51057166398667908</v>
      </c>
      <c r="M53">
        <f t="shared" si="10"/>
        <v>-5.5794581292251823E-2</v>
      </c>
      <c r="N53">
        <f t="shared" si="11"/>
        <v>0.41189241168669971</v>
      </c>
      <c r="O53">
        <f t="shared" si="12"/>
        <v>0.74608022638693494</v>
      </c>
      <c r="P53">
        <f t="shared" si="13"/>
        <v>0.7978792399246426</v>
      </c>
      <c r="Q53">
        <f t="shared" si="14"/>
        <v>0.18201419218354151</v>
      </c>
      <c r="R53">
        <f t="shared" si="15"/>
        <v>0.54537833828869076</v>
      </c>
      <c r="S53">
        <f t="shared" si="16"/>
        <v>0.78561780492270605</v>
      </c>
      <c r="T53">
        <f t="shared" si="17"/>
        <v>0.68688961469143495</v>
      </c>
      <c r="U53">
        <f t="shared" si="18"/>
        <v>0.14331498255437988</v>
      </c>
      <c r="V53">
        <f t="shared" si="19"/>
        <v>4.593795284095338E-2</v>
      </c>
      <c r="W53" s="12">
        <f t="shared" si="20"/>
        <v>0.18925293539533328</v>
      </c>
      <c r="X53">
        <f t="shared" si="21"/>
        <v>-7.0041044623185089E-4</v>
      </c>
      <c r="Y53">
        <f t="shared" si="22"/>
        <v>-1.4008208924637018E-3</v>
      </c>
      <c r="Z53">
        <f t="shared" si="23"/>
        <v>3.3250394703523082E-5</v>
      </c>
      <c r="AA53">
        <f t="shared" si="24"/>
        <v>6.6500789407046164E-5</v>
      </c>
      <c r="AB53">
        <f t="shared" si="25"/>
        <v>6.7296811602603035E-2</v>
      </c>
      <c r="AC53">
        <f t="shared" si="26"/>
        <v>5.614057743878258E-3</v>
      </c>
      <c r="AD53">
        <f t="shared" si="27"/>
        <v>-3.3049958864869194E-2</v>
      </c>
      <c r="AE53">
        <f t="shared" si="28"/>
        <v>-3.3284493138319229E-2</v>
      </c>
    </row>
    <row r="54" spans="1:31" x14ac:dyDescent="0.3">
      <c r="A54">
        <v>0.01</v>
      </c>
      <c r="B54">
        <v>0.99</v>
      </c>
      <c r="C54">
        <v>0.05</v>
      </c>
      <c r="D54">
        <v>0.1</v>
      </c>
      <c r="E54">
        <f t="shared" si="2"/>
        <v>0.15194137871261984</v>
      </c>
      <c r="F54">
        <f t="shared" si="3"/>
        <v>0.20388275742523976</v>
      </c>
      <c r="G54">
        <f t="shared" si="4"/>
        <v>0.24915521047244685</v>
      </c>
      <c r="H54">
        <f t="shared" si="5"/>
        <v>0.29831042094489368</v>
      </c>
      <c r="I54">
        <f t="shared" si="6"/>
        <v>2.7985344678154968E-2</v>
      </c>
      <c r="J54">
        <f t="shared" si="7"/>
        <v>0.50699587958969872</v>
      </c>
      <c r="K54">
        <f t="shared" si="8"/>
        <v>4.2288802618111715E-2</v>
      </c>
      <c r="L54">
        <f t="shared" si="9"/>
        <v>0.51057062537630726</v>
      </c>
      <c r="M54">
        <f t="shared" si="10"/>
        <v>-8.9442987093553333E-2</v>
      </c>
      <c r="N54">
        <f t="shared" si="11"/>
        <v>0.40908538281476059</v>
      </c>
      <c r="O54">
        <f t="shared" si="12"/>
        <v>0.76260520581936952</v>
      </c>
      <c r="P54">
        <f t="shared" si="13"/>
        <v>0.81452148649380218</v>
      </c>
      <c r="Q54">
        <f t="shared" si="14"/>
        <v>0.16351975382141223</v>
      </c>
      <c r="R54">
        <f t="shared" si="15"/>
        <v>0.54078909162576916</v>
      </c>
      <c r="S54">
        <f t="shared" si="16"/>
        <v>0.80250844184565451</v>
      </c>
      <c r="T54">
        <f t="shared" si="17"/>
        <v>0.69051080530044195</v>
      </c>
      <c r="U54">
        <f t="shared" si="18"/>
        <v>0.14086852989445459</v>
      </c>
      <c r="V54">
        <f t="shared" si="19"/>
        <v>4.4846888870894892E-2</v>
      </c>
      <c r="W54" s="12">
        <f t="shared" si="20"/>
        <v>0.18571541876534947</v>
      </c>
      <c r="X54">
        <f t="shared" si="21"/>
        <v>-7.5733313755124362E-4</v>
      </c>
      <c r="Y54">
        <f t="shared" si="22"/>
        <v>-1.5146662751024872E-3</v>
      </c>
      <c r="Z54">
        <f t="shared" si="23"/>
        <v>2.238770224549328E-5</v>
      </c>
      <c r="AA54">
        <f t="shared" si="24"/>
        <v>4.477540449098656E-5</v>
      </c>
      <c r="AB54">
        <f t="shared" si="25"/>
        <v>6.682924235820642E-2</v>
      </c>
      <c r="AC54">
        <f t="shared" si="26"/>
        <v>5.574263525556203E-3</v>
      </c>
      <c r="AD54">
        <f t="shared" si="27"/>
        <v>-3.2449017953482664E-2</v>
      </c>
      <c r="AE54">
        <f t="shared" si="28"/>
        <v>-3.2677810720600754E-2</v>
      </c>
    </row>
    <row r="55" spans="1:31" x14ac:dyDescent="0.3">
      <c r="A55">
        <v>0.01</v>
      </c>
      <c r="B55">
        <v>0.99</v>
      </c>
      <c r="C55">
        <v>0.05</v>
      </c>
      <c r="D55">
        <v>0.1</v>
      </c>
      <c r="E55">
        <f t="shared" si="2"/>
        <v>0.15232004528139545</v>
      </c>
      <c r="F55">
        <f t="shared" si="3"/>
        <v>0.204640090562791</v>
      </c>
      <c r="G55">
        <f t="shared" si="4"/>
        <v>0.2491440166213241</v>
      </c>
      <c r="H55">
        <f t="shared" si="5"/>
        <v>0.29828803324264819</v>
      </c>
      <c r="I55">
        <f t="shared" si="6"/>
        <v>2.8080011320348874E-2</v>
      </c>
      <c r="J55">
        <f t="shared" si="7"/>
        <v>0.50701954160135254</v>
      </c>
      <c r="K55">
        <f t="shared" si="8"/>
        <v>4.2286004155331028E-2</v>
      </c>
      <c r="L55">
        <f t="shared" si="9"/>
        <v>0.51056992607328644</v>
      </c>
      <c r="M55">
        <f t="shared" si="10"/>
        <v>-0.12285760827265654</v>
      </c>
      <c r="N55">
        <f t="shared" si="11"/>
        <v>0.40629825105198247</v>
      </c>
      <c r="O55">
        <f t="shared" si="12"/>
        <v>0.77882971479611085</v>
      </c>
      <c r="P55">
        <f t="shared" si="13"/>
        <v>0.83086039185410254</v>
      </c>
      <c r="Q55">
        <f t="shared" si="14"/>
        <v>0.14515245977467539</v>
      </c>
      <c r="R55">
        <f t="shared" si="15"/>
        <v>0.53622453532448511</v>
      </c>
      <c r="S55">
        <f t="shared" si="16"/>
        <v>0.81909421382760716</v>
      </c>
      <c r="T55">
        <f t="shared" si="17"/>
        <v>0.69404403302376338</v>
      </c>
      <c r="U55">
        <f t="shared" si="18"/>
        <v>0.13845613078873514</v>
      </c>
      <c r="V55">
        <f t="shared" si="19"/>
        <v>4.3794967194419623E-2</v>
      </c>
      <c r="W55" s="12">
        <f t="shared" si="20"/>
        <v>0.18225109798315475</v>
      </c>
      <c r="X55">
        <f t="shared" si="21"/>
        <v>-8.1263544353417654E-4</v>
      </c>
      <c r="Y55">
        <f t="shared" si="22"/>
        <v>-1.6252708870683531E-3</v>
      </c>
      <c r="Z55">
        <f t="shared" si="23"/>
        <v>1.192928126815598E-5</v>
      </c>
      <c r="AA55">
        <f t="shared" si="24"/>
        <v>2.385856253631196E-5</v>
      </c>
      <c r="AB55">
        <f t="shared" si="25"/>
        <v>6.6351423150829383E-2</v>
      </c>
      <c r="AC55">
        <f t="shared" si="26"/>
        <v>5.5337838581261773E-3</v>
      </c>
      <c r="AD55">
        <f t="shared" si="27"/>
        <v>-3.1863813473163291E-2</v>
      </c>
      <c r="AE55">
        <f t="shared" si="28"/>
        <v>-3.2086938578389831E-2</v>
      </c>
    </row>
    <row r="56" spans="1:31" x14ac:dyDescent="0.3">
      <c r="A56">
        <v>0.01</v>
      </c>
      <c r="B56">
        <v>0.99</v>
      </c>
      <c r="C56">
        <v>0.05</v>
      </c>
      <c r="D56">
        <v>0.1</v>
      </c>
      <c r="E56">
        <f t="shared" si="2"/>
        <v>0.15272636300316253</v>
      </c>
      <c r="F56">
        <f t="shared" si="3"/>
        <v>0.20545272600632519</v>
      </c>
      <c r="G56">
        <f t="shared" si="4"/>
        <v>0.24913805198069003</v>
      </c>
      <c r="H56">
        <f t="shared" si="5"/>
        <v>0.29827610396138005</v>
      </c>
      <c r="I56">
        <f t="shared" si="6"/>
        <v>2.8181590750790644E-2</v>
      </c>
      <c r="J56">
        <f t="shared" si="7"/>
        <v>0.50704493143561602</v>
      </c>
      <c r="K56">
        <f t="shared" si="8"/>
        <v>4.228451299517251E-2</v>
      </c>
      <c r="L56">
        <f t="shared" si="9"/>
        <v>0.51056955344983834</v>
      </c>
      <c r="M56">
        <f t="shared" si="10"/>
        <v>-0.15603331984807123</v>
      </c>
      <c r="N56">
        <f t="shared" si="11"/>
        <v>0.40353135912291938</v>
      </c>
      <c r="O56">
        <f t="shared" si="12"/>
        <v>0.79476162153269247</v>
      </c>
      <c r="P56">
        <f t="shared" si="13"/>
        <v>0.84690386114329741</v>
      </c>
      <c r="Q56">
        <f t="shared" si="14"/>
        <v>0.1269149218663585</v>
      </c>
      <c r="R56">
        <f t="shared" si="15"/>
        <v>0.53168621001545857</v>
      </c>
      <c r="S56">
        <f t="shared" si="16"/>
        <v>0.83538317809658036</v>
      </c>
      <c r="T56">
        <f t="shared" si="17"/>
        <v>0.69749196991248896</v>
      </c>
      <c r="U56">
        <f t="shared" si="18"/>
        <v>0.13607825086014658</v>
      </c>
      <c r="V56">
        <f t="shared" si="19"/>
        <v>4.2780473832838131E-2</v>
      </c>
      <c r="W56" s="12">
        <f t="shared" si="20"/>
        <v>0.17885872469298469</v>
      </c>
      <c r="X56">
        <f t="shared" si="21"/>
        <v>-8.6632437786521624E-4</v>
      </c>
      <c r="Y56">
        <f t="shared" si="22"/>
        <v>-1.7326487557304325E-3</v>
      </c>
      <c r="Z56">
        <f t="shared" si="23"/>
        <v>1.8537053488122475E-6</v>
      </c>
      <c r="AA56">
        <f t="shared" si="24"/>
        <v>3.707410697624495E-6</v>
      </c>
      <c r="AB56">
        <f t="shared" si="25"/>
        <v>6.5864006517863741E-2</v>
      </c>
      <c r="AC56">
        <f t="shared" si="26"/>
        <v>5.4926639965286305E-3</v>
      </c>
      <c r="AD56">
        <f t="shared" si="27"/>
        <v>-3.1293948127304828E-2</v>
      </c>
      <c r="AE56">
        <f t="shared" si="28"/>
        <v>-3.1511481784862815E-2</v>
      </c>
    </row>
    <row r="57" spans="1:31" x14ac:dyDescent="0.3">
      <c r="A57">
        <v>0.01</v>
      </c>
      <c r="B57">
        <v>0.99</v>
      </c>
      <c r="C57">
        <v>0.05</v>
      </c>
      <c r="D57">
        <v>0.1</v>
      </c>
      <c r="E57">
        <f t="shared" si="2"/>
        <v>0.15315952519209514</v>
      </c>
      <c r="F57">
        <f t="shared" si="3"/>
        <v>0.20631905038419041</v>
      </c>
      <c r="G57">
        <f t="shared" si="4"/>
        <v>0.24913712512801561</v>
      </c>
      <c r="H57">
        <f t="shared" si="5"/>
        <v>0.29827425025603121</v>
      </c>
      <c r="I57">
        <f t="shared" si="6"/>
        <v>2.8289881298023799E-2</v>
      </c>
      <c r="J57">
        <f t="shared" si="7"/>
        <v>0.50707199867717379</v>
      </c>
      <c r="K57">
        <f t="shared" si="8"/>
        <v>4.2284281282003899E-2</v>
      </c>
      <c r="L57">
        <f t="shared" si="9"/>
        <v>0.51056949554743203</v>
      </c>
      <c r="M57">
        <f t="shared" si="10"/>
        <v>-0.18896532310700309</v>
      </c>
      <c r="N57">
        <f t="shared" si="11"/>
        <v>0.40078502712465508</v>
      </c>
      <c r="O57">
        <f t="shared" si="12"/>
        <v>0.81040859559634493</v>
      </c>
      <c r="P57">
        <f t="shared" si="13"/>
        <v>0.86265960203572878</v>
      </c>
      <c r="Q57">
        <f t="shared" si="14"/>
        <v>0.10880958505345302</v>
      </c>
      <c r="R57">
        <f t="shared" si="15"/>
        <v>0.52717558937829934</v>
      </c>
      <c r="S57">
        <f t="shared" si="16"/>
        <v>0.85138318415473058</v>
      </c>
      <c r="T57">
        <f t="shared" si="17"/>
        <v>0.70085721639764043</v>
      </c>
      <c r="U57">
        <f t="shared" si="18"/>
        <v>0.13373529512439564</v>
      </c>
      <c r="V57">
        <f t="shared" si="19"/>
        <v>4.1801774654660465E-2</v>
      </c>
      <c r="W57" s="12">
        <f t="shared" si="20"/>
        <v>0.17553706977905609</v>
      </c>
      <c r="X57">
        <f t="shared" si="21"/>
        <v>-9.1840833669028579E-4</v>
      </c>
      <c r="Y57">
        <f t="shared" si="22"/>
        <v>-1.8368166733805716E-3</v>
      </c>
      <c r="Z57">
        <f t="shared" si="23"/>
        <v>-7.8588064392027901E-6</v>
      </c>
      <c r="AA57">
        <f t="shared" si="24"/>
        <v>-1.571761287840558E-5</v>
      </c>
      <c r="AB57">
        <f t="shared" si="25"/>
        <v>6.5367643499416761E-2</v>
      </c>
      <c r="AC57">
        <f t="shared" si="26"/>
        <v>5.4509494345610704E-3</v>
      </c>
      <c r="AD57">
        <f t="shared" si="27"/>
        <v>-3.0739023464724374E-2</v>
      </c>
      <c r="AE57">
        <f t="shared" si="28"/>
        <v>-3.0951043924625797E-2</v>
      </c>
    </row>
    <row r="58" spans="1:31" x14ac:dyDescent="0.3">
      <c r="A58">
        <v>0.01</v>
      </c>
      <c r="B58">
        <v>0.99</v>
      </c>
      <c r="C58">
        <v>0.05</v>
      </c>
      <c r="D58">
        <v>0.1</v>
      </c>
      <c r="E58">
        <f t="shared" si="2"/>
        <v>0.15361872936044027</v>
      </c>
      <c r="F58">
        <f t="shared" si="3"/>
        <v>0.2072374587208807</v>
      </c>
      <c r="G58">
        <f t="shared" si="4"/>
        <v>0.24914105453123522</v>
      </c>
      <c r="H58">
        <f t="shared" si="5"/>
        <v>0.29828210906247044</v>
      </c>
      <c r="I58">
        <f t="shared" si="6"/>
        <v>2.8404682340110083E-2</v>
      </c>
      <c r="J58">
        <f t="shared" si="7"/>
        <v>0.50710069317280393</v>
      </c>
      <c r="K58">
        <f t="shared" si="8"/>
        <v>4.2285263632808809E-2</v>
      </c>
      <c r="L58">
        <f t="shared" si="9"/>
        <v>0.5105697410253881</v>
      </c>
      <c r="M58">
        <f t="shared" si="10"/>
        <v>-0.22164914485671147</v>
      </c>
      <c r="N58">
        <f t="shared" si="11"/>
        <v>0.39805955240737456</v>
      </c>
      <c r="O58">
        <f t="shared" si="12"/>
        <v>0.82577810732870716</v>
      </c>
      <c r="P58">
        <f t="shared" si="13"/>
        <v>0.87813512399804172</v>
      </c>
      <c r="Q58">
        <f t="shared" si="14"/>
        <v>9.0838727587317508E-2</v>
      </c>
      <c r="R58">
        <f t="shared" si="15"/>
        <v>0.52269407869683771</v>
      </c>
      <c r="S58">
        <f t="shared" si="16"/>
        <v>0.86710187347829071</v>
      </c>
      <c r="T58">
        <f t="shared" si="17"/>
        <v>0.70414230053140181</v>
      </c>
      <c r="U58">
        <f t="shared" si="18"/>
        <v>0.13142760916539961</v>
      </c>
      <c r="V58">
        <f t="shared" si="19"/>
        <v>4.0857312172739697E-2</v>
      </c>
      <c r="W58" s="12">
        <f t="shared" si="20"/>
        <v>0.1722849213381393</v>
      </c>
      <c r="X58">
        <f t="shared" si="21"/>
        <v>-9.6889713543587945E-4</v>
      </c>
      <c r="Y58">
        <f t="shared" si="22"/>
        <v>-1.9377942708717589E-3</v>
      </c>
      <c r="Z58">
        <f t="shared" si="23"/>
        <v>-1.7226512449614695E-5</v>
      </c>
      <c r="AA58">
        <f t="shared" si="24"/>
        <v>-3.445302489922939E-5</v>
      </c>
      <c r="AB58">
        <f t="shared" si="25"/>
        <v>6.4862981585213919E-2</v>
      </c>
      <c r="AC58">
        <f t="shared" si="26"/>
        <v>5.408685717189804E-3</v>
      </c>
      <c r="AD58">
        <f t="shared" si="27"/>
        <v>-3.0198641693752779E-2</v>
      </c>
      <c r="AE58">
        <f t="shared" si="28"/>
        <v>-3.0405228934766416E-2</v>
      </c>
    </row>
    <row r="59" spans="1:31" x14ac:dyDescent="0.3">
      <c r="A59">
        <v>0.01</v>
      </c>
      <c r="B59">
        <v>0.99</v>
      </c>
      <c r="C59">
        <v>0.05</v>
      </c>
      <c r="D59">
        <v>0.1</v>
      </c>
      <c r="E59">
        <f t="shared" si="2"/>
        <v>0.1541031779281582</v>
      </c>
      <c r="F59">
        <f t="shared" si="3"/>
        <v>0.20820635585631658</v>
      </c>
      <c r="G59">
        <f t="shared" si="4"/>
        <v>0.24914966778746003</v>
      </c>
      <c r="H59">
        <f t="shared" si="5"/>
        <v>0.29829933557492005</v>
      </c>
      <c r="I59">
        <f t="shared" si="6"/>
        <v>2.8525794482039568E-2</v>
      </c>
      <c r="J59">
        <f t="shared" si="7"/>
        <v>0.50713096507576083</v>
      </c>
      <c r="K59">
        <f t="shared" si="8"/>
        <v>4.2287416946865011E-2</v>
      </c>
      <c r="L59">
        <f t="shared" si="9"/>
        <v>0.51057027911332287</v>
      </c>
      <c r="M59">
        <f t="shared" si="10"/>
        <v>-0.25408063564931843</v>
      </c>
      <c r="N59">
        <f t="shared" si="11"/>
        <v>0.39535520954877967</v>
      </c>
      <c r="O59">
        <f t="shared" si="12"/>
        <v>0.84087742817558353</v>
      </c>
      <c r="P59">
        <f t="shared" si="13"/>
        <v>0.89333773846542497</v>
      </c>
      <c r="Q59">
        <f t="shared" si="14"/>
        <v>7.3004461724325065E-2</v>
      </c>
      <c r="R59">
        <f t="shared" si="15"/>
        <v>0.51824301374201454</v>
      </c>
      <c r="S59">
        <f t="shared" si="16"/>
        <v>0.8825466801318641</v>
      </c>
      <c r="T59">
        <f t="shared" si="17"/>
        <v>0.70734967768416801</v>
      </c>
      <c r="U59">
        <f t="shared" si="18"/>
        <v>0.12915548050878278</v>
      </c>
      <c r="V59">
        <f t="shared" si="19"/>
        <v>3.9945602352621852E-2</v>
      </c>
      <c r="W59" s="12">
        <f t="shared" si="20"/>
        <v>0.16910108286140463</v>
      </c>
      <c r="X59">
        <f t="shared" si="21"/>
        <v>-1.0178020294104031E-3</v>
      </c>
      <c r="Y59">
        <f t="shared" si="22"/>
        <v>-2.0356040588208062E-3</v>
      </c>
      <c r="Z59">
        <f t="shared" si="23"/>
        <v>-2.6266265940052439E-5</v>
      </c>
      <c r="AA59">
        <f t="shared" si="24"/>
        <v>-5.2532531880104878E-5</v>
      </c>
      <c r="AB59">
        <f t="shared" si="25"/>
        <v>6.4350662774645517E-2</v>
      </c>
      <c r="AC59">
        <f t="shared" si="26"/>
        <v>5.3659182636422408E-3</v>
      </c>
      <c r="AD59">
        <f t="shared" si="27"/>
        <v>-2.9672407240897907E-2</v>
      </c>
      <c r="AE59">
        <f t="shared" si="28"/>
        <v>-2.9873642688503895E-2</v>
      </c>
    </row>
    <row r="60" spans="1:31" x14ac:dyDescent="0.3">
      <c r="A60">
        <v>0.01</v>
      </c>
      <c r="B60">
        <v>0.99</v>
      </c>
      <c r="C60">
        <v>0.05</v>
      </c>
      <c r="D60">
        <v>0.1</v>
      </c>
      <c r="E60">
        <f t="shared" si="2"/>
        <v>0.15461207894286341</v>
      </c>
      <c r="F60">
        <f t="shared" si="3"/>
        <v>0.20922415788572699</v>
      </c>
      <c r="G60">
        <f t="shared" si="4"/>
        <v>0.24916280092043006</v>
      </c>
      <c r="H60">
        <f t="shared" si="5"/>
        <v>0.2983256018408601</v>
      </c>
      <c r="I60">
        <f t="shared" si="6"/>
        <v>2.8653019735715872E-2</v>
      </c>
      <c r="J60">
        <f t="shared" si="7"/>
        <v>0.50716276489079848</v>
      </c>
      <c r="K60">
        <f t="shared" si="8"/>
        <v>4.2290700230107517E-2</v>
      </c>
      <c r="L60">
        <f t="shared" si="9"/>
        <v>0.51057109956726121</v>
      </c>
      <c r="M60">
        <f t="shared" si="10"/>
        <v>-0.28625596703664119</v>
      </c>
      <c r="N60">
        <f t="shared" si="11"/>
        <v>0.39267225041695858</v>
      </c>
      <c r="O60">
        <f t="shared" si="12"/>
        <v>0.85571363179603244</v>
      </c>
      <c r="P60">
        <f t="shared" si="13"/>
        <v>0.90827455980967686</v>
      </c>
      <c r="Q60">
        <f t="shared" si="14"/>
        <v>5.5308734956145272E-2</v>
      </c>
      <c r="R60">
        <f t="shared" si="15"/>
        <v>0.5138236599726701</v>
      </c>
      <c r="S60">
        <f t="shared" si="16"/>
        <v>0.89772483216741938</v>
      </c>
      <c r="T60">
        <f t="shared" si="17"/>
        <v>0.71048173063286091</v>
      </c>
      <c r="U60">
        <f t="shared" si="18"/>
        <v>0.12691914017412834</v>
      </c>
      <c r="V60">
        <f t="shared" si="19"/>
        <v>3.9065231455000259E-2</v>
      </c>
      <c r="W60" s="12">
        <f t="shared" si="20"/>
        <v>0.1659843716291286</v>
      </c>
      <c r="X60">
        <f t="shared" si="21"/>
        <v>-1.0651357190813394E-3</v>
      </c>
      <c r="Y60">
        <f t="shared" si="22"/>
        <v>-2.1302714381626789E-3</v>
      </c>
      <c r="Z60">
        <f t="shared" si="23"/>
        <v>-3.4993626707695073E-5</v>
      </c>
      <c r="AA60">
        <f t="shared" si="24"/>
        <v>-6.9987253415390146E-5</v>
      </c>
      <c r="AB60">
        <f t="shared" si="25"/>
        <v>6.383132175725667E-2</v>
      </c>
      <c r="AC60">
        <f t="shared" si="26"/>
        <v>5.3226922018002011E-3</v>
      </c>
      <c r="AD60">
        <f t="shared" si="27"/>
        <v>-2.9159928081259577E-2</v>
      </c>
      <c r="AE60">
        <f t="shared" si="28"/>
        <v>-2.935589434874358E-2</v>
      </c>
    </row>
    <row r="61" spans="1:31" x14ac:dyDescent="0.3">
      <c r="A61">
        <v>0.01</v>
      </c>
      <c r="B61">
        <v>0.99</v>
      </c>
      <c r="C61">
        <v>0.05</v>
      </c>
      <c r="D61">
        <v>0.1</v>
      </c>
      <c r="E61">
        <f t="shared" si="2"/>
        <v>0.15514464680240408</v>
      </c>
      <c r="F61">
        <f t="shared" si="3"/>
        <v>0.21028929360480833</v>
      </c>
      <c r="G61">
        <f t="shared" si="4"/>
        <v>0.24918029773378389</v>
      </c>
      <c r="H61">
        <f t="shared" si="5"/>
        <v>0.29836059546756777</v>
      </c>
      <c r="I61">
        <f t="shared" si="6"/>
        <v>2.878616170060104E-2</v>
      </c>
      <c r="J61">
        <f t="shared" si="7"/>
        <v>0.50719604351935876</v>
      </c>
      <c r="K61">
        <f t="shared" si="8"/>
        <v>4.2295074433445976E-2</v>
      </c>
      <c r="L61">
        <f t="shared" si="9"/>
        <v>0.51057219262923614</v>
      </c>
      <c r="M61">
        <f t="shared" si="10"/>
        <v>-0.31817162791526954</v>
      </c>
      <c r="N61">
        <f t="shared" si="11"/>
        <v>0.3900109043160585</v>
      </c>
      <c r="O61">
        <f t="shared" si="12"/>
        <v>0.87029359583666221</v>
      </c>
      <c r="P61">
        <f t="shared" si="13"/>
        <v>0.92295250698404863</v>
      </c>
      <c r="Q61">
        <f t="shared" si="14"/>
        <v>3.7753331727222922E-2</v>
      </c>
      <c r="R61">
        <f t="shared" si="15"/>
        <v>0.50943721204251757</v>
      </c>
      <c r="S61">
        <f t="shared" si="16"/>
        <v>0.91264335369208704</v>
      </c>
      <c r="T61">
        <f t="shared" si="17"/>
        <v>0.71354076998292804</v>
      </c>
      <c r="U61">
        <f t="shared" si="18"/>
        <v>0.12471876438640132</v>
      </c>
      <c r="V61">
        <f t="shared" si="19"/>
        <v>3.8214852930816147E-2</v>
      </c>
      <c r="W61" s="12">
        <f t="shared" si="20"/>
        <v>0.16293361731721748</v>
      </c>
      <c r="X61">
        <f t="shared" si="21"/>
        <v>-1.1109123410721509E-3</v>
      </c>
      <c r="Y61">
        <f t="shared" si="22"/>
        <v>-2.2218246821443018E-3</v>
      </c>
      <c r="Z61">
        <f t="shared" si="23"/>
        <v>-4.3422966629998753E-5</v>
      </c>
      <c r="AA61">
        <f t="shared" si="24"/>
        <v>-8.6845933259997507E-5</v>
      </c>
      <c r="AB61">
        <f t="shared" si="25"/>
        <v>6.3305584219384328E-2</v>
      </c>
      <c r="AC61">
        <f t="shared" si="26"/>
        <v>5.2790522142735271E-3</v>
      </c>
      <c r="AD61">
        <f t="shared" si="27"/>
        <v>-2.8660816865599053E-2</v>
      </c>
      <c r="AE61">
        <f t="shared" si="28"/>
        <v>-2.8851597516563375E-2</v>
      </c>
    </row>
    <row r="62" spans="1:31" x14ac:dyDescent="0.3">
      <c r="A62">
        <v>0.01</v>
      </c>
      <c r="B62">
        <v>0.99</v>
      </c>
      <c r="C62">
        <v>0.05</v>
      </c>
      <c r="D62">
        <v>0.1</v>
      </c>
      <c r="E62">
        <f t="shared" si="2"/>
        <v>0.15570010297294015</v>
      </c>
      <c r="F62">
        <f t="shared" si="3"/>
        <v>0.21140020594588049</v>
      </c>
      <c r="G62">
        <f t="shared" si="4"/>
        <v>0.2492020092170989</v>
      </c>
      <c r="H62">
        <f t="shared" si="5"/>
        <v>0.29840401843419778</v>
      </c>
      <c r="I62">
        <f t="shared" si="6"/>
        <v>2.892502574323506E-2</v>
      </c>
      <c r="J62">
        <f t="shared" si="7"/>
        <v>0.50723075230447534</v>
      </c>
      <c r="K62">
        <f t="shared" si="8"/>
        <v>4.2300502304274727E-2</v>
      </c>
      <c r="L62">
        <f t="shared" si="9"/>
        <v>0.51057354899018559</v>
      </c>
      <c r="M62">
        <f t="shared" si="10"/>
        <v>-0.34982442002496172</v>
      </c>
      <c r="N62">
        <f t="shared" si="11"/>
        <v>0.38737137820892176</v>
      </c>
      <c r="O62">
        <f t="shared" si="12"/>
        <v>0.88462400426946175</v>
      </c>
      <c r="P62">
        <f t="shared" si="13"/>
        <v>0.93737830574233028</v>
      </c>
      <c r="Q62">
        <f t="shared" si="14"/>
        <v>2.0339875605610513E-2</v>
      </c>
      <c r="R62">
        <f t="shared" si="15"/>
        <v>0.50508479359988601</v>
      </c>
      <c r="S62">
        <f t="shared" si="16"/>
        <v>0.92730906750146525</v>
      </c>
      <c r="T62">
        <f t="shared" si="17"/>
        <v>0.71652903487283293</v>
      </c>
      <c r="U62">
        <f t="shared" si="18"/>
        <v>0.12255447642692086</v>
      </c>
      <c r="V62">
        <f t="shared" si="19"/>
        <v>3.7393184383792112E-2</v>
      </c>
      <c r="W62" s="12">
        <f t="shared" si="20"/>
        <v>0.15994766081071296</v>
      </c>
      <c r="X62">
        <f t="shared" si="21"/>
        <v>-1.1551474460337555E-3</v>
      </c>
      <c r="Y62">
        <f t="shared" si="22"/>
        <v>-2.3102948920675111E-3</v>
      </c>
      <c r="Z62">
        <f t="shared" si="23"/>
        <v>-5.1567568975483254E-5</v>
      </c>
      <c r="AA62">
        <f t="shared" si="24"/>
        <v>-1.0313513795096651E-4</v>
      </c>
      <c r="AB62">
        <f t="shared" si="25"/>
        <v>6.2774065281097871E-2</v>
      </c>
      <c r="AC62">
        <f t="shared" si="26"/>
        <v>5.235042396399955E-3</v>
      </c>
      <c r="AD62">
        <f t="shared" si="27"/>
        <v>-2.8174691866782016E-2</v>
      </c>
      <c r="AE62">
        <f t="shared" si="28"/>
        <v>-2.8360371197471829E-2</v>
      </c>
    </row>
    <row r="63" spans="1:31" x14ac:dyDescent="0.3">
      <c r="A63">
        <v>0.01</v>
      </c>
      <c r="B63">
        <v>0.99</v>
      </c>
      <c r="C63">
        <v>0.05</v>
      </c>
      <c r="D63">
        <v>0.1</v>
      </c>
      <c r="E63">
        <f t="shared" si="2"/>
        <v>0.15627767669595702</v>
      </c>
      <c r="F63">
        <f t="shared" si="3"/>
        <v>0.21255535339191425</v>
      </c>
      <c r="G63">
        <f t="shared" si="4"/>
        <v>0.24922779300158665</v>
      </c>
      <c r="H63">
        <f t="shared" si="5"/>
        <v>0.29845558600317329</v>
      </c>
      <c r="I63">
        <f t="shared" si="6"/>
        <v>2.906941917398928E-2</v>
      </c>
      <c r="J63">
        <f t="shared" si="7"/>
        <v>0.5072668430749856</v>
      </c>
      <c r="K63">
        <f t="shared" si="8"/>
        <v>4.2306948250396666E-2</v>
      </c>
      <c r="L63">
        <f t="shared" si="9"/>
        <v>0.51057515975594991</v>
      </c>
      <c r="M63">
        <f t="shared" si="10"/>
        <v>-0.38121145266551065</v>
      </c>
      <c r="N63">
        <f t="shared" si="11"/>
        <v>0.38475385701072179</v>
      </c>
      <c r="O63">
        <f t="shared" si="12"/>
        <v>0.89871135020285275</v>
      </c>
      <c r="P63">
        <f t="shared" si="13"/>
        <v>0.95155849134106618</v>
      </c>
      <c r="Q63">
        <f t="shared" si="14"/>
        <v>3.0698318723043072E-3</v>
      </c>
      <c r="R63">
        <f t="shared" si="15"/>
        <v>0.50076745736537476</v>
      </c>
      <c r="S63">
        <f t="shared" si="16"/>
        <v>0.94172859818665455</v>
      </c>
      <c r="T63">
        <f t="shared" si="17"/>
        <v>0.71944869391568345</v>
      </c>
      <c r="U63">
        <f t="shared" si="18"/>
        <v>0.12042634860443746</v>
      </c>
      <c r="V63">
        <f t="shared" si="19"/>
        <v>3.6599004611964768E-2</v>
      </c>
      <c r="W63" s="12">
        <f t="shared" si="20"/>
        <v>0.15702535321640224</v>
      </c>
      <c r="X63">
        <f t="shared" si="21"/>
        <v>-1.1978579646211534E-3</v>
      </c>
      <c r="Y63">
        <f t="shared" si="22"/>
        <v>-2.3957159292423069E-3</v>
      </c>
      <c r="Z63">
        <f t="shared" si="23"/>
        <v>-5.9439721448395475E-5</v>
      </c>
      <c r="AA63">
        <f t="shared" si="24"/>
        <v>-1.1887944289679095E-4</v>
      </c>
      <c r="AB63">
        <f t="shared" si="25"/>
        <v>6.2237368066121623E-2</v>
      </c>
      <c r="AC63">
        <f t="shared" si="26"/>
        <v>5.1907061262923297E-3</v>
      </c>
      <c r="AD63">
        <f t="shared" si="27"/>
        <v>-2.7701177766242403E-2</v>
      </c>
      <c r="AE63">
        <f t="shared" si="28"/>
        <v>-2.7881840606200328E-2</v>
      </c>
    </row>
    <row r="64" spans="1:31" x14ac:dyDescent="0.3">
      <c r="A64">
        <v>0.01</v>
      </c>
      <c r="B64">
        <v>0.99</v>
      </c>
      <c r="C64">
        <v>0.05</v>
      </c>
      <c r="D64">
        <v>0.1</v>
      </c>
      <c r="E64">
        <f t="shared" si="2"/>
        <v>0.15687660567826758</v>
      </c>
      <c r="F64">
        <f t="shared" si="3"/>
        <v>0.21375321135653541</v>
      </c>
      <c r="G64">
        <f t="shared" si="4"/>
        <v>0.24925751286231085</v>
      </c>
      <c r="H64">
        <f t="shared" si="5"/>
        <v>0.29851502572462169</v>
      </c>
      <c r="I64">
        <f t="shared" si="6"/>
        <v>2.9219151419566922E-2</v>
      </c>
      <c r="J64">
        <f t="shared" si="7"/>
        <v>0.50730426818867658</v>
      </c>
      <c r="K64">
        <f t="shared" si="8"/>
        <v>4.2314378215577715E-2</v>
      </c>
      <c r="L64">
        <f t="shared" si="9"/>
        <v>0.51057701641617648</v>
      </c>
      <c r="M64">
        <f t="shared" si="10"/>
        <v>-0.41233013669857144</v>
      </c>
      <c r="N64">
        <f t="shared" si="11"/>
        <v>0.38215850394757561</v>
      </c>
      <c r="O64">
        <f t="shared" si="12"/>
        <v>0.91256193908597394</v>
      </c>
      <c r="P64">
        <f t="shared" si="13"/>
        <v>0.96549941164416631</v>
      </c>
      <c r="Q64">
        <f t="shared" si="14"/>
        <v>-1.4055489506383023E-2</v>
      </c>
      <c r="R64">
        <f t="shared" si="15"/>
        <v>0.4964861854713723</v>
      </c>
      <c r="S64">
        <f t="shared" si="16"/>
        <v>0.9559083756337019</v>
      </c>
      <c r="T64">
        <f t="shared" si="17"/>
        <v>0.72230184633793404</v>
      </c>
      <c r="U64">
        <f t="shared" si="18"/>
        <v>0.11833440432724322</v>
      </c>
      <c r="V64">
        <f t="shared" si="19"/>
        <v>3.583115073703954E-2</v>
      </c>
      <c r="W64" s="12">
        <f t="shared" si="20"/>
        <v>0.15416555506428276</v>
      </c>
      <c r="X64">
        <f t="shared" si="21"/>
        <v>-1.2390621628505121E-3</v>
      </c>
      <c r="Y64">
        <f t="shared" si="22"/>
        <v>-2.4781243257010243E-3</v>
      </c>
      <c r="Z64">
        <f t="shared" si="23"/>
        <v>-6.7050803012471774E-5</v>
      </c>
      <c r="AA64">
        <f t="shared" si="24"/>
        <v>-1.3410160602494355E-4</v>
      </c>
      <c r="AB64">
        <f t="shared" si="25"/>
        <v>6.1696082406022687E-2</v>
      </c>
      <c r="AC64">
        <f t="shared" si="26"/>
        <v>5.1460859469389447E-3</v>
      </c>
      <c r="AD64">
        <f t="shared" si="27"/>
        <v>-2.7239906299168132E-2</v>
      </c>
      <c r="AE64">
        <f t="shared" si="28"/>
        <v>-2.7415637828840007E-2</v>
      </c>
    </row>
    <row r="65" spans="1:31" x14ac:dyDescent="0.3">
      <c r="A65">
        <v>0.01</v>
      </c>
      <c r="B65">
        <v>0.99</v>
      </c>
      <c r="C65">
        <v>0.05</v>
      </c>
      <c r="D65">
        <v>0.1</v>
      </c>
      <c r="E65">
        <f t="shared" si="2"/>
        <v>0.15749613675969285</v>
      </c>
      <c r="F65">
        <f t="shared" si="3"/>
        <v>0.21499227351938593</v>
      </c>
      <c r="G65">
        <f t="shared" si="4"/>
        <v>0.24929103826381707</v>
      </c>
      <c r="H65">
        <f t="shared" si="5"/>
        <v>0.29858207652763413</v>
      </c>
      <c r="I65">
        <f t="shared" si="6"/>
        <v>2.9374034189923237E-2</v>
      </c>
      <c r="J65">
        <f t="shared" si="7"/>
        <v>0.5073429805740356</v>
      </c>
      <c r="K65">
        <f t="shared" si="8"/>
        <v>4.2322759565954271E-2</v>
      </c>
      <c r="L65">
        <f t="shared" si="9"/>
        <v>0.51057911081593577</v>
      </c>
      <c r="M65">
        <f t="shared" si="10"/>
        <v>-0.44317817790158276</v>
      </c>
      <c r="N65">
        <f t="shared" si="11"/>
        <v>0.37958546097410611</v>
      </c>
      <c r="O65">
        <f t="shared" si="12"/>
        <v>0.92618189223555802</v>
      </c>
      <c r="P65">
        <f t="shared" si="13"/>
        <v>0.97920723055858627</v>
      </c>
      <c r="Q65">
        <f t="shared" si="14"/>
        <v>-3.1034930559142998E-2</v>
      </c>
      <c r="R65">
        <f t="shared" si="15"/>
        <v>0.49224189004645419</v>
      </c>
      <c r="S65">
        <f t="shared" si="16"/>
        <v>0.96985463884362622</v>
      </c>
      <c r="T65">
        <f t="shared" si="17"/>
        <v>0.7250905232798982</v>
      </c>
      <c r="U65">
        <f t="shared" si="18"/>
        <v>0.11627862025778821</v>
      </c>
      <c r="V65">
        <f t="shared" si="19"/>
        <v>3.5088515428059075E-2</v>
      </c>
      <c r="W65" s="12">
        <f t="shared" si="20"/>
        <v>0.15136713568584728</v>
      </c>
      <c r="X65">
        <f t="shared" si="21"/>
        <v>-1.2787795881295057E-3</v>
      </c>
      <c r="Y65">
        <f t="shared" si="22"/>
        <v>-2.5575591762590113E-3</v>
      </c>
      <c r="Z65">
        <f t="shared" si="23"/>
        <v>-7.4411364605095942E-5</v>
      </c>
      <c r="AA65">
        <f t="shared" si="24"/>
        <v>-1.4882272921019188E-4</v>
      </c>
      <c r="AB65">
        <f t="shared" si="25"/>
        <v>6.1150783678650442E-2</v>
      </c>
      <c r="AC65">
        <f t="shared" si="26"/>
        <v>5.1012234602574365E-3</v>
      </c>
      <c r="AD65">
        <f t="shared" si="27"/>
        <v>-2.6790516775291331E-2</v>
      </c>
      <c r="AE65">
        <f t="shared" si="28"/>
        <v>-2.6961402359308991E-2</v>
      </c>
    </row>
    <row r="66" spans="1:31" x14ac:dyDescent="0.3">
      <c r="A66">
        <v>0.01</v>
      </c>
      <c r="B66">
        <v>0.99</v>
      </c>
      <c r="C66">
        <v>0.05</v>
      </c>
      <c r="D66">
        <v>0.1</v>
      </c>
      <c r="E66">
        <f t="shared" si="2"/>
        <v>0.15813552655375759</v>
      </c>
      <c r="F66">
        <f t="shared" si="3"/>
        <v>0.21627105310751543</v>
      </c>
      <c r="G66">
        <f t="shared" si="4"/>
        <v>0.24932824394611963</v>
      </c>
      <c r="H66">
        <f t="shared" si="5"/>
        <v>0.29865648789223925</v>
      </c>
      <c r="I66">
        <f t="shared" si="6"/>
        <v>2.9533881638439424E-2</v>
      </c>
      <c r="J66">
        <f t="shared" si="7"/>
        <v>0.50738293377031141</v>
      </c>
      <c r="K66">
        <f t="shared" si="8"/>
        <v>4.2332060986529911E-2</v>
      </c>
      <c r="L66">
        <f t="shared" si="9"/>
        <v>0.51058143512985843</v>
      </c>
      <c r="M66">
        <f t="shared" si="10"/>
        <v>-0.47375356974090799</v>
      </c>
      <c r="N66">
        <f t="shared" si="11"/>
        <v>0.3770348492439774</v>
      </c>
      <c r="O66">
        <f t="shared" si="12"/>
        <v>0.93957715062320368</v>
      </c>
      <c r="P66">
        <f t="shared" si="13"/>
        <v>0.99268793173824077</v>
      </c>
      <c r="Q66">
        <f t="shared" si="14"/>
        <v>-4.7867481678339902E-2</v>
      </c>
      <c r="R66">
        <f t="shared" si="15"/>
        <v>0.4880354140269787</v>
      </c>
      <c r="S66">
        <f t="shared" si="16"/>
        <v>0.98357344000975289</v>
      </c>
      <c r="T66">
        <f t="shared" si="17"/>
        <v>0.72781668922711995</v>
      </c>
      <c r="U66">
        <f t="shared" si="18"/>
        <v>0.11425892853197246</v>
      </c>
      <c r="V66">
        <f t="shared" si="19"/>
        <v>3.4370044223914299E-2</v>
      </c>
      <c r="W66" s="12">
        <f t="shared" si="20"/>
        <v>0.14862897275588677</v>
      </c>
      <c r="X66">
        <f t="shared" si="21"/>
        <v>-1.3170310072479674E-3</v>
      </c>
      <c r="Y66">
        <f t="shared" si="22"/>
        <v>-2.6340620144959348E-3</v>
      </c>
      <c r="Z66">
        <f t="shared" si="23"/>
        <v>-8.1531203905971293E-5</v>
      </c>
      <c r="AA66">
        <f t="shared" si="24"/>
        <v>-1.6306240781194259E-4</v>
      </c>
      <c r="AB66">
        <f t="shared" si="25"/>
        <v>6.06020317796232E-2</v>
      </c>
      <c r="AC66">
        <f t="shared" si="26"/>
        <v>5.056159232907852E-3</v>
      </c>
      <c r="AD66">
        <f t="shared" si="27"/>
        <v>-2.6352656490482042E-2</v>
      </c>
      <c r="AE66">
        <f t="shared" si="28"/>
        <v>-2.6518781525445557E-2</v>
      </c>
    </row>
    <row r="67" spans="1:31" x14ac:dyDescent="0.3">
      <c r="A67">
        <v>0.01</v>
      </c>
      <c r="B67">
        <v>0.99</v>
      </c>
      <c r="C67">
        <v>0.05</v>
      </c>
      <c r="D67">
        <v>0.1</v>
      </c>
      <c r="E67">
        <f t="shared" si="2"/>
        <v>0.15879404205738157</v>
      </c>
      <c r="F67">
        <f t="shared" si="3"/>
        <v>0.21758808411476341</v>
      </c>
      <c r="G67">
        <f t="shared" si="4"/>
        <v>0.24936900954807262</v>
      </c>
      <c r="H67">
        <f t="shared" si="5"/>
        <v>0.29873801909614522</v>
      </c>
      <c r="I67">
        <f t="shared" si="6"/>
        <v>2.9698510514345425E-2</v>
      </c>
      <c r="J67">
        <f t="shared" si="7"/>
        <v>0.50742408196563848</v>
      </c>
      <c r="K67">
        <f t="shared" si="8"/>
        <v>4.2342252387018157E-2</v>
      </c>
      <c r="L67">
        <f t="shared" si="9"/>
        <v>0.51058398183860765</v>
      </c>
      <c r="M67">
        <f t="shared" si="10"/>
        <v>-0.50405458563071959</v>
      </c>
      <c r="N67">
        <f t="shared" si="11"/>
        <v>0.37450676962752349</v>
      </c>
      <c r="O67">
        <f t="shared" si="12"/>
        <v>0.95275347886844475</v>
      </c>
      <c r="P67">
        <f t="shared" si="13"/>
        <v>1.0059473225009636</v>
      </c>
      <c r="Q67">
        <f t="shared" si="14"/>
        <v>-6.4552277712303124E-2</v>
      </c>
      <c r="R67">
        <f t="shared" si="15"/>
        <v>0.48386753217772827</v>
      </c>
      <c r="S67">
        <f t="shared" si="16"/>
        <v>0.99707064879681695</v>
      </c>
      <c r="T67">
        <f t="shared" si="17"/>
        <v>0.73048224354553981</v>
      </c>
      <c r="U67">
        <f t="shared" si="18"/>
        <v>0.11227521902610517</v>
      </c>
      <c r="V67">
        <f t="shared" si="19"/>
        <v>3.3674732957578252E-2</v>
      </c>
      <c r="W67" s="12">
        <f t="shared" si="20"/>
        <v>0.14594995198368343</v>
      </c>
      <c r="X67">
        <f t="shared" si="21"/>
        <v>-1.3538383375902719E-3</v>
      </c>
      <c r="Y67">
        <f t="shared" si="22"/>
        <v>-2.7076766751805439E-3</v>
      </c>
      <c r="Z67">
        <f t="shared" si="23"/>
        <v>-8.8419434365674202E-5</v>
      </c>
      <c r="AA67">
        <f t="shared" si="24"/>
        <v>-1.768388687313484E-4</v>
      </c>
      <c r="AB67">
        <f t="shared" si="25"/>
        <v>6.0050370224581567E-2</v>
      </c>
      <c r="AC67">
        <f t="shared" si="26"/>
        <v>5.0109327135862986E-3</v>
      </c>
      <c r="AD67">
        <f t="shared" si="27"/>
        <v>-2.5925981042789859E-2</v>
      </c>
      <c r="AE67">
        <f t="shared" si="28"/>
        <v>-2.6087430818461446E-2</v>
      </c>
    </row>
    <row r="68" spans="1:31" x14ac:dyDescent="0.3">
      <c r="A68">
        <v>0.01</v>
      </c>
      <c r="B68">
        <v>0.99</v>
      </c>
      <c r="C68">
        <v>0.05</v>
      </c>
      <c r="D68">
        <v>0.1</v>
      </c>
      <c r="E68">
        <f t="shared" si="2"/>
        <v>0.15947096122617671</v>
      </c>
      <c r="F68">
        <f t="shared" si="3"/>
        <v>0.21894192245235369</v>
      </c>
      <c r="G68">
        <f t="shared" si="4"/>
        <v>0.24941321926525545</v>
      </c>
      <c r="H68">
        <f t="shared" si="5"/>
        <v>0.29882643853051089</v>
      </c>
      <c r="I68">
        <f t="shared" si="6"/>
        <v>2.9867740306544203E-2</v>
      </c>
      <c r="J68">
        <f t="shared" si="7"/>
        <v>0.5074663800330077</v>
      </c>
      <c r="K68">
        <f t="shared" si="8"/>
        <v>4.2353304816313858E-2</v>
      </c>
      <c r="L68">
        <f t="shared" si="9"/>
        <v>0.51058674370750801</v>
      </c>
      <c r="M68">
        <f t="shared" si="10"/>
        <v>-0.53407977074301038</v>
      </c>
      <c r="N68">
        <f t="shared" si="11"/>
        <v>0.37200130327073033</v>
      </c>
      <c r="O68">
        <f t="shared" si="12"/>
        <v>0.96571646938983968</v>
      </c>
      <c r="P68">
        <f t="shared" si="13"/>
        <v>1.0189910379101943</v>
      </c>
      <c r="Q68">
        <f t="shared" si="14"/>
        <v>-8.1088593815862808E-2</v>
      </c>
      <c r="R68">
        <f t="shared" si="15"/>
        <v>0.47973895230319485</v>
      </c>
      <c r="S68">
        <f t="shared" si="16"/>
        <v>1.0103519567732189</v>
      </c>
      <c r="T68">
        <f t="shared" si="17"/>
        <v>0.733089022096862</v>
      </c>
      <c r="U68">
        <f t="shared" si="18"/>
        <v>0.11032734165545158</v>
      </c>
      <c r="V68">
        <f t="shared" si="19"/>
        <v>3.3001625283573331E-2</v>
      </c>
      <c r="W68" s="12">
        <f t="shared" si="20"/>
        <v>0.14332896693902492</v>
      </c>
      <c r="X68">
        <f t="shared" si="21"/>
        <v>-1.3892245727889299E-3</v>
      </c>
      <c r="Y68">
        <f t="shared" si="22"/>
        <v>-2.7784491455778598E-3</v>
      </c>
      <c r="Z68">
        <f t="shared" si="23"/>
        <v>-9.5084548730801181E-5</v>
      </c>
      <c r="AA68">
        <f t="shared" si="24"/>
        <v>-1.9016909746160236E-4</v>
      </c>
      <c r="AB68">
        <f t="shared" si="25"/>
        <v>5.9496325378970663E-2</v>
      </c>
      <c r="AC68">
        <f t="shared" si="26"/>
        <v>4.9655821614472909E-3</v>
      </c>
      <c r="AD68">
        <f t="shared" si="27"/>
        <v>-2.5510154565152751E-2</v>
      </c>
      <c r="AE68">
        <f t="shared" si="28"/>
        <v>-2.5667014138058476E-2</v>
      </c>
    </row>
    <row r="69" spans="1:31" x14ac:dyDescent="0.3">
      <c r="A69">
        <v>0.01</v>
      </c>
      <c r="B69">
        <v>0.99</v>
      </c>
      <c r="C69">
        <v>0.05</v>
      </c>
      <c r="D69">
        <v>0.1</v>
      </c>
      <c r="E69">
        <f t="shared" si="2"/>
        <v>0.16016557351257119</v>
      </c>
      <c r="F69">
        <f t="shared" si="3"/>
        <v>0.22033114702514262</v>
      </c>
      <c r="G69">
        <f t="shared" si="4"/>
        <v>0.24946076153962085</v>
      </c>
      <c r="H69">
        <f t="shared" si="5"/>
        <v>0.29892152307924169</v>
      </c>
      <c r="I69">
        <f t="shared" si="6"/>
        <v>3.0041393378142822E-2</v>
      </c>
      <c r="J69">
        <f t="shared" si="7"/>
        <v>0.50750978356391463</v>
      </c>
      <c r="K69">
        <f t="shared" si="8"/>
        <v>4.2365190384905216E-2</v>
      </c>
      <c r="L69">
        <f t="shared" si="9"/>
        <v>0.51058971376715767</v>
      </c>
      <c r="M69">
        <f t="shared" si="10"/>
        <v>-0.56382793343249571</v>
      </c>
      <c r="N69">
        <f t="shared" si="11"/>
        <v>0.3695185121900067</v>
      </c>
      <c r="O69">
        <f t="shared" si="12"/>
        <v>0.97847154667241609</v>
      </c>
      <c r="P69">
        <f t="shared" si="13"/>
        <v>1.0318245449792236</v>
      </c>
      <c r="Q69">
        <f t="shared" si="14"/>
        <v>-9.7475841092853677E-2</v>
      </c>
      <c r="R69">
        <f t="shared" si="15"/>
        <v>0.4756503166310474</v>
      </c>
      <c r="S69">
        <f t="shared" si="16"/>
        <v>1.0234228819540361</v>
      </c>
      <c r="T69">
        <f t="shared" si="17"/>
        <v>0.73563879891363571</v>
      </c>
      <c r="U69">
        <f t="shared" si="18"/>
        <v>0.10841510868929735</v>
      </c>
      <c r="V69">
        <f t="shared" si="19"/>
        <v>3.2349810309048925E-2</v>
      </c>
      <c r="W69" s="12">
        <f t="shared" si="20"/>
        <v>0.14076491899834628</v>
      </c>
      <c r="X69">
        <f t="shared" si="21"/>
        <v>-1.4232137039835717E-3</v>
      </c>
      <c r="Y69">
        <f t="shared" si="22"/>
        <v>-2.8464274079671435E-3</v>
      </c>
      <c r="Z69">
        <f t="shared" si="23"/>
        <v>-1.0153447732526229E-4</v>
      </c>
      <c r="AA69">
        <f t="shared" si="24"/>
        <v>-2.0306895465052458E-4</v>
      </c>
      <c r="AB69">
        <f t="shared" si="25"/>
        <v>5.8940405811275708E-2</v>
      </c>
      <c r="AC69">
        <f t="shared" si="26"/>
        <v>4.9201445852399021E-3</v>
      </c>
      <c r="AD69">
        <f t="shared" si="27"/>
        <v>-2.5104849885689787E-2</v>
      </c>
      <c r="AE69">
        <f t="shared" si="28"/>
        <v>-2.5257203964202012E-2</v>
      </c>
    </row>
    <row r="70" spans="1:31" x14ac:dyDescent="0.3">
      <c r="A70">
        <v>0.01</v>
      </c>
      <c r="B70">
        <v>0.99</v>
      </c>
      <c r="C70">
        <v>0.05</v>
      </c>
      <c r="D70">
        <v>0.1</v>
      </c>
      <c r="E70">
        <f t="shared" si="2"/>
        <v>0.16087718036456297</v>
      </c>
      <c r="F70">
        <f t="shared" si="3"/>
        <v>0.22175436072912619</v>
      </c>
      <c r="G70">
        <f t="shared" si="4"/>
        <v>0.24951152877828348</v>
      </c>
      <c r="H70">
        <f t="shared" si="5"/>
        <v>0.29902305755656694</v>
      </c>
      <c r="I70">
        <f t="shared" si="6"/>
        <v>3.0219295091140769E-2</v>
      </c>
      <c r="J70">
        <f t="shared" si="7"/>
        <v>0.50755424889954492</v>
      </c>
      <c r="K70">
        <f t="shared" si="8"/>
        <v>4.2377882194570865E-2</v>
      </c>
      <c r="L70">
        <f t="shared" si="9"/>
        <v>0.51059288529586244</v>
      </c>
      <c r="M70">
        <f t="shared" si="10"/>
        <v>-0.59329813633813355</v>
      </c>
      <c r="N70">
        <f t="shared" si="11"/>
        <v>0.36705843989738673</v>
      </c>
      <c r="O70">
        <f t="shared" si="12"/>
        <v>0.99102397161526101</v>
      </c>
      <c r="P70">
        <f t="shared" si="13"/>
        <v>1.0444531469613245</v>
      </c>
      <c r="Q70">
        <f t="shared" si="14"/>
        <v>-0.11371356206319658</v>
      </c>
      <c r="R70">
        <f t="shared" si="15"/>
        <v>0.47160220334945235</v>
      </c>
      <c r="S70">
        <f t="shared" si="16"/>
        <v>1.036288773417954</v>
      </c>
      <c r="T70">
        <f t="shared" si="17"/>
        <v>0.73813328791632771</v>
      </c>
      <c r="U70">
        <f t="shared" si="18"/>
        <v>0.10653829706853457</v>
      </c>
      <c r="V70">
        <f t="shared" si="19"/>
        <v>3.1718420327919737E-2</v>
      </c>
      <c r="W70" s="12">
        <f t="shared" si="20"/>
        <v>0.13825671739645432</v>
      </c>
      <c r="X70">
        <f t="shared" si="21"/>
        <v>-1.4558306377838162E-3</v>
      </c>
      <c r="Y70">
        <f t="shared" si="22"/>
        <v>-2.9116612755676324E-3</v>
      </c>
      <c r="Z70">
        <f t="shared" si="23"/>
        <v>-1.0777664136284488E-4</v>
      </c>
      <c r="AA70">
        <f t="shared" si="24"/>
        <v>-2.1555328272568976E-4</v>
      </c>
      <c r="AB70">
        <f t="shared" si="25"/>
        <v>5.8383101764919475E-2</v>
      </c>
      <c r="AC70">
        <f t="shared" si="26"/>
        <v>4.8746556926904643E-3</v>
      </c>
      <c r="AD70">
        <f t="shared" si="27"/>
        <v>-2.4709748625308139E-2</v>
      </c>
      <c r="AE70">
        <f t="shared" si="28"/>
        <v>-2.4857681465353339E-2</v>
      </c>
    </row>
    <row r="71" spans="1:31" x14ac:dyDescent="0.3">
      <c r="A71">
        <v>0.01</v>
      </c>
      <c r="B71">
        <v>0.99</v>
      </c>
      <c r="C71">
        <v>0.05</v>
      </c>
      <c r="D71">
        <v>0.1</v>
      </c>
      <c r="E71">
        <f t="shared" si="2"/>
        <v>0.16160509568345488</v>
      </c>
      <c r="F71">
        <f t="shared" si="3"/>
        <v>0.22321019136691</v>
      </c>
      <c r="G71">
        <f t="shared" si="4"/>
        <v>0.2495654170989649</v>
      </c>
      <c r="H71">
        <f t="shared" si="5"/>
        <v>0.2991308341979298</v>
      </c>
      <c r="I71">
        <f t="shared" si="6"/>
        <v>3.0401273920863746E-2</v>
      </c>
      <c r="J71">
        <f t="shared" si="7"/>
        <v>0.50759973315939533</v>
      </c>
      <c r="K71">
        <f t="shared" si="8"/>
        <v>4.2391354274741229E-2</v>
      </c>
      <c r="L71">
        <f t="shared" si="9"/>
        <v>0.51059625180373291</v>
      </c>
      <c r="M71">
        <f t="shared" si="10"/>
        <v>-0.62248968722059328</v>
      </c>
      <c r="N71">
        <f t="shared" si="11"/>
        <v>0.36462111205104153</v>
      </c>
      <c r="O71">
        <f t="shared" si="12"/>
        <v>1.0033788459279152</v>
      </c>
      <c r="P71">
        <f t="shared" si="13"/>
        <v>1.0568819876940012</v>
      </c>
      <c r="Q71">
        <f t="shared" si="14"/>
        <v>-0.12980142598587791</v>
      </c>
      <c r="R71">
        <f t="shared" si="15"/>
        <v>0.46759512828019972</v>
      </c>
      <c r="S71">
        <f t="shared" si="16"/>
        <v>1.0489548159662276</v>
      </c>
      <c r="T71">
        <f t="shared" si="17"/>
        <v>0.74057414465711813</v>
      </c>
      <c r="U71">
        <f t="shared" si="18"/>
        <v>0.10469665071288621</v>
      </c>
      <c r="V71">
        <f t="shared" si="19"/>
        <v>3.1106628656764116E-2</v>
      </c>
      <c r="W71" s="12">
        <f t="shared" si="20"/>
        <v>0.13580327936965034</v>
      </c>
      <c r="X71">
        <f t="shared" si="21"/>
        <v>-1.4871011119609696E-3</v>
      </c>
      <c r="Y71">
        <f t="shared" si="22"/>
        <v>-2.9742022239219392E-3</v>
      </c>
      <c r="Z71">
        <f t="shared" si="23"/>
        <v>-1.1381800157566011E-4</v>
      </c>
      <c r="AA71">
        <f t="shared" si="24"/>
        <v>-2.2763600315132022E-4</v>
      </c>
      <c r="AB71">
        <f t="shared" si="25"/>
        <v>5.7824884743430519E-2</v>
      </c>
      <c r="AC71">
        <f t="shared" si="26"/>
        <v>4.8291498496219618E-3</v>
      </c>
      <c r="AD71">
        <f t="shared" si="27"/>
        <v>-2.4324541241279262E-2</v>
      </c>
      <c r="AE71">
        <f t="shared" si="28"/>
        <v>-2.4468136551881136E-2</v>
      </c>
    </row>
    <row r="72" spans="1:31" x14ac:dyDescent="0.3">
      <c r="A72">
        <v>0.01</v>
      </c>
      <c r="B72">
        <v>0.99</v>
      </c>
      <c r="C72">
        <v>0.05</v>
      </c>
      <c r="D72">
        <v>0.1</v>
      </c>
      <c r="E72">
        <f t="shared" si="2"/>
        <v>0.16234864623943537</v>
      </c>
      <c r="F72">
        <f t="shared" si="3"/>
        <v>0.22469729247887096</v>
      </c>
      <c r="G72">
        <f t="shared" si="4"/>
        <v>0.24962232609975274</v>
      </c>
      <c r="H72">
        <f t="shared" si="5"/>
        <v>0.29924465219950547</v>
      </c>
      <c r="I72">
        <f t="shared" si="6"/>
        <v>3.0587161559858866E-2</v>
      </c>
      <c r="J72">
        <f t="shared" si="7"/>
        <v>0.50764619426725877</v>
      </c>
      <c r="K72">
        <f t="shared" si="8"/>
        <v>4.2405581524938188E-2</v>
      </c>
      <c r="L72">
        <f t="shared" si="9"/>
        <v>0.51059980701830265</v>
      </c>
      <c r="M72">
        <f t="shared" si="10"/>
        <v>-0.65140212959230859</v>
      </c>
      <c r="N72">
        <f t="shared" si="11"/>
        <v>0.36220653712623052</v>
      </c>
      <c r="O72">
        <f t="shared" si="12"/>
        <v>1.0155411165485548</v>
      </c>
      <c r="P72">
        <f t="shared" si="13"/>
        <v>1.0691160559699417</v>
      </c>
      <c r="Q72">
        <f t="shared" si="14"/>
        <v>-0.14573922406770218</v>
      </c>
      <c r="R72">
        <f t="shared" si="15"/>
        <v>0.46362954667002704</v>
      </c>
      <c r="S72">
        <f t="shared" si="16"/>
        <v>1.0614260347962177</v>
      </c>
      <c r="T72">
        <f t="shared" si="17"/>
        <v>0.74296296807733064</v>
      </c>
      <c r="U72">
        <f t="shared" si="18"/>
        <v>0.10288988280602711</v>
      </c>
      <c r="V72">
        <f t="shared" si="19"/>
        <v>3.0513647570580976E-2</v>
      </c>
      <c r="W72" s="12">
        <f t="shared" si="20"/>
        <v>0.13340353037660807</v>
      </c>
      <c r="X72">
        <f t="shared" si="21"/>
        <v>-1.5170516098144704E-3</v>
      </c>
      <c r="Y72">
        <f t="shared" si="22"/>
        <v>-3.0341032196289407E-3</v>
      </c>
      <c r="Z72">
        <f t="shared" si="23"/>
        <v>-1.19665102447406E-4</v>
      </c>
      <c r="AA72">
        <f t="shared" si="24"/>
        <v>-2.39330204894812E-4</v>
      </c>
      <c r="AB72">
        <f t="shared" si="25"/>
        <v>5.7266207203006743E-2</v>
      </c>
      <c r="AC72">
        <f t="shared" si="26"/>
        <v>4.7836600482670608E-3</v>
      </c>
      <c r="AD72">
        <f t="shared" si="27"/>
        <v>-2.3948927024465216E-2</v>
      </c>
      <c r="AE72">
        <f t="shared" si="28"/>
        <v>-2.4088267882393603E-2</v>
      </c>
    </row>
    <row r="73" spans="1:31" x14ac:dyDescent="0.3">
      <c r="A73">
        <v>0.01</v>
      </c>
      <c r="B73">
        <v>0.99</v>
      </c>
      <c r="C73">
        <v>0.05</v>
      </c>
      <c r="D73">
        <v>0.1</v>
      </c>
      <c r="E73">
        <f t="shared" si="2"/>
        <v>0.16310717204434261</v>
      </c>
      <c r="F73">
        <f t="shared" si="3"/>
        <v>0.22621434408868543</v>
      </c>
      <c r="G73">
        <f t="shared" si="4"/>
        <v>0.24968215865097645</v>
      </c>
      <c r="H73">
        <f t="shared" si="5"/>
        <v>0.2993643173019529</v>
      </c>
      <c r="I73">
        <f t="shared" si="6"/>
        <v>3.0776793011085678E-2</v>
      </c>
      <c r="J73">
        <f t="shared" si="7"/>
        <v>0.5076935909745327</v>
      </c>
      <c r="K73">
        <f t="shared" si="8"/>
        <v>4.2420539662744117E-2</v>
      </c>
      <c r="L73">
        <f t="shared" si="9"/>
        <v>0.51060354487152626</v>
      </c>
      <c r="M73">
        <f t="shared" si="10"/>
        <v>-0.68003523319381198</v>
      </c>
      <c r="N73">
        <f t="shared" si="11"/>
        <v>0.35981470710209701</v>
      </c>
      <c r="O73">
        <f t="shared" si="12"/>
        <v>1.0275155800607874</v>
      </c>
      <c r="P73">
        <f t="shared" si="13"/>
        <v>1.0811601899111385</v>
      </c>
      <c r="Q73">
        <f t="shared" si="14"/>
        <v>-0.1615268645861295</v>
      </c>
      <c r="R73">
        <f t="shared" si="15"/>
        <v>0.45970585508308193</v>
      </c>
      <c r="S73">
        <f t="shared" si="16"/>
        <v>1.073707300165941</v>
      </c>
      <c r="T73">
        <f t="shared" si="17"/>
        <v>0.74530130226732949</v>
      </c>
      <c r="U73">
        <f t="shared" si="18"/>
        <v>0.10111767804800294</v>
      </c>
      <c r="V73">
        <f t="shared" si="19"/>
        <v>2.9938726336032423E-2</v>
      </c>
      <c r="W73" s="12">
        <f t="shared" si="20"/>
        <v>0.13105640438403537</v>
      </c>
      <c r="X73">
        <f t="shared" si="21"/>
        <v>-1.5457092740764949E-3</v>
      </c>
      <c r="Y73">
        <f t="shared" si="22"/>
        <v>-3.0914185481529899E-3</v>
      </c>
      <c r="Z73">
        <f t="shared" si="23"/>
        <v>-1.2532411234049176E-4</v>
      </c>
      <c r="AA73">
        <f t="shared" si="24"/>
        <v>-2.5064822468098352E-4</v>
      </c>
      <c r="AB73">
        <f t="shared" si="25"/>
        <v>5.6707502346221614E-2</v>
      </c>
      <c r="AC73">
        <f t="shared" si="26"/>
        <v>4.7382178842074818E-3</v>
      </c>
      <c r="AD73">
        <f t="shared" si="27"/>
        <v>-2.3582614056998647E-2</v>
      </c>
      <c r="AE73">
        <f t="shared" si="28"/>
        <v>-2.3717782829849873E-2</v>
      </c>
    </row>
    <row r="74" spans="1:31" x14ac:dyDescent="0.3">
      <c r="A74">
        <v>0.01</v>
      </c>
      <c r="B74">
        <v>0.99</v>
      </c>
      <c r="C74">
        <v>0.05</v>
      </c>
      <c r="D74">
        <v>0.1</v>
      </c>
      <c r="E74">
        <f t="shared" si="2"/>
        <v>0.16388002668138085</v>
      </c>
      <c r="F74">
        <f t="shared" si="3"/>
        <v>0.22776005336276192</v>
      </c>
      <c r="G74">
        <f t="shared" si="4"/>
        <v>0.24974482070714671</v>
      </c>
      <c r="H74">
        <f t="shared" si="5"/>
        <v>0.29948964141429341</v>
      </c>
      <c r="I74">
        <f t="shared" si="6"/>
        <v>3.0970006670345235E-2</v>
      </c>
      <c r="J74">
        <f t="shared" si="7"/>
        <v>0.50774188288083522</v>
      </c>
      <c r="K74">
        <f t="shared" si="8"/>
        <v>4.243620517678668E-2</v>
      </c>
      <c r="L74">
        <f t="shared" si="9"/>
        <v>0.51060745948803188</v>
      </c>
      <c r="M74">
        <f t="shared" si="10"/>
        <v>-0.70838898436692277</v>
      </c>
      <c r="N74">
        <f t="shared" si="11"/>
        <v>0.35744559815999327</v>
      </c>
      <c r="O74">
        <f t="shared" si="12"/>
        <v>1.0393068870892868</v>
      </c>
      <c r="P74">
        <f t="shared" si="13"/>
        <v>1.0930190813260634</v>
      </c>
      <c r="Q74">
        <f t="shared" si="14"/>
        <v>-0.17716436795284982</v>
      </c>
      <c r="R74">
        <f t="shared" si="15"/>
        <v>0.45582439337813546</v>
      </c>
      <c r="S74">
        <f t="shared" si="16"/>
        <v>1.0858033320295779</v>
      </c>
      <c r="T74">
        <f t="shared" si="17"/>
        <v>0.74759063821941418</v>
      </c>
      <c r="U74">
        <f t="shared" si="18"/>
        <v>9.9379694865491239E-2</v>
      </c>
      <c r="V74">
        <f t="shared" si="19"/>
        <v>2.9381149339435468E-2</v>
      </c>
      <c r="W74" s="12">
        <f t="shared" si="20"/>
        <v>0.1287608442049267</v>
      </c>
      <c r="X74">
        <f t="shared" si="21"/>
        <v>-1.5731018211340472E-3</v>
      </c>
      <c r="Y74">
        <f t="shared" si="22"/>
        <v>-3.1462036422680944E-3</v>
      </c>
      <c r="Z74">
        <f t="shared" si="23"/>
        <v>-1.3080085980265145E-4</v>
      </c>
      <c r="AA74">
        <f t="shared" si="24"/>
        <v>-2.6160171960530289E-4</v>
      </c>
      <c r="AB74">
        <f t="shared" si="25"/>
        <v>5.6149184010346853E-2</v>
      </c>
      <c r="AC74">
        <f t="shared" si="26"/>
        <v>4.6928535413562717E-3</v>
      </c>
      <c r="AD74">
        <f t="shared" si="27"/>
        <v>-2.3225319136429317E-2</v>
      </c>
      <c r="AE74">
        <f t="shared" si="28"/>
        <v>-2.3356397413514543E-2</v>
      </c>
    </row>
    <row r="75" spans="1:31" x14ac:dyDescent="0.3">
      <c r="A75">
        <v>0.01</v>
      </c>
      <c r="B75">
        <v>0.99</v>
      </c>
      <c r="C75">
        <v>0.05</v>
      </c>
      <c r="D75">
        <v>0.1</v>
      </c>
      <c r="E75">
        <f t="shared" si="2"/>
        <v>0.16466657759194789</v>
      </c>
      <c r="F75">
        <f t="shared" si="3"/>
        <v>0.22933315518389596</v>
      </c>
      <c r="G75">
        <f t="shared" si="4"/>
        <v>0.24981022113704804</v>
      </c>
      <c r="H75">
        <f t="shared" si="5"/>
        <v>0.29962044227409607</v>
      </c>
      <c r="I75">
        <f t="shared" si="6"/>
        <v>3.1166644397986991E-2</v>
      </c>
      <c r="J75">
        <f t="shared" si="7"/>
        <v>0.50779103045194129</v>
      </c>
      <c r="K75">
        <f t="shared" si="8"/>
        <v>4.2452555284262013E-2</v>
      </c>
      <c r="L75">
        <f t="shared" si="9"/>
        <v>0.51061154517450746</v>
      </c>
      <c r="M75">
        <f t="shared" si="10"/>
        <v>-0.73646357637209614</v>
      </c>
      <c r="N75">
        <f t="shared" si="11"/>
        <v>0.35509917138931513</v>
      </c>
      <c r="O75">
        <f t="shared" si="12"/>
        <v>1.0509195466575014</v>
      </c>
      <c r="P75">
        <f t="shared" si="13"/>
        <v>1.1046972800328207</v>
      </c>
      <c r="Q75">
        <f t="shared" si="14"/>
        <v>-0.19265186174302321</v>
      </c>
      <c r="R75">
        <f t="shared" si="15"/>
        <v>0.45198544675489893</v>
      </c>
      <c r="S75">
        <f t="shared" si="16"/>
        <v>1.0977187046269339</v>
      </c>
      <c r="T75">
        <f t="shared" si="17"/>
        <v>0.74983241556573677</v>
      </c>
      <c r="U75">
        <f t="shared" si="18"/>
        <v>9.7675567571563801E-2</v>
      </c>
      <c r="V75">
        <f t="shared" si="19"/>
        <v>2.8840234306494478E-2</v>
      </c>
      <c r="W75" s="12">
        <f t="shared" si="20"/>
        <v>0.12651580187805828</v>
      </c>
      <c r="X75">
        <f t="shared" si="21"/>
        <v>-1.5992574562636035E-3</v>
      </c>
      <c r="Y75">
        <f t="shared" si="22"/>
        <v>-3.198514912527207E-3</v>
      </c>
      <c r="Z75">
        <f t="shared" si="23"/>
        <v>-1.3610086633246107E-4</v>
      </c>
      <c r="AA75">
        <f t="shared" si="24"/>
        <v>-2.7220173266492213E-4</v>
      </c>
      <c r="AB75">
        <f t="shared" si="25"/>
        <v>5.5591646643584416E-2</v>
      </c>
      <c r="AC75">
        <f t="shared" si="26"/>
        <v>4.6475957843908466E-3</v>
      </c>
      <c r="AD75">
        <f t="shared" si="27"/>
        <v>-2.2876767671640805E-2</v>
      </c>
      <c r="AE75">
        <f t="shared" si="28"/>
        <v>-2.3003836202105315E-2</v>
      </c>
    </row>
    <row r="76" spans="1:31" x14ac:dyDescent="0.3">
      <c r="A76">
        <v>0.01</v>
      </c>
      <c r="B76">
        <v>0.99</v>
      </c>
      <c r="C76">
        <v>0.05</v>
      </c>
      <c r="D76">
        <v>0.1</v>
      </c>
      <c r="E76">
        <f t="shared" si="2"/>
        <v>0.16546620632007969</v>
      </c>
      <c r="F76">
        <f t="shared" si="3"/>
        <v>0.23093241264015957</v>
      </c>
      <c r="G76">
        <f t="shared" si="4"/>
        <v>0.24987827157021428</v>
      </c>
      <c r="H76">
        <f t="shared" si="5"/>
        <v>0.29975654314042854</v>
      </c>
      <c r="I76">
        <f t="shared" si="6"/>
        <v>3.1366551580019941E-2</v>
      </c>
      <c r="J76">
        <f t="shared" si="7"/>
        <v>0.50784099503506708</v>
      </c>
      <c r="K76">
        <f t="shared" si="8"/>
        <v>4.2469567892553572E-2</v>
      </c>
      <c r="L76">
        <f t="shared" si="9"/>
        <v>0.51061579641010979</v>
      </c>
      <c r="M76">
        <f t="shared" si="10"/>
        <v>-0.76425939969388834</v>
      </c>
      <c r="N76">
        <f t="shared" si="11"/>
        <v>0.35277537349711968</v>
      </c>
      <c r="O76">
        <f t="shared" si="12"/>
        <v>1.0623579304933217</v>
      </c>
      <c r="P76">
        <f t="shared" si="13"/>
        <v>1.1161991981338735</v>
      </c>
      <c r="Q76">
        <f t="shared" si="14"/>
        <v>-0.20798957571334162</v>
      </c>
      <c r="R76">
        <f t="shared" si="15"/>
        <v>0.44818924785462594</v>
      </c>
      <c r="S76">
        <f t="shared" si="16"/>
        <v>1.1094578510125768</v>
      </c>
      <c r="T76">
        <f t="shared" si="17"/>
        <v>0.75202802429457605</v>
      </c>
      <c r="U76">
        <f t="shared" si="18"/>
        <v>9.6004908467701391E-2</v>
      </c>
      <c r="V76">
        <f t="shared" si="19"/>
        <v>2.831533061057144E-2</v>
      </c>
      <c r="W76" s="12">
        <f t="shared" si="20"/>
        <v>0.12432023907827283</v>
      </c>
      <c r="X76">
        <f t="shared" si="21"/>
        <v>-1.6242047904904402E-3</v>
      </c>
      <c r="Y76">
        <f t="shared" si="22"/>
        <v>-3.2484095809808804E-3</v>
      </c>
      <c r="Z76">
        <f t="shared" si="23"/>
        <v>-1.4122937587471486E-4</v>
      </c>
      <c r="AA76">
        <f t="shared" si="24"/>
        <v>-2.8245875174942971E-4</v>
      </c>
      <c r="AB76">
        <f t="shared" si="25"/>
        <v>5.5035265362408076E-2</v>
      </c>
      <c r="AC76">
        <f t="shared" si="26"/>
        <v>4.6024719580428841E-3</v>
      </c>
      <c r="AD76">
        <f t="shared" si="27"/>
        <v>-2.2536693555205059E-2</v>
      </c>
      <c r="AE76">
        <f t="shared" si="28"/>
        <v>-2.2659832192844152E-2</v>
      </c>
    </row>
    <row r="77" spans="1:31" x14ac:dyDescent="0.3">
      <c r="A77">
        <v>0.01</v>
      </c>
      <c r="B77">
        <v>0.99</v>
      </c>
      <c r="C77">
        <v>0.05</v>
      </c>
      <c r="D77">
        <v>0.1</v>
      </c>
      <c r="E77">
        <f t="shared" si="2"/>
        <v>0.1662783087153249</v>
      </c>
      <c r="F77">
        <f t="shared" si="3"/>
        <v>0.23255661743065001</v>
      </c>
      <c r="G77">
        <f t="shared" si="4"/>
        <v>0.24994888625815165</v>
      </c>
      <c r="H77">
        <f t="shared" si="5"/>
        <v>0.29989777251630328</v>
      </c>
      <c r="I77">
        <f t="shared" si="6"/>
        <v>3.156957717883125E-2</v>
      </c>
      <c r="J77">
        <f t="shared" si="7"/>
        <v>0.50789173887155725</v>
      </c>
      <c r="K77">
        <f t="shared" si="8"/>
        <v>4.2487221564537915E-2</v>
      </c>
      <c r="L77">
        <f t="shared" si="9"/>
        <v>0.51062020783779616</v>
      </c>
      <c r="M77">
        <f t="shared" si="10"/>
        <v>-0.79177703237509234</v>
      </c>
      <c r="N77">
        <f t="shared" si="11"/>
        <v>0.35047413751809825</v>
      </c>
      <c r="O77">
        <f t="shared" si="12"/>
        <v>1.0736262772709242</v>
      </c>
      <c r="P77">
        <f t="shared" si="13"/>
        <v>1.1275291142302954</v>
      </c>
      <c r="Q77">
        <f t="shared" si="14"/>
        <v>-0.22317783683028325</v>
      </c>
      <c r="R77">
        <f t="shared" si="15"/>
        <v>0.44443597890104575</v>
      </c>
      <c r="S77">
        <f t="shared" si="16"/>
        <v>1.121025067512766</v>
      </c>
      <c r="T77">
        <f t="shared" si="17"/>
        <v>0.75417880643945245</v>
      </c>
      <c r="U77">
        <f t="shared" si="18"/>
        <v>9.4367309881854933E-2</v>
      </c>
      <c r="V77">
        <f t="shared" si="19"/>
        <v>2.7805817666160613E-2</v>
      </c>
      <c r="W77" s="12">
        <f t="shared" si="20"/>
        <v>0.12217312754801554</v>
      </c>
      <c r="X77">
        <f t="shared" si="21"/>
        <v>-1.647972759604069E-3</v>
      </c>
      <c r="Y77">
        <f t="shared" si="22"/>
        <v>-3.2959455192081381E-3</v>
      </c>
      <c r="Z77">
        <f t="shared" si="23"/>
        <v>-1.4619138130643721E-4</v>
      </c>
      <c r="AA77">
        <f t="shared" si="24"/>
        <v>-2.9238276261287443E-4</v>
      </c>
      <c r="AB77">
        <f t="shared" si="25"/>
        <v>5.4480396083198414E-2</v>
      </c>
      <c r="AC77">
        <f t="shared" si="26"/>
        <v>4.5575079926551305E-3</v>
      </c>
      <c r="AD77">
        <f t="shared" si="27"/>
        <v>-2.2204839016274243E-2</v>
      </c>
      <c r="AE77">
        <f t="shared" si="28"/>
        <v>-2.2324126670550417E-2</v>
      </c>
    </row>
    <row r="78" spans="1:31" x14ac:dyDescent="0.3">
      <c r="A78">
        <v>0.01</v>
      </c>
      <c r="B78">
        <v>0.99</v>
      </c>
      <c r="C78">
        <v>0.05</v>
      </c>
      <c r="D78">
        <v>0.1</v>
      </c>
      <c r="E78">
        <f t="shared" si="2"/>
        <v>0.16710229509512692</v>
      </c>
      <c r="F78">
        <f t="shared" si="3"/>
        <v>0.23420459019025408</v>
      </c>
      <c r="G78">
        <f t="shared" si="4"/>
        <v>0.25002198194880487</v>
      </c>
      <c r="H78">
        <f t="shared" si="5"/>
        <v>0.30004396389760973</v>
      </c>
      <c r="I78">
        <f t="shared" si="6"/>
        <v>3.1775573773781755E-2</v>
      </c>
      <c r="J78">
        <f t="shared" si="7"/>
        <v>0.50794322510703949</v>
      </c>
      <c r="K78">
        <f t="shared" si="8"/>
        <v>4.2505495487201221E-2</v>
      </c>
      <c r="L78">
        <f t="shared" si="9"/>
        <v>0.51062477425648156</v>
      </c>
      <c r="M78">
        <f t="shared" si="10"/>
        <v>-0.8190172304166915</v>
      </c>
      <c r="N78">
        <f t="shared" si="11"/>
        <v>0.34819538352177071</v>
      </c>
      <c r="O78">
        <f t="shared" si="12"/>
        <v>1.0847286967790613</v>
      </c>
      <c r="P78">
        <f t="shared" si="13"/>
        <v>1.1386911775655706</v>
      </c>
      <c r="Q78">
        <f t="shared" si="14"/>
        <v>-0.23821706432813636</v>
      </c>
      <c r="R78">
        <f t="shared" si="15"/>
        <v>0.44072577386859207</v>
      </c>
      <c r="S78">
        <f t="shared" si="16"/>
        <v>1.1324245181003789</v>
      </c>
      <c r="T78">
        <f t="shared" si="17"/>
        <v>0.75628605773656776</v>
      </c>
      <c r="U78">
        <f t="shared" si="18"/>
        <v>9.2762346137348753E-2</v>
      </c>
      <c r="V78">
        <f t="shared" si="19"/>
        <v>2.7311103404157468E-2</v>
      </c>
      <c r="W78" s="12">
        <f t="shared" si="20"/>
        <v>0.12007344954150623</v>
      </c>
      <c r="X78">
        <f t="shared" si="21"/>
        <v>-1.6705905457837877E-3</v>
      </c>
      <c r="Y78">
        <f t="shared" si="22"/>
        <v>-3.3411810915675755E-3</v>
      </c>
      <c r="Z78">
        <f t="shared" si="23"/>
        <v>-1.5099164816281474E-4</v>
      </c>
      <c r="AA78">
        <f t="shared" si="24"/>
        <v>-3.0198329632562948E-4</v>
      </c>
      <c r="AB78">
        <f t="shared" si="25"/>
        <v>5.3927375721410556E-2</v>
      </c>
      <c r="AC78">
        <f t="shared" si="26"/>
        <v>4.5127284154247377E-3</v>
      </c>
      <c r="AD78">
        <f t="shared" si="27"/>
        <v>-2.1880954457601843E-2</v>
      </c>
      <c r="AE78">
        <f t="shared" si="28"/>
        <v>-2.1996469050403821E-2</v>
      </c>
    </row>
    <row r="79" spans="1:31" x14ac:dyDescent="0.3">
      <c r="A79">
        <v>0.01</v>
      </c>
      <c r="B79">
        <v>0.99</v>
      </c>
      <c r="C79">
        <v>0.05</v>
      </c>
      <c r="D79">
        <v>0.1</v>
      </c>
      <c r="E79">
        <f t="shared" si="2"/>
        <v>0.16793759036801881</v>
      </c>
      <c r="F79">
        <f t="shared" si="3"/>
        <v>0.23587518073603786</v>
      </c>
      <c r="G79">
        <f t="shared" si="4"/>
        <v>0.25009747777288627</v>
      </c>
      <c r="H79">
        <f t="shared" si="5"/>
        <v>0.30019495554577252</v>
      </c>
      <c r="I79">
        <f t="shared" si="6"/>
        <v>3.1984397592004728E-2</v>
      </c>
      <c r="J79">
        <f t="shared" si="7"/>
        <v>0.50799541779912949</v>
      </c>
      <c r="K79">
        <f t="shared" si="8"/>
        <v>4.2524369443221563E-2</v>
      </c>
      <c r="L79">
        <f t="shared" si="9"/>
        <v>0.51062949061393859</v>
      </c>
      <c r="M79">
        <f t="shared" si="10"/>
        <v>-0.84598091827739674</v>
      </c>
      <c r="N79">
        <f t="shared" si="11"/>
        <v>0.34593901931405835</v>
      </c>
      <c r="O79">
        <f t="shared" si="12"/>
        <v>1.0956691740078621</v>
      </c>
      <c r="P79">
        <f t="shared" si="13"/>
        <v>1.1496894120907726</v>
      </c>
      <c r="Q79">
        <f t="shared" si="14"/>
        <v>-0.25310776481459429</v>
      </c>
      <c r="R79">
        <f t="shared" si="15"/>
        <v>0.43705872066582457</v>
      </c>
      <c r="S79">
        <f t="shared" si="16"/>
        <v>1.1436602386799009</v>
      </c>
      <c r="T79">
        <f t="shared" si="17"/>
        <v>0.75835102924693254</v>
      </c>
      <c r="U79">
        <f t="shared" si="18"/>
        <v>9.1189575448365381E-2</v>
      </c>
      <c r="V79">
        <f t="shared" si="19"/>
        <v>2.6830622825477751E-2</v>
      </c>
      <c r="W79" s="12">
        <f t="shared" si="20"/>
        <v>0.11802019827384314</v>
      </c>
      <c r="X79">
        <f t="shared" si="21"/>
        <v>-1.6920875022147445E-3</v>
      </c>
      <c r="Y79">
        <f t="shared" si="22"/>
        <v>-3.384175004429489E-3</v>
      </c>
      <c r="Z79">
        <f t="shared" si="23"/>
        <v>-1.5563473583991481E-4</v>
      </c>
      <c r="AA79">
        <f t="shared" si="24"/>
        <v>-3.1126947167982961E-4</v>
      </c>
      <c r="AB79">
        <f t="shared" si="25"/>
        <v>5.3376522451628085E-2</v>
      </c>
      <c r="AC79">
        <f t="shared" si="26"/>
        <v>4.4681563667666067E-3</v>
      </c>
      <c r="AD79">
        <f t="shared" si="27"/>
        <v>-2.1564798279832341E-2</v>
      </c>
      <c r="AE79">
        <f t="shared" si="28"/>
        <v>-2.1676616707549359E-2</v>
      </c>
    </row>
    <row r="80" spans="1:31" x14ac:dyDescent="0.3">
      <c r="A80">
        <v>0.01</v>
      </c>
      <c r="B80">
        <v>0.99</v>
      </c>
      <c r="C80">
        <v>0.05</v>
      </c>
      <c r="D80">
        <v>0.1</v>
      </c>
      <c r="E80">
        <f t="shared" si="2"/>
        <v>0.16878363411912617</v>
      </c>
      <c r="F80">
        <f t="shared" si="3"/>
        <v>0.23756726823825261</v>
      </c>
      <c r="G80">
        <f t="shared" si="4"/>
        <v>0.25017529514080622</v>
      </c>
      <c r="H80">
        <f t="shared" si="5"/>
        <v>0.30035059028161243</v>
      </c>
      <c r="I80">
        <f t="shared" si="6"/>
        <v>3.2195908529781575E-2</v>
      </c>
      <c r="J80">
        <f t="shared" si="7"/>
        <v>0.50804828192277962</v>
      </c>
      <c r="K80">
        <f t="shared" si="8"/>
        <v>4.2543823785201551E-2</v>
      </c>
      <c r="L80">
        <f t="shared" si="9"/>
        <v>0.51063435200035845</v>
      </c>
      <c r="M80">
        <f t="shared" si="10"/>
        <v>-0.87266917950321077</v>
      </c>
      <c r="N80">
        <f t="shared" si="11"/>
        <v>0.34370494113067507</v>
      </c>
      <c r="O80">
        <f t="shared" si="12"/>
        <v>1.1064515731477782</v>
      </c>
      <c r="P80">
        <f t="shared" si="13"/>
        <v>1.1605277204445472</v>
      </c>
      <c r="Q80">
        <f t="shared" si="14"/>
        <v>-0.26785052743998439</v>
      </c>
      <c r="R80">
        <f t="shared" si="15"/>
        <v>0.43343486332288456</v>
      </c>
      <c r="S80">
        <f t="shared" si="16"/>
        <v>1.1547361412761399</v>
      </c>
      <c r="T80">
        <f t="shared" si="17"/>
        <v>0.76037492894029435</v>
      </c>
      <c r="U80">
        <f t="shared" si="18"/>
        <v>8.9648541738634957E-2</v>
      </c>
      <c r="V80">
        <f t="shared" si="19"/>
        <v>2.6363836629587432E-2</v>
      </c>
      <c r="W80" s="12">
        <f t="shared" si="20"/>
        <v>0.1160123783682224</v>
      </c>
      <c r="X80">
        <f t="shared" si="21"/>
        <v>-1.7124930810058329E-3</v>
      </c>
      <c r="Y80">
        <f t="shared" si="22"/>
        <v>-3.4249861620116659E-3</v>
      </c>
      <c r="Z80">
        <f t="shared" si="23"/>
        <v>-1.6012501649807971E-4</v>
      </c>
      <c r="AA80">
        <f t="shared" si="24"/>
        <v>-3.2025003299615941E-4</v>
      </c>
      <c r="AB80">
        <f t="shared" si="25"/>
        <v>5.2828136022024172E-2</v>
      </c>
      <c r="AC80">
        <f t="shared" si="26"/>
        <v>4.4238136212480361E-3</v>
      </c>
      <c r="AD80">
        <f t="shared" si="27"/>
        <v>-2.1256136695797619E-2</v>
      </c>
      <c r="AE80">
        <f t="shared" si="28"/>
        <v>-2.1364334796312567E-2</v>
      </c>
    </row>
    <row r="81" spans="1:31" x14ac:dyDescent="0.3">
      <c r="A81">
        <v>0.01</v>
      </c>
      <c r="B81">
        <v>0.99</v>
      </c>
      <c r="C81">
        <v>0.05</v>
      </c>
      <c r="D81">
        <v>0.1</v>
      </c>
      <c r="E81">
        <f t="shared" si="2"/>
        <v>0.16963988065962909</v>
      </c>
      <c r="F81">
        <f t="shared" si="3"/>
        <v>0.23927976131925843</v>
      </c>
      <c r="G81">
        <f t="shared" si="4"/>
        <v>0.25025535764905527</v>
      </c>
      <c r="H81">
        <f t="shared" si="5"/>
        <v>0.30051071529811052</v>
      </c>
      <c r="I81">
        <f t="shared" si="6"/>
        <v>3.2409970164907299E-2</v>
      </c>
      <c r="J81">
        <f t="shared" si="7"/>
        <v>0.5081017833733743</v>
      </c>
      <c r="K81">
        <f t="shared" si="8"/>
        <v>4.2563839412263819E-2</v>
      </c>
      <c r="L81">
        <f t="shared" si="9"/>
        <v>0.51063935364250312</v>
      </c>
      <c r="M81">
        <f t="shared" si="10"/>
        <v>-0.89908324751422286</v>
      </c>
      <c r="N81">
        <f t="shared" si="11"/>
        <v>0.34149303432005107</v>
      </c>
      <c r="O81">
        <f t="shared" si="12"/>
        <v>1.117079641495677</v>
      </c>
      <c r="P81">
        <f t="shared" si="13"/>
        <v>1.1712098878427035</v>
      </c>
      <c r="Q81">
        <f t="shared" si="14"/>
        <v>-0.28244601914449352</v>
      </c>
      <c r="R81">
        <f t="shared" si="15"/>
        <v>0.42985420417277898</v>
      </c>
      <c r="S81">
        <f t="shared" si="16"/>
        <v>1.1656560181217497</v>
      </c>
      <c r="T81">
        <f t="shared" si="17"/>
        <v>0.76235892323864984</v>
      </c>
      <c r="U81">
        <f t="shared" si="18"/>
        <v>8.8138776380778786E-2</v>
      </c>
      <c r="V81">
        <f t="shared" si="19"/>
        <v>2.5910229914533456E-2</v>
      </c>
      <c r="W81" s="12">
        <f t="shared" si="20"/>
        <v>0.11404900629531224</v>
      </c>
      <c r="X81">
        <f t="shared" si="21"/>
        <v>-1.7318367646563383E-3</v>
      </c>
      <c r="Y81">
        <f t="shared" si="22"/>
        <v>-3.4636735293126766E-3</v>
      </c>
      <c r="Z81">
        <f t="shared" si="23"/>
        <v>-1.644666918764647E-4</v>
      </c>
      <c r="AA81">
        <f t="shared" si="24"/>
        <v>-3.2893338375292939E-4</v>
      </c>
      <c r="AB81">
        <f t="shared" si="25"/>
        <v>5.2282498116964005E-2</v>
      </c>
      <c r="AC81">
        <f t="shared" si="26"/>
        <v>4.3797206125670415E-3</v>
      </c>
      <c r="AD81">
        <f t="shared" si="27"/>
        <v>-2.0954743537199227E-2</v>
      </c>
      <c r="AE81">
        <f t="shared" si="28"/>
        <v>-2.1059396061432038E-2</v>
      </c>
    </row>
    <row r="82" spans="1:31" x14ac:dyDescent="0.3">
      <c r="A82">
        <v>0.01</v>
      </c>
      <c r="B82">
        <v>0.99</v>
      </c>
      <c r="C82">
        <v>0.05</v>
      </c>
      <c r="D82">
        <v>0.1</v>
      </c>
      <c r="E82">
        <f t="shared" si="2"/>
        <v>0.17050579904195726</v>
      </c>
      <c r="F82">
        <f t="shared" si="3"/>
        <v>0.24101159808391476</v>
      </c>
      <c r="G82">
        <f t="shared" si="4"/>
        <v>0.25033759099499348</v>
      </c>
      <c r="H82">
        <f t="shared" si="5"/>
        <v>0.30067518198998699</v>
      </c>
      <c r="I82">
        <f t="shared" si="6"/>
        <v>3.262644976048934E-2</v>
      </c>
      <c r="J82">
        <f t="shared" si="7"/>
        <v>0.50815588896768316</v>
      </c>
      <c r="K82">
        <f t="shared" si="8"/>
        <v>4.2584397748748379E-2</v>
      </c>
      <c r="L82">
        <f t="shared" si="9"/>
        <v>0.51064449089838215</v>
      </c>
      <c r="M82">
        <f t="shared" si="10"/>
        <v>-0.92522449657270489</v>
      </c>
      <c r="N82">
        <f t="shared" si="11"/>
        <v>0.33930317401376753</v>
      </c>
      <c r="O82">
        <f t="shared" si="12"/>
        <v>1.1275570132642765</v>
      </c>
      <c r="P82">
        <f t="shared" si="13"/>
        <v>1.1817395858734197</v>
      </c>
      <c r="Q82">
        <f t="shared" si="14"/>
        <v>-0.29689497999611447</v>
      </c>
      <c r="R82">
        <f t="shared" si="15"/>
        <v>0.42631670601721849</v>
      </c>
      <c r="S82">
        <f t="shared" si="16"/>
        <v>1.1764235456398513</v>
      </c>
      <c r="T82">
        <f t="shared" si="17"/>
        <v>0.76430413851767875</v>
      </c>
      <c r="U82">
        <f t="shared" si="18"/>
        <v>8.6659799854513567E-2</v>
      </c>
      <c r="V82">
        <f t="shared" si="19"/>
        <v>2.5469310945123568E-2</v>
      </c>
      <c r="W82" s="12">
        <f t="shared" si="20"/>
        <v>0.11212911079963714</v>
      </c>
      <c r="X82">
        <f t="shared" si="21"/>
        <v>-1.7501480012590018E-3</v>
      </c>
      <c r="Y82">
        <f t="shared" si="22"/>
        <v>-3.5002960025180036E-3</v>
      </c>
      <c r="Z82">
        <f t="shared" si="23"/>
        <v>-1.6866380821578485E-4</v>
      </c>
      <c r="AA82">
        <f t="shared" si="24"/>
        <v>-3.3732761643156969E-4</v>
      </c>
      <c r="AB82">
        <f t="shared" si="25"/>
        <v>5.173987276172988E-2</v>
      </c>
      <c r="AC82">
        <f t="shared" si="26"/>
        <v>4.3358964620702446E-3</v>
      </c>
      <c r="AD82">
        <f t="shared" si="27"/>
        <v>-2.0660400055740647E-2</v>
      </c>
      <c r="AE82">
        <f t="shared" si="28"/>
        <v>-2.0761580643398857E-2</v>
      </c>
    </row>
    <row r="83" spans="1:31" x14ac:dyDescent="0.3">
      <c r="A83">
        <v>0.01</v>
      </c>
      <c r="B83">
        <v>0.99</v>
      </c>
      <c r="C83">
        <v>0.05</v>
      </c>
      <c r="D83">
        <v>0.1</v>
      </c>
      <c r="E83">
        <f t="shared" si="2"/>
        <v>0.17138087304258676</v>
      </c>
      <c r="F83">
        <f t="shared" si="3"/>
        <v>0.24276174608517376</v>
      </c>
      <c r="G83">
        <f t="shared" si="4"/>
        <v>0.25042192289910137</v>
      </c>
      <c r="H83">
        <f t="shared" si="5"/>
        <v>0.30084384579820278</v>
      </c>
      <c r="I83">
        <f t="shared" si="6"/>
        <v>3.2845218260646715E-2</v>
      </c>
      <c r="J83">
        <f t="shared" si="7"/>
        <v>0.50821056644278806</v>
      </c>
      <c r="K83">
        <f t="shared" si="8"/>
        <v>4.2605480724775352E-2</v>
      </c>
      <c r="L83">
        <f t="shared" si="9"/>
        <v>0.51064975925239586</v>
      </c>
      <c r="M83">
        <f t="shared" si="10"/>
        <v>-0.95109443295356988</v>
      </c>
      <c r="N83">
        <f t="shared" si="11"/>
        <v>0.33713522578273242</v>
      </c>
      <c r="O83">
        <f t="shared" si="12"/>
        <v>1.1378872132921467</v>
      </c>
      <c r="P83">
        <f t="shared" si="13"/>
        <v>1.1921203761951191</v>
      </c>
      <c r="Q83">
        <f t="shared" si="14"/>
        <v>-0.3111982186304616</v>
      </c>
      <c r="R83">
        <f t="shared" si="15"/>
        <v>0.42282229426865747</v>
      </c>
      <c r="S83">
        <f t="shared" si="16"/>
        <v>1.1870422883191207</v>
      </c>
      <c r="T83">
        <f t="shared" si="17"/>
        <v>0.76621166256493523</v>
      </c>
      <c r="U83">
        <f t="shared" si="18"/>
        <v>8.5211123322619015E-2</v>
      </c>
      <c r="V83">
        <f t="shared" si="19"/>
        <v>2.5040609985975206E-2</v>
      </c>
      <c r="W83" s="12">
        <f t="shared" si="20"/>
        <v>0.11025173330859422</v>
      </c>
      <c r="X83">
        <f t="shared" si="21"/>
        <v>-1.7674561435729868E-3</v>
      </c>
      <c r="Y83">
        <f t="shared" si="22"/>
        <v>-3.5349122871459735E-3</v>
      </c>
      <c r="Z83">
        <f t="shared" si="23"/>
        <v>-1.7272026947288158E-4</v>
      </c>
      <c r="AA83">
        <f t="shared" si="24"/>
        <v>-3.4544053894576315E-4</v>
      </c>
      <c r="AB83">
        <f t="shared" si="25"/>
        <v>5.1200506763629423E-2</v>
      </c>
      <c r="AC83">
        <f t="shared" si="26"/>
        <v>4.2923590103318282E-3</v>
      </c>
      <c r="AD83">
        <f t="shared" si="27"/>
        <v>-2.0372894720491697E-2</v>
      </c>
      <c r="AE83">
        <f t="shared" si="28"/>
        <v>-2.0470675879708727E-2</v>
      </c>
    </row>
    <row r="84" spans="1:31" x14ac:dyDescent="0.3">
      <c r="A84">
        <v>0.01</v>
      </c>
      <c r="B84">
        <v>0.99</v>
      </c>
      <c r="C84">
        <v>0.05</v>
      </c>
      <c r="D84">
        <v>0.1</v>
      </c>
      <c r="E84">
        <f t="shared" si="2"/>
        <v>0.17226460111437325</v>
      </c>
      <c r="F84">
        <f t="shared" si="3"/>
        <v>0.24452920222874674</v>
      </c>
      <c r="G84">
        <f t="shared" si="4"/>
        <v>0.25050828303383782</v>
      </c>
      <c r="H84">
        <f t="shared" si="5"/>
        <v>0.30101656606767568</v>
      </c>
      <c r="I84">
        <f t="shared" si="6"/>
        <v>3.3066150278593338E-2</v>
      </c>
      <c r="J84">
        <f t="shared" si="7"/>
        <v>0.50826578445310722</v>
      </c>
      <c r="K84">
        <f t="shared" si="8"/>
        <v>4.2627070758459465E-2</v>
      </c>
      <c r="L84">
        <f t="shared" si="9"/>
        <v>0.51065515431089137</v>
      </c>
      <c r="M84">
        <f t="shared" si="10"/>
        <v>-0.97669468633538459</v>
      </c>
      <c r="N84">
        <f t="shared" si="11"/>
        <v>0.33498904627756648</v>
      </c>
      <c r="O84">
        <f t="shared" si="12"/>
        <v>1.1480736606523925</v>
      </c>
      <c r="P84">
        <f t="shared" si="13"/>
        <v>1.2023557141349734</v>
      </c>
      <c r="Q84">
        <f t="shared" si="14"/>
        <v>-0.32535660780210673</v>
      </c>
      <c r="R84">
        <f t="shared" si="15"/>
        <v>0.41937085906107285</v>
      </c>
      <c r="S84">
        <f t="shared" si="16"/>
        <v>1.1975157024796155</v>
      </c>
      <c r="T84">
        <f t="shared" si="17"/>
        <v>0.76808254599404713</v>
      </c>
      <c r="U84">
        <f t="shared" si="18"/>
        <v>8.3792250124200385E-2</v>
      </c>
      <c r="V84">
        <f t="shared" si="19"/>
        <v>2.4623678196242102E-2</v>
      </c>
      <c r="W84" s="12">
        <f t="shared" si="20"/>
        <v>0.10841592832044249</v>
      </c>
      <c r="X84">
        <f t="shared" si="21"/>
        <v>-1.783790392051259E-3</v>
      </c>
      <c r="Y84">
        <f t="shared" si="22"/>
        <v>-3.567580784102518E-3</v>
      </c>
      <c r="Z84">
        <f t="shared" si="23"/>
        <v>-1.7663984899755848E-4</v>
      </c>
      <c r="AA84">
        <f t="shared" si="24"/>
        <v>-3.5327969799511696E-4</v>
      </c>
      <c r="AB84">
        <f t="shared" si="25"/>
        <v>5.0664630184047439E-2</v>
      </c>
      <c r="AC84">
        <f t="shared" si="26"/>
        <v>4.2491248513420732E-3</v>
      </c>
      <c r="AD84">
        <f t="shared" si="27"/>
        <v>-2.009202301301986E-2</v>
      </c>
      <c r="AE84">
        <f t="shared" si="28"/>
        <v>-2.0186476103583238E-2</v>
      </c>
    </row>
    <row r="85" spans="1:31" x14ac:dyDescent="0.3">
      <c r="A85">
        <v>0.01</v>
      </c>
      <c r="B85">
        <v>0.99</v>
      </c>
      <c r="C85">
        <v>0.05</v>
      </c>
      <c r="D85">
        <v>0.1</v>
      </c>
      <c r="E85">
        <f t="shared" si="2"/>
        <v>0.17315649631039887</v>
      </c>
      <c r="F85">
        <f t="shared" si="3"/>
        <v>0.246312992620798</v>
      </c>
      <c r="G85">
        <f t="shared" si="4"/>
        <v>0.25059660295833658</v>
      </c>
      <c r="H85">
        <f t="shared" si="5"/>
        <v>0.30119320591667326</v>
      </c>
      <c r="I85">
        <f t="shared" si="6"/>
        <v>3.3289124077599742E-2</v>
      </c>
      <c r="J85">
        <f t="shared" si="7"/>
        <v>0.50832151256563618</v>
      </c>
      <c r="K85">
        <f t="shared" si="8"/>
        <v>4.2649150739584155E-2</v>
      </c>
      <c r="L85">
        <f t="shared" si="9"/>
        <v>0.51066067179808283</v>
      </c>
      <c r="M85">
        <f t="shared" si="10"/>
        <v>-1.0020270014274084</v>
      </c>
      <c r="N85">
        <f t="shared" si="11"/>
        <v>0.33286448385189543</v>
      </c>
      <c r="O85">
        <f t="shared" si="12"/>
        <v>1.1581196721589024</v>
      </c>
      <c r="P85">
        <f t="shared" si="13"/>
        <v>1.212448952186765</v>
      </c>
      <c r="Q85">
        <f t="shared" si="14"/>
        <v>-0.33937108005565808</v>
      </c>
      <c r="R85">
        <f t="shared" si="15"/>
        <v>0.41596225732288566</v>
      </c>
      <c r="S85">
        <f t="shared" si="16"/>
        <v>1.207847139928407</v>
      </c>
      <c r="T85">
        <f t="shared" si="17"/>
        <v>0.7699178036145331</v>
      </c>
      <c r="U85">
        <f t="shared" si="18"/>
        <v>8.2402677185346412E-2</v>
      </c>
      <c r="V85">
        <f t="shared" si="19"/>
        <v>2.4218086582925607E-2</v>
      </c>
      <c r="W85" s="12">
        <f t="shared" si="20"/>
        <v>0.10662076376827202</v>
      </c>
      <c r="X85">
        <f t="shared" si="21"/>
        <v>-1.7991797418630464E-3</v>
      </c>
      <c r="Y85">
        <f t="shared" si="22"/>
        <v>-3.5983594837260928E-3</v>
      </c>
      <c r="Z85">
        <f t="shared" si="23"/>
        <v>-1.8042619982927701E-4</v>
      </c>
      <c r="AA85">
        <f t="shared" si="24"/>
        <v>-3.6085239965855402E-4</v>
      </c>
      <c r="AB85">
        <f t="shared" si="25"/>
        <v>5.0132456836319603E-2</v>
      </c>
      <c r="AC85">
        <f t="shared" si="26"/>
        <v>4.2062093688820835E-3</v>
      </c>
      <c r="AD85">
        <f t="shared" si="27"/>
        <v>-1.9817587221603788E-2</v>
      </c>
      <c r="AE85">
        <f t="shared" si="28"/>
        <v>-1.9908782441495736E-2</v>
      </c>
    </row>
    <row r="86" spans="1:31" x14ac:dyDescent="0.3">
      <c r="W86" s="13"/>
    </row>
    <row r="87" spans="1:31" x14ac:dyDescent="0.3">
      <c r="W87" s="13"/>
    </row>
    <row r="88" spans="1:31" x14ac:dyDescent="0.3">
      <c r="W88" s="13"/>
    </row>
    <row r="89" spans="1:31" x14ac:dyDescent="0.3">
      <c r="W89" s="13"/>
    </row>
    <row r="90" spans="1:31" x14ac:dyDescent="0.3">
      <c r="W90" s="13"/>
    </row>
    <row r="91" spans="1:31" x14ac:dyDescent="0.3">
      <c r="W91" s="13"/>
    </row>
    <row r="92" spans="1:31" x14ac:dyDescent="0.3">
      <c r="W92" s="13"/>
    </row>
    <row r="93" spans="1:31" x14ac:dyDescent="0.3">
      <c r="W93" s="13"/>
    </row>
    <row r="94" spans="1:31" x14ac:dyDescent="0.3">
      <c r="W94" s="13"/>
    </row>
    <row r="95" spans="1:31" x14ac:dyDescent="0.3">
      <c r="W95" s="13"/>
    </row>
    <row r="96" spans="1:31" x14ac:dyDescent="0.3">
      <c r="W96" s="13"/>
    </row>
    <row r="97" spans="23:23" x14ac:dyDescent="0.3">
      <c r="W97" s="13"/>
    </row>
    <row r="98" spans="23:23" x14ac:dyDescent="0.3">
      <c r="W98" s="13"/>
    </row>
    <row r="99" spans="23:23" x14ac:dyDescent="0.3">
      <c r="W99" s="13"/>
    </row>
    <row r="100" spans="23:23" x14ac:dyDescent="0.3">
      <c r="W100" s="13"/>
    </row>
    <row r="101" spans="23:23" x14ac:dyDescent="0.3">
      <c r="W101" s="13"/>
    </row>
    <row r="102" spans="23:23" x14ac:dyDescent="0.3">
      <c r="W102" s="13"/>
    </row>
    <row r="103" spans="23:23" x14ac:dyDescent="0.3">
      <c r="W103" s="13"/>
    </row>
    <row r="104" spans="23:23" x14ac:dyDescent="0.3">
      <c r="W104" s="13"/>
    </row>
    <row r="105" spans="23:23" x14ac:dyDescent="0.3">
      <c r="W105" s="13"/>
    </row>
    <row r="106" spans="23:23" x14ac:dyDescent="0.3">
      <c r="W106" s="13"/>
    </row>
    <row r="107" spans="23:23" x14ac:dyDescent="0.3">
      <c r="W107" s="13"/>
    </row>
    <row r="108" spans="23:23" x14ac:dyDescent="0.3">
      <c r="W108" s="13"/>
    </row>
    <row r="109" spans="23:23" x14ac:dyDescent="0.3">
      <c r="W109" s="13"/>
    </row>
    <row r="110" spans="23:23" x14ac:dyDescent="0.3">
      <c r="W110" s="13"/>
    </row>
    <row r="111" spans="23:23" x14ac:dyDescent="0.3">
      <c r="W111" s="13"/>
    </row>
    <row r="112" spans="23:23" x14ac:dyDescent="0.3">
      <c r="W112" s="13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Shrimali</dc:creator>
  <cp:lastModifiedBy>Naman Shrimali</cp:lastModifiedBy>
  <dcterms:created xsi:type="dcterms:W3CDTF">2021-05-10T15:30:17Z</dcterms:created>
  <dcterms:modified xsi:type="dcterms:W3CDTF">2021-05-11T16:00:20Z</dcterms:modified>
</cp:coreProperties>
</file>