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esktop\TSAI_END2_Phase1\"/>
    </mc:Choice>
  </mc:AlternateContent>
  <xr:revisionPtr revIDLastSave="0" documentId="13_ncr:1_{B73C2BB7-E377-4EFA-9B0C-FC2DE25414E5}" xr6:coauthVersionLast="46" xr6:coauthVersionMax="46" xr10:uidLastSave="{00000000-0000-0000-0000-000000000000}"/>
  <bookViews>
    <workbookView xWindow="-108" yWindow="-108" windowWidth="23256" windowHeight="12576" activeTab="6" xr2:uid="{D9AD6600-5A5B-4618-85C3-536E5DEC4B37}"/>
  </bookViews>
  <sheets>
    <sheet name="LR-0.1" sheetId="1" r:id="rId1"/>
    <sheet name="LR-0.2" sheetId="7" r:id="rId2"/>
    <sheet name="LR-0.5" sheetId="8" r:id="rId3"/>
    <sheet name="LR-0.8" sheetId="9" r:id="rId4"/>
    <sheet name="LR-1.0" sheetId="10" r:id="rId5"/>
    <sheet name="LR-2.0" sheetId="11" r:id="rId6"/>
    <sheet name="LR Comparison" sheetId="12" r:id="rId7"/>
  </sheets>
  <definedNames>
    <definedName name="_xlchart.v1.0" hidden="1">'LR-0.1'!$W$39</definedName>
    <definedName name="_xlchart.v1.1" hidden="1">'LR-0.1'!$W$40:$W$85</definedName>
    <definedName name="_xlchart.v1.10" hidden="1">'LR-2.0'!$W$39</definedName>
    <definedName name="_xlchart.v1.11" hidden="1">'LR-2.0'!$W$40:$W$85</definedName>
    <definedName name="_xlchart.v1.2" hidden="1">'LR-0.2'!$W$39</definedName>
    <definedName name="_xlchart.v1.3" hidden="1">'LR-0.2'!$W$40:$W$85</definedName>
    <definedName name="_xlchart.v1.4" hidden="1">'LR-0.5'!$W$39</definedName>
    <definedName name="_xlchart.v1.5" hidden="1">'LR-0.5'!$W$40:$W$85</definedName>
    <definedName name="_xlchart.v1.6" hidden="1">'LR-0.8'!$W$39</definedName>
    <definedName name="_xlchart.v1.7" hidden="1">'LR-0.8'!$W$40:$W$85</definedName>
    <definedName name="_xlchart.v1.8" hidden="1">'LR-1.0'!$W$39</definedName>
    <definedName name="_xlchart.v1.9" hidden="1">'LR-1.0'!$W$40:$W$85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K40" i="11"/>
  <c r="L40" i="11" s="1"/>
  <c r="I40" i="11"/>
  <c r="J40" i="11" s="1"/>
  <c r="L40" i="10"/>
  <c r="K40" i="10"/>
  <c r="I40" i="10"/>
  <c r="J40" i="10" s="1"/>
  <c r="K40" i="9"/>
  <c r="L40" i="9" s="1"/>
  <c r="J40" i="9"/>
  <c r="S40" i="9" s="1"/>
  <c r="T40" i="9" s="1"/>
  <c r="AE40" i="9" s="1"/>
  <c r="P41" i="9" s="1"/>
  <c r="I40" i="9"/>
  <c r="L40" i="8"/>
  <c r="K40" i="8"/>
  <c r="J40" i="8"/>
  <c r="I40" i="8"/>
  <c r="K40" i="7"/>
  <c r="L40" i="7" s="1"/>
  <c r="I40" i="7"/>
  <c r="J40" i="7" s="1"/>
  <c r="N41" i="1"/>
  <c r="O41" i="1"/>
  <c r="P41" i="1"/>
  <c r="M41" i="1"/>
  <c r="F41" i="1"/>
  <c r="G41" i="1"/>
  <c r="H41" i="1"/>
  <c r="E41" i="1"/>
  <c r="AE40" i="1"/>
  <c r="AD40" i="1"/>
  <c r="AC40" i="1"/>
  <c r="AB40" i="1"/>
  <c r="K40" i="1"/>
  <c r="L40" i="1" s="1"/>
  <c r="I40" i="1"/>
  <c r="J40" i="1" s="1"/>
  <c r="Q40" i="11" l="1"/>
  <c r="R40" i="11" s="1"/>
  <c r="S40" i="11"/>
  <c r="T40" i="11" s="1"/>
  <c r="S40" i="10"/>
  <c r="T40" i="10" s="1"/>
  <c r="Q40" i="10"/>
  <c r="R40" i="10" s="1"/>
  <c r="V40" i="9"/>
  <c r="AD40" i="9"/>
  <c r="O41" i="9" s="1"/>
  <c r="Q40" i="9"/>
  <c r="R40" i="9" s="1"/>
  <c r="S40" i="8"/>
  <c r="T40" i="8" s="1"/>
  <c r="Q40" i="8"/>
  <c r="R40" i="8" s="1"/>
  <c r="Q40" i="7"/>
  <c r="R40" i="7" s="1"/>
  <c r="S40" i="7"/>
  <c r="T40" i="7" s="1"/>
  <c r="K41" i="1"/>
  <c r="L41" i="1" s="1"/>
  <c r="I41" i="1"/>
  <c r="J41" i="1" s="1"/>
  <c r="S40" i="1"/>
  <c r="T40" i="1" s="1"/>
  <c r="V40" i="1" s="1"/>
  <c r="Q40" i="1"/>
  <c r="R40" i="1" s="1"/>
  <c r="Y40" i="11" l="1"/>
  <c r="F41" i="11" s="1"/>
  <c r="X40" i="11"/>
  <c r="E41" i="11" s="1"/>
  <c r="AB40" i="11"/>
  <c r="M41" i="11" s="1"/>
  <c r="AA40" i="11"/>
  <c r="H41" i="11" s="1"/>
  <c r="Z40" i="11"/>
  <c r="G41" i="11" s="1"/>
  <c r="AC40" i="11"/>
  <c r="N41" i="11" s="1"/>
  <c r="U40" i="11"/>
  <c r="AD40" i="11"/>
  <c r="O41" i="11" s="1"/>
  <c r="V40" i="11"/>
  <c r="AE40" i="11"/>
  <c r="P41" i="11" s="1"/>
  <c r="AB40" i="10"/>
  <c r="M41" i="10" s="1"/>
  <c r="AC40" i="10"/>
  <c r="N41" i="10" s="1"/>
  <c r="AA40" i="10"/>
  <c r="H41" i="10" s="1"/>
  <c r="X40" i="10"/>
  <c r="E41" i="10" s="1"/>
  <c r="U40" i="10"/>
  <c r="Z40" i="10"/>
  <c r="G41" i="10" s="1"/>
  <c r="Y40" i="10"/>
  <c r="F41" i="10" s="1"/>
  <c r="AE40" i="10"/>
  <c r="P41" i="10" s="1"/>
  <c r="AD40" i="10"/>
  <c r="O41" i="10" s="1"/>
  <c r="V40" i="10"/>
  <c r="AB40" i="9"/>
  <c r="M41" i="9" s="1"/>
  <c r="AA40" i="9"/>
  <c r="H41" i="9" s="1"/>
  <c r="X40" i="9"/>
  <c r="E41" i="9" s="1"/>
  <c r="Z40" i="9"/>
  <c r="G41" i="9" s="1"/>
  <c r="Y40" i="9"/>
  <c r="F41" i="9" s="1"/>
  <c r="U40" i="9"/>
  <c r="W40" i="9" s="1"/>
  <c r="AC40" i="9"/>
  <c r="N41" i="9" s="1"/>
  <c r="AA40" i="8"/>
  <c r="H41" i="8" s="1"/>
  <c r="AB40" i="8"/>
  <c r="M41" i="8" s="1"/>
  <c r="Z40" i="8"/>
  <c r="G41" i="8" s="1"/>
  <c r="Y40" i="8"/>
  <c r="F41" i="8" s="1"/>
  <c r="U40" i="8"/>
  <c r="AC40" i="8"/>
  <c r="N41" i="8" s="1"/>
  <c r="X40" i="8"/>
  <c r="E41" i="8" s="1"/>
  <c r="AE40" i="8"/>
  <c r="P41" i="8" s="1"/>
  <c r="V40" i="8"/>
  <c r="AD40" i="8"/>
  <c r="O41" i="8" s="1"/>
  <c r="X40" i="7"/>
  <c r="E41" i="7" s="1"/>
  <c r="AB40" i="7"/>
  <c r="M41" i="7" s="1"/>
  <c r="U40" i="7"/>
  <c r="AC40" i="7"/>
  <c r="N41" i="7" s="1"/>
  <c r="AA40" i="7"/>
  <c r="H41" i="7" s="1"/>
  <c r="Z40" i="7"/>
  <c r="G41" i="7" s="1"/>
  <c r="Y40" i="7"/>
  <c r="F41" i="7" s="1"/>
  <c r="V40" i="7"/>
  <c r="AE40" i="7"/>
  <c r="P41" i="7" s="1"/>
  <c r="AD40" i="7"/>
  <c r="O41" i="7" s="1"/>
  <c r="Q41" i="1"/>
  <c r="R41" i="1" s="1"/>
  <c r="S41" i="1"/>
  <c r="T41" i="1" s="1"/>
  <c r="U40" i="1"/>
  <c r="Y40" i="1"/>
  <c r="X40" i="1"/>
  <c r="AA40" i="1"/>
  <c r="Z40" i="1"/>
  <c r="W40" i="11" l="1"/>
  <c r="I41" i="11"/>
  <c r="J41" i="11" s="1"/>
  <c r="K41" i="11"/>
  <c r="L41" i="11" s="1"/>
  <c r="K41" i="10"/>
  <c r="L41" i="10" s="1"/>
  <c r="W40" i="10"/>
  <c r="I41" i="10"/>
  <c r="J41" i="10" s="1"/>
  <c r="K41" i="9"/>
  <c r="L41" i="9" s="1"/>
  <c r="I41" i="9"/>
  <c r="J41" i="9" s="1"/>
  <c r="K41" i="8"/>
  <c r="L41" i="8" s="1"/>
  <c r="I41" i="8"/>
  <c r="J41" i="8" s="1"/>
  <c r="W40" i="8"/>
  <c r="K41" i="7"/>
  <c r="L41" i="7" s="1"/>
  <c r="W40" i="7"/>
  <c r="I41" i="7"/>
  <c r="J41" i="7" s="1"/>
  <c r="AB41" i="1"/>
  <c r="M42" i="1" s="1"/>
  <c r="AC41" i="1"/>
  <c r="N42" i="1" s="1"/>
  <c r="X41" i="1"/>
  <c r="E42" i="1" s="1"/>
  <c r="AA41" i="1"/>
  <c r="H42" i="1" s="1"/>
  <c r="Z41" i="1"/>
  <c r="G42" i="1" s="1"/>
  <c r="K42" i="1" s="1"/>
  <c r="L42" i="1" s="1"/>
  <c r="U41" i="1"/>
  <c r="Y41" i="1"/>
  <c r="F42" i="1" s="1"/>
  <c r="V41" i="1"/>
  <c r="AD41" i="1"/>
  <c r="O42" i="1" s="1"/>
  <c r="AE41" i="1"/>
  <c r="P42" i="1" s="1"/>
  <c r="S41" i="11" l="1"/>
  <c r="T41" i="11" s="1"/>
  <c r="Q41" i="11"/>
  <c r="R41" i="11" s="1"/>
  <c r="S41" i="10"/>
  <c r="T41" i="10" s="1"/>
  <c r="Q41" i="10"/>
  <c r="R41" i="10" s="1"/>
  <c r="Q41" i="9"/>
  <c r="R41" i="9" s="1"/>
  <c r="S41" i="9"/>
  <c r="T41" i="9" s="1"/>
  <c r="S41" i="8"/>
  <c r="T41" i="8" s="1"/>
  <c r="Q41" i="8"/>
  <c r="R41" i="8" s="1"/>
  <c r="Q41" i="7"/>
  <c r="R41" i="7" s="1"/>
  <c r="S41" i="7"/>
  <c r="T41" i="7" s="1"/>
  <c r="I42" i="1"/>
  <c r="J42" i="1" s="1"/>
  <c r="AC41" i="11" l="1"/>
  <c r="N42" i="11" s="1"/>
  <c r="U41" i="11"/>
  <c r="AA41" i="11"/>
  <c r="H42" i="11" s="1"/>
  <c r="AB41" i="11"/>
  <c r="M42" i="11" s="1"/>
  <c r="Y41" i="11"/>
  <c r="F42" i="11" s="1"/>
  <c r="X41" i="11"/>
  <c r="E42" i="11" s="1"/>
  <c r="Z41" i="11"/>
  <c r="G42" i="11" s="1"/>
  <c r="AD41" i="11"/>
  <c r="O42" i="11" s="1"/>
  <c r="V41" i="11"/>
  <c r="AE41" i="11"/>
  <c r="P42" i="11" s="1"/>
  <c r="AB41" i="10"/>
  <c r="M42" i="10" s="1"/>
  <c r="AA41" i="10"/>
  <c r="H42" i="10" s="1"/>
  <c r="Y41" i="10"/>
  <c r="F42" i="10" s="1"/>
  <c r="AC41" i="10"/>
  <c r="N42" i="10" s="1"/>
  <c r="Z41" i="10"/>
  <c r="G42" i="10" s="1"/>
  <c r="U41" i="10"/>
  <c r="X41" i="10"/>
  <c r="E42" i="10" s="1"/>
  <c r="AE41" i="10"/>
  <c r="P42" i="10" s="1"/>
  <c r="AD41" i="10"/>
  <c r="O42" i="10" s="1"/>
  <c r="V41" i="10"/>
  <c r="AE41" i="9"/>
  <c r="P42" i="9" s="1"/>
  <c r="V41" i="9"/>
  <c r="AD41" i="9"/>
  <c r="O42" i="9" s="1"/>
  <c r="AC41" i="9"/>
  <c r="N42" i="9" s="1"/>
  <c r="U41" i="9"/>
  <c r="Z41" i="9"/>
  <c r="G42" i="9" s="1"/>
  <c r="Y41" i="9"/>
  <c r="F42" i="9" s="1"/>
  <c r="X41" i="9"/>
  <c r="E42" i="9" s="1"/>
  <c r="AB41" i="9"/>
  <c r="M42" i="9" s="1"/>
  <c r="AA41" i="9"/>
  <c r="H42" i="9" s="1"/>
  <c r="AD41" i="8"/>
  <c r="O42" i="8" s="1"/>
  <c r="V41" i="8"/>
  <c r="AE41" i="8"/>
  <c r="P42" i="8" s="1"/>
  <c r="X41" i="8"/>
  <c r="E42" i="8" s="1"/>
  <c r="AB41" i="8"/>
  <c r="M42" i="8" s="1"/>
  <c r="U41" i="8"/>
  <c r="AA41" i="8"/>
  <c r="H42" i="8" s="1"/>
  <c r="Z41" i="8"/>
  <c r="G42" i="8" s="1"/>
  <c r="Y41" i="8"/>
  <c r="F42" i="8" s="1"/>
  <c r="AC41" i="8"/>
  <c r="N42" i="8" s="1"/>
  <c r="V41" i="7"/>
  <c r="AE41" i="7"/>
  <c r="P42" i="7" s="1"/>
  <c r="AD41" i="7"/>
  <c r="O42" i="7" s="1"/>
  <c r="AC41" i="7"/>
  <c r="N42" i="7" s="1"/>
  <c r="U41" i="7"/>
  <c r="Y41" i="7"/>
  <c r="F42" i="7" s="1"/>
  <c r="AA41" i="7"/>
  <c r="H42" i="7" s="1"/>
  <c r="Z41" i="7"/>
  <c r="G42" i="7" s="1"/>
  <c r="X41" i="7"/>
  <c r="E42" i="7" s="1"/>
  <c r="AB41" i="7"/>
  <c r="M42" i="7" s="1"/>
  <c r="S42" i="1"/>
  <c r="T42" i="1" s="1"/>
  <c r="Q42" i="1"/>
  <c r="R42" i="1" s="1"/>
  <c r="K42" i="11" l="1"/>
  <c r="L42" i="11" s="1"/>
  <c r="I42" i="11"/>
  <c r="J42" i="11" s="1"/>
  <c r="W41" i="11"/>
  <c r="W41" i="10"/>
  <c r="K42" i="10"/>
  <c r="L42" i="10" s="1"/>
  <c r="I42" i="10"/>
  <c r="J42" i="10" s="1"/>
  <c r="I42" i="9"/>
  <c r="J42" i="9" s="1"/>
  <c r="K42" i="9"/>
  <c r="L42" i="9" s="1"/>
  <c r="W41" i="9"/>
  <c r="W41" i="8"/>
  <c r="K42" i="8"/>
  <c r="L42" i="8" s="1"/>
  <c r="I42" i="8"/>
  <c r="J42" i="8" s="1"/>
  <c r="W41" i="7"/>
  <c r="K42" i="7"/>
  <c r="L42" i="7" s="1"/>
  <c r="I42" i="7"/>
  <c r="J42" i="7" s="1"/>
  <c r="AE42" i="1"/>
  <c r="P43" i="1" s="1"/>
  <c r="V42" i="1"/>
  <c r="AD42" i="1"/>
  <c r="O43" i="1" s="1"/>
  <c r="X42" i="1"/>
  <c r="E43" i="1" s="1"/>
  <c r="Y42" i="1"/>
  <c r="F43" i="1" s="1"/>
  <c r="AB42" i="1"/>
  <c r="M43" i="1" s="1"/>
  <c r="AC42" i="1"/>
  <c r="N43" i="1" s="1"/>
  <c r="AA42" i="1"/>
  <c r="H43" i="1" s="1"/>
  <c r="Z42" i="1"/>
  <c r="G43" i="1" s="1"/>
  <c r="U42" i="1"/>
  <c r="S42" i="11" l="1"/>
  <c r="T42" i="11" s="1"/>
  <c r="Q42" i="11"/>
  <c r="R42" i="11" s="1"/>
  <c r="Q42" i="10"/>
  <c r="R42" i="10" s="1"/>
  <c r="S42" i="10"/>
  <c r="T42" i="10" s="1"/>
  <c r="S42" i="9"/>
  <c r="T42" i="9" s="1"/>
  <c r="Q42" i="9"/>
  <c r="R42" i="9" s="1"/>
  <c r="S42" i="8"/>
  <c r="T42" i="8" s="1"/>
  <c r="Q42" i="8"/>
  <c r="R42" i="8" s="1"/>
  <c r="S42" i="7"/>
  <c r="T42" i="7" s="1"/>
  <c r="Q42" i="7"/>
  <c r="R42" i="7" s="1"/>
  <c r="I43" i="1"/>
  <c r="J43" i="1" s="1"/>
  <c r="K43" i="1"/>
  <c r="L43" i="1" s="1"/>
  <c r="AA42" i="11" l="1"/>
  <c r="H43" i="11" s="1"/>
  <c r="X42" i="11"/>
  <c r="E43" i="11" s="1"/>
  <c r="Z42" i="11"/>
  <c r="G43" i="11" s="1"/>
  <c r="Y42" i="11"/>
  <c r="F43" i="11" s="1"/>
  <c r="AC42" i="11"/>
  <c r="N43" i="11" s="1"/>
  <c r="U42" i="11"/>
  <c r="AB42" i="11"/>
  <c r="M43" i="11" s="1"/>
  <c r="AD42" i="11"/>
  <c r="O43" i="11" s="1"/>
  <c r="V42" i="11"/>
  <c r="AE42" i="11"/>
  <c r="P43" i="11" s="1"/>
  <c r="AD42" i="10"/>
  <c r="O43" i="10" s="1"/>
  <c r="V42" i="10"/>
  <c r="AE42" i="10"/>
  <c r="P43" i="10" s="1"/>
  <c r="Y42" i="10"/>
  <c r="F43" i="10" s="1"/>
  <c r="X42" i="10"/>
  <c r="E43" i="10" s="1"/>
  <c r="AC42" i="10"/>
  <c r="N43" i="10" s="1"/>
  <c r="AA42" i="10"/>
  <c r="H43" i="10" s="1"/>
  <c r="AB42" i="10"/>
  <c r="M43" i="10" s="1"/>
  <c r="Z42" i="10"/>
  <c r="G43" i="10" s="1"/>
  <c r="U42" i="10"/>
  <c r="W42" i="10" s="1"/>
  <c r="Z42" i="9"/>
  <c r="G43" i="9" s="1"/>
  <c r="AC42" i="9"/>
  <c r="N43" i="9" s="1"/>
  <c r="Y42" i="9"/>
  <c r="F43" i="9" s="1"/>
  <c r="X42" i="9"/>
  <c r="E43" i="9" s="1"/>
  <c r="AB42" i="9"/>
  <c r="M43" i="9" s="1"/>
  <c r="AA42" i="9"/>
  <c r="H43" i="9" s="1"/>
  <c r="U42" i="9"/>
  <c r="W42" i="9" s="1"/>
  <c r="AD42" i="9"/>
  <c r="O43" i="9" s="1"/>
  <c r="V42" i="9"/>
  <c r="AE42" i="9"/>
  <c r="P43" i="9" s="1"/>
  <c r="AE42" i="8"/>
  <c r="P43" i="8" s="1"/>
  <c r="V42" i="8"/>
  <c r="AD42" i="8"/>
  <c r="O43" i="8" s="1"/>
  <c r="AA42" i="8"/>
  <c r="H43" i="8" s="1"/>
  <c r="AB42" i="8"/>
  <c r="M43" i="8" s="1"/>
  <c r="U42" i="8"/>
  <c r="W42" i="8" s="1"/>
  <c r="AC42" i="8"/>
  <c r="N43" i="8" s="1"/>
  <c r="Z42" i="8"/>
  <c r="G43" i="8" s="1"/>
  <c r="Y42" i="8"/>
  <c r="F43" i="8" s="1"/>
  <c r="X42" i="8"/>
  <c r="E43" i="8" s="1"/>
  <c r="Z42" i="7"/>
  <c r="G43" i="7" s="1"/>
  <c r="U42" i="7"/>
  <c r="AA42" i="7"/>
  <c r="H43" i="7" s="1"/>
  <c r="AC42" i="7"/>
  <c r="N43" i="7" s="1"/>
  <c r="AB42" i="7"/>
  <c r="M43" i="7" s="1"/>
  <c r="Y42" i="7"/>
  <c r="F43" i="7" s="1"/>
  <c r="X42" i="7"/>
  <c r="E43" i="7" s="1"/>
  <c r="AD42" i="7"/>
  <c r="O43" i="7" s="1"/>
  <c r="V42" i="7"/>
  <c r="AE42" i="7"/>
  <c r="P43" i="7" s="1"/>
  <c r="S43" i="1"/>
  <c r="T43" i="1" s="1"/>
  <c r="Q43" i="1"/>
  <c r="R43" i="1" s="1"/>
  <c r="W42" i="11" l="1"/>
  <c r="K43" i="11"/>
  <c r="L43" i="11" s="1"/>
  <c r="I43" i="11"/>
  <c r="J43" i="11" s="1"/>
  <c r="K43" i="10"/>
  <c r="L43" i="10" s="1"/>
  <c r="I43" i="10"/>
  <c r="J43" i="10" s="1"/>
  <c r="I43" i="9"/>
  <c r="J43" i="9" s="1"/>
  <c r="K43" i="9"/>
  <c r="L43" i="9" s="1"/>
  <c r="K43" i="8"/>
  <c r="L43" i="8" s="1"/>
  <c r="I43" i="8"/>
  <c r="J43" i="8" s="1"/>
  <c r="I43" i="7"/>
  <c r="J43" i="7" s="1"/>
  <c r="W42" i="7"/>
  <c r="K43" i="7"/>
  <c r="L43" i="7" s="1"/>
  <c r="AC43" i="1"/>
  <c r="N44" i="1" s="1"/>
  <c r="U43" i="1"/>
  <c r="Y43" i="1"/>
  <c r="F44" i="1" s="1"/>
  <c r="X43" i="1"/>
  <c r="E44" i="1" s="1"/>
  <c r="Z43" i="1"/>
  <c r="G44" i="1" s="1"/>
  <c r="AA43" i="1"/>
  <c r="H44" i="1" s="1"/>
  <c r="AB43" i="1"/>
  <c r="M44" i="1" s="1"/>
  <c r="V43" i="1"/>
  <c r="AD43" i="1"/>
  <c r="O44" i="1" s="1"/>
  <c r="AE43" i="1"/>
  <c r="P44" i="1" s="1"/>
  <c r="S43" i="11" l="1"/>
  <c r="T43" i="11" s="1"/>
  <c r="Q43" i="11"/>
  <c r="R43" i="11" s="1"/>
  <c r="S43" i="10"/>
  <c r="T43" i="10" s="1"/>
  <c r="Q43" i="10"/>
  <c r="R43" i="10" s="1"/>
  <c r="S43" i="9"/>
  <c r="T43" i="9" s="1"/>
  <c r="Q43" i="9"/>
  <c r="R43" i="9" s="1"/>
  <c r="Q43" i="8"/>
  <c r="R43" i="8" s="1"/>
  <c r="S43" i="8"/>
  <c r="T43" i="8" s="1"/>
  <c r="S43" i="7"/>
  <c r="T43" i="7" s="1"/>
  <c r="Q43" i="7"/>
  <c r="R43" i="7" s="1"/>
  <c r="I44" i="1"/>
  <c r="J44" i="1" s="1"/>
  <c r="K44" i="1"/>
  <c r="L44" i="1" s="1"/>
  <c r="X43" i="11" l="1"/>
  <c r="E44" i="11" s="1"/>
  <c r="U43" i="11"/>
  <c r="AC43" i="11"/>
  <c r="N44" i="11" s="1"/>
  <c r="AA43" i="11"/>
  <c r="H44" i="11" s="1"/>
  <c r="Z43" i="11"/>
  <c r="G44" i="11" s="1"/>
  <c r="Y43" i="11"/>
  <c r="F44" i="11" s="1"/>
  <c r="AB43" i="11"/>
  <c r="M44" i="11" s="1"/>
  <c r="AE43" i="11"/>
  <c r="P44" i="11" s="1"/>
  <c r="AD43" i="11"/>
  <c r="O44" i="11" s="1"/>
  <c r="V43" i="11"/>
  <c r="AC43" i="10"/>
  <c r="N44" i="10" s="1"/>
  <c r="U43" i="10"/>
  <c r="AA43" i="10"/>
  <c r="H44" i="10" s="1"/>
  <c r="AB43" i="10"/>
  <c r="M44" i="10" s="1"/>
  <c r="Y43" i="10"/>
  <c r="F44" i="10" s="1"/>
  <c r="Z43" i="10"/>
  <c r="G44" i="10" s="1"/>
  <c r="X43" i="10"/>
  <c r="E44" i="10" s="1"/>
  <c r="AD43" i="10"/>
  <c r="O44" i="10" s="1"/>
  <c r="V43" i="10"/>
  <c r="AE43" i="10"/>
  <c r="P44" i="10" s="1"/>
  <c r="AE43" i="9"/>
  <c r="P44" i="9" s="1"/>
  <c r="AD43" i="9"/>
  <c r="O44" i="9" s="1"/>
  <c r="V43" i="9"/>
  <c r="AA43" i="9"/>
  <c r="H44" i="9" s="1"/>
  <c r="Y43" i="9"/>
  <c r="F44" i="9" s="1"/>
  <c r="X43" i="9"/>
  <c r="E44" i="9" s="1"/>
  <c r="AC43" i="9"/>
  <c r="N44" i="9" s="1"/>
  <c r="AB43" i="9"/>
  <c r="M44" i="9" s="1"/>
  <c r="U43" i="9"/>
  <c r="W43" i="9" s="1"/>
  <c r="Z43" i="9"/>
  <c r="G44" i="9" s="1"/>
  <c r="V43" i="8"/>
  <c r="AD43" i="8"/>
  <c r="O44" i="8" s="1"/>
  <c r="AE43" i="8"/>
  <c r="P44" i="8" s="1"/>
  <c r="AB43" i="8"/>
  <c r="M44" i="8" s="1"/>
  <c r="X43" i="8"/>
  <c r="E44" i="8" s="1"/>
  <c r="AA43" i="8"/>
  <c r="H44" i="8" s="1"/>
  <c r="U43" i="8"/>
  <c r="AC43" i="8"/>
  <c r="N44" i="8" s="1"/>
  <c r="Z43" i="8"/>
  <c r="G44" i="8" s="1"/>
  <c r="Y43" i="8"/>
  <c r="F44" i="8" s="1"/>
  <c r="AA43" i="7"/>
  <c r="H44" i="7" s="1"/>
  <c r="Z43" i="7"/>
  <c r="G44" i="7" s="1"/>
  <c r="Y43" i="7"/>
  <c r="F44" i="7" s="1"/>
  <c r="X43" i="7"/>
  <c r="E44" i="7" s="1"/>
  <c r="U43" i="7"/>
  <c r="AB43" i="7"/>
  <c r="M44" i="7" s="1"/>
  <c r="AC43" i="7"/>
  <c r="N44" i="7" s="1"/>
  <c r="AE43" i="7"/>
  <c r="P44" i="7" s="1"/>
  <c r="V43" i="7"/>
  <c r="AD43" i="7"/>
  <c r="O44" i="7" s="1"/>
  <c r="Q44" i="1"/>
  <c r="R44" i="1" s="1"/>
  <c r="AB44" i="1"/>
  <c r="M45" i="1" s="1"/>
  <c r="AC44" i="1"/>
  <c r="N45" i="1" s="1"/>
  <c r="U44" i="1"/>
  <c r="S44" i="1"/>
  <c r="T44" i="1" s="1"/>
  <c r="Z44" i="1" s="1"/>
  <c r="G45" i="1" s="1"/>
  <c r="K44" i="11" l="1"/>
  <c r="L44" i="11" s="1"/>
  <c r="W43" i="11"/>
  <c r="I44" i="11"/>
  <c r="J44" i="11" s="1"/>
  <c r="I44" i="10"/>
  <c r="J44" i="10" s="1"/>
  <c r="K44" i="10"/>
  <c r="L44" i="10" s="1"/>
  <c r="W43" i="10"/>
  <c r="I44" i="9"/>
  <c r="J44" i="9" s="1"/>
  <c r="K44" i="9"/>
  <c r="L44" i="9" s="1"/>
  <c r="W43" i="8"/>
  <c r="I44" i="8"/>
  <c r="J44" i="8" s="1"/>
  <c r="K44" i="8"/>
  <c r="L44" i="8" s="1"/>
  <c r="W43" i="7"/>
  <c r="I44" i="7"/>
  <c r="J44" i="7" s="1"/>
  <c r="K44" i="7"/>
  <c r="L44" i="7" s="1"/>
  <c r="X44" i="1"/>
  <c r="E45" i="1" s="1"/>
  <c r="I45" i="1" s="1"/>
  <c r="J45" i="1" s="1"/>
  <c r="Y44" i="1"/>
  <c r="F45" i="1" s="1"/>
  <c r="AD44" i="1"/>
  <c r="O45" i="1" s="1"/>
  <c r="AE44" i="1"/>
  <c r="P45" i="1" s="1"/>
  <c r="V44" i="1"/>
  <c r="AA44" i="1"/>
  <c r="H45" i="1" s="1"/>
  <c r="K45" i="1" s="1"/>
  <c r="L45" i="1" s="1"/>
  <c r="S44" i="11" l="1"/>
  <c r="T44" i="11" s="1"/>
  <c r="Q44" i="11"/>
  <c r="R44" i="11" s="1"/>
  <c r="S44" i="10"/>
  <c r="T44" i="10" s="1"/>
  <c r="Q44" i="10"/>
  <c r="R44" i="10" s="1"/>
  <c r="S44" i="9"/>
  <c r="T44" i="9" s="1"/>
  <c r="Q44" i="9"/>
  <c r="R44" i="9" s="1"/>
  <c r="Q44" i="8"/>
  <c r="R44" i="8" s="1"/>
  <c r="S44" i="8"/>
  <c r="T44" i="8" s="1"/>
  <c r="S44" i="7"/>
  <c r="T44" i="7" s="1"/>
  <c r="Q44" i="7"/>
  <c r="R44" i="7" s="1"/>
  <c r="S45" i="1"/>
  <c r="T45" i="1" s="1"/>
  <c r="Q45" i="1"/>
  <c r="R45" i="1" s="1"/>
  <c r="AC44" i="11" l="1"/>
  <c r="N45" i="11" s="1"/>
  <c r="U44" i="11"/>
  <c r="AB44" i="11"/>
  <c r="M45" i="11" s="1"/>
  <c r="Z44" i="11"/>
  <c r="G45" i="11" s="1"/>
  <c r="AA44" i="11"/>
  <c r="H45" i="11" s="1"/>
  <c r="X44" i="11"/>
  <c r="E45" i="11" s="1"/>
  <c r="Y44" i="11"/>
  <c r="F45" i="11" s="1"/>
  <c r="AE44" i="11"/>
  <c r="P45" i="11" s="1"/>
  <c r="AD44" i="11"/>
  <c r="O45" i="11" s="1"/>
  <c r="V44" i="11"/>
  <c r="AA44" i="10"/>
  <c r="H45" i="10" s="1"/>
  <c r="Z44" i="10"/>
  <c r="G45" i="10" s="1"/>
  <c r="X44" i="10"/>
  <c r="E45" i="10" s="1"/>
  <c r="AB44" i="10"/>
  <c r="M45" i="10" s="1"/>
  <c r="Y44" i="10"/>
  <c r="F45" i="10" s="1"/>
  <c r="U44" i="10"/>
  <c r="AC44" i="10"/>
  <c r="N45" i="10" s="1"/>
  <c r="V44" i="10"/>
  <c r="AE44" i="10"/>
  <c r="P45" i="10" s="1"/>
  <c r="AD44" i="10"/>
  <c r="O45" i="10" s="1"/>
  <c r="AB44" i="9"/>
  <c r="M45" i="9" s="1"/>
  <c r="X44" i="9"/>
  <c r="E45" i="9" s="1"/>
  <c r="AC44" i="9"/>
  <c r="N45" i="9" s="1"/>
  <c r="Y44" i="9"/>
  <c r="F45" i="9" s="1"/>
  <c r="AA44" i="9"/>
  <c r="H45" i="9" s="1"/>
  <c r="Z44" i="9"/>
  <c r="G45" i="9" s="1"/>
  <c r="U44" i="9"/>
  <c r="W44" i="9" s="1"/>
  <c r="AD44" i="9"/>
  <c r="O45" i="9" s="1"/>
  <c r="V44" i="9"/>
  <c r="AE44" i="9"/>
  <c r="P45" i="9" s="1"/>
  <c r="V44" i="8"/>
  <c r="AE44" i="8"/>
  <c r="P45" i="8" s="1"/>
  <c r="AD44" i="8"/>
  <c r="O45" i="8" s="1"/>
  <c r="Y44" i="8"/>
  <c r="F45" i="8" s="1"/>
  <c r="AC44" i="8"/>
  <c r="N45" i="8" s="1"/>
  <c r="U44" i="8"/>
  <c r="W44" i="8" s="1"/>
  <c r="AA44" i="8"/>
  <c r="H45" i="8" s="1"/>
  <c r="X44" i="8"/>
  <c r="E45" i="8" s="1"/>
  <c r="AB44" i="8"/>
  <c r="M45" i="8" s="1"/>
  <c r="Z44" i="8"/>
  <c r="G45" i="8" s="1"/>
  <c r="AB44" i="7"/>
  <c r="M45" i="7" s="1"/>
  <c r="X44" i="7"/>
  <c r="E45" i="7" s="1"/>
  <c r="U44" i="7"/>
  <c r="W44" i="7" s="1"/>
  <c r="AC44" i="7"/>
  <c r="N45" i="7" s="1"/>
  <c r="AA44" i="7"/>
  <c r="H45" i="7" s="1"/>
  <c r="Z44" i="7"/>
  <c r="G45" i="7" s="1"/>
  <c r="Y44" i="7"/>
  <c r="F45" i="7" s="1"/>
  <c r="AE44" i="7"/>
  <c r="P45" i="7" s="1"/>
  <c r="AD44" i="7"/>
  <c r="O45" i="7" s="1"/>
  <c r="V44" i="7"/>
  <c r="U45" i="1"/>
  <c r="Y45" i="1"/>
  <c r="F46" i="1" s="1"/>
  <c r="Z45" i="1"/>
  <c r="G46" i="1" s="1"/>
  <c r="AB45" i="1"/>
  <c r="M46" i="1" s="1"/>
  <c r="AC45" i="1"/>
  <c r="N46" i="1" s="1"/>
  <c r="AA45" i="1"/>
  <c r="H46" i="1" s="1"/>
  <c r="X45" i="1"/>
  <c r="E46" i="1" s="1"/>
  <c r="AD45" i="1"/>
  <c r="O46" i="1" s="1"/>
  <c r="AE45" i="1"/>
  <c r="P46" i="1" s="1"/>
  <c r="V45" i="1"/>
  <c r="I45" i="11" l="1"/>
  <c r="J45" i="11" s="1"/>
  <c r="K45" i="11"/>
  <c r="L45" i="11" s="1"/>
  <c r="W44" i="11"/>
  <c r="I45" i="10"/>
  <c r="J45" i="10" s="1"/>
  <c r="K45" i="10"/>
  <c r="L45" i="10" s="1"/>
  <c r="W44" i="10"/>
  <c r="K45" i="9"/>
  <c r="L45" i="9" s="1"/>
  <c r="I45" i="9"/>
  <c r="J45" i="9" s="1"/>
  <c r="I45" i="8"/>
  <c r="J45" i="8" s="1"/>
  <c r="K45" i="8"/>
  <c r="L45" i="8" s="1"/>
  <c r="K45" i="7"/>
  <c r="L45" i="7" s="1"/>
  <c r="I45" i="7"/>
  <c r="J45" i="7" s="1"/>
  <c r="I46" i="1"/>
  <c r="J46" i="1" s="1"/>
  <c r="K46" i="1"/>
  <c r="L46" i="1" s="1"/>
  <c r="Q45" i="11" l="1"/>
  <c r="R45" i="11" s="1"/>
  <c r="S45" i="11"/>
  <c r="T45" i="11" s="1"/>
  <c r="S45" i="10"/>
  <c r="T45" i="10" s="1"/>
  <c r="Q45" i="10"/>
  <c r="R45" i="10" s="1"/>
  <c r="Q45" i="9"/>
  <c r="R45" i="9" s="1"/>
  <c r="S45" i="9"/>
  <c r="T45" i="9" s="1"/>
  <c r="S45" i="8"/>
  <c r="T45" i="8" s="1"/>
  <c r="Q45" i="8"/>
  <c r="R45" i="8" s="1"/>
  <c r="Q45" i="7"/>
  <c r="R45" i="7" s="1"/>
  <c r="S45" i="7"/>
  <c r="T45" i="7" s="1"/>
  <c r="S46" i="1"/>
  <c r="T46" i="1" s="1"/>
  <c r="V46" i="1" s="1"/>
  <c r="Q46" i="1"/>
  <c r="R46" i="1" s="1"/>
  <c r="AE45" i="11" l="1"/>
  <c r="P46" i="11" s="1"/>
  <c r="AD45" i="11"/>
  <c r="O46" i="11" s="1"/>
  <c r="V45" i="11"/>
  <c r="Z45" i="11"/>
  <c r="G46" i="11" s="1"/>
  <c r="Y45" i="11"/>
  <c r="F46" i="11" s="1"/>
  <c r="X45" i="11"/>
  <c r="E46" i="11" s="1"/>
  <c r="AC45" i="11"/>
  <c r="N46" i="11" s="1"/>
  <c r="U45" i="11"/>
  <c r="AB45" i="11"/>
  <c r="M46" i="11" s="1"/>
  <c r="AA45" i="11"/>
  <c r="H46" i="11" s="1"/>
  <c r="X45" i="10"/>
  <c r="E46" i="10" s="1"/>
  <c r="AC45" i="10"/>
  <c r="N46" i="10" s="1"/>
  <c r="U45" i="10"/>
  <c r="Z45" i="10"/>
  <c r="G46" i="10" s="1"/>
  <c r="Y45" i="10"/>
  <c r="F46" i="10" s="1"/>
  <c r="AA45" i="10"/>
  <c r="H46" i="10" s="1"/>
  <c r="AB45" i="10"/>
  <c r="M46" i="10" s="1"/>
  <c r="AE45" i="10"/>
  <c r="P46" i="10" s="1"/>
  <c r="V45" i="10"/>
  <c r="AD45" i="10"/>
  <c r="O46" i="10" s="1"/>
  <c r="AD45" i="9"/>
  <c r="O46" i="9" s="1"/>
  <c r="V45" i="9"/>
  <c r="AE45" i="9"/>
  <c r="P46" i="9" s="1"/>
  <c r="Y45" i="9"/>
  <c r="F46" i="9" s="1"/>
  <c r="AC45" i="9"/>
  <c r="N46" i="9" s="1"/>
  <c r="U45" i="9"/>
  <c r="X45" i="9"/>
  <c r="E46" i="9" s="1"/>
  <c r="AB45" i="9"/>
  <c r="M46" i="9" s="1"/>
  <c r="AA45" i="9"/>
  <c r="H46" i="9" s="1"/>
  <c r="Z45" i="9"/>
  <c r="G46" i="9" s="1"/>
  <c r="Z45" i="8"/>
  <c r="G46" i="8" s="1"/>
  <c r="U45" i="8"/>
  <c r="AA45" i="8"/>
  <c r="H46" i="8" s="1"/>
  <c r="Y45" i="8"/>
  <c r="F46" i="8" s="1"/>
  <c r="X45" i="8"/>
  <c r="E46" i="8" s="1"/>
  <c r="AC45" i="8"/>
  <c r="N46" i="8" s="1"/>
  <c r="AB45" i="8"/>
  <c r="M46" i="8" s="1"/>
  <c r="AD45" i="8"/>
  <c r="O46" i="8" s="1"/>
  <c r="V45" i="8"/>
  <c r="AE45" i="8"/>
  <c r="P46" i="8" s="1"/>
  <c r="Y45" i="7"/>
  <c r="F46" i="7" s="1"/>
  <c r="AC45" i="7"/>
  <c r="N46" i="7" s="1"/>
  <c r="U45" i="7"/>
  <c r="Z45" i="7"/>
  <c r="G46" i="7" s="1"/>
  <c r="X45" i="7"/>
  <c r="E46" i="7" s="1"/>
  <c r="AA45" i="7"/>
  <c r="H46" i="7" s="1"/>
  <c r="AB45" i="7"/>
  <c r="M46" i="7" s="1"/>
  <c r="V45" i="7"/>
  <c r="AE45" i="7"/>
  <c r="P46" i="7" s="1"/>
  <c r="AD45" i="7"/>
  <c r="O46" i="7" s="1"/>
  <c r="AE46" i="1"/>
  <c r="P47" i="1" s="1"/>
  <c r="AD46" i="1"/>
  <c r="O47" i="1" s="1"/>
  <c r="Y46" i="1"/>
  <c r="F47" i="1" s="1"/>
  <c r="Z46" i="1"/>
  <c r="G47" i="1" s="1"/>
  <c r="AC46" i="1"/>
  <c r="N47" i="1" s="1"/>
  <c r="X46" i="1"/>
  <c r="E47" i="1" s="1"/>
  <c r="U46" i="1"/>
  <c r="AA46" i="1"/>
  <c r="H47" i="1" s="1"/>
  <c r="AB46" i="1"/>
  <c r="M47" i="1" s="1"/>
  <c r="K46" i="11" l="1"/>
  <c r="L46" i="11" s="1"/>
  <c r="W45" i="11"/>
  <c r="I46" i="11"/>
  <c r="J46" i="11" s="1"/>
  <c r="W45" i="10"/>
  <c r="K46" i="10"/>
  <c r="L46" i="10" s="1"/>
  <c r="I46" i="10"/>
  <c r="J46" i="10" s="1"/>
  <c r="W45" i="9"/>
  <c r="I46" i="9"/>
  <c r="J46" i="9" s="1"/>
  <c r="K46" i="9"/>
  <c r="L46" i="9" s="1"/>
  <c r="I46" i="8"/>
  <c r="J46" i="8" s="1"/>
  <c r="W45" i="8"/>
  <c r="K46" i="8"/>
  <c r="L46" i="8" s="1"/>
  <c r="I46" i="7"/>
  <c r="J46" i="7" s="1"/>
  <c r="K46" i="7"/>
  <c r="L46" i="7" s="1"/>
  <c r="W45" i="7"/>
  <c r="I47" i="1"/>
  <c r="J47" i="1" s="1"/>
  <c r="K47" i="1"/>
  <c r="L47" i="1" s="1"/>
  <c r="Q46" i="11" l="1"/>
  <c r="R46" i="11" s="1"/>
  <c r="S46" i="11"/>
  <c r="T46" i="11" s="1"/>
  <c r="S46" i="10"/>
  <c r="T46" i="10" s="1"/>
  <c r="Q46" i="10"/>
  <c r="R46" i="10" s="1"/>
  <c r="S46" i="9"/>
  <c r="T46" i="9" s="1"/>
  <c r="Q46" i="9"/>
  <c r="R46" i="9" s="1"/>
  <c r="S46" i="8"/>
  <c r="T46" i="8" s="1"/>
  <c r="Q46" i="8"/>
  <c r="R46" i="8" s="1"/>
  <c r="S46" i="7"/>
  <c r="T46" i="7" s="1"/>
  <c r="Q46" i="7"/>
  <c r="R46" i="7" s="1"/>
  <c r="Q47" i="1"/>
  <c r="R47" i="1" s="1"/>
  <c r="S47" i="1"/>
  <c r="T47" i="1" s="1"/>
  <c r="AE46" i="11" l="1"/>
  <c r="P47" i="11" s="1"/>
  <c r="AD46" i="11"/>
  <c r="O47" i="11" s="1"/>
  <c r="V46" i="11"/>
  <c r="AC46" i="11"/>
  <c r="N47" i="11" s="1"/>
  <c r="U46" i="11"/>
  <c r="AB46" i="11"/>
  <c r="M47" i="11" s="1"/>
  <c r="Z46" i="11"/>
  <c r="G47" i="11" s="1"/>
  <c r="Y46" i="11"/>
  <c r="F47" i="11" s="1"/>
  <c r="X46" i="11"/>
  <c r="E47" i="11" s="1"/>
  <c r="AA46" i="11"/>
  <c r="H47" i="11" s="1"/>
  <c r="AC46" i="10"/>
  <c r="N47" i="10" s="1"/>
  <c r="U46" i="10"/>
  <c r="AB46" i="10"/>
  <c r="M47" i="10" s="1"/>
  <c r="Z46" i="10"/>
  <c r="G47" i="10" s="1"/>
  <c r="X46" i="10"/>
  <c r="E47" i="10" s="1"/>
  <c r="AA46" i="10"/>
  <c r="H47" i="10" s="1"/>
  <c r="Y46" i="10"/>
  <c r="F47" i="10" s="1"/>
  <c r="V46" i="10"/>
  <c r="AE46" i="10"/>
  <c r="P47" i="10" s="1"/>
  <c r="AD46" i="10"/>
  <c r="O47" i="10" s="1"/>
  <c r="Z46" i="9"/>
  <c r="G47" i="9" s="1"/>
  <c r="AC46" i="9"/>
  <c r="N47" i="9" s="1"/>
  <c r="AB46" i="9"/>
  <c r="M47" i="9" s="1"/>
  <c r="X46" i="9"/>
  <c r="E47" i="9" s="1"/>
  <c r="AA46" i="9"/>
  <c r="H47" i="9" s="1"/>
  <c r="Y46" i="9"/>
  <c r="F47" i="9" s="1"/>
  <c r="U46" i="9"/>
  <c r="W46" i="9" s="1"/>
  <c r="AD46" i="9"/>
  <c r="O47" i="9" s="1"/>
  <c r="V46" i="9"/>
  <c r="AE46" i="9"/>
  <c r="P47" i="9" s="1"/>
  <c r="AA46" i="8"/>
  <c r="H47" i="8" s="1"/>
  <c r="Z46" i="8"/>
  <c r="G47" i="8" s="1"/>
  <c r="U46" i="8"/>
  <c r="W46" i="8" s="1"/>
  <c r="AB46" i="8"/>
  <c r="M47" i="8" s="1"/>
  <c r="Y46" i="8"/>
  <c r="F47" i="8" s="1"/>
  <c r="X46" i="8"/>
  <c r="E47" i="8" s="1"/>
  <c r="AC46" i="8"/>
  <c r="N47" i="8" s="1"/>
  <c r="AE46" i="8"/>
  <c r="P47" i="8" s="1"/>
  <c r="AD46" i="8"/>
  <c r="O47" i="8" s="1"/>
  <c r="V46" i="8"/>
  <c r="Z46" i="7"/>
  <c r="G47" i="7" s="1"/>
  <c r="Y46" i="7"/>
  <c r="F47" i="7" s="1"/>
  <c r="AC46" i="7"/>
  <c r="N47" i="7" s="1"/>
  <c r="AB46" i="7"/>
  <c r="M47" i="7" s="1"/>
  <c r="AA46" i="7"/>
  <c r="H47" i="7" s="1"/>
  <c r="X46" i="7"/>
  <c r="E47" i="7" s="1"/>
  <c r="U46" i="7"/>
  <c r="AD46" i="7"/>
  <c r="O47" i="7" s="1"/>
  <c r="V46" i="7"/>
  <c r="AE46" i="7"/>
  <c r="P47" i="7" s="1"/>
  <c r="AD47" i="1"/>
  <c r="O48" i="1" s="1"/>
  <c r="AE47" i="1"/>
  <c r="P48" i="1" s="1"/>
  <c r="V47" i="1"/>
  <c r="Z47" i="1"/>
  <c r="G48" i="1" s="1"/>
  <c r="U47" i="1"/>
  <c r="AC47" i="1"/>
  <c r="N48" i="1" s="1"/>
  <c r="Y47" i="1"/>
  <c r="F48" i="1" s="1"/>
  <c r="AB47" i="1"/>
  <c r="M48" i="1" s="1"/>
  <c r="X47" i="1"/>
  <c r="E48" i="1" s="1"/>
  <c r="I48" i="1" s="1"/>
  <c r="J48" i="1" s="1"/>
  <c r="AA47" i="1"/>
  <c r="H48" i="1" s="1"/>
  <c r="W46" i="11" l="1"/>
  <c r="I47" i="11"/>
  <c r="J47" i="11" s="1"/>
  <c r="K47" i="11"/>
  <c r="L47" i="11" s="1"/>
  <c r="I47" i="10"/>
  <c r="J47" i="10" s="1"/>
  <c r="W46" i="10"/>
  <c r="K47" i="10"/>
  <c r="L47" i="10" s="1"/>
  <c r="I47" i="9"/>
  <c r="J47" i="9" s="1"/>
  <c r="K47" i="9"/>
  <c r="L47" i="9" s="1"/>
  <c r="I47" i="8"/>
  <c r="J47" i="8" s="1"/>
  <c r="K47" i="8"/>
  <c r="L47" i="8" s="1"/>
  <c r="W46" i="7"/>
  <c r="I47" i="7"/>
  <c r="J47" i="7" s="1"/>
  <c r="K47" i="7"/>
  <c r="L47" i="7" s="1"/>
  <c r="K48" i="1"/>
  <c r="L48" i="1" s="1"/>
  <c r="S48" i="1" s="1"/>
  <c r="T48" i="1" s="1"/>
  <c r="S47" i="11" l="1"/>
  <c r="T47" i="11" s="1"/>
  <c r="Q47" i="11"/>
  <c r="R47" i="11" s="1"/>
  <c r="Q47" i="10"/>
  <c r="R47" i="10" s="1"/>
  <c r="S47" i="10"/>
  <c r="T47" i="10" s="1"/>
  <c r="S47" i="9"/>
  <c r="T47" i="9" s="1"/>
  <c r="Q47" i="9"/>
  <c r="R47" i="9" s="1"/>
  <c r="S47" i="8"/>
  <c r="T47" i="8" s="1"/>
  <c r="Q47" i="8"/>
  <c r="R47" i="8" s="1"/>
  <c r="S47" i="7"/>
  <c r="T47" i="7" s="1"/>
  <c r="Q47" i="7"/>
  <c r="R47" i="7" s="1"/>
  <c r="Q48" i="1"/>
  <c r="R48" i="1" s="1"/>
  <c r="X48" i="1" s="1"/>
  <c r="E49" i="1" s="1"/>
  <c r="AA48" i="1"/>
  <c r="H49" i="1" s="1"/>
  <c r="U48" i="1"/>
  <c r="AC48" i="1"/>
  <c r="N49" i="1" s="1"/>
  <c r="AE48" i="1"/>
  <c r="P49" i="1" s="1"/>
  <c r="AD48" i="1"/>
  <c r="O49" i="1" s="1"/>
  <c r="V48" i="1"/>
  <c r="AB47" i="11" l="1"/>
  <c r="M48" i="11" s="1"/>
  <c r="AA47" i="11"/>
  <c r="H48" i="11" s="1"/>
  <c r="Y47" i="11"/>
  <c r="F48" i="11" s="1"/>
  <c r="Z47" i="11"/>
  <c r="G48" i="11" s="1"/>
  <c r="AC47" i="11"/>
  <c r="N48" i="11" s="1"/>
  <c r="X47" i="11"/>
  <c r="E48" i="11" s="1"/>
  <c r="U47" i="11"/>
  <c r="AE47" i="11"/>
  <c r="P48" i="11" s="1"/>
  <c r="AD47" i="11"/>
  <c r="O48" i="11" s="1"/>
  <c r="V47" i="11"/>
  <c r="AE47" i="10"/>
  <c r="P48" i="10" s="1"/>
  <c r="V47" i="10"/>
  <c r="AD47" i="10"/>
  <c r="O48" i="10" s="1"/>
  <c r="Z47" i="10"/>
  <c r="G48" i="10" s="1"/>
  <c r="Y47" i="10"/>
  <c r="F48" i="10" s="1"/>
  <c r="U47" i="10"/>
  <c r="W47" i="10" s="1"/>
  <c r="AC47" i="10"/>
  <c r="N48" i="10" s="1"/>
  <c r="AB47" i="10"/>
  <c r="M48" i="10" s="1"/>
  <c r="AA47" i="10"/>
  <c r="H48" i="10" s="1"/>
  <c r="X47" i="10"/>
  <c r="E48" i="10" s="1"/>
  <c r="AA47" i="9"/>
  <c r="H48" i="9" s="1"/>
  <c r="X47" i="9"/>
  <c r="E48" i="9" s="1"/>
  <c r="AC47" i="9"/>
  <c r="N48" i="9" s="1"/>
  <c r="AB47" i="9"/>
  <c r="M48" i="9" s="1"/>
  <c r="Z47" i="9"/>
  <c r="G48" i="9" s="1"/>
  <c r="Y47" i="9"/>
  <c r="F48" i="9" s="1"/>
  <c r="U47" i="9"/>
  <c r="AE47" i="9"/>
  <c r="P48" i="9" s="1"/>
  <c r="V47" i="9"/>
  <c r="AD47" i="9"/>
  <c r="O48" i="9" s="1"/>
  <c r="X47" i="8"/>
  <c r="E48" i="8" s="1"/>
  <c r="AB47" i="8"/>
  <c r="M48" i="8" s="1"/>
  <c r="U47" i="8"/>
  <c r="Z47" i="8"/>
  <c r="G48" i="8" s="1"/>
  <c r="AC47" i="8"/>
  <c r="N48" i="8" s="1"/>
  <c r="AA47" i="8"/>
  <c r="H48" i="8" s="1"/>
  <c r="Y47" i="8"/>
  <c r="F48" i="8" s="1"/>
  <c r="AE47" i="8"/>
  <c r="P48" i="8" s="1"/>
  <c r="V47" i="8"/>
  <c r="AD47" i="8"/>
  <c r="O48" i="8" s="1"/>
  <c r="AE47" i="7"/>
  <c r="P48" i="7" s="1"/>
  <c r="V47" i="7"/>
  <c r="AD47" i="7"/>
  <c r="O48" i="7" s="1"/>
  <c r="AA47" i="7"/>
  <c r="H48" i="7" s="1"/>
  <c r="Y47" i="7"/>
  <c r="F48" i="7" s="1"/>
  <c r="X47" i="7"/>
  <c r="E48" i="7" s="1"/>
  <c r="U47" i="7"/>
  <c r="W47" i="7" s="1"/>
  <c r="AC47" i="7"/>
  <c r="N48" i="7" s="1"/>
  <c r="AB47" i="7"/>
  <c r="M48" i="7" s="1"/>
  <c r="Z47" i="7"/>
  <c r="G48" i="7" s="1"/>
  <c r="AB48" i="1"/>
  <c r="M49" i="1" s="1"/>
  <c r="Y48" i="1"/>
  <c r="F49" i="1" s="1"/>
  <c r="I49" i="1" s="1"/>
  <c r="J49" i="1" s="1"/>
  <c r="Z48" i="1"/>
  <c r="G49" i="1" s="1"/>
  <c r="K49" i="1" s="1"/>
  <c r="L49" i="1" s="1"/>
  <c r="S49" i="1" s="1"/>
  <c r="T49" i="1" s="1"/>
  <c r="W47" i="11" l="1"/>
  <c r="I48" i="11"/>
  <c r="J48" i="11" s="1"/>
  <c r="K48" i="11"/>
  <c r="L48" i="11" s="1"/>
  <c r="K48" i="10"/>
  <c r="L48" i="10" s="1"/>
  <c r="I48" i="10"/>
  <c r="J48" i="10" s="1"/>
  <c r="W47" i="9"/>
  <c r="K48" i="9"/>
  <c r="L48" i="9" s="1"/>
  <c r="I48" i="9"/>
  <c r="J48" i="9" s="1"/>
  <c r="K48" i="8"/>
  <c r="L48" i="8" s="1"/>
  <c r="W47" i="8"/>
  <c r="I48" i="8"/>
  <c r="J48" i="8" s="1"/>
  <c r="I48" i="7"/>
  <c r="J48" i="7" s="1"/>
  <c r="K48" i="7"/>
  <c r="L48" i="7" s="1"/>
  <c r="AE49" i="1"/>
  <c r="P50" i="1" s="1"/>
  <c r="V49" i="1"/>
  <c r="AD49" i="1"/>
  <c r="O50" i="1" s="1"/>
  <c r="Q49" i="1"/>
  <c r="R49" i="1" s="1"/>
  <c r="Q48" i="11" l="1"/>
  <c r="R48" i="11" s="1"/>
  <c r="S48" i="11"/>
  <c r="T48" i="11" s="1"/>
  <c r="S48" i="10"/>
  <c r="T48" i="10" s="1"/>
  <c r="Q48" i="10"/>
  <c r="R48" i="10" s="1"/>
  <c r="Q48" i="9"/>
  <c r="R48" i="9" s="1"/>
  <c r="S48" i="9"/>
  <c r="T48" i="9" s="1"/>
  <c r="Q48" i="8"/>
  <c r="R48" i="8" s="1"/>
  <c r="S48" i="8"/>
  <c r="T48" i="8" s="1"/>
  <c r="S48" i="7"/>
  <c r="T48" i="7" s="1"/>
  <c r="Q48" i="7"/>
  <c r="R48" i="7" s="1"/>
  <c r="AB49" i="1"/>
  <c r="M50" i="1" s="1"/>
  <c r="U49" i="1"/>
  <c r="AC49" i="1"/>
  <c r="N50" i="1" s="1"/>
  <c r="X49" i="1"/>
  <c r="E50" i="1" s="1"/>
  <c r="AA49" i="1"/>
  <c r="H50" i="1" s="1"/>
  <c r="Y49" i="1"/>
  <c r="F50" i="1" s="1"/>
  <c r="Z49" i="1"/>
  <c r="G50" i="1" s="1"/>
  <c r="AD48" i="11" l="1"/>
  <c r="O49" i="11" s="1"/>
  <c r="V48" i="11"/>
  <c r="AE48" i="11"/>
  <c r="P49" i="11" s="1"/>
  <c r="AA48" i="11"/>
  <c r="H49" i="11" s="1"/>
  <c r="Z48" i="11"/>
  <c r="G49" i="11" s="1"/>
  <c r="Y48" i="11"/>
  <c r="F49" i="11" s="1"/>
  <c r="AB48" i="11"/>
  <c r="M49" i="11" s="1"/>
  <c r="AC48" i="11"/>
  <c r="N49" i="11" s="1"/>
  <c r="U48" i="11"/>
  <c r="X48" i="11"/>
  <c r="E49" i="11" s="1"/>
  <c r="AB48" i="10"/>
  <c r="M49" i="10" s="1"/>
  <c r="U48" i="10"/>
  <c r="AA48" i="10"/>
  <c r="H49" i="10" s="1"/>
  <c r="AC48" i="10"/>
  <c r="N49" i="10" s="1"/>
  <c r="X48" i="10"/>
  <c r="E49" i="10" s="1"/>
  <c r="Z48" i="10"/>
  <c r="G49" i="10" s="1"/>
  <c r="Y48" i="10"/>
  <c r="F49" i="10" s="1"/>
  <c r="AE48" i="10"/>
  <c r="P49" i="10" s="1"/>
  <c r="AD48" i="10"/>
  <c r="O49" i="10" s="1"/>
  <c r="V48" i="10"/>
  <c r="V48" i="9"/>
  <c r="AE48" i="9"/>
  <c r="P49" i="9" s="1"/>
  <c r="AD48" i="9"/>
  <c r="O49" i="9" s="1"/>
  <c r="X48" i="9"/>
  <c r="E49" i="9" s="1"/>
  <c r="AB48" i="9"/>
  <c r="M49" i="9" s="1"/>
  <c r="AC48" i="9"/>
  <c r="N49" i="9" s="1"/>
  <c r="AA48" i="9"/>
  <c r="H49" i="9" s="1"/>
  <c r="Z48" i="9"/>
  <c r="G49" i="9" s="1"/>
  <c r="Y48" i="9"/>
  <c r="F49" i="9" s="1"/>
  <c r="U48" i="9"/>
  <c r="W48" i="9" s="1"/>
  <c r="AE48" i="8"/>
  <c r="P49" i="8" s="1"/>
  <c r="AD48" i="8"/>
  <c r="O49" i="8" s="1"/>
  <c r="V48" i="8"/>
  <c r="AC48" i="8"/>
  <c r="N49" i="8" s="1"/>
  <c r="U48" i="8"/>
  <c r="W48" i="8" s="1"/>
  <c r="Y48" i="8"/>
  <c r="F49" i="8" s="1"/>
  <c r="Z48" i="8"/>
  <c r="G49" i="8" s="1"/>
  <c r="AB48" i="8"/>
  <c r="M49" i="8" s="1"/>
  <c r="AA48" i="8"/>
  <c r="H49" i="8" s="1"/>
  <c r="X48" i="8"/>
  <c r="E49" i="8" s="1"/>
  <c r="AB48" i="7"/>
  <c r="M49" i="7" s="1"/>
  <c r="Y48" i="7"/>
  <c r="F49" i="7" s="1"/>
  <c r="X48" i="7"/>
  <c r="E49" i="7" s="1"/>
  <c r="U48" i="7"/>
  <c r="Z48" i="7"/>
  <c r="G49" i="7" s="1"/>
  <c r="AC48" i="7"/>
  <c r="N49" i="7" s="1"/>
  <c r="AA48" i="7"/>
  <c r="H49" i="7" s="1"/>
  <c r="AE48" i="7"/>
  <c r="P49" i="7" s="1"/>
  <c r="AD48" i="7"/>
  <c r="O49" i="7" s="1"/>
  <c r="V48" i="7"/>
  <c r="K50" i="1"/>
  <c r="L50" i="1" s="1"/>
  <c r="I50" i="1"/>
  <c r="J50" i="1" s="1"/>
  <c r="K49" i="11" l="1"/>
  <c r="L49" i="11" s="1"/>
  <c r="I49" i="11"/>
  <c r="J49" i="11" s="1"/>
  <c r="W48" i="11"/>
  <c r="K49" i="10"/>
  <c r="L49" i="10" s="1"/>
  <c r="I49" i="10"/>
  <c r="J49" i="10" s="1"/>
  <c r="W48" i="10"/>
  <c r="I49" i="9"/>
  <c r="J49" i="9" s="1"/>
  <c r="K49" i="9"/>
  <c r="L49" i="9" s="1"/>
  <c r="K49" i="8"/>
  <c r="L49" i="8" s="1"/>
  <c r="I49" i="8"/>
  <c r="J49" i="8" s="1"/>
  <c r="K49" i="7"/>
  <c r="L49" i="7" s="1"/>
  <c r="W48" i="7"/>
  <c r="I49" i="7"/>
  <c r="J49" i="7" s="1"/>
  <c r="S50" i="1"/>
  <c r="T50" i="1" s="1"/>
  <c r="Q50" i="1"/>
  <c r="R50" i="1" s="1"/>
  <c r="S49" i="11" l="1"/>
  <c r="T49" i="11" s="1"/>
  <c r="Q49" i="11"/>
  <c r="R49" i="11" s="1"/>
  <c r="S49" i="10"/>
  <c r="T49" i="10" s="1"/>
  <c r="Q49" i="10"/>
  <c r="R49" i="10" s="1"/>
  <c r="Q49" i="9"/>
  <c r="R49" i="9" s="1"/>
  <c r="S49" i="9"/>
  <c r="T49" i="9" s="1"/>
  <c r="Q49" i="8"/>
  <c r="R49" i="8" s="1"/>
  <c r="S49" i="8"/>
  <c r="T49" i="8" s="1"/>
  <c r="Q49" i="7"/>
  <c r="R49" i="7" s="1"/>
  <c r="S49" i="7"/>
  <c r="T49" i="7" s="1"/>
  <c r="AC50" i="1"/>
  <c r="N51" i="1" s="1"/>
  <c r="Y50" i="1"/>
  <c r="F51" i="1" s="1"/>
  <c r="AB50" i="1"/>
  <c r="M51" i="1" s="1"/>
  <c r="Z50" i="1"/>
  <c r="G51" i="1" s="1"/>
  <c r="U50" i="1"/>
  <c r="AA50" i="1"/>
  <c r="H51" i="1" s="1"/>
  <c r="X50" i="1"/>
  <c r="E51" i="1" s="1"/>
  <c r="V50" i="1"/>
  <c r="AD50" i="1"/>
  <c r="O51" i="1" s="1"/>
  <c r="AE50" i="1"/>
  <c r="P51" i="1" s="1"/>
  <c r="X49" i="11" l="1"/>
  <c r="E50" i="11" s="1"/>
  <c r="AA49" i="11"/>
  <c r="H50" i="11" s="1"/>
  <c r="U49" i="11"/>
  <c r="AB49" i="11"/>
  <c r="M50" i="11" s="1"/>
  <c r="Z49" i="11"/>
  <c r="G50" i="11" s="1"/>
  <c r="Y49" i="11"/>
  <c r="F50" i="11" s="1"/>
  <c r="AC49" i="11"/>
  <c r="N50" i="11" s="1"/>
  <c r="AE49" i="11"/>
  <c r="P50" i="11" s="1"/>
  <c r="AD49" i="11"/>
  <c r="O50" i="11" s="1"/>
  <c r="V49" i="11"/>
  <c r="AB49" i="10"/>
  <c r="M50" i="10" s="1"/>
  <c r="AA49" i="10"/>
  <c r="H50" i="10" s="1"/>
  <c r="Y49" i="10"/>
  <c r="F50" i="10" s="1"/>
  <c r="U49" i="10"/>
  <c r="Z49" i="10"/>
  <c r="G50" i="10" s="1"/>
  <c r="AC49" i="10"/>
  <c r="N50" i="10" s="1"/>
  <c r="X49" i="10"/>
  <c r="E50" i="10" s="1"/>
  <c r="AD49" i="10"/>
  <c r="O50" i="10" s="1"/>
  <c r="AE49" i="10"/>
  <c r="P50" i="10" s="1"/>
  <c r="V49" i="10"/>
  <c r="V49" i="9"/>
  <c r="AE49" i="9"/>
  <c r="P50" i="9" s="1"/>
  <c r="AD49" i="9"/>
  <c r="O50" i="9" s="1"/>
  <c r="AC49" i="9"/>
  <c r="N50" i="9" s="1"/>
  <c r="U49" i="9"/>
  <c r="W49" i="9" s="1"/>
  <c r="Y49" i="9"/>
  <c r="F50" i="9" s="1"/>
  <c r="AB49" i="9"/>
  <c r="M50" i="9" s="1"/>
  <c r="AA49" i="9"/>
  <c r="H50" i="9" s="1"/>
  <c r="Z49" i="9"/>
  <c r="G50" i="9" s="1"/>
  <c r="X49" i="9"/>
  <c r="E50" i="9" s="1"/>
  <c r="AD49" i="8"/>
  <c r="O50" i="8" s="1"/>
  <c r="V49" i="8"/>
  <c r="AE49" i="8"/>
  <c r="P50" i="8" s="1"/>
  <c r="Z49" i="8"/>
  <c r="G50" i="8" s="1"/>
  <c r="Y49" i="8"/>
  <c r="F50" i="8" s="1"/>
  <c r="AC49" i="8"/>
  <c r="N50" i="8" s="1"/>
  <c r="AB49" i="8"/>
  <c r="M50" i="8" s="1"/>
  <c r="X49" i="8"/>
  <c r="E50" i="8" s="1"/>
  <c r="U49" i="8"/>
  <c r="AA49" i="8"/>
  <c r="H50" i="8" s="1"/>
  <c r="AD49" i="7"/>
  <c r="O50" i="7" s="1"/>
  <c r="V49" i="7"/>
  <c r="AE49" i="7"/>
  <c r="P50" i="7" s="1"/>
  <c r="AB49" i="7"/>
  <c r="M50" i="7" s="1"/>
  <c r="Y49" i="7"/>
  <c r="F50" i="7" s="1"/>
  <c r="X49" i="7"/>
  <c r="E50" i="7" s="1"/>
  <c r="Z49" i="7"/>
  <c r="G50" i="7" s="1"/>
  <c r="U49" i="7"/>
  <c r="W49" i="7" s="1"/>
  <c r="AA49" i="7"/>
  <c r="H50" i="7" s="1"/>
  <c r="AC49" i="7"/>
  <c r="N50" i="7" s="1"/>
  <c r="I51" i="1"/>
  <c r="J51" i="1" s="1"/>
  <c r="K51" i="1"/>
  <c r="L51" i="1" s="1"/>
  <c r="K50" i="11" l="1"/>
  <c r="L50" i="11" s="1"/>
  <c r="W49" i="11"/>
  <c r="I50" i="11"/>
  <c r="J50" i="11" s="1"/>
  <c r="W49" i="10"/>
  <c r="I50" i="10"/>
  <c r="J50" i="10" s="1"/>
  <c r="K50" i="10"/>
  <c r="L50" i="10" s="1"/>
  <c r="I50" i="9"/>
  <c r="J50" i="9" s="1"/>
  <c r="K50" i="9"/>
  <c r="L50" i="9" s="1"/>
  <c r="W49" i="8"/>
  <c r="K50" i="8"/>
  <c r="L50" i="8" s="1"/>
  <c r="I50" i="8"/>
  <c r="J50" i="8" s="1"/>
  <c r="K50" i="7"/>
  <c r="L50" i="7" s="1"/>
  <c r="I50" i="7"/>
  <c r="J50" i="7" s="1"/>
  <c r="S51" i="1"/>
  <c r="T51" i="1" s="1"/>
  <c r="V51" i="1"/>
  <c r="AD51" i="1"/>
  <c r="O52" i="1" s="1"/>
  <c r="AE51" i="1"/>
  <c r="P52" i="1" s="1"/>
  <c r="Q51" i="1"/>
  <c r="R51" i="1" s="1"/>
  <c r="S50" i="11" l="1"/>
  <c r="T50" i="11" s="1"/>
  <c r="Q50" i="11"/>
  <c r="R50" i="11" s="1"/>
  <c r="Q50" i="10"/>
  <c r="R50" i="10" s="1"/>
  <c r="S50" i="10"/>
  <c r="T50" i="10" s="1"/>
  <c r="S50" i="9"/>
  <c r="T50" i="9" s="1"/>
  <c r="Q50" i="9"/>
  <c r="R50" i="9" s="1"/>
  <c r="S50" i="8"/>
  <c r="T50" i="8" s="1"/>
  <c r="Q50" i="8"/>
  <c r="R50" i="8" s="1"/>
  <c r="Q50" i="7"/>
  <c r="R50" i="7" s="1"/>
  <c r="S50" i="7"/>
  <c r="T50" i="7" s="1"/>
  <c r="Z51" i="1"/>
  <c r="G52" i="1" s="1"/>
  <c r="AC51" i="1"/>
  <c r="N52" i="1" s="1"/>
  <c r="X51" i="1"/>
  <c r="E52" i="1" s="1"/>
  <c r="AA51" i="1"/>
  <c r="H52" i="1" s="1"/>
  <c r="AB51" i="1"/>
  <c r="M52" i="1" s="1"/>
  <c r="Y51" i="1"/>
  <c r="F52" i="1" s="1"/>
  <c r="U51" i="1"/>
  <c r="AC50" i="11" l="1"/>
  <c r="N51" i="11" s="1"/>
  <c r="U50" i="11"/>
  <c r="AB50" i="11"/>
  <c r="M51" i="11" s="1"/>
  <c r="AA50" i="11"/>
  <c r="H51" i="11" s="1"/>
  <c r="X50" i="11"/>
  <c r="E51" i="11" s="1"/>
  <c r="Z50" i="11"/>
  <c r="G51" i="11" s="1"/>
  <c r="Y50" i="11"/>
  <c r="F51" i="11" s="1"/>
  <c r="V50" i="11"/>
  <c r="AE50" i="11"/>
  <c r="P51" i="11" s="1"/>
  <c r="AD50" i="11"/>
  <c r="O51" i="11" s="1"/>
  <c r="AD50" i="10"/>
  <c r="O51" i="10" s="1"/>
  <c r="V50" i="10"/>
  <c r="AE50" i="10"/>
  <c r="P51" i="10" s="1"/>
  <c r="Y50" i="10"/>
  <c r="F51" i="10" s="1"/>
  <c r="X50" i="10"/>
  <c r="E51" i="10" s="1"/>
  <c r="AB50" i="10"/>
  <c r="M51" i="10" s="1"/>
  <c r="AC50" i="10"/>
  <c r="N51" i="10" s="1"/>
  <c r="AA50" i="10"/>
  <c r="H51" i="10" s="1"/>
  <c r="Z50" i="10"/>
  <c r="G51" i="10" s="1"/>
  <c r="U50" i="10"/>
  <c r="W50" i="10" s="1"/>
  <c r="AA50" i="9"/>
  <c r="H51" i="9" s="1"/>
  <c r="X50" i="9"/>
  <c r="E51" i="9" s="1"/>
  <c r="AC50" i="9"/>
  <c r="N51" i="9" s="1"/>
  <c r="Y50" i="9"/>
  <c r="F51" i="9" s="1"/>
  <c r="AB50" i="9"/>
  <c r="M51" i="9" s="1"/>
  <c r="Z50" i="9"/>
  <c r="G51" i="9" s="1"/>
  <c r="U50" i="9"/>
  <c r="W50" i="9" s="1"/>
  <c r="AE50" i="9"/>
  <c r="P51" i="9" s="1"/>
  <c r="AD50" i="9"/>
  <c r="O51" i="9" s="1"/>
  <c r="V50" i="9"/>
  <c r="AA50" i="8"/>
  <c r="H51" i="8" s="1"/>
  <c r="Y50" i="8"/>
  <c r="F51" i="8" s="1"/>
  <c r="AC50" i="8"/>
  <c r="N51" i="8" s="1"/>
  <c r="Z50" i="8"/>
  <c r="G51" i="8" s="1"/>
  <c r="X50" i="8"/>
  <c r="E51" i="8" s="1"/>
  <c r="U50" i="8"/>
  <c r="W50" i="8" s="1"/>
  <c r="AB50" i="8"/>
  <c r="M51" i="8" s="1"/>
  <c r="AE50" i="8"/>
  <c r="P51" i="8" s="1"/>
  <c r="AD50" i="8"/>
  <c r="O51" i="8" s="1"/>
  <c r="V50" i="8"/>
  <c r="AD50" i="7"/>
  <c r="O51" i="7" s="1"/>
  <c r="V50" i="7"/>
  <c r="AE50" i="7"/>
  <c r="P51" i="7" s="1"/>
  <c r="Z50" i="7"/>
  <c r="G51" i="7" s="1"/>
  <c r="Y50" i="7"/>
  <c r="F51" i="7" s="1"/>
  <c r="X50" i="7"/>
  <c r="E51" i="7" s="1"/>
  <c r="AB50" i="7"/>
  <c r="M51" i="7" s="1"/>
  <c r="AA50" i="7"/>
  <c r="H51" i="7" s="1"/>
  <c r="U50" i="7"/>
  <c r="AC50" i="7"/>
  <c r="N51" i="7" s="1"/>
  <c r="I52" i="1"/>
  <c r="J52" i="1" s="1"/>
  <c r="K52" i="1"/>
  <c r="L52" i="1" s="1"/>
  <c r="S52" i="1" s="1"/>
  <c r="T52" i="1" s="1"/>
  <c r="K51" i="11" l="1"/>
  <c r="L51" i="11" s="1"/>
  <c r="I51" i="11"/>
  <c r="J51" i="11" s="1"/>
  <c r="W50" i="11"/>
  <c r="I51" i="10"/>
  <c r="J51" i="10" s="1"/>
  <c r="K51" i="10"/>
  <c r="L51" i="10" s="1"/>
  <c r="I51" i="9"/>
  <c r="J51" i="9" s="1"/>
  <c r="K51" i="9"/>
  <c r="L51" i="9" s="1"/>
  <c r="K51" i="8"/>
  <c r="L51" i="8" s="1"/>
  <c r="I51" i="8"/>
  <c r="J51" i="8" s="1"/>
  <c r="W50" i="7"/>
  <c r="K51" i="7"/>
  <c r="L51" i="7" s="1"/>
  <c r="I51" i="7"/>
  <c r="J51" i="7" s="1"/>
  <c r="V52" i="1"/>
  <c r="AD52" i="1"/>
  <c r="O53" i="1" s="1"/>
  <c r="AE52" i="1"/>
  <c r="P53" i="1" s="1"/>
  <c r="Q52" i="1"/>
  <c r="R52" i="1" s="1"/>
  <c r="Q51" i="11" l="1"/>
  <c r="R51" i="11" s="1"/>
  <c r="S51" i="11"/>
  <c r="T51" i="11" s="1"/>
  <c r="S51" i="10"/>
  <c r="T51" i="10" s="1"/>
  <c r="Q51" i="10"/>
  <c r="R51" i="10" s="1"/>
  <c r="S51" i="9"/>
  <c r="T51" i="9" s="1"/>
  <c r="Q51" i="9"/>
  <c r="R51" i="9" s="1"/>
  <c r="S51" i="8"/>
  <c r="T51" i="8" s="1"/>
  <c r="Q51" i="8"/>
  <c r="R51" i="8" s="1"/>
  <c r="S51" i="7"/>
  <c r="T51" i="7" s="1"/>
  <c r="Q51" i="7"/>
  <c r="R51" i="7" s="1"/>
  <c r="AC52" i="1"/>
  <c r="N53" i="1" s="1"/>
  <c r="U52" i="1"/>
  <c r="X52" i="1"/>
  <c r="E53" i="1" s="1"/>
  <c r="Y52" i="1"/>
  <c r="F53" i="1" s="1"/>
  <c r="AA52" i="1"/>
  <c r="H53" i="1" s="1"/>
  <c r="AB52" i="1"/>
  <c r="M53" i="1" s="1"/>
  <c r="Z52" i="1"/>
  <c r="G53" i="1" s="1"/>
  <c r="K53" i="1" s="1"/>
  <c r="L53" i="1" s="1"/>
  <c r="AE51" i="11" l="1"/>
  <c r="P52" i="11" s="1"/>
  <c r="AD51" i="11"/>
  <c r="O52" i="11" s="1"/>
  <c r="V51" i="11"/>
  <c r="Z51" i="11"/>
  <c r="G52" i="11" s="1"/>
  <c r="Y51" i="11"/>
  <c r="F52" i="11" s="1"/>
  <c r="X51" i="11"/>
  <c r="E52" i="11" s="1"/>
  <c r="AC51" i="11"/>
  <c r="N52" i="11" s="1"/>
  <c r="U51" i="11"/>
  <c r="W51" i="11" s="1"/>
  <c r="AB51" i="11"/>
  <c r="M52" i="11" s="1"/>
  <c r="AA51" i="11"/>
  <c r="H52" i="11" s="1"/>
  <c r="AC51" i="10"/>
  <c r="N52" i="10" s="1"/>
  <c r="U51" i="10"/>
  <c r="AA51" i="10"/>
  <c r="H52" i="10" s="1"/>
  <c r="AB51" i="10"/>
  <c r="M52" i="10" s="1"/>
  <c r="Z51" i="10"/>
  <c r="G52" i="10" s="1"/>
  <c r="Y51" i="10"/>
  <c r="F52" i="10" s="1"/>
  <c r="X51" i="10"/>
  <c r="E52" i="10" s="1"/>
  <c r="AD51" i="10"/>
  <c r="O52" i="10" s="1"/>
  <c r="V51" i="10"/>
  <c r="AE51" i="10"/>
  <c r="P52" i="10" s="1"/>
  <c r="X51" i="9"/>
  <c r="E52" i="9" s="1"/>
  <c r="AC51" i="9"/>
  <c r="N52" i="9" s="1"/>
  <c r="U51" i="9"/>
  <c r="AB51" i="9"/>
  <c r="M52" i="9" s="1"/>
  <c r="Z51" i="9"/>
  <c r="G52" i="9" s="1"/>
  <c r="Y51" i="9"/>
  <c r="F52" i="9" s="1"/>
  <c r="AA51" i="9"/>
  <c r="H52" i="9" s="1"/>
  <c r="AE51" i="9"/>
  <c r="P52" i="9" s="1"/>
  <c r="AD51" i="9"/>
  <c r="O52" i="9" s="1"/>
  <c r="V51" i="9"/>
  <c r="AB51" i="8"/>
  <c r="M52" i="8" s="1"/>
  <c r="X51" i="8"/>
  <c r="E52" i="8" s="1"/>
  <c r="Y51" i="8"/>
  <c r="F52" i="8" s="1"/>
  <c r="U51" i="8"/>
  <c r="W51" i="8" s="1"/>
  <c r="AA51" i="8"/>
  <c r="H52" i="8" s="1"/>
  <c r="Z51" i="8"/>
  <c r="G52" i="8" s="1"/>
  <c r="AC51" i="8"/>
  <c r="N52" i="8" s="1"/>
  <c r="AD51" i="8"/>
  <c r="O52" i="8" s="1"/>
  <c r="AE51" i="8"/>
  <c r="P52" i="8" s="1"/>
  <c r="V51" i="8"/>
  <c r="AA51" i="7"/>
  <c r="H52" i="7" s="1"/>
  <c r="AC51" i="7"/>
  <c r="N52" i="7" s="1"/>
  <c r="X51" i="7"/>
  <c r="E52" i="7" s="1"/>
  <c r="Z51" i="7"/>
  <c r="G52" i="7" s="1"/>
  <c r="AB51" i="7"/>
  <c r="M52" i="7" s="1"/>
  <c r="Y51" i="7"/>
  <c r="F52" i="7" s="1"/>
  <c r="U51" i="7"/>
  <c r="W51" i="7" s="1"/>
  <c r="AE51" i="7"/>
  <c r="P52" i="7" s="1"/>
  <c r="AD51" i="7"/>
  <c r="O52" i="7" s="1"/>
  <c r="V51" i="7"/>
  <c r="I53" i="1"/>
  <c r="J53" i="1" s="1"/>
  <c r="K52" i="11" l="1"/>
  <c r="L52" i="11" s="1"/>
  <c r="I52" i="11"/>
  <c r="J52" i="11" s="1"/>
  <c r="I52" i="10"/>
  <c r="J52" i="10" s="1"/>
  <c r="K52" i="10"/>
  <c r="L52" i="10" s="1"/>
  <c r="W51" i="10"/>
  <c r="K52" i="9"/>
  <c r="L52" i="9" s="1"/>
  <c r="W51" i="9"/>
  <c r="I52" i="9"/>
  <c r="J52" i="9" s="1"/>
  <c r="K52" i="8"/>
  <c r="L52" i="8" s="1"/>
  <c r="I52" i="8"/>
  <c r="J52" i="8" s="1"/>
  <c r="K52" i="7"/>
  <c r="L52" i="7" s="1"/>
  <c r="I52" i="7"/>
  <c r="J52" i="7" s="1"/>
  <c r="S53" i="1"/>
  <c r="T53" i="1" s="1"/>
  <c r="Q53" i="1"/>
  <c r="R53" i="1" s="1"/>
  <c r="S52" i="11" l="1"/>
  <c r="T52" i="11" s="1"/>
  <c r="Q52" i="11"/>
  <c r="R52" i="11" s="1"/>
  <c r="S52" i="10"/>
  <c r="T52" i="10" s="1"/>
  <c r="Q52" i="10"/>
  <c r="R52" i="10" s="1"/>
  <c r="Q52" i="9"/>
  <c r="R52" i="9" s="1"/>
  <c r="S52" i="9"/>
  <c r="T52" i="9" s="1"/>
  <c r="Q52" i="8"/>
  <c r="R52" i="8" s="1"/>
  <c r="S52" i="8"/>
  <c r="T52" i="8" s="1"/>
  <c r="S52" i="7"/>
  <c r="T52" i="7" s="1"/>
  <c r="Q52" i="7"/>
  <c r="R52" i="7" s="1"/>
  <c r="AA53" i="1"/>
  <c r="H54" i="1" s="1"/>
  <c r="AC53" i="1"/>
  <c r="N54" i="1" s="1"/>
  <c r="X53" i="1"/>
  <c r="E54" i="1" s="1"/>
  <c r="Y53" i="1"/>
  <c r="F54" i="1" s="1"/>
  <c r="Z53" i="1"/>
  <c r="G54" i="1" s="1"/>
  <c r="AB53" i="1"/>
  <c r="M54" i="1" s="1"/>
  <c r="U53" i="1"/>
  <c r="AD53" i="1"/>
  <c r="O54" i="1" s="1"/>
  <c r="AE53" i="1"/>
  <c r="P54" i="1" s="1"/>
  <c r="V53" i="1"/>
  <c r="AC52" i="11" l="1"/>
  <c r="N53" i="11" s="1"/>
  <c r="U52" i="11"/>
  <c r="Z52" i="11"/>
  <c r="G53" i="11" s="1"/>
  <c r="AA52" i="11"/>
  <c r="H53" i="11" s="1"/>
  <c r="Y52" i="11"/>
  <c r="F53" i="11" s="1"/>
  <c r="AB52" i="11"/>
  <c r="M53" i="11" s="1"/>
  <c r="X52" i="11"/>
  <c r="E53" i="11" s="1"/>
  <c r="AE52" i="11"/>
  <c r="P53" i="11" s="1"/>
  <c r="AD52" i="11"/>
  <c r="O53" i="11" s="1"/>
  <c r="V52" i="11"/>
  <c r="AA52" i="10"/>
  <c r="H53" i="10" s="1"/>
  <c r="Z52" i="10"/>
  <c r="G53" i="10" s="1"/>
  <c r="X52" i="10"/>
  <c r="E53" i="10" s="1"/>
  <c r="AC52" i="10"/>
  <c r="N53" i="10" s="1"/>
  <c r="AB52" i="10"/>
  <c r="M53" i="10" s="1"/>
  <c r="Y52" i="10"/>
  <c r="F53" i="10" s="1"/>
  <c r="U52" i="10"/>
  <c r="V52" i="10"/>
  <c r="AE52" i="10"/>
  <c r="P53" i="10" s="1"/>
  <c r="AD52" i="10"/>
  <c r="O53" i="10" s="1"/>
  <c r="AE52" i="9"/>
  <c r="P53" i="9" s="1"/>
  <c r="AD52" i="9"/>
  <c r="O53" i="9" s="1"/>
  <c r="V52" i="9"/>
  <c r="AC52" i="9"/>
  <c r="N53" i="9" s="1"/>
  <c r="U52" i="9"/>
  <c r="W52" i="9" s="1"/>
  <c r="Z52" i="9"/>
  <c r="G53" i="9" s="1"/>
  <c r="AB52" i="9"/>
  <c r="M53" i="9" s="1"/>
  <c r="AA52" i="9"/>
  <c r="H53" i="9" s="1"/>
  <c r="Y52" i="9"/>
  <c r="F53" i="9" s="1"/>
  <c r="X52" i="9"/>
  <c r="E53" i="9" s="1"/>
  <c r="AD52" i="8"/>
  <c r="O53" i="8" s="1"/>
  <c r="V52" i="8"/>
  <c r="AE52" i="8"/>
  <c r="P53" i="8" s="1"/>
  <c r="Y52" i="8"/>
  <c r="F53" i="8" s="1"/>
  <c r="AC52" i="8"/>
  <c r="N53" i="8" s="1"/>
  <c r="U52" i="8"/>
  <c r="W52" i="8" s="1"/>
  <c r="X52" i="8"/>
  <c r="E53" i="8" s="1"/>
  <c r="AB52" i="8"/>
  <c r="M53" i="8" s="1"/>
  <c r="AA52" i="8"/>
  <c r="H53" i="8" s="1"/>
  <c r="Z52" i="8"/>
  <c r="G53" i="8" s="1"/>
  <c r="AB52" i="7"/>
  <c r="M53" i="7" s="1"/>
  <c r="AA52" i="7"/>
  <c r="H53" i="7" s="1"/>
  <c r="X52" i="7"/>
  <c r="E53" i="7" s="1"/>
  <c r="AC52" i="7"/>
  <c r="N53" i="7" s="1"/>
  <c r="Y52" i="7"/>
  <c r="F53" i="7" s="1"/>
  <c r="U52" i="7"/>
  <c r="Z52" i="7"/>
  <c r="G53" i="7" s="1"/>
  <c r="V52" i="7"/>
  <c r="AE52" i="7"/>
  <c r="P53" i="7" s="1"/>
  <c r="AD52" i="7"/>
  <c r="O53" i="7" s="1"/>
  <c r="K54" i="1"/>
  <c r="L54" i="1" s="1"/>
  <c r="I54" i="1"/>
  <c r="J54" i="1" s="1"/>
  <c r="I53" i="11" l="1"/>
  <c r="J53" i="11" s="1"/>
  <c r="K53" i="11"/>
  <c r="L53" i="11" s="1"/>
  <c r="W52" i="11"/>
  <c r="I53" i="10"/>
  <c r="J53" i="10" s="1"/>
  <c r="K53" i="10"/>
  <c r="L53" i="10" s="1"/>
  <c r="W52" i="10"/>
  <c r="K53" i="9"/>
  <c r="L53" i="9" s="1"/>
  <c r="I53" i="9"/>
  <c r="J53" i="9" s="1"/>
  <c r="I53" i="8"/>
  <c r="J53" i="8" s="1"/>
  <c r="K53" i="8"/>
  <c r="L53" i="8" s="1"/>
  <c r="K53" i="7"/>
  <c r="L53" i="7" s="1"/>
  <c r="W52" i="7"/>
  <c r="I53" i="7"/>
  <c r="J53" i="7" s="1"/>
  <c r="Q54" i="1"/>
  <c r="R54" i="1" s="1"/>
  <c r="S54" i="1"/>
  <c r="T54" i="1" s="1"/>
  <c r="S53" i="11" l="1"/>
  <c r="T53" i="11" s="1"/>
  <c r="Q53" i="11"/>
  <c r="R53" i="11" s="1"/>
  <c r="Q53" i="10"/>
  <c r="R53" i="10" s="1"/>
  <c r="S53" i="10"/>
  <c r="T53" i="10" s="1"/>
  <c r="Q53" i="9"/>
  <c r="R53" i="9" s="1"/>
  <c r="S53" i="9"/>
  <c r="T53" i="9" s="1"/>
  <c r="S53" i="8"/>
  <c r="T53" i="8" s="1"/>
  <c r="Q53" i="8"/>
  <c r="R53" i="8" s="1"/>
  <c r="Q53" i="7"/>
  <c r="R53" i="7" s="1"/>
  <c r="S53" i="7"/>
  <c r="T53" i="7" s="1"/>
  <c r="V54" i="1"/>
  <c r="AD54" i="1"/>
  <c r="O55" i="1" s="1"/>
  <c r="AE54" i="1"/>
  <c r="P55" i="1" s="1"/>
  <c r="X54" i="1"/>
  <c r="E55" i="1" s="1"/>
  <c r="Z54" i="1"/>
  <c r="G55" i="1" s="1"/>
  <c r="AA54" i="1"/>
  <c r="H55" i="1" s="1"/>
  <c r="U54" i="1"/>
  <c r="AC54" i="1"/>
  <c r="N55" i="1" s="1"/>
  <c r="Y54" i="1"/>
  <c r="F55" i="1" s="1"/>
  <c r="AB54" i="1"/>
  <c r="M55" i="1" s="1"/>
  <c r="AB53" i="11" l="1"/>
  <c r="M54" i="11" s="1"/>
  <c r="AA53" i="11"/>
  <c r="H54" i="11" s="1"/>
  <c r="Z53" i="11"/>
  <c r="G54" i="11" s="1"/>
  <c r="Y53" i="11"/>
  <c r="F54" i="11" s="1"/>
  <c r="X53" i="11"/>
  <c r="E54" i="11" s="1"/>
  <c r="U53" i="11"/>
  <c r="W53" i="11" s="1"/>
  <c r="AC53" i="11"/>
  <c r="N54" i="11" s="1"/>
  <c r="AE53" i="11"/>
  <c r="P54" i="11" s="1"/>
  <c r="V53" i="11"/>
  <c r="AD53" i="11"/>
  <c r="O54" i="11" s="1"/>
  <c r="AE53" i="10"/>
  <c r="P54" i="10" s="1"/>
  <c r="V53" i="10"/>
  <c r="AD53" i="10"/>
  <c r="O54" i="10" s="1"/>
  <c r="X53" i="10"/>
  <c r="E54" i="10" s="1"/>
  <c r="AC53" i="10"/>
  <c r="N54" i="10" s="1"/>
  <c r="U53" i="10"/>
  <c r="W53" i="10" s="1"/>
  <c r="AA53" i="10"/>
  <c r="H54" i="10" s="1"/>
  <c r="Z53" i="10"/>
  <c r="G54" i="10" s="1"/>
  <c r="Y53" i="10"/>
  <c r="F54" i="10" s="1"/>
  <c r="AB53" i="10"/>
  <c r="M54" i="10" s="1"/>
  <c r="AE53" i="9"/>
  <c r="P54" i="9" s="1"/>
  <c r="V53" i="9"/>
  <c r="AD53" i="9"/>
  <c r="O54" i="9" s="1"/>
  <c r="Z53" i="9"/>
  <c r="G54" i="9" s="1"/>
  <c r="AB53" i="9"/>
  <c r="M54" i="9" s="1"/>
  <c r="U53" i="9"/>
  <c r="W53" i="9" s="1"/>
  <c r="AC53" i="9"/>
  <c r="N54" i="9" s="1"/>
  <c r="AA53" i="9"/>
  <c r="H54" i="9" s="1"/>
  <c r="Y53" i="9"/>
  <c r="F54" i="9" s="1"/>
  <c r="X53" i="9"/>
  <c r="E54" i="9" s="1"/>
  <c r="Z53" i="8"/>
  <c r="G54" i="8" s="1"/>
  <c r="AC53" i="8"/>
  <c r="N54" i="8" s="1"/>
  <c r="X53" i="8"/>
  <c r="E54" i="8" s="1"/>
  <c r="U53" i="8"/>
  <c r="AB53" i="8"/>
  <c r="M54" i="8" s="1"/>
  <c r="AA53" i="8"/>
  <c r="H54" i="8" s="1"/>
  <c r="Y53" i="8"/>
  <c r="F54" i="8" s="1"/>
  <c r="AD53" i="8"/>
  <c r="O54" i="8" s="1"/>
  <c r="V53" i="8"/>
  <c r="AE53" i="8"/>
  <c r="P54" i="8" s="1"/>
  <c r="AE53" i="7"/>
  <c r="P54" i="7" s="1"/>
  <c r="AD53" i="7"/>
  <c r="O54" i="7" s="1"/>
  <c r="V53" i="7"/>
  <c r="Y53" i="7"/>
  <c r="F54" i="7" s="1"/>
  <c r="X53" i="7"/>
  <c r="E54" i="7" s="1"/>
  <c r="AC53" i="7"/>
  <c r="N54" i="7" s="1"/>
  <c r="U53" i="7"/>
  <c r="W53" i="7" s="1"/>
  <c r="AA53" i="7"/>
  <c r="H54" i="7" s="1"/>
  <c r="AB53" i="7"/>
  <c r="M54" i="7" s="1"/>
  <c r="Z53" i="7"/>
  <c r="G54" i="7" s="1"/>
  <c r="I55" i="1"/>
  <c r="J55" i="1" s="1"/>
  <c r="K55" i="1"/>
  <c r="L55" i="1" s="1"/>
  <c r="S55" i="1" s="1"/>
  <c r="T55" i="1" s="1"/>
  <c r="I54" i="11" l="1"/>
  <c r="J54" i="11" s="1"/>
  <c r="K54" i="11"/>
  <c r="L54" i="11" s="1"/>
  <c r="K54" i="10"/>
  <c r="L54" i="10" s="1"/>
  <c r="I54" i="10"/>
  <c r="J54" i="10" s="1"/>
  <c r="K54" i="9"/>
  <c r="L54" i="9" s="1"/>
  <c r="I54" i="9"/>
  <c r="J54" i="9" s="1"/>
  <c r="W53" i="8"/>
  <c r="I54" i="8"/>
  <c r="J54" i="8" s="1"/>
  <c r="K54" i="8"/>
  <c r="L54" i="8" s="1"/>
  <c r="I54" i="7"/>
  <c r="J54" i="7" s="1"/>
  <c r="K54" i="7"/>
  <c r="L54" i="7" s="1"/>
  <c r="Q55" i="1"/>
  <c r="R55" i="1" s="1"/>
  <c r="Z55" i="1" s="1"/>
  <c r="G56" i="1" s="1"/>
  <c r="AD55" i="1"/>
  <c r="O56" i="1" s="1"/>
  <c r="AE55" i="1"/>
  <c r="P56" i="1" s="1"/>
  <c r="V55" i="1"/>
  <c r="X55" i="1"/>
  <c r="E56" i="1" s="1"/>
  <c r="Q54" i="11" l="1"/>
  <c r="R54" i="11" s="1"/>
  <c r="S54" i="11"/>
  <c r="T54" i="11" s="1"/>
  <c r="S54" i="10"/>
  <c r="T54" i="10" s="1"/>
  <c r="Q54" i="10"/>
  <c r="R54" i="10" s="1"/>
  <c r="Q54" i="9"/>
  <c r="R54" i="9" s="1"/>
  <c r="S54" i="9"/>
  <c r="T54" i="9" s="1"/>
  <c r="S54" i="8"/>
  <c r="T54" i="8" s="1"/>
  <c r="Q54" i="8"/>
  <c r="R54" i="8" s="1"/>
  <c r="S54" i="7"/>
  <c r="T54" i="7" s="1"/>
  <c r="Q54" i="7"/>
  <c r="R54" i="7" s="1"/>
  <c r="AB55" i="1"/>
  <c r="M56" i="1" s="1"/>
  <c r="AA55" i="1"/>
  <c r="H56" i="1" s="1"/>
  <c r="K56" i="1" s="1"/>
  <c r="L56" i="1" s="1"/>
  <c r="Y55" i="1"/>
  <c r="F56" i="1" s="1"/>
  <c r="I56" i="1" s="1"/>
  <c r="J56" i="1" s="1"/>
  <c r="U55" i="1"/>
  <c r="AC55" i="1"/>
  <c r="N56" i="1" s="1"/>
  <c r="AE54" i="11" l="1"/>
  <c r="P55" i="11" s="1"/>
  <c r="AD54" i="11"/>
  <c r="O55" i="11" s="1"/>
  <c r="V54" i="11"/>
  <c r="Y54" i="11"/>
  <c r="F55" i="11" s="1"/>
  <c r="X54" i="11"/>
  <c r="E55" i="11" s="1"/>
  <c r="AB54" i="11"/>
  <c r="M55" i="11" s="1"/>
  <c r="Z54" i="11"/>
  <c r="G55" i="11" s="1"/>
  <c r="AC54" i="11"/>
  <c r="N55" i="11" s="1"/>
  <c r="AA54" i="11"/>
  <c r="H55" i="11" s="1"/>
  <c r="U54" i="11"/>
  <c r="AC54" i="10"/>
  <c r="N55" i="10" s="1"/>
  <c r="U54" i="10"/>
  <c r="AB54" i="10"/>
  <c r="M55" i="10" s="1"/>
  <c r="Z54" i="10"/>
  <c r="G55" i="10" s="1"/>
  <c r="Y54" i="10"/>
  <c r="F55" i="10" s="1"/>
  <c r="X54" i="10"/>
  <c r="E55" i="10" s="1"/>
  <c r="AA54" i="10"/>
  <c r="H55" i="10" s="1"/>
  <c r="V54" i="10"/>
  <c r="AD54" i="10"/>
  <c r="O55" i="10" s="1"/>
  <c r="AE54" i="10"/>
  <c r="P55" i="10" s="1"/>
  <c r="AE54" i="9"/>
  <c r="P55" i="9" s="1"/>
  <c r="V54" i="9"/>
  <c r="AD54" i="9"/>
  <c r="O55" i="9" s="1"/>
  <c r="AB54" i="9"/>
  <c r="M55" i="9" s="1"/>
  <c r="AA54" i="9"/>
  <c r="H55" i="9" s="1"/>
  <c r="X54" i="9"/>
  <c r="E55" i="9" s="1"/>
  <c r="U54" i="9"/>
  <c r="W54" i="9" s="1"/>
  <c r="AC54" i="9"/>
  <c r="N55" i="9" s="1"/>
  <c r="Z54" i="9"/>
  <c r="G55" i="9" s="1"/>
  <c r="Y54" i="9"/>
  <c r="F55" i="9" s="1"/>
  <c r="AA54" i="8"/>
  <c r="H55" i="8" s="1"/>
  <c r="X54" i="8"/>
  <c r="E55" i="8" s="1"/>
  <c r="AC54" i="8"/>
  <c r="N55" i="8" s="1"/>
  <c r="Y54" i="8"/>
  <c r="F55" i="8" s="1"/>
  <c r="U54" i="8"/>
  <c r="W54" i="8" s="1"/>
  <c r="AB54" i="8"/>
  <c r="M55" i="8" s="1"/>
  <c r="Z54" i="8"/>
  <c r="G55" i="8" s="1"/>
  <c r="AE54" i="8"/>
  <c r="P55" i="8" s="1"/>
  <c r="V54" i="8"/>
  <c r="AD54" i="8"/>
  <c r="O55" i="8" s="1"/>
  <c r="AC54" i="7"/>
  <c r="N55" i="7" s="1"/>
  <c r="U54" i="7"/>
  <c r="Z54" i="7"/>
  <c r="G55" i="7" s="1"/>
  <c r="Y54" i="7"/>
  <c r="F55" i="7" s="1"/>
  <c r="AB54" i="7"/>
  <c r="M55" i="7" s="1"/>
  <c r="AA54" i="7"/>
  <c r="H55" i="7" s="1"/>
  <c r="X54" i="7"/>
  <c r="E55" i="7" s="1"/>
  <c r="AD54" i="7"/>
  <c r="O55" i="7" s="1"/>
  <c r="V54" i="7"/>
  <c r="AE54" i="7"/>
  <c r="P55" i="7" s="1"/>
  <c r="S56" i="1"/>
  <c r="T56" i="1" s="1"/>
  <c r="AE56" i="1" s="1"/>
  <c r="P57" i="1" s="1"/>
  <c r="Q56" i="1"/>
  <c r="R56" i="1" s="1"/>
  <c r="AB56" i="1" s="1"/>
  <c r="M57" i="1" s="1"/>
  <c r="AD56" i="1"/>
  <c r="O57" i="1" s="1"/>
  <c r="I55" i="11" l="1"/>
  <c r="J55" i="11" s="1"/>
  <c r="K55" i="11"/>
  <c r="L55" i="11" s="1"/>
  <c r="W54" i="11"/>
  <c r="K55" i="10"/>
  <c r="L55" i="10" s="1"/>
  <c r="I55" i="10"/>
  <c r="J55" i="10" s="1"/>
  <c r="W54" i="10"/>
  <c r="I55" i="9"/>
  <c r="J55" i="9" s="1"/>
  <c r="K55" i="9"/>
  <c r="L55" i="9" s="1"/>
  <c r="I55" i="8"/>
  <c r="J55" i="8" s="1"/>
  <c r="K55" i="8"/>
  <c r="L55" i="8" s="1"/>
  <c r="W54" i="7"/>
  <c r="K55" i="7"/>
  <c r="L55" i="7" s="1"/>
  <c r="I55" i="7"/>
  <c r="J55" i="7" s="1"/>
  <c r="AA56" i="1"/>
  <c r="H57" i="1" s="1"/>
  <c r="Z56" i="1"/>
  <c r="G57" i="1" s="1"/>
  <c r="K57" i="1" s="1"/>
  <c r="L57" i="1" s="1"/>
  <c r="X56" i="1"/>
  <c r="E57" i="1" s="1"/>
  <c r="I57" i="1" s="1"/>
  <c r="J57" i="1" s="1"/>
  <c r="AC56" i="1"/>
  <c r="N57" i="1" s="1"/>
  <c r="V56" i="1"/>
  <c r="Y56" i="1"/>
  <c r="F57" i="1" s="1"/>
  <c r="U56" i="1"/>
  <c r="Q55" i="11" l="1"/>
  <c r="R55" i="11" s="1"/>
  <c r="S55" i="11"/>
  <c r="T55" i="11" s="1"/>
  <c r="Q55" i="10"/>
  <c r="R55" i="10" s="1"/>
  <c r="S55" i="10"/>
  <c r="T55" i="10" s="1"/>
  <c r="Q55" i="9"/>
  <c r="R55" i="9" s="1"/>
  <c r="S55" i="9"/>
  <c r="T55" i="9" s="1"/>
  <c r="S55" i="8"/>
  <c r="T55" i="8" s="1"/>
  <c r="Q55" i="8"/>
  <c r="R55" i="8" s="1"/>
  <c r="S55" i="7"/>
  <c r="T55" i="7" s="1"/>
  <c r="Q55" i="7"/>
  <c r="R55" i="7" s="1"/>
  <c r="S57" i="1"/>
  <c r="T57" i="1" s="1"/>
  <c r="Q57" i="1"/>
  <c r="R57" i="1" s="1"/>
  <c r="AD55" i="11" l="1"/>
  <c r="O56" i="11" s="1"/>
  <c r="V55" i="11"/>
  <c r="AE55" i="11"/>
  <c r="P56" i="11" s="1"/>
  <c r="AC55" i="11"/>
  <c r="N56" i="11" s="1"/>
  <c r="U55" i="11"/>
  <c r="W55" i="11" s="1"/>
  <c r="AB55" i="11"/>
  <c r="M56" i="11" s="1"/>
  <c r="Y55" i="11"/>
  <c r="F56" i="11" s="1"/>
  <c r="Z55" i="11"/>
  <c r="G56" i="11" s="1"/>
  <c r="X55" i="11"/>
  <c r="E56" i="11" s="1"/>
  <c r="AA55" i="11"/>
  <c r="H56" i="11" s="1"/>
  <c r="AE55" i="10"/>
  <c r="P56" i="10" s="1"/>
  <c r="V55" i="10"/>
  <c r="AD55" i="10"/>
  <c r="O56" i="10" s="1"/>
  <c r="Z55" i="10"/>
  <c r="G56" i="10" s="1"/>
  <c r="Y55" i="10"/>
  <c r="F56" i="10" s="1"/>
  <c r="X55" i="10"/>
  <c r="E56" i="10" s="1"/>
  <c r="U55" i="10"/>
  <c r="W55" i="10" s="1"/>
  <c r="AA55" i="10"/>
  <c r="H56" i="10" s="1"/>
  <c r="AC55" i="10"/>
  <c r="N56" i="10" s="1"/>
  <c r="AB55" i="10"/>
  <c r="M56" i="10" s="1"/>
  <c r="V55" i="9"/>
  <c r="AE55" i="9"/>
  <c r="P56" i="9" s="1"/>
  <c r="AD55" i="9"/>
  <c r="O56" i="9" s="1"/>
  <c r="AB55" i="9"/>
  <c r="M56" i="9" s="1"/>
  <c r="Y55" i="9"/>
  <c r="F56" i="9" s="1"/>
  <c r="AA55" i="9"/>
  <c r="H56" i="9" s="1"/>
  <c r="X55" i="9"/>
  <c r="E56" i="9" s="1"/>
  <c r="U55" i="9"/>
  <c r="W55" i="9" s="1"/>
  <c r="AC55" i="9"/>
  <c r="N56" i="9" s="1"/>
  <c r="Z55" i="9"/>
  <c r="G56" i="9" s="1"/>
  <c r="X55" i="8"/>
  <c r="E56" i="8" s="1"/>
  <c r="AB55" i="8"/>
  <c r="M56" i="8" s="1"/>
  <c r="AC55" i="8"/>
  <c r="N56" i="8" s="1"/>
  <c r="Z55" i="8"/>
  <c r="G56" i="8" s="1"/>
  <c r="Y55" i="8"/>
  <c r="F56" i="8" s="1"/>
  <c r="AA55" i="8"/>
  <c r="H56" i="8" s="1"/>
  <c r="U55" i="8"/>
  <c r="W55" i="8" s="1"/>
  <c r="V55" i="8"/>
  <c r="AE55" i="8"/>
  <c r="P56" i="8" s="1"/>
  <c r="AD55" i="8"/>
  <c r="O56" i="8" s="1"/>
  <c r="AA55" i="7"/>
  <c r="H56" i="7" s="1"/>
  <c r="Z55" i="7"/>
  <c r="G56" i="7" s="1"/>
  <c r="X55" i="7"/>
  <c r="E56" i="7" s="1"/>
  <c r="AC55" i="7"/>
  <c r="N56" i="7" s="1"/>
  <c r="AB55" i="7"/>
  <c r="M56" i="7" s="1"/>
  <c r="Y55" i="7"/>
  <c r="F56" i="7" s="1"/>
  <c r="U55" i="7"/>
  <c r="W55" i="7" s="1"/>
  <c r="AE55" i="7"/>
  <c r="P56" i="7" s="1"/>
  <c r="AD55" i="7"/>
  <c r="O56" i="7" s="1"/>
  <c r="V55" i="7"/>
  <c r="AE57" i="1"/>
  <c r="P58" i="1" s="1"/>
  <c r="V57" i="1"/>
  <c r="AD57" i="1"/>
  <c r="O58" i="1" s="1"/>
  <c r="Z57" i="1"/>
  <c r="G58" i="1" s="1"/>
  <c r="AB57" i="1"/>
  <c r="M58" i="1" s="1"/>
  <c r="U57" i="1"/>
  <c r="AC57" i="1"/>
  <c r="N58" i="1" s="1"/>
  <c r="X57" i="1"/>
  <c r="E58" i="1" s="1"/>
  <c r="Y57" i="1"/>
  <c r="F58" i="1" s="1"/>
  <c r="AA57" i="1"/>
  <c r="H58" i="1" s="1"/>
  <c r="K56" i="11" l="1"/>
  <c r="L56" i="11" s="1"/>
  <c r="I56" i="11"/>
  <c r="J56" i="11" s="1"/>
  <c r="K56" i="10"/>
  <c r="L56" i="10" s="1"/>
  <c r="I56" i="10"/>
  <c r="J56" i="10" s="1"/>
  <c r="I56" i="9"/>
  <c r="J56" i="9" s="1"/>
  <c r="K56" i="9"/>
  <c r="L56" i="9" s="1"/>
  <c r="K56" i="8"/>
  <c r="L56" i="8" s="1"/>
  <c r="I56" i="8"/>
  <c r="J56" i="8" s="1"/>
  <c r="I56" i="7"/>
  <c r="J56" i="7" s="1"/>
  <c r="K56" i="7"/>
  <c r="L56" i="7" s="1"/>
  <c r="I58" i="1"/>
  <c r="J58" i="1" s="1"/>
  <c r="K58" i="1"/>
  <c r="L58" i="1" s="1"/>
  <c r="S56" i="11" l="1"/>
  <c r="T56" i="11" s="1"/>
  <c r="Q56" i="11"/>
  <c r="R56" i="11" s="1"/>
  <c r="S56" i="10"/>
  <c r="T56" i="10" s="1"/>
  <c r="Q56" i="10"/>
  <c r="R56" i="10" s="1"/>
  <c r="Q56" i="9"/>
  <c r="R56" i="9" s="1"/>
  <c r="S56" i="9"/>
  <c r="T56" i="9" s="1"/>
  <c r="Q56" i="8"/>
  <c r="R56" i="8" s="1"/>
  <c r="S56" i="8"/>
  <c r="T56" i="8" s="1"/>
  <c r="Q56" i="7"/>
  <c r="R56" i="7" s="1"/>
  <c r="S56" i="7"/>
  <c r="T56" i="7" s="1"/>
  <c r="Q58" i="1"/>
  <c r="R58" i="1" s="1"/>
  <c r="S58" i="1"/>
  <c r="T58" i="1" s="1"/>
  <c r="AA56" i="11" l="1"/>
  <c r="H57" i="11" s="1"/>
  <c r="Z56" i="11"/>
  <c r="G57" i="11" s="1"/>
  <c r="Y56" i="11"/>
  <c r="F57" i="11" s="1"/>
  <c r="X56" i="11"/>
  <c r="E57" i="11" s="1"/>
  <c r="U56" i="11"/>
  <c r="AC56" i="11"/>
  <c r="N57" i="11" s="1"/>
  <c r="AB56" i="11"/>
  <c r="M57" i="11" s="1"/>
  <c r="AD56" i="11"/>
  <c r="O57" i="11" s="1"/>
  <c r="V56" i="11"/>
  <c r="AE56" i="11"/>
  <c r="P57" i="11" s="1"/>
  <c r="AB56" i="10"/>
  <c r="M57" i="10" s="1"/>
  <c r="X56" i="10"/>
  <c r="E57" i="10" s="1"/>
  <c r="U56" i="10"/>
  <c r="AC56" i="10"/>
  <c r="N57" i="10" s="1"/>
  <c r="AA56" i="10"/>
  <c r="H57" i="10" s="1"/>
  <c r="Z56" i="10"/>
  <c r="G57" i="10" s="1"/>
  <c r="Y56" i="10"/>
  <c r="F57" i="10" s="1"/>
  <c r="AE56" i="10"/>
  <c r="P57" i="10" s="1"/>
  <c r="AD56" i="10"/>
  <c r="O57" i="10" s="1"/>
  <c r="V56" i="10"/>
  <c r="AD56" i="9"/>
  <c r="O57" i="9" s="1"/>
  <c r="V56" i="9"/>
  <c r="AE56" i="9"/>
  <c r="P57" i="9" s="1"/>
  <c r="Y56" i="9"/>
  <c r="F57" i="9" s="1"/>
  <c r="AA56" i="9"/>
  <c r="H57" i="9" s="1"/>
  <c r="U56" i="9"/>
  <c r="W56" i="9" s="1"/>
  <c r="Z56" i="9"/>
  <c r="G57" i="9" s="1"/>
  <c r="X56" i="9"/>
  <c r="E57" i="9" s="1"/>
  <c r="AC56" i="9"/>
  <c r="N57" i="9" s="1"/>
  <c r="AB56" i="9"/>
  <c r="M57" i="9" s="1"/>
  <c r="V56" i="8"/>
  <c r="AE56" i="8"/>
  <c r="P57" i="8" s="1"/>
  <c r="AD56" i="8"/>
  <c r="O57" i="8" s="1"/>
  <c r="AC56" i="8"/>
  <c r="N57" i="8" s="1"/>
  <c r="U56" i="8"/>
  <c r="W56" i="8" s="1"/>
  <c r="Y56" i="8"/>
  <c r="F57" i="8" s="1"/>
  <c r="AB56" i="8"/>
  <c r="M57" i="8" s="1"/>
  <c r="AA56" i="8"/>
  <c r="H57" i="8" s="1"/>
  <c r="Z56" i="8"/>
  <c r="G57" i="8" s="1"/>
  <c r="X56" i="8"/>
  <c r="E57" i="8" s="1"/>
  <c r="AE56" i="7"/>
  <c r="P57" i="7" s="1"/>
  <c r="V56" i="7"/>
  <c r="AD56" i="7"/>
  <c r="O57" i="7" s="1"/>
  <c r="X56" i="7"/>
  <c r="E57" i="7" s="1"/>
  <c r="AB56" i="7"/>
  <c r="M57" i="7" s="1"/>
  <c r="AC56" i="7"/>
  <c r="N57" i="7" s="1"/>
  <c r="AA56" i="7"/>
  <c r="H57" i="7" s="1"/>
  <c r="Z56" i="7"/>
  <c r="G57" i="7" s="1"/>
  <c r="Y56" i="7"/>
  <c r="F57" i="7" s="1"/>
  <c r="U56" i="7"/>
  <c r="AE58" i="1"/>
  <c r="P59" i="1" s="1"/>
  <c r="AD58" i="1"/>
  <c r="O59" i="1" s="1"/>
  <c r="V58" i="1"/>
  <c r="Y58" i="1"/>
  <c r="F59" i="1" s="1"/>
  <c r="Z58" i="1"/>
  <c r="G59" i="1" s="1"/>
  <c r="AB58" i="1"/>
  <c r="M59" i="1" s="1"/>
  <c r="AC58" i="1"/>
  <c r="N59" i="1" s="1"/>
  <c r="U58" i="1"/>
  <c r="X58" i="1"/>
  <c r="E59" i="1" s="1"/>
  <c r="AA58" i="1"/>
  <c r="H59" i="1" s="1"/>
  <c r="W56" i="11" l="1"/>
  <c r="I57" i="11"/>
  <c r="J57" i="11" s="1"/>
  <c r="K57" i="11"/>
  <c r="L57" i="11" s="1"/>
  <c r="W56" i="10"/>
  <c r="K57" i="10"/>
  <c r="L57" i="10" s="1"/>
  <c r="I57" i="10"/>
  <c r="J57" i="10" s="1"/>
  <c r="I57" i="9"/>
  <c r="J57" i="9" s="1"/>
  <c r="K57" i="9"/>
  <c r="L57" i="9" s="1"/>
  <c r="I57" i="8"/>
  <c r="J57" i="8" s="1"/>
  <c r="K57" i="8"/>
  <c r="L57" i="8" s="1"/>
  <c r="W56" i="7"/>
  <c r="K57" i="7"/>
  <c r="L57" i="7" s="1"/>
  <c r="I57" i="7"/>
  <c r="J57" i="7" s="1"/>
  <c r="K59" i="1"/>
  <c r="L59" i="1" s="1"/>
  <c r="I59" i="1"/>
  <c r="J59" i="1" s="1"/>
  <c r="S57" i="11" l="1"/>
  <c r="T57" i="11" s="1"/>
  <c r="Q57" i="11"/>
  <c r="R57" i="11" s="1"/>
  <c r="S57" i="10"/>
  <c r="T57" i="10" s="1"/>
  <c r="Q57" i="10"/>
  <c r="R57" i="10" s="1"/>
  <c r="S57" i="9"/>
  <c r="T57" i="9" s="1"/>
  <c r="Q57" i="9"/>
  <c r="R57" i="9" s="1"/>
  <c r="Q57" i="8"/>
  <c r="R57" i="8" s="1"/>
  <c r="S57" i="8"/>
  <c r="T57" i="8" s="1"/>
  <c r="Q57" i="7"/>
  <c r="R57" i="7" s="1"/>
  <c r="S57" i="7"/>
  <c r="T57" i="7" s="1"/>
  <c r="Q59" i="1"/>
  <c r="R59" i="1" s="1"/>
  <c r="S59" i="1"/>
  <c r="T59" i="1" s="1"/>
  <c r="X57" i="11" l="1"/>
  <c r="E58" i="11" s="1"/>
  <c r="AA57" i="11"/>
  <c r="H58" i="11" s="1"/>
  <c r="AC57" i="11"/>
  <c r="N58" i="11" s="1"/>
  <c r="AB57" i="11"/>
  <c r="M58" i="11" s="1"/>
  <c r="Z57" i="11"/>
  <c r="G58" i="11" s="1"/>
  <c r="Y57" i="11"/>
  <c r="F58" i="11" s="1"/>
  <c r="U57" i="11"/>
  <c r="W57" i="11" s="1"/>
  <c r="AE57" i="11"/>
  <c r="P58" i="11" s="1"/>
  <c r="AD57" i="11"/>
  <c r="O58" i="11" s="1"/>
  <c r="V57" i="11"/>
  <c r="AB57" i="10"/>
  <c r="M58" i="10" s="1"/>
  <c r="AA57" i="10"/>
  <c r="H58" i="10" s="1"/>
  <c r="Y57" i="10"/>
  <c r="F58" i="10" s="1"/>
  <c r="U57" i="10"/>
  <c r="AC57" i="10"/>
  <c r="N58" i="10" s="1"/>
  <c r="Z57" i="10"/>
  <c r="G58" i="10" s="1"/>
  <c r="X57" i="10"/>
  <c r="E58" i="10" s="1"/>
  <c r="V57" i="10"/>
  <c r="AE57" i="10"/>
  <c r="P58" i="10" s="1"/>
  <c r="AD57" i="10"/>
  <c r="O58" i="10" s="1"/>
  <c r="AB57" i="9"/>
  <c r="M58" i="9" s="1"/>
  <c r="AA57" i="9"/>
  <c r="H58" i="9" s="1"/>
  <c r="AC57" i="9"/>
  <c r="N58" i="9" s="1"/>
  <c r="Z57" i="9"/>
  <c r="G58" i="9" s="1"/>
  <c r="Y57" i="9"/>
  <c r="F58" i="9" s="1"/>
  <c r="U57" i="9"/>
  <c r="X57" i="9"/>
  <c r="E58" i="9" s="1"/>
  <c r="AD57" i="9"/>
  <c r="O58" i="9" s="1"/>
  <c r="V57" i="9"/>
  <c r="AE57" i="9"/>
  <c r="P58" i="9" s="1"/>
  <c r="AD57" i="8"/>
  <c r="O58" i="8" s="1"/>
  <c r="V57" i="8"/>
  <c r="AE57" i="8"/>
  <c r="P58" i="8" s="1"/>
  <c r="Z57" i="8"/>
  <c r="G58" i="8" s="1"/>
  <c r="AB57" i="8"/>
  <c r="M58" i="8" s="1"/>
  <c r="AA57" i="8"/>
  <c r="H58" i="8" s="1"/>
  <c r="AC57" i="8"/>
  <c r="N58" i="8" s="1"/>
  <c r="Y57" i="8"/>
  <c r="F58" i="8" s="1"/>
  <c r="X57" i="8"/>
  <c r="E58" i="8" s="1"/>
  <c r="U57" i="8"/>
  <c r="V57" i="7"/>
  <c r="AE57" i="7"/>
  <c r="P58" i="7" s="1"/>
  <c r="AD57" i="7"/>
  <c r="O58" i="7" s="1"/>
  <c r="AC57" i="7"/>
  <c r="N58" i="7" s="1"/>
  <c r="U57" i="7"/>
  <c r="AB57" i="7"/>
  <c r="M58" i="7" s="1"/>
  <c r="Y57" i="7"/>
  <c r="F58" i="7" s="1"/>
  <c r="AA57" i="7"/>
  <c r="H58" i="7" s="1"/>
  <c r="Z57" i="7"/>
  <c r="G58" i="7" s="1"/>
  <c r="X57" i="7"/>
  <c r="E58" i="7" s="1"/>
  <c r="V59" i="1"/>
  <c r="AD59" i="1"/>
  <c r="O60" i="1" s="1"/>
  <c r="AE59" i="1"/>
  <c r="P60" i="1" s="1"/>
  <c r="AB59" i="1"/>
  <c r="M60" i="1" s="1"/>
  <c r="Y59" i="1"/>
  <c r="F60" i="1" s="1"/>
  <c r="U59" i="1"/>
  <c r="Z59" i="1"/>
  <c r="G60" i="1" s="1"/>
  <c r="AC59" i="1"/>
  <c r="N60" i="1" s="1"/>
  <c r="X59" i="1"/>
  <c r="E60" i="1" s="1"/>
  <c r="AA59" i="1"/>
  <c r="H60" i="1" s="1"/>
  <c r="K58" i="11" l="1"/>
  <c r="L58" i="11" s="1"/>
  <c r="I58" i="11"/>
  <c r="J58" i="11" s="1"/>
  <c r="W57" i="10"/>
  <c r="I58" i="10"/>
  <c r="J58" i="10" s="1"/>
  <c r="K58" i="10"/>
  <c r="L58" i="10" s="1"/>
  <c r="W57" i="9"/>
  <c r="K58" i="9"/>
  <c r="L58" i="9" s="1"/>
  <c r="I58" i="9"/>
  <c r="J58" i="9" s="1"/>
  <c r="W57" i="8"/>
  <c r="K58" i="8"/>
  <c r="L58" i="8" s="1"/>
  <c r="I58" i="8"/>
  <c r="J58" i="8" s="1"/>
  <c r="W57" i="7"/>
  <c r="I58" i="7"/>
  <c r="J58" i="7" s="1"/>
  <c r="K58" i="7"/>
  <c r="L58" i="7" s="1"/>
  <c r="K60" i="1"/>
  <c r="L60" i="1" s="1"/>
  <c r="I60" i="1"/>
  <c r="J60" i="1" s="1"/>
  <c r="S58" i="11" l="1"/>
  <c r="T58" i="11" s="1"/>
  <c r="Q58" i="11"/>
  <c r="R58" i="11" s="1"/>
  <c r="Q58" i="10"/>
  <c r="R58" i="10" s="1"/>
  <c r="S58" i="10"/>
  <c r="T58" i="10" s="1"/>
  <c r="S58" i="9"/>
  <c r="T58" i="9" s="1"/>
  <c r="Q58" i="9"/>
  <c r="R58" i="9" s="1"/>
  <c r="S58" i="8"/>
  <c r="T58" i="8" s="1"/>
  <c r="Q58" i="8"/>
  <c r="R58" i="8" s="1"/>
  <c r="Q58" i="7"/>
  <c r="R58" i="7" s="1"/>
  <c r="S58" i="7"/>
  <c r="T58" i="7" s="1"/>
  <c r="Q60" i="1"/>
  <c r="R60" i="1" s="1"/>
  <c r="S60" i="1"/>
  <c r="T60" i="1" s="1"/>
  <c r="AE58" i="11" l="1"/>
  <c r="P59" i="11" s="1"/>
  <c r="AD58" i="11"/>
  <c r="O59" i="11" s="1"/>
  <c r="V58" i="11"/>
  <c r="AC58" i="11"/>
  <c r="N59" i="11" s="1"/>
  <c r="U58" i="11"/>
  <c r="W58" i="11" s="1"/>
  <c r="AB58" i="11"/>
  <c r="M59" i="11" s="1"/>
  <c r="AA58" i="11"/>
  <c r="H59" i="11" s="1"/>
  <c r="X58" i="11"/>
  <c r="E59" i="11" s="1"/>
  <c r="Y58" i="11"/>
  <c r="F59" i="11" s="1"/>
  <c r="Z58" i="11"/>
  <c r="G59" i="11" s="1"/>
  <c r="AD58" i="10"/>
  <c r="O59" i="10" s="1"/>
  <c r="V58" i="10"/>
  <c r="AE58" i="10"/>
  <c r="P59" i="10" s="1"/>
  <c r="Y58" i="10"/>
  <c r="F59" i="10" s="1"/>
  <c r="X58" i="10"/>
  <c r="E59" i="10" s="1"/>
  <c r="AC58" i="10"/>
  <c r="N59" i="10" s="1"/>
  <c r="AB58" i="10"/>
  <c r="M59" i="10" s="1"/>
  <c r="AA58" i="10"/>
  <c r="H59" i="10" s="1"/>
  <c r="U58" i="10"/>
  <c r="Z58" i="10"/>
  <c r="G59" i="10" s="1"/>
  <c r="AA58" i="9"/>
  <c r="H59" i="9" s="1"/>
  <c r="Y58" i="9"/>
  <c r="F59" i="9" s="1"/>
  <c r="X58" i="9"/>
  <c r="E59" i="9" s="1"/>
  <c r="U58" i="9"/>
  <c r="W58" i="9" s="1"/>
  <c r="AB58" i="9"/>
  <c r="M59" i="9" s="1"/>
  <c r="AC58" i="9"/>
  <c r="N59" i="9" s="1"/>
  <c r="Z58" i="9"/>
  <c r="G59" i="9" s="1"/>
  <c r="AE58" i="9"/>
  <c r="P59" i="9" s="1"/>
  <c r="V58" i="9"/>
  <c r="AD58" i="9"/>
  <c r="O59" i="9" s="1"/>
  <c r="AA58" i="8"/>
  <c r="H59" i="8" s="1"/>
  <c r="U58" i="8"/>
  <c r="AB58" i="8"/>
  <c r="M59" i="8" s="1"/>
  <c r="AC58" i="8"/>
  <c r="N59" i="8" s="1"/>
  <c r="Z58" i="8"/>
  <c r="G59" i="8" s="1"/>
  <c r="Y58" i="8"/>
  <c r="F59" i="8" s="1"/>
  <c r="X58" i="8"/>
  <c r="E59" i="8" s="1"/>
  <c r="AE58" i="8"/>
  <c r="P59" i="8" s="1"/>
  <c r="V58" i="8"/>
  <c r="AD58" i="8"/>
  <c r="O59" i="8" s="1"/>
  <c r="Z58" i="7"/>
  <c r="G59" i="7" s="1"/>
  <c r="Y58" i="7"/>
  <c r="F59" i="7" s="1"/>
  <c r="AC58" i="7"/>
  <c r="N59" i="7" s="1"/>
  <c r="AA58" i="7"/>
  <c r="H59" i="7" s="1"/>
  <c r="AB58" i="7"/>
  <c r="M59" i="7" s="1"/>
  <c r="X58" i="7"/>
  <c r="E59" i="7" s="1"/>
  <c r="U58" i="7"/>
  <c r="AD58" i="7"/>
  <c r="O59" i="7" s="1"/>
  <c r="V58" i="7"/>
  <c r="AE58" i="7"/>
  <c r="P59" i="7" s="1"/>
  <c r="V60" i="1"/>
  <c r="AD60" i="1"/>
  <c r="O61" i="1" s="1"/>
  <c r="AE60" i="1"/>
  <c r="P61" i="1" s="1"/>
  <c r="Y60" i="1"/>
  <c r="F61" i="1" s="1"/>
  <c r="AA60" i="1"/>
  <c r="H61" i="1" s="1"/>
  <c r="AB60" i="1"/>
  <c r="M61" i="1" s="1"/>
  <c r="X60" i="1"/>
  <c r="E61" i="1" s="1"/>
  <c r="Z60" i="1"/>
  <c r="G61" i="1" s="1"/>
  <c r="AC60" i="1"/>
  <c r="N61" i="1" s="1"/>
  <c r="U60" i="1"/>
  <c r="I59" i="11" l="1"/>
  <c r="J59" i="11" s="1"/>
  <c r="K59" i="11"/>
  <c r="L59" i="11" s="1"/>
  <c r="W58" i="10"/>
  <c r="I59" i="10"/>
  <c r="J59" i="10" s="1"/>
  <c r="K59" i="10"/>
  <c r="L59" i="10" s="1"/>
  <c r="I59" i="9"/>
  <c r="J59" i="9" s="1"/>
  <c r="K59" i="9"/>
  <c r="L59" i="9" s="1"/>
  <c r="I59" i="8"/>
  <c r="J59" i="8" s="1"/>
  <c r="K59" i="8"/>
  <c r="L59" i="8" s="1"/>
  <c r="W58" i="8"/>
  <c r="W58" i="7"/>
  <c r="I59" i="7"/>
  <c r="J59" i="7" s="1"/>
  <c r="K59" i="7"/>
  <c r="L59" i="7" s="1"/>
  <c r="K61" i="1"/>
  <c r="L61" i="1" s="1"/>
  <c r="I61" i="1"/>
  <c r="J61" i="1" s="1"/>
  <c r="Q59" i="11" l="1"/>
  <c r="R59" i="11" s="1"/>
  <c r="S59" i="11"/>
  <c r="T59" i="11" s="1"/>
  <c r="S59" i="10"/>
  <c r="T59" i="10" s="1"/>
  <c r="Q59" i="10"/>
  <c r="R59" i="10" s="1"/>
  <c r="S59" i="9"/>
  <c r="T59" i="9" s="1"/>
  <c r="Q59" i="9"/>
  <c r="R59" i="9" s="1"/>
  <c r="Q59" i="8"/>
  <c r="R59" i="8" s="1"/>
  <c r="S59" i="8"/>
  <c r="T59" i="8" s="1"/>
  <c r="S59" i="7"/>
  <c r="T59" i="7" s="1"/>
  <c r="Q59" i="7"/>
  <c r="R59" i="7" s="1"/>
  <c r="Q61" i="1"/>
  <c r="R61" i="1" s="1"/>
  <c r="S61" i="1"/>
  <c r="T61" i="1" s="1"/>
  <c r="Z59" i="11" l="1"/>
  <c r="G60" i="11" s="1"/>
  <c r="Y59" i="11"/>
  <c r="F60" i="11" s="1"/>
  <c r="X59" i="11"/>
  <c r="E60" i="11" s="1"/>
  <c r="AC59" i="11"/>
  <c r="N60" i="11" s="1"/>
  <c r="U59" i="11"/>
  <c r="AB59" i="11"/>
  <c r="M60" i="11" s="1"/>
  <c r="AA59" i="11"/>
  <c r="H60" i="11" s="1"/>
  <c r="V59" i="11"/>
  <c r="AD59" i="11"/>
  <c r="O60" i="11" s="1"/>
  <c r="AE59" i="11"/>
  <c r="P60" i="11" s="1"/>
  <c r="AC59" i="10"/>
  <c r="N60" i="10" s="1"/>
  <c r="U59" i="10"/>
  <c r="AA59" i="10"/>
  <c r="H60" i="10" s="1"/>
  <c r="AB59" i="10"/>
  <c r="M60" i="10" s="1"/>
  <c r="Z59" i="10"/>
  <c r="G60" i="10" s="1"/>
  <c r="Y59" i="10"/>
  <c r="F60" i="10" s="1"/>
  <c r="X59" i="10"/>
  <c r="E60" i="10" s="1"/>
  <c r="AD59" i="10"/>
  <c r="O60" i="10" s="1"/>
  <c r="V59" i="10"/>
  <c r="AE59" i="10"/>
  <c r="P60" i="10" s="1"/>
  <c r="X59" i="9"/>
  <c r="E60" i="9" s="1"/>
  <c r="AC59" i="9"/>
  <c r="N60" i="9" s="1"/>
  <c r="U59" i="9"/>
  <c r="Z59" i="9"/>
  <c r="G60" i="9" s="1"/>
  <c r="AA59" i="9"/>
  <c r="H60" i="9" s="1"/>
  <c r="Y59" i="9"/>
  <c r="F60" i="9" s="1"/>
  <c r="AB59" i="9"/>
  <c r="M60" i="9" s="1"/>
  <c r="AD59" i="9"/>
  <c r="O60" i="9" s="1"/>
  <c r="V59" i="9"/>
  <c r="AE59" i="9"/>
  <c r="P60" i="9" s="1"/>
  <c r="V59" i="8"/>
  <c r="AE59" i="8"/>
  <c r="P60" i="8" s="1"/>
  <c r="AD59" i="8"/>
  <c r="O60" i="8" s="1"/>
  <c r="AB59" i="8"/>
  <c r="M60" i="8" s="1"/>
  <c r="X59" i="8"/>
  <c r="E60" i="8" s="1"/>
  <c r="AA59" i="8"/>
  <c r="H60" i="8" s="1"/>
  <c r="Z59" i="8"/>
  <c r="G60" i="8" s="1"/>
  <c r="AC59" i="8"/>
  <c r="N60" i="8" s="1"/>
  <c r="Y59" i="8"/>
  <c r="F60" i="8" s="1"/>
  <c r="U59" i="8"/>
  <c r="W59" i="8" s="1"/>
  <c r="AA59" i="7"/>
  <c r="H60" i="7" s="1"/>
  <c r="AC59" i="7"/>
  <c r="N60" i="7" s="1"/>
  <c r="AB59" i="7"/>
  <c r="M60" i="7" s="1"/>
  <c r="Y59" i="7"/>
  <c r="F60" i="7" s="1"/>
  <c r="Z59" i="7"/>
  <c r="G60" i="7" s="1"/>
  <c r="X59" i="7"/>
  <c r="E60" i="7" s="1"/>
  <c r="U59" i="7"/>
  <c r="W59" i="7" s="1"/>
  <c r="AE59" i="7"/>
  <c r="P60" i="7" s="1"/>
  <c r="AD59" i="7"/>
  <c r="O60" i="7" s="1"/>
  <c r="V59" i="7"/>
  <c r="V61" i="1"/>
  <c r="AD61" i="1"/>
  <c r="O62" i="1" s="1"/>
  <c r="AE61" i="1"/>
  <c r="P62" i="1" s="1"/>
  <c r="X61" i="1"/>
  <c r="E62" i="1" s="1"/>
  <c r="Y61" i="1"/>
  <c r="F62" i="1" s="1"/>
  <c r="AA61" i="1"/>
  <c r="H62" i="1" s="1"/>
  <c r="AB61" i="1"/>
  <c r="M62" i="1" s="1"/>
  <c r="AC61" i="1"/>
  <c r="N62" i="1" s="1"/>
  <c r="Z61" i="1"/>
  <c r="G62" i="1" s="1"/>
  <c r="U61" i="1"/>
  <c r="W59" i="11" l="1"/>
  <c r="I60" i="11"/>
  <c r="J60" i="11" s="1"/>
  <c r="K60" i="11"/>
  <c r="L60" i="11" s="1"/>
  <c r="K60" i="10"/>
  <c r="L60" i="10" s="1"/>
  <c r="I60" i="10"/>
  <c r="J60" i="10" s="1"/>
  <c r="W59" i="10"/>
  <c r="K60" i="9"/>
  <c r="L60" i="9" s="1"/>
  <c r="W59" i="9"/>
  <c r="I60" i="9"/>
  <c r="J60" i="9" s="1"/>
  <c r="I60" i="8"/>
  <c r="J60" i="8" s="1"/>
  <c r="K60" i="8"/>
  <c r="L60" i="8" s="1"/>
  <c r="K60" i="7"/>
  <c r="L60" i="7" s="1"/>
  <c r="I60" i="7"/>
  <c r="J60" i="7" s="1"/>
  <c r="I62" i="1"/>
  <c r="J62" i="1" s="1"/>
  <c r="K62" i="1"/>
  <c r="L62" i="1" s="1"/>
  <c r="S60" i="11" l="1"/>
  <c r="T60" i="11" s="1"/>
  <c r="Q60" i="11"/>
  <c r="R60" i="11" s="1"/>
  <c r="S60" i="10"/>
  <c r="T60" i="10" s="1"/>
  <c r="Q60" i="10"/>
  <c r="R60" i="10" s="1"/>
  <c r="S60" i="9"/>
  <c r="T60" i="9" s="1"/>
  <c r="Q60" i="9"/>
  <c r="R60" i="9" s="1"/>
  <c r="Q60" i="8"/>
  <c r="R60" i="8" s="1"/>
  <c r="S60" i="8"/>
  <c r="T60" i="8" s="1"/>
  <c r="S60" i="7"/>
  <c r="T60" i="7" s="1"/>
  <c r="Q60" i="7"/>
  <c r="R60" i="7" s="1"/>
  <c r="S62" i="1"/>
  <c r="T62" i="1" s="1"/>
  <c r="Q62" i="1"/>
  <c r="R62" i="1" s="1"/>
  <c r="AE60" i="11" l="1"/>
  <c r="P61" i="11" s="1"/>
  <c r="V60" i="11"/>
  <c r="AD60" i="11"/>
  <c r="O61" i="11" s="1"/>
  <c r="AB60" i="11"/>
  <c r="M61" i="11" s="1"/>
  <c r="U60" i="11"/>
  <c r="W60" i="11" s="1"/>
  <c r="Z60" i="11"/>
  <c r="G61" i="11" s="1"/>
  <c r="AC60" i="11"/>
  <c r="N61" i="11" s="1"/>
  <c r="AA60" i="11"/>
  <c r="H61" i="11" s="1"/>
  <c r="Y60" i="11"/>
  <c r="F61" i="11" s="1"/>
  <c r="X60" i="11"/>
  <c r="E61" i="11" s="1"/>
  <c r="AB60" i="10"/>
  <c r="M61" i="10" s="1"/>
  <c r="AA60" i="10"/>
  <c r="H61" i="10" s="1"/>
  <c r="Z60" i="10"/>
  <c r="G61" i="10" s="1"/>
  <c r="X60" i="10"/>
  <c r="E61" i="10" s="1"/>
  <c r="AC60" i="10"/>
  <c r="N61" i="10" s="1"/>
  <c r="Y60" i="10"/>
  <c r="F61" i="10" s="1"/>
  <c r="U60" i="10"/>
  <c r="W60" i="10" s="1"/>
  <c r="AE60" i="10"/>
  <c r="P61" i="10" s="1"/>
  <c r="AD60" i="10"/>
  <c r="O61" i="10" s="1"/>
  <c r="V60" i="10"/>
  <c r="AC60" i="9"/>
  <c r="N61" i="9" s="1"/>
  <c r="U60" i="9"/>
  <c r="AA60" i="9"/>
  <c r="H61" i="9" s="1"/>
  <c r="Z60" i="9"/>
  <c r="G61" i="9" s="1"/>
  <c r="X60" i="9"/>
  <c r="E61" i="9" s="1"/>
  <c r="Y60" i="9"/>
  <c r="F61" i="9" s="1"/>
  <c r="AB60" i="9"/>
  <c r="M61" i="9" s="1"/>
  <c r="AE60" i="9"/>
  <c r="P61" i="9" s="1"/>
  <c r="AD60" i="9"/>
  <c r="O61" i="9" s="1"/>
  <c r="V60" i="9"/>
  <c r="AE60" i="8"/>
  <c r="P61" i="8" s="1"/>
  <c r="AD60" i="8"/>
  <c r="O61" i="8" s="1"/>
  <c r="V60" i="8"/>
  <c r="AC60" i="8"/>
  <c r="N61" i="8" s="1"/>
  <c r="AB60" i="8"/>
  <c r="M61" i="8" s="1"/>
  <c r="Y60" i="8"/>
  <c r="F61" i="8" s="1"/>
  <c r="U60" i="8"/>
  <c r="W60" i="8" s="1"/>
  <c r="AA60" i="8"/>
  <c r="H61" i="8" s="1"/>
  <c r="Z60" i="8"/>
  <c r="G61" i="8" s="1"/>
  <c r="X60" i="8"/>
  <c r="E61" i="8" s="1"/>
  <c r="AB60" i="7"/>
  <c r="M61" i="7" s="1"/>
  <c r="AC60" i="7"/>
  <c r="N61" i="7" s="1"/>
  <c r="AA60" i="7"/>
  <c r="H61" i="7" s="1"/>
  <c r="X60" i="7"/>
  <c r="E61" i="7" s="1"/>
  <c r="Z60" i="7"/>
  <c r="G61" i="7" s="1"/>
  <c r="Y60" i="7"/>
  <c r="F61" i="7" s="1"/>
  <c r="U60" i="7"/>
  <c r="W60" i="7" s="1"/>
  <c r="AE60" i="7"/>
  <c r="P61" i="7" s="1"/>
  <c r="AD60" i="7"/>
  <c r="O61" i="7" s="1"/>
  <c r="V60" i="7"/>
  <c r="AA62" i="1"/>
  <c r="H63" i="1" s="1"/>
  <c r="U62" i="1"/>
  <c r="AC62" i="1"/>
  <c r="N63" i="1" s="1"/>
  <c r="X62" i="1"/>
  <c r="E63" i="1" s="1"/>
  <c r="Y62" i="1"/>
  <c r="F63" i="1" s="1"/>
  <c r="AB62" i="1"/>
  <c r="M63" i="1" s="1"/>
  <c r="Z62" i="1"/>
  <c r="G63" i="1" s="1"/>
  <c r="V62" i="1"/>
  <c r="AD62" i="1"/>
  <c r="O63" i="1" s="1"/>
  <c r="AE62" i="1"/>
  <c r="P63" i="1" s="1"/>
  <c r="K61" i="11" l="1"/>
  <c r="L61" i="11" s="1"/>
  <c r="I61" i="11"/>
  <c r="J61" i="11" s="1"/>
  <c r="K61" i="10"/>
  <c r="L61" i="10" s="1"/>
  <c r="I61" i="10"/>
  <c r="J61" i="10" s="1"/>
  <c r="I61" i="9"/>
  <c r="J61" i="9" s="1"/>
  <c r="K61" i="9"/>
  <c r="L61" i="9" s="1"/>
  <c r="W60" i="9"/>
  <c r="I61" i="8"/>
  <c r="J61" i="8" s="1"/>
  <c r="K61" i="8"/>
  <c r="L61" i="8" s="1"/>
  <c r="K61" i="7"/>
  <c r="L61" i="7" s="1"/>
  <c r="I61" i="7"/>
  <c r="J61" i="7" s="1"/>
  <c r="I63" i="1"/>
  <c r="J63" i="1" s="1"/>
  <c r="K63" i="1"/>
  <c r="L63" i="1" s="1"/>
  <c r="Q61" i="11" l="1"/>
  <c r="R61" i="11" s="1"/>
  <c r="S61" i="11"/>
  <c r="T61" i="11" s="1"/>
  <c r="S61" i="10"/>
  <c r="T61" i="10" s="1"/>
  <c r="Q61" i="10"/>
  <c r="R61" i="10" s="1"/>
  <c r="S61" i="9"/>
  <c r="T61" i="9" s="1"/>
  <c r="Q61" i="9"/>
  <c r="R61" i="9" s="1"/>
  <c r="S61" i="8"/>
  <c r="T61" i="8" s="1"/>
  <c r="Q61" i="8"/>
  <c r="R61" i="8" s="1"/>
  <c r="S61" i="7"/>
  <c r="T61" i="7" s="1"/>
  <c r="Q61" i="7"/>
  <c r="R61" i="7" s="1"/>
  <c r="S63" i="1"/>
  <c r="T63" i="1" s="1"/>
  <c r="Q63" i="1"/>
  <c r="R63" i="1" s="1"/>
  <c r="AC61" i="11" l="1"/>
  <c r="N62" i="11" s="1"/>
  <c r="U61" i="11"/>
  <c r="Y61" i="11"/>
  <c r="F62" i="11" s="1"/>
  <c r="X61" i="11"/>
  <c r="E62" i="11" s="1"/>
  <c r="AA61" i="11"/>
  <c r="H62" i="11" s="1"/>
  <c r="AB61" i="11"/>
  <c r="M62" i="11" s="1"/>
  <c r="Z61" i="11"/>
  <c r="G62" i="11" s="1"/>
  <c r="AD61" i="11"/>
  <c r="O62" i="11" s="1"/>
  <c r="V61" i="11"/>
  <c r="AE61" i="11"/>
  <c r="P62" i="11" s="1"/>
  <c r="AC61" i="10"/>
  <c r="N62" i="10" s="1"/>
  <c r="U61" i="10"/>
  <c r="AA61" i="10"/>
  <c r="H62" i="10" s="1"/>
  <c r="Y61" i="10"/>
  <c r="F62" i="10" s="1"/>
  <c r="X61" i="10"/>
  <c r="E62" i="10" s="1"/>
  <c r="Z61" i="10"/>
  <c r="G62" i="10" s="1"/>
  <c r="AB61" i="10"/>
  <c r="M62" i="10" s="1"/>
  <c r="AE61" i="10"/>
  <c r="P62" i="10" s="1"/>
  <c r="V61" i="10"/>
  <c r="AD61" i="10"/>
  <c r="O62" i="10" s="1"/>
  <c r="AB61" i="9"/>
  <c r="M62" i="9" s="1"/>
  <c r="AA61" i="9"/>
  <c r="H62" i="9" s="1"/>
  <c r="Z61" i="9"/>
  <c r="G62" i="9" s="1"/>
  <c r="Y61" i="9"/>
  <c r="F62" i="9" s="1"/>
  <c r="X61" i="9"/>
  <c r="E62" i="9" s="1"/>
  <c r="AC61" i="9"/>
  <c r="N62" i="9" s="1"/>
  <c r="U61" i="9"/>
  <c r="AD61" i="9"/>
  <c r="O62" i="9" s="1"/>
  <c r="V61" i="9"/>
  <c r="AE61" i="9"/>
  <c r="P62" i="9" s="1"/>
  <c r="AB61" i="8"/>
  <c r="M62" i="8" s="1"/>
  <c r="AA61" i="8"/>
  <c r="H62" i="8" s="1"/>
  <c r="Z61" i="8"/>
  <c r="G62" i="8" s="1"/>
  <c r="Y61" i="8"/>
  <c r="F62" i="8" s="1"/>
  <c r="X61" i="8"/>
  <c r="E62" i="8" s="1"/>
  <c r="U61" i="8"/>
  <c r="W61" i="8" s="1"/>
  <c r="AC61" i="8"/>
  <c r="N62" i="8" s="1"/>
  <c r="AE61" i="8"/>
  <c r="P62" i="8" s="1"/>
  <c r="AD61" i="8"/>
  <c r="O62" i="8" s="1"/>
  <c r="V61" i="8"/>
  <c r="AC61" i="7"/>
  <c r="N62" i="7" s="1"/>
  <c r="U61" i="7"/>
  <c r="AB61" i="7"/>
  <c r="M62" i="7" s="1"/>
  <c r="AA61" i="7"/>
  <c r="H62" i="7" s="1"/>
  <c r="Y61" i="7"/>
  <c r="F62" i="7" s="1"/>
  <c r="Z61" i="7"/>
  <c r="G62" i="7" s="1"/>
  <c r="X61" i="7"/>
  <c r="E62" i="7" s="1"/>
  <c r="AE61" i="7"/>
  <c r="P62" i="7" s="1"/>
  <c r="AD61" i="7"/>
  <c r="O62" i="7" s="1"/>
  <c r="V61" i="7"/>
  <c r="X63" i="1"/>
  <c r="E64" i="1" s="1"/>
  <c r="Z63" i="1"/>
  <c r="G64" i="1" s="1"/>
  <c r="AA63" i="1"/>
  <c r="H64" i="1" s="1"/>
  <c r="U63" i="1"/>
  <c r="AC63" i="1"/>
  <c r="N64" i="1" s="1"/>
  <c r="Y63" i="1"/>
  <c r="F64" i="1" s="1"/>
  <c r="AB63" i="1"/>
  <c r="M64" i="1" s="1"/>
  <c r="V63" i="1"/>
  <c r="AD63" i="1"/>
  <c r="O64" i="1" s="1"/>
  <c r="AE63" i="1"/>
  <c r="P64" i="1" s="1"/>
  <c r="K62" i="11" l="1"/>
  <c r="L62" i="11" s="1"/>
  <c r="I62" i="11"/>
  <c r="J62" i="11" s="1"/>
  <c r="W61" i="11"/>
  <c r="K62" i="10"/>
  <c r="L62" i="10" s="1"/>
  <c r="I62" i="10"/>
  <c r="J62" i="10" s="1"/>
  <c r="W61" i="10"/>
  <c r="W61" i="9"/>
  <c r="I62" i="9"/>
  <c r="J62" i="9" s="1"/>
  <c r="K62" i="9"/>
  <c r="L62" i="9" s="1"/>
  <c r="I62" i="8"/>
  <c r="J62" i="8" s="1"/>
  <c r="K62" i="8"/>
  <c r="L62" i="8" s="1"/>
  <c r="I62" i="7"/>
  <c r="J62" i="7" s="1"/>
  <c r="W61" i="7"/>
  <c r="K62" i="7"/>
  <c r="L62" i="7" s="1"/>
  <c r="K64" i="1"/>
  <c r="L64" i="1" s="1"/>
  <c r="I64" i="1"/>
  <c r="J64" i="1" s="1"/>
  <c r="S62" i="11" l="1"/>
  <c r="T62" i="11" s="1"/>
  <c r="Q62" i="11"/>
  <c r="R62" i="11" s="1"/>
  <c r="Q62" i="10"/>
  <c r="R62" i="10" s="1"/>
  <c r="S62" i="10"/>
  <c r="T62" i="10" s="1"/>
  <c r="Q62" i="9"/>
  <c r="R62" i="9" s="1"/>
  <c r="S62" i="9"/>
  <c r="T62" i="9" s="1"/>
  <c r="S62" i="8"/>
  <c r="T62" i="8" s="1"/>
  <c r="Q62" i="8"/>
  <c r="R62" i="8" s="1"/>
  <c r="Q62" i="7"/>
  <c r="R62" i="7" s="1"/>
  <c r="S62" i="7"/>
  <c r="T62" i="7" s="1"/>
  <c r="S64" i="1"/>
  <c r="T64" i="1" s="1"/>
  <c r="Q64" i="1"/>
  <c r="R64" i="1" s="1"/>
  <c r="AA62" i="11" l="1"/>
  <c r="H63" i="11" s="1"/>
  <c r="Z62" i="11"/>
  <c r="G63" i="11" s="1"/>
  <c r="AC62" i="11"/>
  <c r="N63" i="11" s="1"/>
  <c r="U62" i="11"/>
  <c r="Y62" i="11"/>
  <c r="F63" i="11" s="1"/>
  <c r="X62" i="11"/>
  <c r="E63" i="11" s="1"/>
  <c r="AB62" i="11"/>
  <c r="M63" i="11" s="1"/>
  <c r="AD62" i="11"/>
  <c r="O63" i="11" s="1"/>
  <c r="V62" i="11"/>
  <c r="AE62" i="11"/>
  <c r="P63" i="11" s="1"/>
  <c r="AE62" i="10"/>
  <c r="P63" i="10" s="1"/>
  <c r="AD62" i="10"/>
  <c r="O63" i="10" s="1"/>
  <c r="V62" i="10"/>
  <c r="AB62" i="10"/>
  <c r="M63" i="10" s="1"/>
  <c r="Z62" i="10"/>
  <c r="G63" i="10" s="1"/>
  <c r="Y62" i="10"/>
  <c r="F63" i="10" s="1"/>
  <c r="X62" i="10"/>
  <c r="E63" i="10" s="1"/>
  <c r="AC62" i="10"/>
  <c r="N63" i="10" s="1"/>
  <c r="AA62" i="10"/>
  <c r="H63" i="10" s="1"/>
  <c r="U62" i="10"/>
  <c r="AE62" i="9"/>
  <c r="P63" i="9" s="1"/>
  <c r="V62" i="9"/>
  <c r="AD62" i="9"/>
  <c r="O63" i="9" s="1"/>
  <c r="Y62" i="9"/>
  <c r="F63" i="9" s="1"/>
  <c r="X62" i="9"/>
  <c r="E63" i="9" s="1"/>
  <c r="AB62" i="9"/>
  <c r="M63" i="9" s="1"/>
  <c r="Z62" i="9"/>
  <c r="G63" i="9" s="1"/>
  <c r="AA62" i="9"/>
  <c r="H63" i="9" s="1"/>
  <c r="U62" i="9"/>
  <c r="W62" i="9" s="1"/>
  <c r="AC62" i="9"/>
  <c r="N63" i="9" s="1"/>
  <c r="AB62" i="8"/>
  <c r="M63" i="8" s="1"/>
  <c r="AA62" i="8"/>
  <c r="H63" i="8" s="1"/>
  <c r="Y62" i="8"/>
  <c r="F63" i="8" s="1"/>
  <c r="X62" i="8"/>
  <c r="E63" i="8" s="1"/>
  <c r="AC62" i="8"/>
  <c r="N63" i="8" s="1"/>
  <c r="U62" i="8"/>
  <c r="W62" i="8" s="1"/>
  <c r="Z62" i="8"/>
  <c r="G63" i="8" s="1"/>
  <c r="AE62" i="8"/>
  <c r="P63" i="8" s="1"/>
  <c r="AD62" i="8"/>
  <c r="O63" i="8" s="1"/>
  <c r="V62" i="8"/>
  <c r="AD62" i="7"/>
  <c r="O63" i="7" s="1"/>
  <c r="V62" i="7"/>
  <c r="AE62" i="7"/>
  <c r="P63" i="7" s="1"/>
  <c r="Z62" i="7"/>
  <c r="G63" i="7" s="1"/>
  <c r="Y62" i="7"/>
  <c r="F63" i="7" s="1"/>
  <c r="X62" i="7"/>
  <c r="E63" i="7" s="1"/>
  <c r="U62" i="7"/>
  <c r="W62" i="7" s="1"/>
  <c r="AC62" i="7"/>
  <c r="N63" i="7" s="1"/>
  <c r="AB62" i="7"/>
  <c r="M63" i="7" s="1"/>
  <c r="AA62" i="7"/>
  <c r="H63" i="7" s="1"/>
  <c r="U64" i="1"/>
  <c r="AC64" i="1"/>
  <c r="N65" i="1" s="1"/>
  <c r="X64" i="1"/>
  <c r="E65" i="1" s="1"/>
  <c r="Z64" i="1"/>
  <c r="G65" i="1" s="1"/>
  <c r="AA64" i="1"/>
  <c r="H65" i="1" s="1"/>
  <c r="AB64" i="1"/>
  <c r="M65" i="1" s="1"/>
  <c r="Y64" i="1"/>
  <c r="F65" i="1" s="1"/>
  <c r="AE64" i="1"/>
  <c r="P65" i="1" s="1"/>
  <c r="AD64" i="1"/>
  <c r="O65" i="1" s="1"/>
  <c r="V64" i="1"/>
  <c r="I63" i="11" l="1"/>
  <c r="J63" i="11" s="1"/>
  <c r="W62" i="11"/>
  <c r="K63" i="11"/>
  <c r="L63" i="11" s="1"/>
  <c r="K63" i="10"/>
  <c r="L63" i="10" s="1"/>
  <c r="W62" i="10"/>
  <c r="I63" i="10"/>
  <c r="J63" i="10" s="1"/>
  <c r="K63" i="9"/>
  <c r="L63" i="9" s="1"/>
  <c r="I63" i="9"/>
  <c r="J63" i="9" s="1"/>
  <c r="I63" i="8"/>
  <c r="J63" i="8" s="1"/>
  <c r="K63" i="8"/>
  <c r="L63" i="8" s="1"/>
  <c r="K63" i="7"/>
  <c r="L63" i="7" s="1"/>
  <c r="I63" i="7"/>
  <c r="J63" i="7" s="1"/>
  <c r="K65" i="1"/>
  <c r="L65" i="1" s="1"/>
  <c r="I65" i="1"/>
  <c r="J65" i="1" s="1"/>
  <c r="S63" i="11" l="1"/>
  <c r="T63" i="11" s="1"/>
  <c r="Q63" i="11"/>
  <c r="R63" i="11" s="1"/>
  <c r="Q63" i="10"/>
  <c r="R63" i="10" s="1"/>
  <c r="S63" i="10"/>
  <c r="T63" i="10" s="1"/>
  <c r="S63" i="9"/>
  <c r="T63" i="9" s="1"/>
  <c r="Q63" i="9"/>
  <c r="R63" i="9" s="1"/>
  <c r="Q63" i="8"/>
  <c r="R63" i="8" s="1"/>
  <c r="S63" i="8"/>
  <c r="T63" i="8" s="1"/>
  <c r="S63" i="7"/>
  <c r="T63" i="7" s="1"/>
  <c r="Q63" i="7"/>
  <c r="R63" i="7" s="1"/>
  <c r="Q65" i="1"/>
  <c r="R65" i="1" s="1"/>
  <c r="S65" i="1"/>
  <c r="T65" i="1" s="1"/>
  <c r="X63" i="11" l="1"/>
  <c r="E64" i="11" s="1"/>
  <c r="AA63" i="11"/>
  <c r="H64" i="11" s="1"/>
  <c r="Z63" i="11"/>
  <c r="G64" i="11" s="1"/>
  <c r="AC63" i="11"/>
  <c r="N64" i="11" s="1"/>
  <c r="AB63" i="11"/>
  <c r="M64" i="11" s="1"/>
  <c r="U63" i="11"/>
  <c r="Y63" i="11"/>
  <c r="F64" i="11" s="1"/>
  <c r="AE63" i="11"/>
  <c r="P64" i="11" s="1"/>
  <c r="AD63" i="11"/>
  <c r="O64" i="11" s="1"/>
  <c r="V63" i="11"/>
  <c r="AE63" i="10"/>
  <c r="P64" i="10" s="1"/>
  <c r="AD63" i="10"/>
  <c r="O64" i="10" s="1"/>
  <c r="V63" i="10"/>
  <c r="Y63" i="10"/>
  <c r="F64" i="10" s="1"/>
  <c r="AC63" i="10"/>
  <c r="N64" i="10" s="1"/>
  <c r="U63" i="10"/>
  <c r="W63" i="10" s="1"/>
  <c r="AB63" i="10"/>
  <c r="M64" i="10" s="1"/>
  <c r="AA63" i="10"/>
  <c r="H64" i="10" s="1"/>
  <c r="X63" i="10"/>
  <c r="E64" i="10" s="1"/>
  <c r="Z63" i="10"/>
  <c r="G64" i="10" s="1"/>
  <c r="AC63" i="9"/>
  <c r="N64" i="9" s="1"/>
  <c r="U63" i="9"/>
  <c r="AB63" i="9"/>
  <c r="M64" i="9" s="1"/>
  <c r="Z63" i="9"/>
  <c r="G64" i="9" s="1"/>
  <c r="X63" i="9"/>
  <c r="E64" i="9" s="1"/>
  <c r="Y63" i="9"/>
  <c r="F64" i="9" s="1"/>
  <c r="AA63" i="9"/>
  <c r="H64" i="9" s="1"/>
  <c r="AD63" i="9"/>
  <c r="O64" i="9" s="1"/>
  <c r="V63" i="9"/>
  <c r="AE63" i="9"/>
  <c r="P64" i="9" s="1"/>
  <c r="AD63" i="8"/>
  <c r="O64" i="8" s="1"/>
  <c r="V63" i="8"/>
  <c r="AE63" i="8"/>
  <c r="P64" i="8" s="1"/>
  <c r="Y63" i="8"/>
  <c r="F64" i="8" s="1"/>
  <c r="X63" i="8"/>
  <c r="E64" i="8" s="1"/>
  <c r="AC63" i="8"/>
  <c r="N64" i="8" s="1"/>
  <c r="U63" i="8"/>
  <c r="W63" i="8" s="1"/>
  <c r="AB63" i="8"/>
  <c r="M64" i="8" s="1"/>
  <c r="AA63" i="8"/>
  <c r="H64" i="8" s="1"/>
  <c r="Z63" i="8"/>
  <c r="G64" i="8" s="1"/>
  <c r="AC63" i="7"/>
  <c r="N64" i="7" s="1"/>
  <c r="U63" i="7"/>
  <c r="AA63" i="7"/>
  <c r="H64" i="7" s="1"/>
  <c r="AB63" i="7"/>
  <c r="M64" i="7" s="1"/>
  <c r="Z63" i="7"/>
  <c r="G64" i="7" s="1"/>
  <c r="Y63" i="7"/>
  <c r="F64" i="7" s="1"/>
  <c r="X63" i="7"/>
  <c r="E64" i="7" s="1"/>
  <c r="AE63" i="7"/>
  <c r="P64" i="7" s="1"/>
  <c r="AD63" i="7"/>
  <c r="O64" i="7" s="1"/>
  <c r="V63" i="7"/>
  <c r="Z65" i="1"/>
  <c r="G66" i="1" s="1"/>
  <c r="AB65" i="1"/>
  <c r="M66" i="1" s="1"/>
  <c r="U65" i="1"/>
  <c r="AC65" i="1"/>
  <c r="N66" i="1" s="1"/>
  <c r="X65" i="1"/>
  <c r="E66" i="1" s="1"/>
  <c r="AA65" i="1"/>
  <c r="H66" i="1" s="1"/>
  <c r="Y65" i="1"/>
  <c r="F66" i="1" s="1"/>
  <c r="AE65" i="1"/>
  <c r="P66" i="1" s="1"/>
  <c r="V65" i="1"/>
  <c r="AD65" i="1"/>
  <c r="O66" i="1" s="1"/>
  <c r="W63" i="11" l="1"/>
  <c r="I64" i="11"/>
  <c r="J64" i="11" s="1"/>
  <c r="K64" i="11"/>
  <c r="L64" i="11" s="1"/>
  <c r="K64" i="10"/>
  <c r="L64" i="10" s="1"/>
  <c r="I64" i="10"/>
  <c r="J64" i="10" s="1"/>
  <c r="I64" i="9"/>
  <c r="J64" i="9" s="1"/>
  <c r="K64" i="9"/>
  <c r="L64" i="9" s="1"/>
  <c r="W63" i="9"/>
  <c r="I64" i="8"/>
  <c r="J64" i="8" s="1"/>
  <c r="K64" i="8"/>
  <c r="L64" i="8" s="1"/>
  <c r="K64" i="7"/>
  <c r="L64" i="7" s="1"/>
  <c r="W63" i="7"/>
  <c r="I64" i="7"/>
  <c r="J64" i="7" s="1"/>
  <c r="I66" i="1"/>
  <c r="J66" i="1" s="1"/>
  <c r="K66" i="1"/>
  <c r="L66" i="1" s="1"/>
  <c r="S64" i="11" l="1"/>
  <c r="T64" i="11" s="1"/>
  <c r="Q64" i="11"/>
  <c r="R64" i="11" s="1"/>
  <c r="S64" i="10"/>
  <c r="T64" i="10" s="1"/>
  <c r="Q64" i="10"/>
  <c r="R64" i="10" s="1"/>
  <c r="S64" i="9"/>
  <c r="T64" i="9" s="1"/>
  <c r="Q64" i="9"/>
  <c r="R64" i="9" s="1"/>
  <c r="S64" i="8"/>
  <c r="T64" i="8" s="1"/>
  <c r="Q64" i="8"/>
  <c r="R64" i="8" s="1"/>
  <c r="S64" i="7"/>
  <c r="T64" i="7" s="1"/>
  <c r="Q64" i="7"/>
  <c r="R64" i="7" s="1"/>
  <c r="Q66" i="1"/>
  <c r="R66" i="1" s="1"/>
  <c r="S66" i="1"/>
  <c r="T66" i="1" s="1"/>
  <c r="AC64" i="11" l="1"/>
  <c r="N65" i="11" s="1"/>
  <c r="U64" i="11"/>
  <c r="W64" i="11" s="1"/>
  <c r="AB64" i="11"/>
  <c r="M65" i="11" s="1"/>
  <c r="X64" i="11"/>
  <c r="E65" i="11" s="1"/>
  <c r="Z64" i="11"/>
  <c r="G65" i="11" s="1"/>
  <c r="AA64" i="11"/>
  <c r="H65" i="11" s="1"/>
  <c r="Y64" i="11"/>
  <c r="F65" i="11" s="1"/>
  <c r="AE64" i="11"/>
  <c r="P65" i="11" s="1"/>
  <c r="V64" i="11"/>
  <c r="AD64" i="11"/>
  <c r="O65" i="11" s="1"/>
  <c r="AB64" i="10"/>
  <c r="M65" i="10" s="1"/>
  <c r="AA64" i="10"/>
  <c r="H65" i="10" s="1"/>
  <c r="Z64" i="10"/>
  <c r="G65" i="10" s="1"/>
  <c r="Y64" i="10"/>
  <c r="F65" i="10" s="1"/>
  <c r="X64" i="10"/>
  <c r="E65" i="10" s="1"/>
  <c r="AC64" i="10"/>
  <c r="N65" i="10" s="1"/>
  <c r="U64" i="10"/>
  <c r="W64" i="10" s="1"/>
  <c r="AD64" i="10"/>
  <c r="O65" i="10" s="1"/>
  <c r="V64" i="10"/>
  <c r="AE64" i="10"/>
  <c r="P65" i="10" s="1"/>
  <c r="AA64" i="9"/>
  <c r="H65" i="9" s="1"/>
  <c r="Z64" i="9"/>
  <c r="G65" i="9" s="1"/>
  <c r="Y64" i="9"/>
  <c r="F65" i="9" s="1"/>
  <c r="X64" i="9"/>
  <c r="E65" i="9" s="1"/>
  <c r="U64" i="9"/>
  <c r="AC64" i="9"/>
  <c r="N65" i="9" s="1"/>
  <c r="AB64" i="9"/>
  <c r="M65" i="9" s="1"/>
  <c r="V64" i="9"/>
  <c r="AE64" i="9"/>
  <c r="P65" i="9" s="1"/>
  <c r="AD64" i="9"/>
  <c r="O65" i="9" s="1"/>
  <c r="AC64" i="8"/>
  <c r="N65" i="8" s="1"/>
  <c r="U64" i="8"/>
  <c r="AA64" i="8"/>
  <c r="H65" i="8" s="1"/>
  <c r="Z64" i="8"/>
  <c r="G65" i="8" s="1"/>
  <c r="Y64" i="8"/>
  <c r="F65" i="8" s="1"/>
  <c r="X64" i="8"/>
  <c r="E65" i="8" s="1"/>
  <c r="AB64" i="8"/>
  <c r="M65" i="8" s="1"/>
  <c r="AD64" i="8"/>
  <c r="O65" i="8" s="1"/>
  <c r="V64" i="8"/>
  <c r="AE64" i="8"/>
  <c r="P65" i="8" s="1"/>
  <c r="AB64" i="7"/>
  <c r="M65" i="7" s="1"/>
  <c r="AA64" i="7"/>
  <c r="H65" i="7" s="1"/>
  <c r="Z64" i="7"/>
  <c r="G65" i="7" s="1"/>
  <c r="X64" i="7"/>
  <c r="E65" i="7" s="1"/>
  <c r="Y64" i="7"/>
  <c r="F65" i="7" s="1"/>
  <c r="AC64" i="7"/>
  <c r="N65" i="7" s="1"/>
  <c r="U64" i="7"/>
  <c r="AE64" i="7"/>
  <c r="P65" i="7" s="1"/>
  <c r="V64" i="7"/>
  <c r="AD64" i="7"/>
  <c r="O65" i="7" s="1"/>
  <c r="Y66" i="1"/>
  <c r="F67" i="1" s="1"/>
  <c r="Z66" i="1"/>
  <c r="G67" i="1" s="1"/>
  <c r="AB66" i="1"/>
  <c r="M67" i="1" s="1"/>
  <c r="U66" i="1"/>
  <c r="X66" i="1"/>
  <c r="E67" i="1" s="1"/>
  <c r="AC66" i="1"/>
  <c r="N67" i="1" s="1"/>
  <c r="AA66" i="1"/>
  <c r="H67" i="1" s="1"/>
  <c r="AE66" i="1"/>
  <c r="P67" i="1" s="1"/>
  <c r="V66" i="1"/>
  <c r="AD66" i="1"/>
  <c r="O67" i="1" s="1"/>
  <c r="K65" i="11" l="1"/>
  <c r="L65" i="11" s="1"/>
  <c r="I65" i="11"/>
  <c r="J65" i="11" s="1"/>
  <c r="I65" i="10"/>
  <c r="J65" i="10" s="1"/>
  <c r="K65" i="10"/>
  <c r="L65" i="10" s="1"/>
  <c r="W64" i="9"/>
  <c r="I65" i="9"/>
  <c r="J65" i="9" s="1"/>
  <c r="K65" i="9"/>
  <c r="L65" i="9" s="1"/>
  <c r="K65" i="8"/>
  <c r="L65" i="8" s="1"/>
  <c r="W64" i="8"/>
  <c r="I65" i="8"/>
  <c r="J65" i="8" s="1"/>
  <c r="W64" i="7"/>
  <c r="I65" i="7"/>
  <c r="J65" i="7" s="1"/>
  <c r="K65" i="7"/>
  <c r="L65" i="7" s="1"/>
  <c r="K67" i="1"/>
  <c r="L67" i="1" s="1"/>
  <c r="I67" i="1"/>
  <c r="J67" i="1" s="1"/>
  <c r="Q65" i="11" l="1"/>
  <c r="R65" i="11" s="1"/>
  <c r="S65" i="11"/>
  <c r="T65" i="11" s="1"/>
  <c r="S65" i="10"/>
  <c r="T65" i="10" s="1"/>
  <c r="Q65" i="10"/>
  <c r="R65" i="10" s="1"/>
  <c r="S65" i="9"/>
  <c r="T65" i="9" s="1"/>
  <c r="Q65" i="9"/>
  <c r="R65" i="9" s="1"/>
  <c r="S65" i="8"/>
  <c r="T65" i="8" s="1"/>
  <c r="Q65" i="8"/>
  <c r="R65" i="8" s="1"/>
  <c r="Q65" i="7"/>
  <c r="R65" i="7" s="1"/>
  <c r="S65" i="7"/>
  <c r="T65" i="7" s="1"/>
  <c r="S67" i="1"/>
  <c r="T67" i="1" s="1"/>
  <c r="Q67" i="1"/>
  <c r="R67" i="1" s="1"/>
  <c r="V65" i="11" l="1"/>
  <c r="AE65" i="11"/>
  <c r="P66" i="11" s="1"/>
  <c r="AD65" i="11"/>
  <c r="O66" i="11" s="1"/>
  <c r="Z65" i="11"/>
  <c r="G66" i="11" s="1"/>
  <c r="Y65" i="11"/>
  <c r="F66" i="11" s="1"/>
  <c r="AC65" i="11"/>
  <c r="N66" i="11" s="1"/>
  <c r="U65" i="11"/>
  <c r="W65" i="11" s="1"/>
  <c r="AB65" i="11"/>
  <c r="M66" i="11" s="1"/>
  <c r="X65" i="11"/>
  <c r="E66" i="11" s="1"/>
  <c r="AA65" i="11"/>
  <c r="H66" i="11" s="1"/>
  <c r="AA65" i="10"/>
  <c r="H66" i="10" s="1"/>
  <c r="Y65" i="10"/>
  <c r="F66" i="10" s="1"/>
  <c r="X65" i="10"/>
  <c r="E66" i="10" s="1"/>
  <c r="AC65" i="10"/>
  <c r="N66" i="10" s="1"/>
  <c r="U65" i="10"/>
  <c r="W65" i="10" s="1"/>
  <c r="AB65" i="10"/>
  <c r="M66" i="10" s="1"/>
  <c r="Z65" i="10"/>
  <c r="G66" i="10" s="1"/>
  <c r="AE65" i="10"/>
  <c r="P66" i="10" s="1"/>
  <c r="AD65" i="10"/>
  <c r="O66" i="10" s="1"/>
  <c r="V65" i="10"/>
  <c r="X65" i="9"/>
  <c r="E66" i="9" s="1"/>
  <c r="Y65" i="9"/>
  <c r="F66" i="9" s="1"/>
  <c r="U65" i="9"/>
  <c r="AC65" i="9"/>
  <c r="N66" i="9" s="1"/>
  <c r="AA65" i="9"/>
  <c r="H66" i="9" s="1"/>
  <c r="Z65" i="9"/>
  <c r="G66" i="9" s="1"/>
  <c r="AB65" i="9"/>
  <c r="M66" i="9" s="1"/>
  <c r="AE65" i="9"/>
  <c r="P66" i="9" s="1"/>
  <c r="AD65" i="9"/>
  <c r="O66" i="9" s="1"/>
  <c r="V65" i="9"/>
  <c r="AA65" i="8"/>
  <c r="H66" i="8" s="1"/>
  <c r="Z65" i="8"/>
  <c r="G66" i="8" s="1"/>
  <c r="X65" i="8"/>
  <c r="E66" i="8" s="1"/>
  <c r="AC65" i="8"/>
  <c r="N66" i="8" s="1"/>
  <c r="U65" i="8"/>
  <c r="AB65" i="8"/>
  <c r="M66" i="8" s="1"/>
  <c r="Y65" i="8"/>
  <c r="F66" i="8" s="1"/>
  <c r="AE65" i="8"/>
  <c r="P66" i="8" s="1"/>
  <c r="AD65" i="8"/>
  <c r="O66" i="8" s="1"/>
  <c r="V65" i="8"/>
  <c r="AE65" i="7"/>
  <c r="P66" i="7" s="1"/>
  <c r="V65" i="7"/>
  <c r="AD65" i="7"/>
  <c r="O66" i="7" s="1"/>
  <c r="Y65" i="7"/>
  <c r="F66" i="7" s="1"/>
  <c r="X65" i="7"/>
  <c r="E66" i="7" s="1"/>
  <c r="AC65" i="7"/>
  <c r="N66" i="7" s="1"/>
  <c r="U65" i="7"/>
  <c r="W65" i="7" s="1"/>
  <c r="AA65" i="7"/>
  <c r="H66" i="7" s="1"/>
  <c r="Z65" i="7"/>
  <c r="G66" i="7" s="1"/>
  <c r="AB65" i="7"/>
  <c r="M66" i="7" s="1"/>
  <c r="V67" i="1"/>
  <c r="AD67" i="1"/>
  <c r="O68" i="1" s="1"/>
  <c r="AE67" i="1"/>
  <c r="P68" i="1" s="1"/>
  <c r="Z67" i="1"/>
  <c r="G68" i="1" s="1"/>
  <c r="AA67" i="1"/>
  <c r="H68" i="1" s="1"/>
  <c r="AB67" i="1"/>
  <c r="M68" i="1" s="1"/>
  <c r="X67" i="1"/>
  <c r="E68" i="1" s="1"/>
  <c r="Y67" i="1"/>
  <c r="F68" i="1" s="1"/>
  <c r="AC67" i="1"/>
  <c r="N68" i="1" s="1"/>
  <c r="U67" i="1"/>
  <c r="K66" i="11" l="1"/>
  <c r="L66" i="11" s="1"/>
  <c r="I66" i="11"/>
  <c r="J66" i="11" s="1"/>
  <c r="I66" i="10"/>
  <c r="J66" i="10" s="1"/>
  <c r="K66" i="10"/>
  <c r="L66" i="10" s="1"/>
  <c r="K66" i="9"/>
  <c r="L66" i="9" s="1"/>
  <c r="W65" i="9"/>
  <c r="I66" i="9"/>
  <c r="J66" i="9" s="1"/>
  <c r="W65" i="8"/>
  <c r="I66" i="8"/>
  <c r="J66" i="8" s="1"/>
  <c r="K66" i="8"/>
  <c r="L66" i="8" s="1"/>
  <c r="I66" i="7"/>
  <c r="J66" i="7" s="1"/>
  <c r="K66" i="7"/>
  <c r="L66" i="7" s="1"/>
  <c r="K68" i="1"/>
  <c r="L68" i="1" s="1"/>
  <c r="I68" i="1"/>
  <c r="J68" i="1" s="1"/>
  <c r="Q66" i="11" l="1"/>
  <c r="R66" i="11" s="1"/>
  <c r="S66" i="11"/>
  <c r="T66" i="11" s="1"/>
  <c r="S66" i="10"/>
  <c r="T66" i="10" s="1"/>
  <c r="Q66" i="10"/>
  <c r="R66" i="10" s="1"/>
  <c r="S66" i="9"/>
  <c r="T66" i="9" s="1"/>
  <c r="Q66" i="9"/>
  <c r="R66" i="9" s="1"/>
  <c r="S66" i="8"/>
  <c r="T66" i="8" s="1"/>
  <c r="Q66" i="8"/>
  <c r="R66" i="8" s="1"/>
  <c r="S66" i="7"/>
  <c r="T66" i="7" s="1"/>
  <c r="Q66" i="7"/>
  <c r="R66" i="7" s="1"/>
  <c r="Q68" i="1"/>
  <c r="R68" i="1" s="1"/>
  <c r="S68" i="1"/>
  <c r="T68" i="1" s="1"/>
  <c r="AE66" i="11" l="1"/>
  <c r="P67" i="11" s="1"/>
  <c r="AD66" i="11"/>
  <c r="O67" i="11" s="1"/>
  <c r="V66" i="11"/>
  <c r="Z66" i="11"/>
  <c r="G67" i="11" s="1"/>
  <c r="Y66" i="11"/>
  <c r="F67" i="11" s="1"/>
  <c r="AC66" i="11"/>
  <c r="N67" i="11" s="1"/>
  <c r="AB66" i="11"/>
  <c r="M67" i="11" s="1"/>
  <c r="AA66" i="11"/>
  <c r="H67" i="11" s="1"/>
  <c r="X66" i="11"/>
  <c r="E67" i="11" s="1"/>
  <c r="U66" i="11"/>
  <c r="X66" i="10"/>
  <c r="E67" i="10" s="1"/>
  <c r="AC66" i="10"/>
  <c r="N67" i="10" s="1"/>
  <c r="U66" i="10"/>
  <c r="AB66" i="10"/>
  <c r="M67" i="10" s="1"/>
  <c r="AA66" i="10"/>
  <c r="H67" i="10" s="1"/>
  <c r="Z66" i="10"/>
  <c r="G67" i="10" s="1"/>
  <c r="Y66" i="10"/>
  <c r="F67" i="10" s="1"/>
  <c r="AE66" i="10"/>
  <c r="P67" i="10" s="1"/>
  <c r="AD66" i="10"/>
  <c r="O67" i="10" s="1"/>
  <c r="V66" i="10"/>
  <c r="AC66" i="9"/>
  <c r="N67" i="9" s="1"/>
  <c r="U66" i="9"/>
  <c r="AB66" i="9"/>
  <c r="M67" i="9" s="1"/>
  <c r="AA66" i="9"/>
  <c r="H67" i="9" s="1"/>
  <c r="Y66" i="9"/>
  <c r="F67" i="9" s="1"/>
  <c r="Z66" i="9"/>
  <c r="G67" i="9" s="1"/>
  <c r="X66" i="9"/>
  <c r="E67" i="9" s="1"/>
  <c r="AE66" i="9"/>
  <c r="P67" i="9" s="1"/>
  <c r="AD66" i="9"/>
  <c r="O67" i="9" s="1"/>
  <c r="V66" i="9"/>
  <c r="X66" i="8"/>
  <c r="E67" i="8" s="1"/>
  <c r="AC66" i="8"/>
  <c r="N67" i="8" s="1"/>
  <c r="U66" i="8"/>
  <c r="AB66" i="8"/>
  <c r="M67" i="8" s="1"/>
  <c r="AA66" i="8"/>
  <c r="H67" i="8" s="1"/>
  <c r="Z66" i="8"/>
  <c r="G67" i="8" s="1"/>
  <c r="Y66" i="8"/>
  <c r="F67" i="8" s="1"/>
  <c r="AE66" i="8"/>
  <c r="P67" i="8" s="1"/>
  <c r="AD66" i="8"/>
  <c r="O67" i="8" s="1"/>
  <c r="V66" i="8"/>
  <c r="AC66" i="7"/>
  <c r="N67" i="7" s="1"/>
  <c r="U66" i="7"/>
  <c r="AB66" i="7"/>
  <c r="M67" i="7" s="1"/>
  <c r="Z66" i="7"/>
  <c r="G67" i="7" s="1"/>
  <c r="AA66" i="7"/>
  <c r="H67" i="7" s="1"/>
  <c r="Y66" i="7"/>
  <c r="F67" i="7" s="1"/>
  <c r="X66" i="7"/>
  <c r="E67" i="7" s="1"/>
  <c r="AD66" i="7"/>
  <c r="O67" i="7" s="1"/>
  <c r="V66" i="7"/>
  <c r="AE66" i="7"/>
  <c r="P67" i="7" s="1"/>
  <c r="X68" i="1"/>
  <c r="E69" i="1" s="1"/>
  <c r="Y68" i="1"/>
  <c r="F69" i="1" s="1"/>
  <c r="AA68" i="1"/>
  <c r="H69" i="1" s="1"/>
  <c r="U68" i="1"/>
  <c r="AC68" i="1"/>
  <c r="N69" i="1" s="1"/>
  <c r="Z68" i="1"/>
  <c r="G69" i="1" s="1"/>
  <c r="AB68" i="1"/>
  <c r="M69" i="1" s="1"/>
  <c r="AE68" i="1"/>
  <c r="P69" i="1" s="1"/>
  <c r="V68" i="1"/>
  <c r="AD68" i="1"/>
  <c r="O69" i="1" s="1"/>
  <c r="W66" i="11" l="1"/>
  <c r="K67" i="11"/>
  <c r="L67" i="11" s="1"/>
  <c r="I67" i="11"/>
  <c r="J67" i="11" s="1"/>
  <c r="K67" i="10"/>
  <c r="L67" i="10" s="1"/>
  <c r="W66" i="10"/>
  <c r="I67" i="10"/>
  <c r="J67" i="10" s="1"/>
  <c r="K67" i="9"/>
  <c r="L67" i="9" s="1"/>
  <c r="W66" i="9"/>
  <c r="I67" i="9"/>
  <c r="J67" i="9" s="1"/>
  <c r="W66" i="8"/>
  <c r="K67" i="8"/>
  <c r="L67" i="8" s="1"/>
  <c r="I67" i="8"/>
  <c r="J67" i="8" s="1"/>
  <c r="W66" i="7"/>
  <c r="K67" i="7"/>
  <c r="L67" i="7" s="1"/>
  <c r="I67" i="7"/>
  <c r="J67" i="7" s="1"/>
  <c r="K69" i="1"/>
  <c r="L69" i="1" s="1"/>
  <c r="I69" i="1"/>
  <c r="J69" i="1" s="1"/>
  <c r="S67" i="11" l="1"/>
  <c r="T67" i="11" s="1"/>
  <c r="Q67" i="11"/>
  <c r="R67" i="11" s="1"/>
  <c r="S67" i="10"/>
  <c r="T67" i="10" s="1"/>
  <c r="Q67" i="10"/>
  <c r="R67" i="10" s="1"/>
  <c r="Q67" i="9"/>
  <c r="R67" i="9" s="1"/>
  <c r="S67" i="9"/>
  <c r="T67" i="9" s="1"/>
  <c r="Q67" i="8"/>
  <c r="R67" i="8" s="1"/>
  <c r="S67" i="8"/>
  <c r="T67" i="8" s="1"/>
  <c r="S67" i="7"/>
  <c r="T67" i="7" s="1"/>
  <c r="Q67" i="7"/>
  <c r="R67" i="7" s="1"/>
  <c r="S69" i="1"/>
  <c r="T69" i="1" s="1"/>
  <c r="Q69" i="1"/>
  <c r="R69" i="1" s="1"/>
  <c r="AB67" i="11" l="1"/>
  <c r="M68" i="11" s="1"/>
  <c r="AA67" i="11"/>
  <c r="H68" i="11" s="1"/>
  <c r="Y67" i="11"/>
  <c r="F68" i="11" s="1"/>
  <c r="AC67" i="11"/>
  <c r="N68" i="11" s="1"/>
  <c r="Z67" i="11"/>
  <c r="G68" i="11" s="1"/>
  <c r="X67" i="11"/>
  <c r="E68" i="11" s="1"/>
  <c r="U67" i="11"/>
  <c r="W67" i="11" s="1"/>
  <c r="AE67" i="11"/>
  <c r="P68" i="11" s="1"/>
  <c r="AD67" i="11"/>
  <c r="O68" i="11" s="1"/>
  <c r="V67" i="11"/>
  <c r="AC67" i="10"/>
  <c r="N68" i="10" s="1"/>
  <c r="U67" i="10"/>
  <c r="AB67" i="10"/>
  <c r="M68" i="10" s="1"/>
  <c r="AA67" i="10"/>
  <c r="H68" i="10" s="1"/>
  <c r="Z67" i="10"/>
  <c r="G68" i="10" s="1"/>
  <c r="Y67" i="10"/>
  <c r="F68" i="10" s="1"/>
  <c r="X67" i="10"/>
  <c r="E68" i="10" s="1"/>
  <c r="AE67" i="10"/>
  <c r="P68" i="10" s="1"/>
  <c r="AD67" i="10"/>
  <c r="O68" i="10" s="1"/>
  <c r="V67" i="10"/>
  <c r="AD67" i="9"/>
  <c r="O68" i="9" s="1"/>
  <c r="AE67" i="9"/>
  <c r="P68" i="9" s="1"/>
  <c r="V67" i="9"/>
  <c r="Z67" i="9"/>
  <c r="G68" i="9" s="1"/>
  <c r="Y67" i="9"/>
  <c r="F68" i="9" s="1"/>
  <c r="X67" i="9"/>
  <c r="E68" i="9" s="1"/>
  <c r="U67" i="9"/>
  <c r="W67" i="9" s="1"/>
  <c r="AC67" i="9"/>
  <c r="N68" i="9" s="1"/>
  <c r="AB67" i="9"/>
  <c r="M68" i="9" s="1"/>
  <c r="AA67" i="9"/>
  <c r="H68" i="9" s="1"/>
  <c r="AE67" i="8"/>
  <c r="P68" i="8" s="1"/>
  <c r="V67" i="8"/>
  <c r="AD67" i="8"/>
  <c r="O68" i="8" s="1"/>
  <c r="AC67" i="8"/>
  <c r="N68" i="8" s="1"/>
  <c r="U67" i="8"/>
  <c r="AB67" i="8"/>
  <c r="M68" i="8" s="1"/>
  <c r="Z67" i="8"/>
  <c r="G68" i="8" s="1"/>
  <c r="Y67" i="8"/>
  <c r="F68" i="8" s="1"/>
  <c r="X67" i="8"/>
  <c r="E68" i="8" s="1"/>
  <c r="AA67" i="8"/>
  <c r="H68" i="8" s="1"/>
  <c r="AA67" i="7"/>
  <c r="H68" i="7" s="1"/>
  <c r="Z67" i="7"/>
  <c r="G68" i="7" s="1"/>
  <c r="Y67" i="7"/>
  <c r="F68" i="7" s="1"/>
  <c r="X67" i="7"/>
  <c r="E68" i="7" s="1"/>
  <c r="U67" i="7"/>
  <c r="W67" i="7" s="1"/>
  <c r="AC67" i="7"/>
  <c r="N68" i="7" s="1"/>
  <c r="AB67" i="7"/>
  <c r="M68" i="7" s="1"/>
  <c r="AE67" i="7"/>
  <c r="P68" i="7" s="1"/>
  <c r="AD67" i="7"/>
  <c r="O68" i="7" s="1"/>
  <c r="V67" i="7"/>
  <c r="V69" i="1"/>
  <c r="AD69" i="1"/>
  <c r="O70" i="1" s="1"/>
  <c r="AE69" i="1"/>
  <c r="P70" i="1" s="1"/>
  <c r="AB69" i="1"/>
  <c r="M70" i="1" s="1"/>
  <c r="U69" i="1"/>
  <c r="AC69" i="1"/>
  <c r="N70" i="1" s="1"/>
  <c r="X69" i="1"/>
  <c r="E70" i="1" s="1"/>
  <c r="Z69" i="1"/>
  <c r="G70" i="1" s="1"/>
  <c r="Y69" i="1"/>
  <c r="F70" i="1" s="1"/>
  <c r="AA69" i="1"/>
  <c r="H70" i="1" s="1"/>
  <c r="K68" i="11" l="1"/>
  <c r="L68" i="11" s="1"/>
  <c r="I68" i="11"/>
  <c r="J68" i="11" s="1"/>
  <c r="I68" i="10"/>
  <c r="J68" i="10" s="1"/>
  <c r="K68" i="10"/>
  <c r="L68" i="10" s="1"/>
  <c r="W67" i="10"/>
  <c r="K68" i="9"/>
  <c r="L68" i="9" s="1"/>
  <c r="I68" i="9"/>
  <c r="J68" i="9" s="1"/>
  <c r="W67" i="8"/>
  <c r="K68" i="8"/>
  <c r="L68" i="8" s="1"/>
  <c r="I68" i="8"/>
  <c r="J68" i="8" s="1"/>
  <c r="I68" i="7"/>
  <c r="J68" i="7" s="1"/>
  <c r="K68" i="7"/>
  <c r="L68" i="7" s="1"/>
  <c r="K70" i="1"/>
  <c r="L70" i="1" s="1"/>
  <c r="I70" i="1"/>
  <c r="J70" i="1" s="1"/>
  <c r="Q68" i="11" l="1"/>
  <c r="R68" i="11" s="1"/>
  <c r="S68" i="11"/>
  <c r="T68" i="11" s="1"/>
  <c r="Q68" i="10"/>
  <c r="R68" i="10" s="1"/>
  <c r="S68" i="10"/>
  <c r="T68" i="10" s="1"/>
  <c r="S68" i="9"/>
  <c r="T68" i="9" s="1"/>
  <c r="Q68" i="9"/>
  <c r="R68" i="9" s="1"/>
  <c r="Q68" i="8"/>
  <c r="R68" i="8" s="1"/>
  <c r="S68" i="8"/>
  <c r="T68" i="8" s="1"/>
  <c r="S68" i="7"/>
  <c r="T68" i="7" s="1"/>
  <c r="Q68" i="7"/>
  <c r="R68" i="7" s="1"/>
  <c r="Q70" i="1"/>
  <c r="R70" i="1" s="1"/>
  <c r="S70" i="1"/>
  <c r="T70" i="1" s="1"/>
  <c r="V68" i="11" l="1"/>
  <c r="AD68" i="11"/>
  <c r="O69" i="11" s="1"/>
  <c r="AE68" i="11"/>
  <c r="P69" i="11" s="1"/>
  <c r="Y68" i="11"/>
  <c r="F69" i="11" s="1"/>
  <c r="X68" i="11"/>
  <c r="E69" i="11" s="1"/>
  <c r="AB68" i="11"/>
  <c r="M69" i="11" s="1"/>
  <c r="AA68" i="11"/>
  <c r="H69" i="11" s="1"/>
  <c r="U68" i="11"/>
  <c r="W68" i="11" s="1"/>
  <c r="AC68" i="11"/>
  <c r="N69" i="11" s="1"/>
  <c r="Z68" i="11"/>
  <c r="G69" i="11" s="1"/>
  <c r="AE68" i="10"/>
  <c r="P69" i="10" s="1"/>
  <c r="AD68" i="10"/>
  <c r="O69" i="10" s="1"/>
  <c r="V68" i="10"/>
  <c r="Z68" i="10"/>
  <c r="G69" i="10" s="1"/>
  <c r="Y68" i="10"/>
  <c r="F69" i="10" s="1"/>
  <c r="X68" i="10"/>
  <c r="E69" i="10" s="1"/>
  <c r="AC68" i="10"/>
  <c r="N69" i="10" s="1"/>
  <c r="U68" i="10"/>
  <c r="W68" i="10" s="1"/>
  <c r="AB68" i="10"/>
  <c r="M69" i="10" s="1"/>
  <c r="AA68" i="10"/>
  <c r="H69" i="10" s="1"/>
  <c r="AC68" i="9"/>
  <c r="N69" i="9" s="1"/>
  <c r="U68" i="9"/>
  <c r="AB68" i="9"/>
  <c r="M69" i="9" s="1"/>
  <c r="AA68" i="9"/>
  <c r="H69" i="9" s="1"/>
  <c r="X68" i="9"/>
  <c r="E69" i="9" s="1"/>
  <c r="Z68" i="9"/>
  <c r="G69" i="9" s="1"/>
  <c r="Y68" i="9"/>
  <c r="F69" i="9" s="1"/>
  <c r="AE68" i="9"/>
  <c r="P69" i="9" s="1"/>
  <c r="AD68" i="9"/>
  <c r="O69" i="9" s="1"/>
  <c r="V68" i="9"/>
  <c r="AE68" i="8"/>
  <c r="P69" i="8" s="1"/>
  <c r="AD68" i="8"/>
  <c r="O69" i="8" s="1"/>
  <c r="V68" i="8"/>
  <c r="Z68" i="8"/>
  <c r="G69" i="8" s="1"/>
  <c r="Y68" i="8"/>
  <c r="F69" i="8" s="1"/>
  <c r="AC68" i="8"/>
  <c r="N69" i="8" s="1"/>
  <c r="U68" i="8"/>
  <c r="W68" i="8" s="1"/>
  <c r="AB68" i="8"/>
  <c r="M69" i="8" s="1"/>
  <c r="AA68" i="8"/>
  <c r="H69" i="8" s="1"/>
  <c r="X68" i="8"/>
  <c r="E69" i="8" s="1"/>
  <c r="X68" i="7"/>
  <c r="E69" i="7" s="1"/>
  <c r="AB68" i="7"/>
  <c r="M69" i="7" s="1"/>
  <c r="U68" i="7"/>
  <c r="AC68" i="7"/>
  <c r="N69" i="7" s="1"/>
  <c r="Y68" i="7"/>
  <c r="F69" i="7" s="1"/>
  <c r="AA68" i="7"/>
  <c r="H69" i="7" s="1"/>
  <c r="Z68" i="7"/>
  <c r="G69" i="7" s="1"/>
  <c r="AE68" i="7"/>
  <c r="P69" i="7" s="1"/>
  <c r="AD68" i="7"/>
  <c r="O69" i="7" s="1"/>
  <c r="V68" i="7"/>
  <c r="AE70" i="1"/>
  <c r="P71" i="1" s="1"/>
  <c r="AD70" i="1"/>
  <c r="O71" i="1" s="1"/>
  <c r="V70" i="1"/>
  <c r="Y70" i="1"/>
  <c r="F71" i="1" s="1"/>
  <c r="Z70" i="1"/>
  <c r="G71" i="1" s="1"/>
  <c r="AA70" i="1"/>
  <c r="H71" i="1" s="1"/>
  <c r="U70" i="1"/>
  <c r="AC70" i="1"/>
  <c r="N71" i="1" s="1"/>
  <c r="AB70" i="1"/>
  <c r="M71" i="1" s="1"/>
  <c r="X70" i="1"/>
  <c r="E71" i="1" s="1"/>
  <c r="I69" i="11" l="1"/>
  <c r="J69" i="11" s="1"/>
  <c r="K69" i="11"/>
  <c r="L69" i="11" s="1"/>
  <c r="I69" i="10"/>
  <c r="J69" i="10" s="1"/>
  <c r="K69" i="10"/>
  <c r="L69" i="10" s="1"/>
  <c r="I69" i="9"/>
  <c r="J69" i="9" s="1"/>
  <c r="K69" i="9"/>
  <c r="L69" i="9" s="1"/>
  <c r="W68" i="9"/>
  <c r="K69" i="8"/>
  <c r="L69" i="8" s="1"/>
  <c r="I69" i="8"/>
  <c r="J69" i="8" s="1"/>
  <c r="K69" i="7"/>
  <c r="L69" i="7" s="1"/>
  <c r="W68" i="7"/>
  <c r="I69" i="7"/>
  <c r="J69" i="7" s="1"/>
  <c r="K71" i="1"/>
  <c r="L71" i="1" s="1"/>
  <c r="I71" i="1"/>
  <c r="J71" i="1" s="1"/>
  <c r="Q69" i="11" l="1"/>
  <c r="R69" i="11" s="1"/>
  <c r="S69" i="11"/>
  <c r="T69" i="11" s="1"/>
  <c r="S69" i="10"/>
  <c r="T69" i="10" s="1"/>
  <c r="Q69" i="10"/>
  <c r="R69" i="10" s="1"/>
  <c r="S69" i="9"/>
  <c r="T69" i="9" s="1"/>
  <c r="Q69" i="9"/>
  <c r="R69" i="9" s="1"/>
  <c r="S69" i="8"/>
  <c r="T69" i="8" s="1"/>
  <c r="Q69" i="8"/>
  <c r="R69" i="8" s="1"/>
  <c r="S69" i="7"/>
  <c r="T69" i="7" s="1"/>
  <c r="Q69" i="7"/>
  <c r="R69" i="7" s="1"/>
  <c r="Q71" i="1"/>
  <c r="R71" i="1" s="1"/>
  <c r="S71" i="1"/>
  <c r="T71" i="1" s="1"/>
  <c r="AD69" i="11" l="1"/>
  <c r="O70" i="11" s="1"/>
  <c r="V69" i="11"/>
  <c r="AE69" i="11"/>
  <c r="P70" i="11" s="1"/>
  <c r="AC69" i="11"/>
  <c r="N70" i="11" s="1"/>
  <c r="U69" i="11"/>
  <c r="W69" i="11" s="1"/>
  <c r="Y69" i="11"/>
  <c r="F70" i="11" s="1"/>
  <c r="X69" i="11"/>
  <c r="E70" i="11" s="1"/>
  <c r="AB69" i="11"/>
  <c r="M70" i="11" s="1"/>
  <c r="AA69" i="11"/>
  <c r="H70" i="11" s="1"/>
  <c r="Z69" i="11"/>
  <c r="G70" i="11" s="1"/>
  <c r="AC69" i="10"/>
  <c r="N70" i="10" s="1"/>
  <c r="U69" i="10"/>
  <c r="AB69" i="10"/>
  <c r="M70" i="10" s="1"/>
  <c r="AA69" i="10"/>
  <c r="H70" i="10" s="1"/>
  <c r="Z69" i="10"/>
  <c r="G70" i="10" s="1"/>
  <c r="Y69" i="10"/>
  <c r="F70" i="10" s="1"/>
  <c r="X69" i="10"/>
  <c r="E70" i="10" s="1"/>
  <c r="AE69" i="10"/>
  <c r="P70" i="10" s="1"/>
  <c r="AD69" i="10"/>
  <c r="O70" i="10" s="1"/>
  <c r="V69" i="10"/>
  <c r="AB69" i="9"/>
  <c r="M70" i="9" s="1"/>
  <c r="AA69" i="9"/>
  <c r="H70" i="9" s="1"/>
  <c r="Z69" i="9"/>
  <c r="G70" i="9" s="1"/>
  <c r="AC69" i="9"/>
  <c r="N70" i="9" s="1"/>
  <c r="Y69" i="9"/>
  <c r="F70" i="9" s="1"/>
  <c r="X69" i="9"/>
  <c r="E70" i="9" s="1"/>
  <c r="U69" i="9"/>
  <c r="W69" i="9" s="1"/>
  <c r="AE69" i="9"/>
  <c r="P70" i="9" s="1"/>
  <c r="AD69" i="9"/>
  <c r="O70" i="9" s="1"/>
  <c r="V69" i="9"/>
  <c r="AB69" i="8"/>
  <c r="M70" i="8" s="1"/>
  <c r="AA69" i="8"/>
  <c r="H70" i="8" s="1"/>
  <c r="Z69" i="8"/>
  <c r="G70" i="8" s="1"/>
  <c r="Y69" i="8"/>
  <c r="F70" i="8" s="1"/>
  <c r="U69" i="8"/>
  <c r="W69" i="8" s="1"/>
  <c r="AC69" i="8"/>
  <c r="N70" i="8" s="1"/>
  <c r="X69" i="8"/>
  <c r="E70" i="8" s="1"/>
  <c r="AE69" i="8"/>
  <c r="P70" i="8" s="1"/>
  <c r="AD69" i="8"/>
  <c r="O70" i="8" s="1"/>
  <c r="V69" i="8"/>
  <c r="AC69" i="7"/>
  <c r="N70" i="7" s="1"/>
  <c r="U69" i="7"/>
  <c r="AB69" i="7"/>
  <c r="M70" i="7" s="1"/>
  <c r="AA69" i="7"/>
  <c r="H70" i="7" s="1"/>
  <c r="Y69" i="7"/>
  <c r="F70" i="7" s="1"/>
  <c r="Z69" i="7"/>
  <c r="G70" i="7" s="1"/>
  <c r="X69" i="7"/>
  <c r="E70" i="7" s="1"/>
  <c r="V69" i="7"/>
  <c r="AE69" i="7"/>
  <c r="P70" i="7" s="1"/>
  <c r="AD69" i="7"/>
  <c r="O70" i="7" s="1"/>
  <c r="V71" i="1"/>
  <c r="AD71" i="1"/>
  <c r="O72" i="1" s="1"/>
  <c r="AE71" i="1"/>
  <c r="P72" i="1" s="1"/>
  <c r="X71" i="1"/>
  <c r="E72" i="1" s="1"/>
  <c r="Z71" i="1"/>
  <c r="G72" i="1" s="1"/>
  <c r="AB71" i="1"/>
  <c r="M72" i="1" s="1"/>
  <c r="U71" i="1"/>
  <c r="AC71" i="1"/>
  <c r="N72" i="1" s="1"/>
  <c r="Y71" i="1"/>
  <c r="F72" i="1" s="1"/>
  <c r="AA71" i="1"/>
  <c r="H72" i="1" s="1"/>
  <c r="I70" i="11" l="1"/>
  <c r="J70" i="11" s="1"/>
  <c r="K70" i="11"/>
  <c r="L70" i="11" s="1"/>
  <c r="K70" i="10"/>
  <c r="L70" i="10" s="1"/>
  <c r="W69" i="10"/>
  <c r="I70" i="10"/>
  <c r="J70" i="10" s="1"/>
  <c r="I70" i="9"/>
  <c r="J70" i="9" s="1"/>
  <c r="K70" i="9"/>
  <c r="L70" i="9" s="1"/>
  <c r="I70" i="8"/>
  <c r="J70" i="8" s="1"/>
  <c r="K70" i="8"/>
  <c r="L70" i="8" s="1"/>
  <c r="I70" i="7"/>
  <c r="J70" i="7" s="1"/>
  <c r="K70" i="7"/>
  <c r="L70" i="7" s="1"/>
  <c r="W69" i="7"/>
  <c r="K72" i="1"/>
  <c r="L72" i="1" s="1"/>
  <c r="I72" i="1"/>
  <c r="J72" i="1" s="1"/>
  <c r="S70" i="11" l="1"/>
  <c r="T70" i="11" s="1"/>
  <c r="Q70" i="11"/>
  <c r="R70" i="11" s="1"/>
  <c r="S70" i="10"/>
  <c r="T70" i="10" s="1"/>
  <c r="Q70" i="10"/>
  <c r="R70" i="10" s="1"/>
  <c r="Q70" i="9"/>
  <c r="R70" i="9" s="1"/>
  <c r="S70" i="9"/>
  <c r="T70" i="9" s="1"/>
  <c r="S70" i="8"/>
  <c r="T70" i="8" s="1"/>
  <c r="Q70" i="8"/>
  <c r="R70" i="8" s="1"/>
  <c r="Q70" i="7"/>
  <c r="R70" i="7" s="1"/>
  <c r="S70" i="7"/>
  <c r="T70" i="7" s="1"/>
  <c r="S72" i="1"/>
  <c r="T72" i="1" s="1"/>
  <c r="Q72" i="1"/>
  <c r="R72" i="1" s="1"/>
  <c r="AA70" i="11" l="1"/>
  <c r="H71" i="11" s="1"/>
  <c r="Z70" i="11"/>
  <c r="G71" i="11" s="1"/>
  <c r="AC70" i="11"/>
  <c r="N71" i="11" s="1"/>
  <c r="U70" i="11"/>
  <c r="X70" i="11"/>
  <c r="E71" i="11" s="1"/>
  <c r="Y70" i="11"/>
  <c r="F71" i="11" s="1"/>
  <c r="AB70" i="11"/>
  <c r="M71" i="11" s="1"/>
  <c r="AD70" i="11"/>
  <c r="O71" i="11" s="1"/>
  <c r="V70" i="11"/>
  <c r="AE70" i="11"/>
  <c r="P71" i="11" s="1"/>
  <c r="AB70" i="10"/>
  <c r="M71" i="10" s="1"/>
  <c r="AA70" i="10"/>
  <c r="H71" i="10" s="1"/>
  <c r="Z70" i="10"/>
  <c r="G71" i="10" s="1"/>
  <c r="Y70" i="10"/>
  <c r="F71" i="10" s="1"/>
  <c r="X70" i="10"/>
  <c r="E71" i="10" s="1"/>
  <c r="U70" i="10"/>
  <c r="W70" i="10" s="1"/>
  <c r="AC70" i="10"/>
  <c r="N71" i="10" s="1"/>
  <c r="AE70" i="10"/>
  <c r="P71" i="10" s="1"/>
  <c r="AD70" i="10"/>
  <c r="O71" i="10" s="1"/>
  <c r="V70" i="10"/>
  <c r="AE70" i="9"/>
  <c r="P71" i="9" s="1"/>
  <c r="AD70" i="9"/>
  <c r="O71" i="9" s="1"/>
  <c r="V70" i="9"/>
  <c r="Y70" i="9"/>
  <c r="F71" i="9" s="1"/>
  <c r="X70" i="9"/>
  <c r="E71" i="9" s="1"/>
  <c r="AC70" i="9"/>
  <c r="N71" i="9" s="1"/>
  <c r="AA70" i="9"/>
  <c r="H71" i="9" s="1"/>
  <c r="Z70" i="9"/>
  <c r="G71" i="9" s="1"/>
  <c r="AB70" i="9"/>
  <c r="M71" i="9" s="1"/>
  <c r="U70" i="9"/>
  <c r="W70" i="9" s="1"/>
  <c r="AB70" i="8"/>
  <c r="M71" i="8" s="1"/>
  <c r="AA70" i="8"/>
  <c r="H71" i="8" s="1"/>
  <c r="Y70" i="8"/>
  <c r="F71" i="8" s="1"/>
  <c r="X70" i="8"/>
  <c r="E71" i="8" s="1"/>
  <c r="U70" i="8"/>
  <c r="W70" i="8" s="1"/>
  <c r="AC70" i="8"/>
  <c r="N71" i="8" s="1"/>
  <c r="Z70" i="8"/>
  <c r="G71" i="8" s="1"/>
  <c r="AE70" i="8"/>
  <c r="P71" i="8" s="1"/>
  <c r="AD70" i="8"/>
  <c r="O71" i="8" s="1"/>
  <c r="V70" i="8"/>
  <c r="AD70" i="7"/>
  <c r="O71" i="7" s="1"/>
  <c r="V70" i="7"/>
  <c r="AE70" i="7"/>
  <c r="P71" i="7" s="1"/>
  <c r="Z70" i="7"/>
  <c r="G71" i="7" s="1"/>
  <c r="Y70" i="7"/>
  <c r="F71" i="7" s="1"/>
  <c r="X70" i="7"/>
  <c r="E71" i="7" s="1"/>
  <c r="AC70" i="7"/>
  <c r="N71" i="7" s="1"/>
  <c r="AB70" i="7"/>
  <c r="M71" i="7" s="1"/>
  <c r="AA70" i="7"/>
  <c r="H71" i="7" s="1"/>
  <c r="U70" i="7"/>
  <c r="AA72" i="1"/>
  <c r="H73" i="1" s="1"/>
  <c r="AB72" i="1"/>
  <c r="M73" i="1" s="1"/>
  <c r="U72" i="1"/>
  <c r="AC72" i="1"/>
  <c r="N73" i="1" s="1"/>
  <c r="Y72" i="1"/>
  <c r="F73" i="1" s="1"/>
  <c r="X72" i="1"/>
  <c r="E73" i="1" s="1"/>
  <c r="Z72" i="1"/>
  <c r="G73" i="1" s="1"/>
  <c r="AE72" i="1"/>
  <c r="P73" i="1" s="1"/>
  <c r="V72" i="1"/>
  <c r="AD72" i="1"/>
  <c r="O73" i="1" s="1"/>
  <c r="W70" i="11" l="1"/>
  <c r="I71" i="11"/>
  <c r="J71" i="11" s="1"/>
  <c r="K71" i="11"/>
  <c r="L71" i="11" s="1"/>
  <c r="I71" i="10"/>
  <c r="J71" i="10" s="1"/>
  <c r="K71" i="10"/>
  <c r="L71" i="10" s="1"/>
  <c r="I71" i="9"/>
  <c r="J71" i="9" s="1"/>
  <c r="K71" i="9"/>
  <c r="L71" i="9" s="1"/>
  <c r="I71" i="8"/>
  <c r="J71" i="8" s="1"/>
  <c r="K71" i="8"/>
  <c r="L71" i="8" s="1"/>
  <c r="W70" i="7"/>
  <c r="I71" i="7"/>
  <c r="J71" i="7" s="1"/>
  <c r="K71" i="7"/>
  <c r="L71" i="7" s="1"/>
  <c r="I73" i="1"/>
  <c r="J73" i="1" s="1"/>
  <c r="K73" i="1"/>
  <c r="L73" i="1" s="1"/>
  <c r="S71" i="11" l="1"/>
  <c r="T71" i="11" s="1"/>
  <c r="Q71" i="11"/>
  <c r="R71" i="11" s="1"/>
  <c r="Q71" i="10"/>
  <c r="R71" i="10" s="1"/>
  <c r="S71" i="10"/>
  <c r="T71" i="10" s="1"/>
  <c r="Q71" i="9"/>
  <c r="R71" i="9" s="1"/>
  <c r="S71" i="9"/>
  <c r="T71" i="9" s="1"/>
  <c r="Q71" i="8"/>
  <c r="R71" i="8" s="1"/>
  <c r="S71" i="8"/>
  <c r="T71" i="8" s="1"/>
  <c r="S71" i="7"/>
  <c r="T71" i="7" s="1"/>
  <c r="Q71" i="7"/>
  <c r="R71" i="7" s="1"/>
  <c r="Q73" i="1"/>
  <c r="R73" i="1" s="1"/>
  <c r="S73" i="1"/>
  <c r="T73" i="1" s="1"/>
  <c r="X71" i="11" l="1"/>
  <c r="E72" i="11" s="1"/>
  <c r="AA71" i="11"/>
  <c r="H72" i="11" s="1"/>
  <c r="Z71" i="11"/>
  <c r="G72" i="11" s="1"/>
  <c r="U71" i="11"/>
  <c r="AC71" i="11"/>
  <c r="N72" i="11" s="1"/>
  <c r="AB71" i="11"/>
  <c r="M72" i="11" s="1"/>
  <c r="Y71" i="11"/>
  <c r="F72" i="11" s="1"/>
  <c r="AE71" i="11"/>
  <c r="P72" i="11" s="1"/>
  <c r="V71" i="11"/>
  <c r="AD71" i="11"/>
  <c r="O72" i="11" s="1"/>
  <c r="AE71" i="10"/>
  <c r="P72" i="10" s="1"/>
  <c r="AD71" i="10"/>
  <c r="O72" i="10" s="1"/>
  <c r="V71" i="10"/>
  <c r="Y71" i="10"/>
  <c r="F72" i="10" s="1"/>
  <c r="X71" i="10"/>
  <c r="E72" i="10" s="1"/>
  <c r="AC71" i="10"/>
  <c r="N72" i="10" s="1"/>
  <c r="U71" i="10"/>
  <c r="W71" i="10" s="1"/>
  <c r="AB71" i="10"/>
  <c r="M72" i="10" s="1"/>
  <c r="AA71" i="10"/>
  <c r="H72" i="10" s="1"/>
  <c r="Z71" i="10"/>
  <c r="G72" i="10" s="1"/>
  <c r="AD71" i="9"/>
  <c r="O72" i="9" s="1"/>
  <c r="V71" i="9"/>
  <c r="AE71" i="9"/>
  <c r="P72" i="9" s="1"/>
  <c r="AC71" i="9"/>
  <c r="N72" i="9" s="1"/>
  <c r="U71" i="9"/>
  <c r="W71" i="9" s="1"/>
  <c r="AB71" i="9"/>
  <c r="M72" i="9" s="1"/>
  <c r="AA71" i="9"/>
  <c r="H72" i="9" s="1"/>
  <c r="Y71" i="9"/>
  <c r="F72" i="9" s="1"/>
  <c r="X71" i="9"/>
  <c r="E72" i="9" s="1"/>
  <c r="Z71" i="9"/>
  <c r="G72" i="9" s="1"/>
  <c r="AD71" i="8"/>
  <c r="O72" i="8" s="1"/>
  <c r="V71" i="8"/>
  <c r="AE71" i="8"/>
  <c r="P72" i="8" s="1"/>
  <c r="Y71" i="8"/>
  <c r="F72" i="8" s="1"/>
  <c r="X71" i="8"/>
  <c r="E72" i="8" s="1"/>
  <c r="AC71" i="8"/>
  <c r="N72" i="8" s="1"/>
  <c r="U71" i="8"/>
  <c r="W71" i="8" s="1"/>
  <c r="AB71" i="8"/>
  <c r="M72" i="8" s="1"/>
  <c r="AA71" i="8"/>
  <c r="H72" i="8" s="1"/>
  <c r="Z71" i="8"/>
  <c r="G72" i="8" s="1"/>
  <c r="AC71" i="7"/>
  <c r="N72" i="7" s="1"/>
  <c r="U71" i="7"/>
  <c r="AA71" i="7"/>
  <c r="H72" i="7" s="1"/>
  <c r="AB71" i="7"/>
  <c r="M72" i="7" s="1"/>
  <c r="Z71" i="7"/>
  <c r="G72" i="7" s="1"/>
  <c r="Y71" i="7"/>
  <c r="F72" i="7" s="1"/>
  <c r="X71" i="7"/>
  <c r="E72" i="7" s="1"/>
  <c r="AE71" i="7"/>
  <c r="P72" i="7" s="1"/>
  <c r="AD71" i="7"/>
  <c r="O72" i="7" s="1"/>
  <c r="V71" i="7"/>
  <c r="V73" i="1"/>
  <c r="AD73" i="1"/>
  <c r="O74" i="1" s="1"/>
  <c r="AE73" i="1"/>
  <c r="P74" i="1" s="1"/>
  <c r="X73" i="1"/>
  <c r="E74" i="1" s="1"/>
  <c r="Y73" i="1"/>
  <c r="F74" i="1" s="1"/>
  <c r="Z73" i="1"/>
  <c r="G74" i="1" s="1"/>
  <c r="AB73" i="1"/>
  <c r="M74" i="1" s="1"/>
  <c r="U73" i="1"/>
  <c r="AA73" i="1"/>
  <c r="H74" i="1" s="1"/>
  <c r="AC73" i="1"/>
  <c r="N74" i="1" s="1"/>
  <c r="W71" i="11" l="1"/>
  <c r="K72" i="11"/>
  <c r="L72" i="11" s="1"/>
  <c r="I72" i="11"/>
  <c r="J72" i="11" s="1"/>
  <c r="I72" i="10"/>
  <c r="J72" i="10" s="1"/>
  <c r="K72" i="10"/>
  <c r="L72" i="10" s="1"/>
  <c r="K72" i="9"/>
  <c r="L72" i="9" s="1"/>
  <c r="I72" i="9"/>
  <c r="J72" i="9" s="1"/>
  <c r="I72" i="8"/>
  <c r="J72" i="8" s="1"/>
  <c r="K72" i="8"/>
  <c r="L72" i="8" s="1"/>
  <c r="I72" i="7"/>
  <c r="J72" i="7" s="1"/>
  <c r="K72" i="7"/>
  <c r="L72" i="7" s="1"/>
  <c r="W71" i="7"/>
  <c r="K74" i="1"/>
  <c r="L74" i="1" s="1"/>
  <c r="I74" i="1"/>
  <c r="J74" i="1" s="1"/>
  <c r="S72" i="11" l="1"/>
  <c r="T72" i="11" s="1"/>
  <c r="Q72" i="11"/>
  <c r="R72" i="11" s="1"/>
  <c r="S72" i="10"/>
  <c r="T72" i="10" s="1"/>
  <c r="Q72" i="10"/>
  <c r="R72" i="10" s="1"/>
  <c r="S72" i="9"/>
  <c r="T72" i="9" s="1"/>
  <c r="Q72" i="9"/>
  <c r="R72" i="9" s="1"/>
  <c r="S72" i="8"/>
  <c r="T72" i="8" s="1"/>
  <c r="Q72" i="8"/>
  <c r="R72" i="8" s="1"/>
  <c r="S72" i="7"/>
  <c r="T72" i="7" s="1"/>
  <c r="Q72" i="7"/>
  <c r="R72" i="7" s="1"/>
  <c r="Q74" i="1"/>
  <c r="R74" i="1" s="1"/>
  <c r="S74" i="1"/>
  <c r="T74" i="1" s="1"/>
  <c r="AC72" i="11" l="1"/>
  <c r="N73" i="11" s="1"/>
  <c r="U72" i="11"/>
  <c r="AB72" i="11"/>
  <c r="M73" i="11" s="1"/>
  <c r="X72" i="11"/>
  <c r="E73" i="11" s="1"/>
  <c r="AA72" i="11"/>
  <c r="H73" i="11" s="1"/>
  <c r="Z72" i="11"/>
  <c r="G73" i="11" s="1"/>
  <c r="Y72" i="11"/>
  <c r="F73" i="11" s="1"/>
  <c r="AE72" i="11"/>
  <c r="P73" i="11" s="1"/>
  <c r="V72" i="11"/>
  <c r="AD72" i="11"/>
  <c r="O73" i="11" s="1"/>
  <c r="AC72" i="10"/>
  <c r="N73" i="10" s="1"/>
  <c r="U72" i="10"/>
  <c r="AB72" i="10"/>
  <c r="M73" i="10" s="1"/>
  <c r="AA72" i="10"/>
  <c r="H73" i="10" s="1"/>
  <c r="Z72" i="10"/>
  <c r="G73" i="10" s="1"/>
  <c r="Y72" i="10"/>
  <c r="F73" i="10" s="1"/>
  <c r="X72" i="10"/>
  <c r="E73" i="10" s="1"/>
  <c r="AD72" i="10"/>
  <c r="O73" i="10" s="1"/>
  <c r="V72" i="10"/>
  <c r="AE72" i="10"/>
  <c r="P73" i="10" s="1"/>
  <c r="AA72" i="9"/>
  <c r="H73" i="9" s="1"/>
  <c r="Z72" i="9"/>
  <c r="G73" i="9" s="1"/>
  <c r="Y72" i="9"/>
  <c r="F73" i="9" s="1"/>
  <c r="AB72" i="9"/>
  <c r="M73" i="9" s="1"/>
  <c r="AC72" i="9"/>
  <c r="N73" i="9" s="1"/>
  <c r="X72" i="9"/>
  <c r="E73" i="9" s="1"/>
  <c r="U72" i="9"/>
  <c r="V72" i="9"/>
  <c r="AD72" i="9"/>
  <c r="O73" i="9" s="1"/>
  <c r="AE72" i="9"/>
  <c r="P73" i="9" s="1"/>
  <c r="AC72" i="8"/>
  <c r="N73" i="8" s="1"/>
  <c r="U72" i="8"/>
  <c r="AA72" i="8"/>
  <c r="H73" i="8" s="1"/>
  <c r="Z72" i="8"/>
  <c r="G73" i="8" s="1"/>
  <c r="Y72" i="8"/>
  <c r="F73" i="8" s="1"/>
  <c r="X72" i="8"/>
  <c r="E73" i="8" s="1"/>
  <c r="AB72" i="8"/>
  <c r="M73" i="8" s="1"/>
  <c r="AD72" i="8"/>
  <c r="O73" i="8" s="1"/>
  <c r="V72" i="8"/>
  <c r="AE72" i="8"/>
  <c r="P73" i="8" s="1"/>
  <c r="AB72" i="7"/>
  <c r="M73" i="7" s="1"/>
  <c r="AA72" i="7"/>
  <c r="H73" i="7" s="1"/>
  <c r="Z72" i="7"/>
  <c r="G73" i="7" s="1"/>
  <c r="X72" i="7"/>
  <c r="E73" i="7" s="1"/>
  <c r="Y72" i="7"/>
  <c r="F73" i="7" s="1"/>
  <c r="AC72" i="7"/>
  <c r="N73" i="7" s="1"/>
  <c r="U72" i="7"/>
  <c r="W72" i="7" s="1"/>
  <c r="AD72" i="7"/>
  <c r="O73" i="7" s="1"/>
  <c r="AE72" i="7"/>
  <c r="P73" i="7" s="1"/>
  <c r="V72" i="7"/>
  <c r="V74" i="1"/>
  <c r="AD74" i="1"/>
  <c r="O75" i="1" s="1"/>
  <c r="AE74" i="1"/>
  <c r="P75" i="1" s="1"/>
  <c r="U74" i="1"/>
  <c r="AC74" i="1"/>
  <c r="N75" i="1" s="1"/>
  <c r="Y74" i="1"/>
  <c r="F75" i="1" s="1"/>
  <c r="AA74" i="1"/>
  <c r="H75" i="1" s="1"/>
  <c r="Z74" i="1"/>
  <c r="G75" i="1" s="1"/>
  <c r="AB74" i="1"/>
  <c r="M75" i="1" s="1"/>
  <c r="X74" i="1"/>
  <c r="E75" i="1" s="1"/>
  <c r="I73" i="11" l="1"/>
  <c r="J73" i="11" s="1"/>
  <c r="K73" i="11"/>
  <c r="L73" i="11" s="1"/>
  <c r="W72" i="11"/>
  <c r="K73" i="10"/>
  <c r="L73" i="10" s="1"/>
  <c r="W72" i="10"/>
  <c r="I73" i="10"/>
  <c r="J73" i="10" s="1"/>
  <c r="W72" i="9"/>
  <c r="I73" i="9"/>
  <c r="J73" i="9" s="1"/>
  <c r="K73" i="9"/>
  <c r="L73" i="9" s="1"/>
  <c r="K73" i="8"/>
  <c r="L73" i="8" s="1"/>
  <c r="W72" i="8"/>
  <c r="I73" i="8"/>
  <c r="J73" i="8" s="1"/>
  <c r="I73" i="7"/>
  <c r="J73" i="7" s="1"/>
  <c r="K73" i="7"/>
  <c r="L73" i="7" s="1"/>
  <c r="K75" i="1"/>
  <c r="L75" i="1" s="1"/>
  <c r="I75" i="1"/>
  <c r="J75" i="1" s="1"/>
  <c r="Q73" i="11" l="1"/>
  <c r="R73" i="11" s="1"/>
  <c r="S73" i="11"/>
  <c r="T73" i="11" s="1"/>
  <c r="S73" i="10"/>
  <c r="T73" i="10" s="1"/>
  <c r="Q73" i="10"/>
  <c r="R73" i="10" s="1"/>
  <c r="S73" i="9"/>
  <c r="T73" i="9" s="1"/>
  <c r="Q73" i="9"/>
  <c r="R73" i="9" s="1"/>
  <c r="S73" i="8"/>
  <c r="T73" i="8" s="1"/>
  <c r="Q73" i="8"/>
  <c r="R73" i="8" s="1"/>
  <c r="Q73" i="7"/>
  <c r="R73" i="7" s="1"/>
  <c r="S73" i="7"/>
  <c r="T73" i="7" s="1"/>
  <c r="S75" i="1"/>
  <c r="T75" i="1" s="1"/>
  <c r="Q75" i="1"/>
  <c r="R75" i="1" s="1"/>
  <c r="AE73" i="11" l="1"/>
  <c r="P74" i="11" s="1"/>
  <c r="AD73" i="11"/>
  <c r="O74" i="11" s="1"/>
  <c r="V73" i="11"/>
  <c r="Z73" i="11"/>
  <c r="G74" i="11" s="1"/>
  <c r="Y73" i="11"/>
  <c r="F74" i="11" s="1"/>
  <c r="AC73" i="11"/>
  <c r="N74" i="11" s="1"/>
  <c r="U73" i="11"/>
  <c r="W73" i="11" s="1"/>
  <c r="AB73" i="11"/>
  <c r="M74" i="11" s="1"/>
  <c r="AA73" i="11"/>
  <c r="H74" i="11" s="1"/>
  <c r="X73" i="11"/>
  <c r="E74" i="11" s="1"/>
  <c r="AA73" i="10"/>
  <c r="H74" i="10" s="1"/>
  <c r="Z73" i="10"/>
  <c r="G74" i="10" s="1"/>
  <c r="Y73" i="10"/>
  <c r="F74" i="10" s="1"/>
  <c r="X73" i="10"/>
  <c r="E74" i="10" s="1"/>
  <c r="AC73" i="10"/>
  <c r="N74" i="10" s="1"/>
  <c r="U73" i="10"/>
  <c r="W73" i="10" s="1"/>
  <c r="AB73" i="10"/>
  <c r="M74" i="10" s="1"/>
  <c r="AE73" i="10"/>
  <c r="P74" i="10" s="1"/>
  <c r="AD73" i="10"/>
  <c r="O74" i="10" s="1"/>
  <c r="V73" i="10"/>
  <c r="X73" i="9"/>
  <c r="E74" i="9" s="1"/>
  <c r="Z73" i="9"/>
  <c r="G74" i="9" s="1"/>
  <c r="U73" i="9"/>
  <c r="AC73" i="9"/>
  <c r="N74" i="9" s="1"/>
  <c r="AB73" i="9"/>
  <c r="M74" i="9" s="1"/>
  <c r="AA73" i="9"/>
  <c r="H74" i="9" s="1"/>
  <c r="Y73" i="9"/>
  <c r="F74" i="9" s="1"/>
  <c r="AE73" i="9"/>
  <c r="P74" i="9" s="1"/>
  <c r="AD73" i="9"/>
  <c r="O74" i="9" s="1"/>
  <c r="V73" i="9"/>
  <c r="AA73" i="8"/>
  <c r="H74" i="8" s="1"/>
  <c r="Z73" i="8"/>
  <c r="G74" i="8" s="1"/>
  <c r="X73" i="8"/>
  <c r="E74" i="8" s="1"/>
  <c r="AC73" i="8"/>
  <c r="N74" i="8" s="1"/>
  <c r="U73" i="8"/>
  <c r="AB73" i="8"/>
  <c r="M74" i="8" s="1"/>
  <c r="Y73" i="8"/>
  <c r="F74" i="8" s="1"/>
  <c r="AE73" i="8"/>
  <c r="P74" i="8" s="1"/>
  <c r="AD73" i="8"/>
  <c r="O74" i="8" s="1"/>
  <c r="V73" i="8"/>
  <c r="AE73" i="7"/>
  <c r="P74" i="7" s="1"/>
  <c r="AD73" i="7"/>
  <c r="O74" i="7" s="1"/>
  <c r="V73" i="7"/>
  <c r="Y73" i="7"/>
  <c r="F74" i="7" s="1"/>
  <c r="X73" i="7"/>
  <c r="E74" i="7" s="1"/>
  <c r="AC73" i="7"/>
  <c r="N74" i="7" s="1"/>
  <c r="U73" i="7"/>
  <c r="W73" i="7" s="1"/>
  <c r="AB73" i="7"/>
  <c r="M74" i="7" s="1"/>
  <c r="AA73" i="7"/>
  <c r="H74" i="7" s="1"/>
  <c r="Z73" i="7"/>
  <c r="G74" i="7" s="1"/>
  <c r="V75" i="1"/>
  <c r="AD75" i="1"/>
  <c r="O76" i="1" s="1"/>
  <c r="AE75" i="1"/>
  <c r="P76" i="1" s="1"/>
  <c r="Z75" i="1"/>
  <c r="G76" i="1" s="1"/>
  <c r="AA75" i="1"/>
  <c r="H76" i="1" s="1"/>
  <c r="AB75" i="1"/>
  <c r="M76" i="1" s="1"/>
  <c r="X75" i="1"/>
  <c r="E76" i="1" s="1"/>
  <c r="U75" i="1"/>
  <c r="AC75" i="1"/>
  <c r="N76" i="1" s="1"/>
  <c r="Y75" i="1"/>
  <c r="F76" i="1" s="1"/>
  <c r="K74" i="11" l="1"/>
  <c r="L74" i="11" s="1"/>
  <c r="I74" i="11"/>
  <c r="J74" i="11" s="1"/>
  <c r="I74" i="10"/>
  <c r="J74" i="10" s="1"/>
  <c r="K74" i="10"/>
  <c r="L74" i="10" s="1"/>
  <c r="W73" i="9"/>
  <c r="K74" i="9"/>
  <c r="L74" i="9" s="1"/>
  <c r="I74" i="9"/>
  <c r="J74" i="9" s="1"/>
  <c r="W73" i="8"/>
  <c r="I74" i="8"/>
  <c r="J74" i="8" s="1"/>
  <c r="K74" i="8"/>
  <c r="L74" i="8" s="1"/>
  <c r="I74" i="7"/>
  <c r="J74" i="7" s="1"/>
  <c r="K74" i="7"/>
  <c r="L74" i="7" s="1"/>
  <c r="K76" i="1"/>
  <c r="L76" i="1" s="1"/>
  <c r="I76" i="1"/>
  <c r="J76" i="1" s="1"/>
  <c r="Q74" i="11" l="1"/>
  <c r="R74" i="11" s="1"/>
  <c r="S74" i="11"/>
  <c r="T74" i="11" s="1"/>
  <c r="S74" i="10"/>
  <c r="T74" i="10" s="1"/>
  <c r="Q74" i="10"/>
  <c r="R74" i="10" s="1"/>
  <c r="S74" i="9"/>
  <c r="T74" i="9" s="1"/>
  <c r="Q74" i="9"/>
  <c r="R74" i="9" s="1"/>
  <c r="S74" i="8"/>
  <c r="T74" i="8" s="1"/>
  <c r="Q74" i="8"/>
  <c r="R74" i="8" s="1"/>
  <c r="S74" i="7"/>
  <c r="T74" i="7" s="1"/>
  <c r="Q74" i="7"/>
  <c r="R74" i="7" s="1"/>
  <c r="Q76" i="1"/>
  <c r="R76" i="1" s="1"/>
  <c r="S76" i="1"/>
  <c r="T76" i="1" s="1"/>
  <c r="AE74" i="11" l="1"/>
  <c r="P75" i="11" s="1"/>
  <c r="AD74" i="11"/>
  <c r="O75" i="11" s="1"/>
  <c r="V74" i="11"/>
  <c r="Z74" i="11"/>
  <c r="G75" i="11" s="1"/>
  <c r="Y74" i="11"/>
  <c r="F75" i="11" s="1"/>
  <c r="U74" i="11"/>
  <c r="W74" i="11" s="1"/>
  <c r="AB74" i="11"/>
  <c r="M75" i="11" s="1"/>
  <c r="AC74" i="11"/>
  <c r="N75" i="11" s="1"/>
  <c r="AA74" i="11"/>
  <c r="H75" i="11" s="1"/>
  <c r="X74" i="11"/>
  <c r="E75" i="11" s="1"/>
  <c r="X74" i="10"/>
  <c r="E75" i="10" s="1"/>
  <c r="AC74" i="10"/>
  <c r="N75" i="10" s="1"/>
  <c r="U74" i="10"/>
  <c r="W74" i="10" s="1"/>
  <c r="AB74" i="10"/>
  <c r="M75" i="10" s="1"/>
  <c r="AA74" i="10"/>
  <c r="H75" i="10" s="1"/>
  <c r="Z74" i="10"/>
  <c r="G75" i="10" s="1"/>
  <c r="Y74" i="10"/>
  <c r="F75" i="10" s="1"/>
  <c r="AE74" i="10"/>
  <c r="P75" i="10" s="1"/>
  <c r="AD74" i="10"/>
  <c r="O75" i="10" s="1"/>
  <c r="V74" i="10"/>
  <c r="V74" i="9"/>
  <c r="AD74" i="9"/>
  <c r="O75" i="9" s="1"/>
  <c r="AE74" i="9"/>
  <c r="P75" i="9" s="1"/>
  <c r="AC74" i="9"/>
  <c r="N75" i="9" s="1"/>
  <c r="U74" i="9"/>
  <c r="W74" i="9" s="1"/>
  <c r="AB74" i="9"/>
  <c r="M75" i="9" s="1"/>
  <c r="AA74" i="9"/>
  <c r="H75" i="9" s="1"/>
  <c r="X74" i="9"/>
  <c r="E75" i="9" s="1"/>
  <c r="Y74" i="9"/>
  <c r="F75" i="9" s="1"/>
  <c r="Z74" i="9"/>
  <c r="G75" i="9" s="1"/>
  <c r="X74" i="8"/>
  <c r="E75" i="8" s="1"/>
  <c r="AC74" i="8"/>
  <c r="N75" i="8" s="1"/>
  <c r="U74" i="8"/>
  <c r="AB74" i="8"/>
  <c r="M75" i="8" s="1"/>
  <c r="AA74" i="8"/>
  <c r="H75" i="8" s="1"/>
  <c r="Z74" i="8"/>
  <c r="G75" i="8" s="1"/>
  <c r="Y74" i="8"/>
  <c r="F75" i="8" s="1"/>
  <c r="AE74" i="8"/>
  <c r="P75" i="8" s="1"/>
  <c r="AD74" i="8"/>
  <c r="O75" i="8" s="1"/>
  <c r="V74" i="8"/>
  <c r="AC74" i="7"/>
  <c r="N75" i="7" s="1"/>
  <c r="U74" i="7"/>
  <c r="AB74" i="7"/>
  <c r="M75" i="7" s="1"/>
  <c r="Z74" i="7"/>
  <c r="G75" i="7" s="1"/>
  <c r="AA74" i="7"/>
  <c r="H75" i="7" s="1"/>
  <c r="Y74" i="7"/>
  <c r="F75" i="7" s="1"/>
  <c r="X74" i="7"/>
  <c r="E75" i="7" s="1"/>
  <c r="AD74" i="7"/>
  <c r="O75" i="7" s="1"/>
  <c r="V74" i="7"/>
  <c r="AE74" i="7"/>
  <c r="P75" i="7" s="1"/>
  <c r="AE76" i="1"/>
  <c r="P77" i="1" s="1"/>
  <c r="V76" i="1"/>
  <c r="AD76" i="1"/>
  <c r="O77" i="1" s="1"/>
  <c r="X76" i="1"/>
  <c r="E77" i="1" s="1"/>
  <c r="Y76" i="1"/>
  <c r="F77" i="1" s="1"/>
  <c r="AA76" i="1"/>
  <c r="H77" i="1" s="1"/>
  <c r="U76" i="1"/>
  <c r="AC76" i="1"/>
  <c r="N77" i="1" s="1"/>
  <c r="Z76" i="1"/>
  <c r="G77" i="1" s="1"/>
  <c r="AB76" i="1"/>
  <c r="M77" i="1" s="1"/>
  <c r="K75" i="11" l="1"/>
  <c r="L75" i="11" s="1"/>
  <c r="I75" i="11"/>
  <c r="J75" i="11" s="1"/>
  <c r="K75" i="10"/>
  <c r="L75" i="10" s="1"/>
  <c r="I75" i="10"/>
  <c r="J75" i="10" s="1"/>
  <c r="I75" i="9"/>
  <c r="J75" i="9" s="1"/>
  <c r="K75" i="9"/>
  <c r="L75" i="9" s="1"/>
  <c r="K75" i="8"/>
  <c r="L75" i="8" s="1"/>
  <c r="W74" i="8"/>
  <c r="I75" i="8"/>
  <c r="J75" i="8" s="1"/>
  <c r="I75" i="7"/>
  <c r="J75" i="7" s="1"/>
  <c r="K75" i="7"/>
  <c r="L75" i="7" s="1"/>
  <c r="W74" i="7"/>
  <c r="I77" i="1"/>
  <c r="J77" i="1" s="1"/>
  <c r="K77" i="1"/>
  <c r="L77" i="1" s="1"/>
  <c r="S75" i="11" l="1"/>
  <c r="T75" i="11" s="1"/>
  <c r="Q75" i="11"/>
  <c r="R75" i="11" s="1"/>
  <c r="S75" i="10"/>
  <c r="T75" i="10" s="1"/>
  <c r="Q75" i="10"/>
  <c r="R75" i="10" s="1"/>
  <c r="Q75" i="9"/>
  <c r="R75" i="9" s="1"/>
  <c r="S75" i="9"/>
  <c r="T75" i="9" s="1"/>
  <c r="Q75" i="8"/>
  <c r="R75" i="8" s="1"/>
  <c r="S75" i="8"/>
  <c r="T75" i="8" s="1"/>
  <c r="S75" i="7"/>
  <c r="T75" i="7" s="1"/>
  <c r="Q75" i="7"/>
  <c r="R75" i="7" s="1"/>
  <c r="Q77" i="1"/>
  <c r="R77" i="1" s="1"/>
  <c r="S77" i="1"/>
  <c r="T77" i="1" s="1"/>
  <c r="AB75" i="11" l="1"/>
  <c r="M76" i="11" s="1"/>
  <c r="AA75" i="11"/>
  <c r="H76" i="11" s="1"/>
  <c r="Z75" i="11"/>
  <c r="G76" i="11" s="1"/>
  <c r="Y75" i="11"/>
  <c r="F76" i="11" s="1"/>
  <c r="X75" i="11"/>
  <c r="E76" i="11" s="1"/>
  <c r="AC75" i="11"/>
  <c r="N76" i="11" s="1"/>
  <c r="U75" i="11"/>
  <c r="W75" i="11" s="1"/>
  <c r="AE75" i="11"/>
  <c r="P76" i="11" s="1"/>
  <c r="AD75" i="11"/>
  <c r="O76" i="11" s="1"/>
  <c r="V75" i="11"/>
  <c r="AC75" i="10"/>
  <c r="N76" i="10" s="1"/>
  <c r="U75" i="10"/>
  <c r="AB75" i="10"/>
  <c r="M76" i="10" s="1"/>
  <c r="AA75" i="10"/>
  <c r="H76" i="10" s="1"/>
  <c r="Z75" i="10"/>
  <c r="G76" i="10" s="1"/>
  <c r="Y75" i="10"/>
  <c r="F76" i="10" s="1"/>
  <c r="X75" i="10"/>
  <c r="E76" i="10" s="1"/>
  <c r="AE75" i="10"/>
  <c r="P76" i="10" s="1"/>
  <c r="V75" i="10"/>
  <c r="AD75" i="10"/>
  <c r="O76" i="10" s="1"/>
  <c r="V75" i="9"/>
  <c r="AE75" i="9"/>
  <c r="P76" i="9" s="1"/>
  <c r="AD75" i="9"/>
  <c r="O76" i="9" s="1"/>
  <c r="Z75" i="9"/>
  <c r="G76" i="9" s="1"/>
  <c r="Y75" i="9"/>
  <c r="F76" i="9" s="1"/>
  <c r="X75" i="9"/>
  <c r="E76" i="9" s="1"/>
  <c r="AB75" i="9"/>
  <c r="M76" i="9" s="1"/>
  <c r="AC75" i="9"/>
  <c r="N76" i="9" s="1"/>
  <c r="AA75" i="9"/>
  <c r="H76" i="9" s="1"/>
  <c r="U75" i="9"/>
  <c r="W75" i="9" s="1"/>
  <c r="AE75" i="8"/>
  <c r="P76" i="8" s="1"/>
  <c r="AD75" i="8"/>
  <c r="O76" i="8" s="1"/>
  <c r="V75" i="8"/>
  <c r="AC75" i="8"/>
  <c r="N76" i="8" s="1"/>
  <c r="U75" i="8"/>
  <c r="W75" i="8" s="1"/>
  <c r="AB75" i="8"/>
  <c r="M76" i="8" s="1"/>
  <c r="Z75" i="8"/>
  <c r="G76" i="8" s="1"/>
  <c r="Y75" i="8"/>
  <c r="F76" i="8" s="1"/>
  <c r="X75" i="8"/>
  <c r="E76" i="8" s="1"/>
  <c r="AA75" i="8"/>
  <c r="H76" i="8" s="1"/>
  <c r="AA75" i="7"/>
  <c r="H76" i="7" s="1"/>
  <c r="Z75" i="7"/>
  <c r="G76" i="7" s="1"/>
  <c r="Y75" i="7"/>
  <c r="F76" i="7" s="1"/>
  <c r="X75" i="7"/>
  <c r="E76" i="7" s="1"/>
  <c r="AB75" i="7"/>
  <c r="M76" i="7" s="1"/>
  <c r="AC75" i="7"/>
  <c r="N76" i="7" s="1"/>
  <c r="U75" i="7"/>
  <c r="W75" i="7" s="1"/>
  <c r="AE75" i="7"/>
  <c r="P76" i="7" s="1"/>
  <c r="V75" i="7"/>
  <c r="AD75" i="7"/>
  <c r="O76" i="7" s="1"/>
  <c r="V77" i="1"/>
  <c r="AD77" i="1"/>
  <c r="O78" i="1" s="1"/>
  <c r="AE77" i="1"/>
  <c r="P78" i="1" s="1"/>
  <c r="AB77" i="1"/>
  <c r="M78" i="1" s="1"/>
  <c r="U77" i="1"/>
  <c r="AC77" i="1"/>
  <c r="N78" i="1" s="1"/>
  <c r="X77" i="1"/>
  <c r="E78" i="1" s="1"/>
  <c r="Z77" i="1"/>
  <c r="G78" i="1" s="1"/>
  <c r="Y77" i="1"/>
  <c r="F78" i="1" s="1"/>
  <c r="AA77" i="1"/>
  <c r="H78" i="1" s="1"/>
  <c r="I76" i="11" l="1"/>
  <c r="J76" i="11" s="1"/>
  <c r="K76" i="11"/>
  <c r="L76" i="11" s="1"/>
  <c r="K76" i="10"/>
  <c r="L76" i="10" s="1"/>
  <c r="I76" i="10"/>
  <c r="J76" i="10" s="1"/>
  <c r="W75" i="10"/>
  <c r="I76" i="9"/>
  <c r="J76" i="9" s="1"/>
  <c r="K76" i="9"/>
  <c r="L76" i="9" s="1"/>
  <c r="K76" i="8"/>
  <c r="L76" i="8" s="1"/>
  <c r="I76" i="8"/>
  <c r="J76" i="8" s="1"/>
  <c r="I76" i="7"/>
  <c r="J76" i="7" s="1"/>
  <c r="K76" i="7"/>
  <c r="L76" i="7" s="1"/>
  <c r="I78" i="1"/>
  <c r="J78" i="1" s="1"/>
  <c r="K78" i="1"/>
  <c r="L78" i="1" s="1"/>
  <c r="Q76" i="11" l="1"/>
  <c r="R76" i="11" s="1"/>
  <c r="S76" i="11"/>
  <c r="T76" i="11" s="1"/>
  <c r="Q76" i="10"/>
  <c r="R76" i="10" s="1"/>
  <c r="S76" i="10"/>
  <c r="T76" i="10" s="1"/>
  <c r="Q76" i="9"/>
  <c r="R76" i="9" s="1"/>
  <c r="S76" i="9"/>
  <c r="T76" i="9" s="1"/>
  <c r="Q76" i="8"/>
  <c r="R76" i="8" s="1"/>
  <c r="S76" i="8"/>
  <c r="T76" i="8" s="1"/>
  <c r="S76" i="7"/>
  <c r="T76" i="7" s="1"/>
  <c r="Q76" i="7"/>
  <c r="R76" i="7" s="1"/>
  <c r="Q78" i="1"/>
  <c r="R78" i="1" s="1"/>
  <c r="S78" i="1"/>
  <c r="T78" i="1" s="1"/>
  <c r="AE76" i="11" l="1"/>
  <c r="P77" i="11" s="1"/>
  <c r="AD76" i="11"/>
  <c r="O77" i="11" s="1"/>
  <c r="V76" i="11"/>
  <c r="Y76" i="11"/>
  <c r="F77" i="11" s="1"/>
  <c r="X76" i="11"/>
  <c r="E77" i="11" s="1"/>
  <c r="AB76" i="11"/>
  <c r="M77" i="11" s="1"/>
  <c r="AA76" i="11"/>
  <c r="H77" i="11" s="1"/>
  <c r="AC76" i="11"/>
  <c r="N77" i="11" s="1"/>
  <c r="Z76" i="11"/>
  <c r="G77" i="11" s="1"/>
  <c r="U76" i="11"/>
  <c r="AE76" i="10"/>
  <c r="P77" i="10" s="1"/>
  <c r="AD76" i="10"/>
  <c r="O77" i="10" s="1"/>
  <c r="V76" i="10"/>
  <c r="Z76" i="10"/>
  <c r="G77" i="10" s="1"/>
  <c r="Y76" i="10"/>
  <c r="F77" i="10" s="1"/>
  <c r="X76" i="10"/>
  <c r="E77" i="10" s="1"/>
  <c r="AC76" i="10"/>
  <c r="N77" i="10" s="1"/>
  <c r="U76" i="10"/>
  <c r="W76" i="10" s="1"/>
  <c r="AB76" i="10"/>
  <c r="M77" i="10" s="1"/>
  <c r="AA76" i="10"/>
  <c r="H77" i="10" s="1"/>
  <c r="AE76" i="9"/>
  <c r="P77" i="9" s="1"/>
  <c r="AD76" i="9"/>
  <c r="O77" i="9" s="1"/>
  <c r="V76" i="9"/>
  <c r="AC76" i="9"/>
  <c r="N77" i="9" s="1"/>
  <c r="U76" i="9"/>
  <c r="W76" i="9" s="1"/>
  <c r="AB76" i="9"/>
  <c r="M77" i="9" s="1"/>
  <c r="X76" i="9"/>
  <c r="E77" i="9" s="1"/>
  <c r="AA76" i="9"/>
  <c r="H77" i="9" s="1"/>
  <c r="Z76" i="9"/>
  <c r="G77" i="9" s="1"/>
  <c r="Y76" i="9"/>
  <c r="F77" i="9" s="1"/>
  <c r="AE76" i="8"/>
  <c r="P77" i="8" s="1"/>
  <c r="AD76" i="8"/>
  <c r="O77" i="8" s="1"/>
  <c r="V76" i="8"/>
  <c r="Z76" i="8"/>
  <c r="G77" i="8" s="1"/>
  <c r="Y76" i="8"/>
  <c r="F77" i="8" s="1"/>
  <c r="AC76" i="8"/>
  <c r="N77" i="8" s="1"/>
  <c r="U76" i="8"/>
  <c r="W76" i="8" s="1"/>
  <c r="AB76" i="8"/>
  <c r="M77" i="8" s="1"/>
  <c r="X76" i="8"/>
  <c r="E77" i="8" s="1"/>
  <c r="AA76" i="8"/>
  <c r="H77" i="8" s="1"/>
  <c r="X76" i="7"/>
  <c r="E77" i="7" s="1"/>
  <c r="AB76" i="7"/>
  <c r="M77" i="7" s="1"/>
  <c r="AC76" i="7"/>
  <c r="N77" i="7" s="1"/>
  <c r="AA76" i="7"/>
  <c r="H77" i="7" s="1"/>
  <c r="U76" i="7"/>
  <c r="Y76" i="7"/>
  <c r="F77" i="7" s="1"/>
  <c r="Z76" i="7"/>
  <c r="G77" i="7" s="1"/>
  <c r="AE76" i="7"/>
  <c r="P77" i="7" s="1"/>
  <c r="AD76" i="7"/>
  <c r="O77" i="7" s="1"/>
  <c r="V76" i="7"/>
  <c r="AE78" i="1"/>
  <c r="P79" i="1" s="1"/>
  <c r="AD78" i="1"/>
  <c r="O79" i="1" s="1"/>
  <c r="V78" i="1"/>
  <c r="Y78" i="1"/>
  <c r="F79" i="1" s="1"/>
  <c r="Z78" i="1"/>
  <c r="G79" i="1" s="1"/>
  <c r="AA78" i="1"/>
  <c r="H79" i="1" s="1"/>
  <c r="U78" i="1"/>
  <c r="AC78" i="1"/>
  <c r="N79" i="1" s="1"/>
  <c r="X78" i="1"/>
  <c r="E79" i="1" s="1"/>
  <c r="AB78" i="1"/>
  <c r="M79" i="1" s="1"/>
  <c r="W76" i="11" l="1"/>
  <c r="I77" i="11"/>
  <c r="J77" i="11" s="1"/>
  <c r="K77" i="11"/>
  <c r="L77" i="11" s="1"/>
  <c r="I77" i="10"/>
  <c r="J77" i="10" s="1"/>
  <c r="K77" i="10"/>
  <c r="L77" i="10" s="1"/>
  <c r="I77" i="9"/>
  <c r="J77" i="9" s="1"/>
  <c r="K77" i="9"/>
  <c r="L77" i="9" s="1"/>
  <c r="K77" i="8"/>
  <c r="L77" i="8" s="1"/>
  <c r="I77" i="8"/>
  <c r="J77" i="8" s="1"/>
  <c r="W76" i="7"/>
  <c r="K77" i="7"/>
  <c r="L77" i="7" s="1"/>
  <c r="I77" i="7"/>
  <c r="J77" i="7" s="1"/>
  <c r="K79" i="1"/>
  <c r="L79" i="1" s="1"/>
  <c r="I79" i="1"/>
  <c r="J79" i="1" s="1"/>
  <c r="Q77" i="11" l="1"/>
  <c r="R77" i="11" s="1"/>
  <c r="S77" i="11"/>
  <c r="T77" i="11" s="1"/>
  <c r="S77" i="10"/>
  <c r="T77" i="10" s="1"/>
  <c r="Q77" i="10"/>
  <c r="R77" i="10" s="1"/>
  <c r="S77" i="9"/>
  <c r="T77" i="9" s="1"/>
  <c r="Q77" i="9"/>
  <c r="R77" i="9" s="1"/>
  <c r="S77" i="8"/>
  <c r="T77" i="8" s="1"/>
  <c r="Q77" i="8"/>
  <c r="R77" i="8" s="1"/>
  <c r="S77" i="7"/>
  <c r="T77" i="7" s="1"/>
  <c r="Q77" i="7"/>
  <c r="R77" i="7" s="1"/>
  <c r="S79" i="1"/>
  <c r="T79" i="1" s="1"/>
  <c r="Q79" i="1"/>
  <c r="R79" i="1" s="1"/>
  <c r="AD77" i="11" l="1"/>
  <c r="O78" i="11" s="1"/>
  <c r="V77" i="11"/>
  <c r="AE77" i="11"/>
  <c r="P78" i="11" s="1"/>
  <c r="AC77" i="11"/>
  <c r="N78" i="11" s="1"/>
  <c r="U77" i="11"/>
  <c r="W77" i="11" s="1"/>
  <c r="Y77" i="11"/>
  <c r="F78" i="11" s="1"/>
  <c r="X77" i="11"/>
  <c r="E78" i="11" s="1"/>
  <c r="AA77" i="11"/>
  <c r="H78" i="11" s="1"/>
  <c r="AB77" i="11"/>
  <c r="M78" i="11" s="1"/>
  <c r="Z77" i="11"/>
  <c r="G78" i="11" s="1"/>
  <c r="AC77" i="10"/>
  <c r="N78" i="10" s="1"/>
  <c r="U77" i="10"/>
  <c r="AB77" i="10"/>
  <c r="M78" i="10" s="1"/>
  <c r="AA77" i="10"/>
  <c r="H78" i="10" s="1"/>
  <c r="Z77" i="10"/>
  <c r="G78" i="10" s="1"/>
  <c r="Y77" i="10"/>
  <c r="F78" i="10" s="1"/>
  <c r="X77" i="10"/>
  <c r="E78" i="10" s="1"/>
  <c r="AE77" i="10"/>
  <c r="P78" i="10" s="1"/>
  <c r="AD77" i="10"/>
  <c r="O78" i="10" s="1"/>
  <c r="V77" i="10"/>
  <c r="AB77" i="9"/>
  <c r="M78" i="9" s="1"/>
  <c r="AA77" i="9"/>
  <c r="H78" i="9" s="1"/>
  <c r="Z77" i="9"/>
  <c r="G78" i="9" s="1"/>
  <c r="U77" i="9"/>
  <c r="W77" i="9" s="1"/>
  <c r="AC77" i="9"/>
  <c r="N78" i="9" s="1"/>
  <c r="X77" i="9"/>
  <c r="E78" i="9" s="1"/>
  <c r="Y77" i="9"/>
  <c r="F78" i="9" s="1"/>
  <c r="AD77" i="9"/>
  <c r="O78" i="9" s="1"/>
  <c r="AE77" i="9"/>
  <c r="P78" i="9" s="1"/>
  <c r="V77" i="9"/>
  <c r="AB77" i="8"/>
  <c r="M78" i="8" s="1"/>
  <c r="AA77" i="8"/>
  <c r="H78" i="8" s="1"/>
  <c r="Z77" i="8"/>
  <c r="G78" i="8" s="1"/>
  <c r="Y77" i="8"/>
  <c r="F78" i="8" s="1"/>
  <c r="X77" i="8"/>
  <c r="E78" i="8" s="1"/>
  <c r="AC77" i="8"/>
  <c r="N78" i="8" s="1"/>
  <c r="U77" i="8"/>
  <c r="W77" i="8" s="1"/>
  <c r="AE77" i="8"/>
  <c r="P78" i="8" s="1"/>
  <c r="AD77" i="8"/>
  <c r="O78" i="8" s="1"/>
  <c r="V77" i="8"/>
  <c r="AC77" i="7"/>
  <c r="N78" i="7" s="1"/>
  <c r="U77" i="7"/>
  <c r="AB77" i="7"/>
  <c r="M78" i="7" s="1"/>
  <c r="AA77" i="7"/>
  <c r="H78" i="7" s="1"/>
  <c r="Y77" i="7"/>
  <c r="F78" i="7" s="1"/>
  <c r="Z77" i="7"/>
  <c r="G78" i="7" s="1"/>
  <c r="X77" i="7"/>
  <c r="E78" i="7" s="1"/>
  <c r="AE77" i="7"/>
  <c r="P78" i="7" s="1"/>
  <c r="AD77" i="7"/>
  <c r="O78" i="7" s="1"/>
  <c r="V77" i="7"/>
  <c r="X79" i="1"/>
  <c r="E80" i="1" s="1"/>
  <c r="Z79" i="1"/>
  <c r="G80" i="1" s="1"/>
  <c r="AB79" i="1"/>
  <c r="M80" i="1" s="1"/>
  <c r="U79" i="1"/>
  <c r="AA79" i="1"/>
  <c r="H80" i="1" s="1"/>
  <c r="Y79" i="1"/>
  <c r="F80" i="1" s="1"/>
  <c r="AC79" i="1"/>
  <c r="N80" i="1" s="1"/>
  <c r="V79" i="1"/>
  <c r="AD79" i="1"/>
  <c r="O80" i="1" s="1"/>
  <c r="AE79" i="1"/>
  <c r="P80" i="1" s="1"/>
  <c r="I78" i="11" l="1"/>
  <c r="J78" i="11" s="1"/>
  <c r="K78" i="11"/>
  <c r="L78" i="11" s="1"/>
  <c r="K78" i="10"/>
  <c r="L78" i="10" s="1"/>
  <c r="W77" i="10"/>
  <c r="I78" i="10"/>
  <c r="J78" i="10" s="1"/>
  <c r="I78" i="9"/>
  <c r="J78" i="9" s="1"/>
  <c r="K78" i="9"/>
  <c r="L78" i="9" s="1"/>
  <c r="I78" i="8"/>
  <c r="J78" i="8" s="1"/>
  <c r="K78" i="8"/>
  <c r="L78" i="8" s="1"/>
  <c r="I78" i="7"/>
  <c r="J78" i="7" s="1"/>
  <c r="W77" i="7"/>
  <c r="K78" i="7"/>
  <c r="L78" i="7" s="1"/>
  <c r="K80" i="1"/>
  <c r="L80" i="1" s="1"/>
  <c r="I80" i="1"/>
  <c r="J80" i="1" s="1"/>
  <c r="S78" i="11" l="1"/>
  <c r="T78" i="11" s="1"/>
  <c r="Q78" i="11"/>
  <c r="R78" i="11" s="1"/>
  <c r="S78" i="10"/>
  <c r="T78" i="10" s="1"/>
  <c r="Q78" i="10"/>
  <c r="R78" i="10" s="1"/>
  <c r="Q78" i="9"/>
  <c r="R78" i="9" s="1"/>
  <c r="S78" i="9"/>
  <c r="T78" i="9" s="1"/>
  <c r="S78" i="8"/>
  <c r="T78" i="8" s="1"/>
  <c r="Q78" i="8"/>
  <c r="R78" i="8" s="1"/>
  <c r="Q78" i="7"/>
  <c r="R78" i="7" s="1"/>
  <c r="S78" i="7"/>
  <c r="T78" i="7" s="1"/>
  <c r="S80" i="1"/>
  <c r="T80" i="1" s="1"/>
  <c r="Q80" i="1"/>
  <c r="R80" i="1" s="1"/>
  <c r="AA78" i="11" l="1"/>
  <c r="H79" i="11" s="1"/>
  <c r="Z78" i="11"/>
  <c r="G79" i="11" s="1"/>
  <c r="AC78" i="11"/>
  <c r="N79" i="11" s="1"/>
  <c r="U78" i="11"/>
  <c r="W78" i="11" s="1"/>
  <c r="Y78" i="11"/>
  <c r="F79" i="11" s="1"/>
  <c r="X78" i="11"/>
  <c r="E79" i="11" s="1"/>
  <c r="AB78" i="11"/>
  <c r="M79" i="11" s="1"/>
  <c r="AD78" i="11"/>
  <c r="O79" i="11" s="1"/>
  <c r="V78" i="11"/>
  <c r="AE78" i="11"/>
  <c r="P79" i="11" s="1"/>
  <c r="AB78" i="10"/>
  <c r="M79" i="10" s="1"/>
  <c r="AA78" i="10"/>
  <c r="H79" i="10" s="1"/>
  <c r="Z78" i="10"/>
  <c r="G79" i="10" s="1"/>
  <c r="Y78" i="10"/>
  <c r="F79" i="10" s="1"/>
  <c r="X78" i="10"/>
  <c r="E79" i="10" s="1"/>
  <c r="AC78" i="10"/>
  <c r="N79" i="10" s="1"/>
  <c r="U78" i="10"/>
  <c r="W78" i="10" s="1"/>
  <c r="AE78" i="10"/>
  <c r="P79" i="10" s="1"/>
  <c r="AD78" i="10"/>
  <c r="O79" i="10" s="1"/>
  <c r="V78" i="10"/>
  <c r="AE78" i="9"/>
  <c r="P79" i="9" s="1"/>
  <c r="AD78" i="9"/>
  <c r="O79" i="9" s="1"/>
  <c r="V78" i="9"/>
  <c r="Y78" i="9"/>
  <c r="F79" i="9" s="1"/>
  <c r="X78" i="9"/>
  <c r="E79" i="9" s="1"/>
  <c r="AB78" i="9"/>
  <c r="M79" i="9" s="1"/>
  <c r="AA78" i="9"/>
  <c r="H79" i="9" s="1"/>
  <c r="AC78" i="9"/>
  <c r="N79" i="9" s="1"/>
  <c r="Z78" i="9"/>
  <c r="G79" i="9" s="1"/>
  <c r="U78" i="9"/>
  <c r="W78" i="9" s="1"/>
  <c r="AB78" i="8"/>
  <c r="M79" i="8" s="1"/>
  <c r="AA78" i="8"/>
  <c r="H79" i="8" s="1"/>
  <c r="Y78" i="8"/>
  <c r="F79" i="8" s="1"/>
  <c r="X78" i="8"/>
  <c r="E79" i="8" s="1"/>
  <c r="AC78" i="8"/>
  <c r="N79" i="8" s="1"/>
  <c r="Z78" i="8"/>
  <c r="G79" i="8" s="1"/>
  <c r="U78" i="8"/>
  <c r="W78" i="8" s="1"/>
  <c r="AE78" i="8"/>
  <c r="P79" i="8" s="1"/>
  <c r="AD78" i="8"/>
  <c r="O79" i="8" s="1"/>
  <c r="V78" i="8"/>
  <c r="AD78" i="7"/>
  <c r="O79" i="7" s="1"/>
  <c r="V78" i="7"/>
  <c r="AE78" i="7"/>
  <c r="P79" i="7" s="1"/>
  <c r="Z78" i="7"/>
  <c r="G79" i="7" s="1"/>
  <c r="Y78" i="7"/>
  <c r="F79" i="7" s="1"/>
  <c r="X78" i="7"/>
  <c r="E79" i="7" s="1"/>
  <c r="U78" i="7"/>
  <c r="W78" i="7" s="1"/>
  <c r="AC78" i="7"/>
  <c r="N79" i="7" s="1"/>
  <c r="AB78" i="7"/>
  <c r="M79" i="7" s="1"/>
  <c r="AA78" i="7"/>
  <c r="H79" i="7" s="1"/>
  <c r="AA80" i="1"/>
  <c r="H81" i="1" s="1"/>
  <c r="AB80" i="1"/>
  <c r="M81" i="1" s="1"/>
  <c r="U80" i="1"/>
  <c r="AC80" i="1"/>
  <c r="N81" i="1" s="1"/>
  <c r="Y80" i="1"/>
  <c r="F81" i="1" s="1"/>
  <c r="X80" i="1"/>
  <c r="E81" i="1" s="1"/>
  <c r="Z80" i="1"/>
  <c r="G81" i="1" s="1"/>
  <c r="AE80" i="1"/>
  <c r="P81" i="1" s="1"/>
  <c r="V80" i="1"/>
  <c r="AD80" i="1"/>
  <c r="O81" i="1" s="1"/>
  <c r="K79" i="11" l="1"/>
  <c r="L79" i="11" s="1"/>
  <c r="I79" i="11"/>
  <c r="J79" i="11" s="1"/>
  <c r="I79" i="10"/>
  <c r="J79" i="10" s="1"/>
  <c r="K79" i="10"/>
  <c r="L79" i="10" s="1"/>
  <c r="I79" i="9"/>
  <c r="J79" i="9" s="1"/>
  <c r="K79" i="9"/>
  <c r="L79" i="9" s="1"/>
  <c r="I79" i="8"/>
  <c r="J79" i="8" s="1"/>
  <c r="K79" i="8"/>
  <c r="L79" i="8" s="1"/>
  <c r="I79" i="7"/>
  <c r="J79" i="7" s="1"/>
  <c r="K79" i="7"/>
  <c r="L79" i="7" s="1"/>
  <c r="I81" i="1"/>
  <c r="J81" i="1" s="1"/>
  <c r="K81" i="1"/>
  <c r="L81" i="1" s="1"/>
  <c r="S79" i="11" l="1"/>
  <c r="T79" i="11" s="1"/>
  <c r="Q79" i="11"/>
  <c r="R79" i="11" s="1"/>
  <c r="Q79" i="10"/>
  <c r="R79" i="10" s="1"/>
  <c r="S79" i="10"/>
  <c r="T79" i="10" s="1"/>
  <c r="Q79" i="9"/>
  <c r="R79" i="9" s="1"/>
  <c r="S79" i="9"/>
  <c r="T79" i="9" s="1"/>
  <c r="Q79" i="8"/>
  <c r="R79" i="8" s="1"/>
  <c r="S79" i="8"/>
  <c r="T79" i="8" s="1"/>
  <c r="S79" i="7"/>
  <c r="T79" i="7" s="1"/>
  <c r="Q79" i="7"/>
  <c r="R79" i="7" s="1"/>
  <c r="Q81" i="1"/>
  <c r="R81" i="1" s="1"/>
  <c r="S81" i="1"/>
  <c r="T81" i="1" s="1"/>
  <c r="AE79" i="11" l="1"/>
  <c r="P80" i="11" s="1"/>
  <c r="AD79" i="11"/>
  <c r="O80" i="11" s="1"/>
  <c r="V79" i="11"/>
  <c r="X79" i="11"/>
  <c r="E80" i="11" s="1"/>
  <c r="AA79" i="11"/>
  <c r="H80" i="11" s="1"/>
  <c r="Z79" i="11"/>
  <c r="G80" i="11" s="1"/>
  <c r="AC79" i="11"/>
  <c r="N80" i="11" s="1"/>
  <c r="AB79" i="11"/>
  <c r="M80" i="11" s="1"/>
  <c r="U79" i="11"/>
  <c r="Y79" i="11"/>
  <c r="F80" i="11" s="1"/>
  <c r="AE79" i="10"/>
  <c r="P80" i="10" s="1"/>
  <c r="AD79" i="10"/>
  <c r="O80" i="10" s="1"/>
  <c r="V79" i="10"/>
  <c r="Y79" i="10"/>
  <c r="F80" i="10" s="1"/>
  <c r="X79" i="10"/>
  <c r="E80" i="10" s="1"/>
  <c r="AC79" i="10"/>
  <c r="N80" i="10" s="1"/>
  <c r="U79" i="10"/>
  <c r="W79" i="10" s="1"/>
  <c r="AB79" i="10"/>
  <c r="M80" i="10" s="1"/>
  <c r="AA79" i="10"/>
  <c r="H80" i="10" s="1"/>
  <c r="Z79" i="10"/>
  <c r="G80" i="10" s="1"/>
  <c r="AD79" i="9"/>
  <c r="O80" i="9" s="1"/>
  <c r="V79" i="9"/>
  <c r="AE79" i="9"/>
  <c r="P80" i="9" s="1"/>
  <c r="AC79" i="9"/>
  <c r="N80" i="9" s="1"/>
  <c r="U79" i="9"/>
  <c r="W79" i="9" s="1"/>
  <c r="AB79" i="9"/>
  <c r="M80" i="9" s="1"/>
  <c r="Z79" i="9"/>
  <c r="G80" i="9" s="1"/>
  <c r="Y79" i="9"/>
  <c r="F80" i="9" s="1"/>
  <c r="AA79" i="9"/>
  <c r="H80" i="9" s="1"/>
  <c r="X79" i="9"/>
  <c r="E80" i="9" s="1"/>
  <c r="AD79" i="8"/>
  <c r="O80" i="8" s="1"/>
  <c r="V79" i="8"/>
  <c r="AE79" i="8"/>
  <c r="P80" i="8" s="1"/>
  <c r="Y79" i="8"/>
  <c r="F80" i="8" s="1"/>
  <c r="X79" i="8"/>
  <c r="E80" i="8" s="1"/>
  <c r="AC79" i="8"/>
  <c r="N80" i="8" s="1"/>
  <c r="U79" i="8"/>
  <c r="W79" i="8" s="1"/>
  <c r="AB79" i="8"/>
  <c r="M80" i="8" s="1"/>
  <c r="AA79" i="8"/>
  <c r="H80" i="8" s="1"/>
  <c r="Z79" i="8"/>
  <c r="G80" i="8" s="1"/>
  <c r="AC79" i="7"/>
  <c r="N80" i="7" s="1"/>
  <c r="U79" i="7"/>
  <c r="AA79" i="7"/>
  <c r="H80" i="7" s="1"/>
  <c r="AB79" i="7"/>
  <c r="M80" i="7" s="1"/>
  <c r="Z79" i="7"/>
  <c r="G80" i="7" s="1"/>
  <c r="Y79" i="7"/>
  <c r="F80" i="7" s="1"/>
  <c r="X79" i="7"/>
  <c r="E80" i="7" s="1"/>
  <c r="AE79" i="7"/>
  <c r="P80" i="7" s="1"/>
  <c r="AD79" i="7"/>
  <c r="O80" i="7" s="1"/>
  <c r="V79" i="7"/>
  <c r="V81" i="1"/>
  <c r="AD81" i="1"/>
  <c r="O82" i="1" s="1"/>
  <c r="AE81" i="1"/>
  <c r="P82" i="1" s="1"/>
  <c r="AC81" i="1"/>
  <c r="N82" i="1" s="1"/>
  <c r="U81" i="1"/>
  <c r="X81" i="1"/>
  <c r="E82" i="1" s="1"/>
  <c r="Y81" i="1"/>
  <c r="F82" i="1" s="1"/>
  <c r="Z81" i="1"/>
  <c r="G82" i="1" s="1"/>
  <c r="AA81" i="1"/>
  <c r="H82" i="1" s="1"/>
  <c r="AB81" i="1"/>
  <c r="M82" i="1" s="1"/>
  <c r="W79" i="11" l="1"/>
  <c r="I80" i="11"/>
  <c r="J80" i="11" s="1"/>
  <c r="K80" i="11"/>
  <c r="L80" i="11" s="1"/>
  <c r="I80" i="10"/>
  <c r="J80" i="10" s="1"/>
  <c r="K80" i="10"/>
  <c r="L80" i="10" s="1"/>
  <c r="K80" i="9"/>
  <c r="L80" i="9" s="1"/>
  <c r="I80" i="9"/>
  <c r="J80" i="9" s="1"/>
  <c r="I80" i="8"/>
  <c r="J80" i="8" s="1"/>
  <c r="K80" i="8"/>
  <c r="L80" i="8" s="1"/>
  <c r="K80" i="7"/>
  <c r="L80" i="7" s="1"/>
  <c r="W79" i="7"/>
  <c r="I80" i="7"/>
  <c r="J80" i="7" s="1"/>
  <c r="K82" i="1"/>
  <c r="L82" i="1" s="1"/>
  <c r="I82" i="1"/>
  <c r="J82" i="1" s="1"/>
  <c r="S80" i="11" l="1"/>
  <c r="T80" i="11" s="1"/>
  <c r="Q80" i="11"/>
  <c r="R80" i="11" s="1"/>
  <c r="S80" i="10"/>
  <c r="T80" i="10" s="1"/>
  <c r="Q80" i="10"/>
  <c r="R80" i="10" s="1"/>
  <c r="S80" i="9"/>
  <c r="T80" i="9" s="1"/>
  <c r="Q80" i="9"/>
  <c r="R80" i="9" s="1"/>
  <c r="S80" i="8"/>
  <c r="T80" i="8" s="1"/>
  <c r="Q80" i="8"/>
  <c r="R80" i="8" s="1"/>
  <c r="S80" i="7"/>
  <c r="T80" i="7" s="1"/>
  <c r="Q80" i="7"/>
  <c r="R80" i="7" s="1"/>
  <c r="S82" i="1"/>
  <c r="T82" i="1" s="1"/>
  <c r="Q82" i="1"/>
  <c r="R82" i="1" s="1"/>
  <c r="AC80" i="11" l="1"/>
  <c r="N81" i="11" s="1"/>
  <c r="U80" i="11"/>
  <c r="AB80" i="11"/>
  <c r="M81" i="11" s="1"/>
  <c r="X80" i="11"/>
  <c r="E81" i="11" s="1"/>
  <c r="Z80" i="11"/>
  <c r="G81" i="11" s="1"/>
  <c r="AA80" i="11"/>
  <c r="H81" i="11" s="1"/>
  <c r="Y80" i="11"/>
  <c r="F81" i="11" s="1"/>
  <c r="AE80" i="11"/>
  <c r="P81" i="11" s="1"/>
  <c r="AD80" i="11"/>
  <c r="O81" i="11" s="1"/>
  <c r="V80" i="11"/>
  <c r="AC80" i="10"/>
  <c r="N81" i="10" s="1"/>
  <c r="U80" i="10"/>
  <c r="W80" i="10" s="1"/>
  <c r="AB80" i="10"/>
  <c r="M81" i="10" s="1"/>
  <c r="AA80" i="10"/>
  <c r="H81" i="10" s="1"/>
  <c r="Z80" i="10"/>
  <c r="G81" i="10" s="1"/>
  <c r="Y80" i="10"/>
  <c r="F81" i="10" s="1"/>
  <c r="X80" i="10"/>
  <c r="E81" i="10" s="1"/>
  <c r="AD80" i="10"/>
  <c r="O81" i="10" s="1"/>
  <c r="V80" i="10"/>
  <c r="AE80" i="10"/>
  <c r="P81" i="10" s="1"/>
  <c r="AC80" i="9"/>
  <c r="N81" i="9" s="1"/>
  <c r="U80" i="9"/>
  <c r="AA80" i="9"/>
  <c r="H81" i="9" s="1"/>
  <c r="Z80" i="9"/>
  <c r="G81" i="9" s="1"/>
  <c r="Y80" i="9"/>
  <c r="F81" i="9" s="1"/>
  <c r="AB80" i="9"/>
  <c r="M81" i="9" s="1"/>
  <c r="X80" i="9"/>
  <c r="E81" i="9" s="1"/>
  <c r="AE80" i="9"/>
  <c r="P81" i="9" s="1"/>
  <c r="AD80" i="9"/>
  <c r="O81" i="9" s="1"/>
  <c r="V80" i="9"/>
  <c r="AC80" i="8"/>
  <c r="N81" i="8" s="1"/>
  <c r="U80" i="8"/>
  <c r="AA80" i="8"/>
  <c r="H81" i="8" s="1"/>
  <c r="Z80" i="8"/>
  <c r="G81" i="8" s="1"/>
  <c r="Y80" i="8"/>
  <c r="F81" i="8" s="1"/>
  <c r="X80" i="8"/>
  <c r="E81" i="8" s="1"/>
  <c r="AB80" i="8"/>
  <c r="M81" i="8" s="1"/>
  <c r="AD80" i="8"/>
  <c r="O81" i="8" s="1"/>
  <c r="V80" i="8"/>
  <c r="AE80" i="8"/>
  <c r="P81" i="8" s="1"/>
  <c r="AB80" i="7"/>
  <c r="M81" i="7" s="1"/>
  <c r="AA80" i="7"/>
  <c r="H81" i="7" s="1"/>
  <c r="Z80" i="7"/>
  <c r="G81" i="7" s="1"/>
  <c r="X80" i="7"/>
  <c r="E81" i="7" s="1"/>
  <c r="Y80" i="7"/>
  <c r="F81" i="7" s="1"/>
  <c r="AC80" i="7"/>
  <c r="N81" i="7" s="1"/>
  <c r="U80" i="7"/>
  <c r="W80" i="7" s="1"/>
  <c r="AE80" i="7"/>
  <c r="P81" i="7" s="1"/>
  <c r="AD80" i="7"/>
  <c r="O81" i="7" s="1"/>
  <c r="V80" i="7"/>
  <c r="Z82" i="1"/>
  <c r="G83" i="1" s="1"/>
  <c r="AC82" i="1"/>
  <c r="N83" i="1" s="1"/>
  <c r="AA82" i="1"/>
  <c r="H83" i="1" s="1"/>
  <c r="U82" i="1"/>
  <c r="AB82" i="1"/>
  <c r="M83" i="1" s="1"/>
  <c r="X82" i="1"/>
  <c r="E83" i="1" s="1"/>
  <c r="Y82" i="1"/>
  <c r="F83" i="1" s="1"/>
  <c r="V82" i="1"/>
  <c r="AD82" i="1"/>
  <c r="O83" i="1" s="1"/>
  <c r="AE82" i="1"/>
  <c r="P83" i="1" s="1"/>
  <c r="K81" i="11" l="1"/>
  <c r="L81" i="11" s="1"/>
  <c r="I81" i="11"/>
  <c r="J81" i="11" s="1"/>
  <c r="W80" i="11"/>
  <c r="I81" i="10"/>
  <c r="J81" i="10" s="1"/>
  <c r="K81" i="10"/>
  <c r="L81" i="10" s="1"/>
  <c r="K81" i="9"/>
  <c r="L81" i="9" s="1"/>
  <c r="I81" i="9"/>
  <c r="J81" i="9" s="1"/>
  <c r="W80" i="9"/>
  <c r="K81" i="8"/>
  <c r="L81" i="8" s="1"/>
  <c r="I81" i="8"/>
  <c r="J81" i="8" s="1"/>
  <c r="W80" i="8"/>
  <c r="I81" i="7"/>
  <c r="J81" i="7" s="1"/>
  <c r="K81" i="7"/>
  <c r="L81" i="7" s="1"/>
  <c r="I83" i="1"/>
  <c r="J83" i="1" s="1"/>
  <c r="K83" i="1"/>
  <c r="L83" i="1" s="1"/>
  <c r="Q81" i="11" l="1"/>
  <c r="R81" i="11" s="1"/>
  <c r="S81" i="11"/>
  <c r="T81" i="11" s="1"/>
  <c r="S81" i="10"/>
  <c r="T81" i="10" s="1"/>
  <c r="Q81" i="10"/>
  <c r="R81" i="10" s="1"/>
  <c r="Q81" i="9"/>
  <c r="R81" i="9" s="1"/>
  <c r="S81" i="9"/>
  <c r="T81" i="9" s="1"/>
  <c r="S81" i="8"/>
  <c r="T81" i="8" s="1"/>
  <c r="Q81" i="8"/>
  <c r="R81" i="8" s="1"/>
  <c r="Q81" i="7"/>
  <c r="R81" i="7" s="1"/>
  <c r="S81" i="7"/>
  <c r="T81" i="7" s="1"/>
  <c r="Q83" i="1"/>
  <c r="R83" i="1" s="1"/>
  <c r="S83" i="1"/>
  <c r="T83" i="1" s="1"/>
  <c r="V81" i="11" l="1"/>
  <c r="AE81" i="11"/>
  <c r="P82" i="11" s="1"/>
  <c r="AD81" i="11"/>
  <c r="O82" i="11" s="1"/>
  <c r="Z81" i="11"/>
  <c r="G82" i="11" s="1"/>
  <c r="Y81" i="11"/>
  <c r="F82" i="11" s="1"/>
  <c r="AC81" i="11"/>
  <c r="N82" i="11" s="1"/>
  <c r="U81" i="11"/>
  <c r="W81" i="11" s="1"/>
  <c r="AB81" i="11"/>
  <c r="M82" i="11" s="1"/>
  <c r="X81" i="11"/>
  <c r="E82" i="11" s="1"/>
  <c r="AA81" i="11"/>
  <c r="H82" i="11" s="1"/>
  <c r="AA81" i="10"/>
  <c r="H82" i="10" s="1"/>
  <c r="Z81" i="10"/>
  <c r="G82" i="10" s="1"/>
  <c r="Y81" i="10"/>
  <c r="F82" i="10" s="1"/>
  <c r="X81" i="10"/>
  <c r="E82" i="10" s="1"/>
  <c r="AC81" i="10"/>
  <c r="N82" i="10" s="1"/>
  <c r="U81" i="10"/>
  <c r="W81" i="10" s="1"/>
  <c r="AB81" i="10"/>
  <c r="M82" i="10" s="1"/>
  <c r="AE81" i="10"/>
  <c r="P82" i="10" s="1"/>
  <c r="AD81" i="10"/>
  <c r="O82" i="10" s="1"/>
  <c r="V81" i="10"/>
  <c r="AE81" i="9"/>
  <c r="P82" i="9" s="1"/>
  <c r="AD81" i="9"/>
  <c r="O82" i="9" s="1"/>
  <c r="V81" i="9"/>
  <c r="Z81" i="9"/>
  <c r="G82" i="9" s="1"/>
  <c r="X81" i="9"/>
  <c r="E82" i="9" s="1"/>
  <c r="AC81" i="9"/>
  <c r="N82" i="9" s="1"/>
  <c r="AA81" i="9"/>
  <c r="H82" i="9" s="1"/>
  <c r="Y81" i="9"/>
  <c r="F82" i="9" s="1"/>
  <c r="U81" i="9"/>
  <c r="AB81" i="9"/>
  <c r="M82" i="9" s="1"/>
  <c r="AA81" i="8"/>
  <c r="H82" i="8" s="1"/>
  <c r="Z81" i="8"/>
  <c r="G82" i="8" s="1"/>
  <c r="X81" i="8"/>
  <c r="E82" i="8" s="1"/>
  <c r="AC81" i="8"/>
  <c r="N82" i="8" s="1"/>
  <c r="U81" i="8"/>
  <c r="W81" i="8" s="1"/>
  <c r="AB81" i="8"/>
  <c r="M82" i="8" s="1"/>
  <c r="Y81" i="8"/>
  <c r="F82" i="8" s="1"/>
  <c r="AE81" i="8"/>
  <c r="P82" i="8" s="1"/>
  <c r="AD81" i="8"/>
  <c r="O82" i="8" s="1"/>
  <c r="V81" i="8"/>
  <c r="AE81" i="7"/>
  <c r="P82" i="7" s="1"/>
  <c r="V81" i="7"/>
  <c r="AD81" i="7"/>
  <c r="O82" i="7" s="1"/>
  <c r="Y81" i="7"/>
  <c r="F82" i="7" s="1"/>
  <c r="X81" i="7"/>
  <c r="E82" i="7" s="1"/>
  <c r="AC81" i="7"/>
  <c r="N82" i="7" s="1"/>
  <c r="U81" i="7"/>
  <c r="W81" i="7" s="1"/>
  <c r="AB81" i="7"/>
  <c r="M82" i="7" s="1"/>
  <c r="AA81" i="7"/>
  <c r="H82" i="7" s="1"/>
  <c r="Z81" i="7"/>
  <c r="G82" i="7" s="1"/>
  <c r="AE83" i="1"/>
  <c r="P84" i="1" s="1"/>
  <c r="V83" i="1"/>
  <c r="AD83" i="1"/>
  <c r="O84" i="1" s="1"/>
  <c r="X83" i="1"/>
  <c r="E84" i="1" s="1"/>
  <c r="Z83" i="1"/>
  <c r="G84" i="1" s="1"/>
  <c r="Y83" i="1"/>
  <c r="F84" i="1" s="1"/>
  <c r="AA83" i="1"/>
  <c r="H84" i="1" s="1"/>
  <c r="U83" i="1"/>
  <c r="AC83" i="1"/>
  <c r="N84" i="1" s="1"/>
  <c r="AB83" i="1"/>
  <c r="M84" i="1" s="1"/>
  <c r="K82" i="11" l="1"/>
  <c r="L82" i="11" s="1"/>
  <c r="I82" i="11"/>
  <c r="J82" i="11" s="1"/>
  <c r="I82" i="10"/>
  <c r="J82" i="10" s="1"/>
  <c r="K82" i="10"/>
  <c r="L82" i="10" s="1"/>
  <c r="W81" i="9"/>
  <c r="I82" i="9"/>
  <c r="J82" i="9" s="1"/>
  <c r="K82" i="9"/>
  <c r="L82" i="9" s="1"/>
  <c r="I82" i="8"/>
  <c r="J82" i="8" s="1"/>
  <c r="K82" i="8"/>
  <c r="L82" i="8" s="1"/>
  <c r="I82" i="7"/>
  <c r="J82" i="7" s="1"/>
  <c r="K82" i="7"/>
  <c r="L82" i="7" s="1"/>
  <c r="K84" i="1"/>
  <c r="L84" i="1" s="1"/>
  <c r="I84" i="1"/>
  <c r="J84" i="1" s="1"/>
  <c r="Q82" i="11" l="1"/>
  <c r="R82" i="11" s="1"/>
  <c r="S82" i="11"/>
  <c r="T82" i="11" s="1"/>
  <c r="S82" i="10"/>
  <c r="T82" i="10" s="1"/>
  <c r="Q82" i="10"/>
  <c r="R82" i="10" s="1"/>
  <c r="S82" i="9"/>
  <c r="T82" i="9" s="1"/>
  <c r="Q82" i="9"/>
  <c r="R82" i="9" s="1"/>
  <c r="S82" i="8"/>
  <c r="T82" i="8" s="1"/>
  <c r="Q82" i="8"/>
  <c r="R82" i="8" s="1"/>
  <c r="S82" i="7"/>
  <c r="T82" i="7" s="1"/>
  <c r="Q82" i="7"/>
  <c r="R82" i="7" s="1"/>
  <c r="Q84" i="1"/>
  <c r="R84" i="1" s="1"/>
  <c r="S84" i="1"/>
  <c r="T84" i="1" s="1"/>
  <c r="AE82" i="11" l="1"/>
  <c r="P83" i="11" s="1"/>
  <c r="AD82" i="11"/>
  <c r="O83" i="11" s="1"/>
  <c r="V82" i="11"/>
  <c r="Z82" i="11"/>
  <c r="G83" i="11" s="1"/>
  <c r="Y82" i="11"/>
  <c r="F83" i="11" s="1"/>
  <c r="AC82" i="11"/>
  <c r="N83" i="11" s="1"/>
  <c r="AB82" i="11"/>
  <c r="M83" i="11" s="1"/>
  <c r="AA82" i="11"/>
  <c r="H83" i="11" s="1"/>
  <c r="X82" i="11"/>
  <c r="E83" i="11" s="1"/>
  <c r="U82" i="11"/>
  <c r="X82" i="10"/>
  <c r="E83" i="10" s="1"/>
  <c r="AC82" i="10"/>
  <c r="N83" i="10" s="1"/>
  <c r="U82" i="10"/>
  <c r="W82" i="10" s="1"/>
  <c r="AB82" i="10"/>
  <c r="M83" i="10" s="1"/>
  <c r="AA82" i="10"/>
  <c r="H83" i="10" s="1"/>
  <c r="Z82" i="10"/>
  <c r="G83" i="10" s="1"/>
  <c r="Y82" i="10"/>
  <c r="F83" i="10" s="1"/>
  <c r="AE82" i="10"/>
  <c r="P83" i="10" s="1"/>
  <c r="AD82" i="10"/>
  <c r="O83" i="10" s="1"/>
  <c r="V82" i="10"/>
  <c r="AC82" i="9"/>
  <c r="N83" i="9" s="1"/>
  <c r="U82" i="9"/>
  <c r="AB82" i="9"/>
  <c r="M83" i="9" s="1"/>
  <c r="AA82" i="9"/>
  <c r="H83" i="9" s="1"/>
  <c r="Y82" i="9"/>
  <c r="F83" i="9" s="1"/>
  <c r="Z82" i="9"/>
  <c r="G83" i="9" s="1"/>
  <c r="X82" i="9"/>
  <c r="E83" i="9" s="1"/>
  <c r="AE82" i="9"/>
  <c r="P83" i="9" s="1"/>
  <c r="V82" i="9"/>
  <c r="AD82" i="9"/>
  <c r="O83" i="9" s="1"/>
  <c r="X82" i="8"/>
  <c r="E83" i="8" s="1"/>
  <c r="AC82" i="8"/>
  <c r="N83" i="8" s="1"/>
  <c r="U82" i="8"/>
  <c r="AB82" i="8"/>
  <c r="M83" i="8" s="1"/>
  <c r="AA82" i="8"/>
  <c r="H83" i="8" s="1"/>
  <c r="Z82" i="8"/>
  <c r="G83" i="8" s="1"/>
  <c r="Y82" i="8"/>
  <c r="F83" i="8" s="1"/>
  <c r="AE82" i="8"/>
  <c r="P83" i="8" s="1"/>
  <c r="AD82" i="8"/>
  <c r="O83" i="8" s="1"/>
  <c r="V82" i="8"/>
  <c r="AC82" i="7"/>
  <c r="N83" i="7" s="1"/>
  <c r="U82" i="7"/>
  <c r="W82" i="7" s="1"/>
  <c r="AB82" i="7"/>
  <c r="M83" i="7" s="1"/>
  <c r="Z82" i="7"/>
  <c r="G83" i="7" s="1"/>
  <c r="AA82" i="7"/>
  <c r="H83" i="7" s="1"/>
  <c r="Y82" i="7"/>
  <c r="F83" i="7" s="1"/>
  <c r="X82" i="7"/>
  <c r="E83" i="7" s="1"/>
  <c r="AD82" i="7"/>
  <c r="O83" i="7" s="1"/>
  <c r="V82" i="7"/>
  <c r="AE82" i="7"/>
  <c r="P83" i="7" s="1"/>
  <c r="AE84" i="1"/>
  <c r="P85" i="1" s="1"/>
  <c r="V84" i="1"/>
  <c r="AD84" i="1"/>
  <c r="O85" i="1" s="1"/>
  <c r="AB84" i="1"/>
  <c r="M85" i="1" s="1"/>
  <c r="U84" i="1"/>
  <c r="AC84" i="1"/>
  <c r="N85" i="1" s="1"/>
  <c r="X84" i="1"/>
  <c r="E85" i="1" s="1"/>
  <c r="Z84" i="1"/>
  <c r="G85" i="1" s="1"/>
  <c r="AA84" i="1"/>
  <c r="H85" i="1" s="1"/>
  <c r="Y84" i="1"/>
  <c r="F85" i="1" s="1"/>
  <c r="W82" i="11" l="1"/>
  <c r="K83" i="11"/>
  <c r="L83" i="11" s="1"/>
  <c r="I83" i="11"/>
  <c r="J83" i="11" s="1"/>
  <c r="K83" i="10"/>
  <c r="L83" i="10" s="1"/>
  <c r="I83" i="10"/>
  <c r="J83" i="10" s="1"/>
  <c r="I83" i="9"/>
  <c r="J83" i="9" s="1"/>
  <c r="W82" i="9"/>
  <c r="K83" i="9"/>
  <c r="L83" i="9" s="1"/>
  <c r="W82" i="8"/>
  <c r="K83" i="8"/>
  <c r="L83" i="8" s="1"/>
  <c r="I83" i="8"/>
  <c r="J83" i="8" s="1"/>
  <c r="K83" i="7"/>
  <c r="L83" i="7" s="1"/>
  <c r="I83" i="7"/>
  <c r="J83" i="7" s="1"/>
  <c r="I85" i="1"/>
  <c r="J85" i="1" s="1"/>
  <c r="K85" i="1"/>
  <c r="L85" i="1" s="1"/>
  <c r="S83" i="11" l="1"/>
  <c r="T83" i="11" s="1"/>
  <c r="Q83" i="11"/>
  <c r="R83" i="11" s="1"/>
  <c r="S83" i="10"/>
  <c r="T83" i="10" s="1"/>
  <c r="Q83" i="10"/>
  <c r="R83" i="10" s="1"/>
  <c r="Q83" i="9"/>
  <c r="R83" i="9" s="1"/>
  <c r="S83" i="9"/>
  <c r="T83" i="9" s="1"/>
  <c r="Q83" i="8"/>
  <c r="R83" i="8" s="1"/>
  <c r="S83" i="8"/>
  <c r="T83" i="8" s="1"/>
  <c r="S83" i="7"/>
  <c r="T83" i="7" s="1"/>
  <c r="Q83" i="7"/>
  <c r="R83" i="7" s="1"/>
  <c r="Q85" i="1"/>
  <c r="R85" i="1" s="1"/>
  <c r="AB85" i="1" s="1"/>
  <c r="S85" i="1"/>
  <c r="T85" i="1" s="1"/>
  <c r="AB83" i="11" l="1"/>
  <c r="M84" i="11" s="1"/>
  <c r="AA83" i="11"/>
  <c r="H84" i="11" s="1"/>
  <c r="Y83" i="11"/>
  <c r="F84" i="11" s="1"/>
  <c r="AC83" i="11"/>
  <c r="N84" i="11" s="1"/>
  <c r="Z83" i="11"/>
  <c r="G84" i="11" s="1"/>
  <c r="X83" i="11"/>
  <c r="E84" i="11" s="1"/>
  <c r="U83" i="11"/>
  <c r="W83" i="11" s="1"/>
  <c r="AE83" i="11"/>
  <c r="P84" i="11" s="1"/>
  <c r="AD83" i="11"/>
  <c r="O84" i="11" s="1"/>
  <c r="V83" i="11"/>
  <c r="AC83" i="10"/>
  <c r="N84" i="10" s="1"/>
  <c r="U83" i="10"/>
  <c r="AB83" i="10"/>
  <c r="M84" i="10" s="1"/>
  <c r="AA83" i="10"/>
  <c r="H84" i="10" s="1"/>
  <c r="Z83" i="10"/>
  <c r="G84" i="10" s="1"/>
  <c r="Y83" i="10"/>
  <c r="F84" i="10" s="1"/>
  <c r="X83" i="10"/>
  <c r="E84" i="10" s="1"/>
  <c r="AE83" i="10"/>
  <c r="P84" i="10" s="1"/>
  <c r="AD83" i="10"/>
  <c r="O84" i="10" s="1"/>
  <c r="V83" i="10"/>
  <c r="AD83" i="9"/>
  <c r="O84" i="9" s="1"/>
  <c r="V83" i="9"/>
  <c r="AE83" i="9"/>
  <c r="P84" i="9" s="1"/>
  <c r="AB83" i="9"/>
  <c r="M84" i="9" s="1"/>
  <c r="Z83" i="9"/>
  <c r="G84" i="9" s="1"/>
  <c r="Y83" i="9"/>
  <c r="F84" i="9" s="1"/>
  <c r="X83" i="9"/>
  <c r="E84" i="9" s="1"/>
  <c r="AA83" i="9"/>
  <c r="H84" i="9" s="1"/>
  <c r="U83" i="9"/>
  <c r="AC83" i="9"/>
  <c r="N84" i="9" s="1"/>
  <c r="AE83" i="8"/>
  <c r="P84" i="8" s="1"/>
  <c r="V83" i="8"/>
  <c r="AD83" i="8"/>
  <c r="O84" i="8" s="1"/>
  <c r="AC83" i="8"/>
  <c r="N84" i="8" s="1"/>
  <c r="U83" i="8"/>
  <c r="W83" i="8" s="1"/>
  <c r="AB83" i="8"/>
  <c r="M84" i="8" s="1"/>
  <c r="Z83" i="8"/>
  <c r="G84" i="8" s="1"/>
  <c r="Y83" i="8"/>
  <c r="F84" i="8" s="1"/>
  <c r="X83" i="8"/>
  <c r="E84" i="8" s="1"/>
  <c r="AA83" i="8"/>
  <c r="H84" i="8" s="1"/>
  <c r="AA83" i="7"/>
  <c r="H84" i="7" s="1"/>
  <c r="Z83" i="7"/>
  <c r="G84" i="7" s="1"/>
  <c r="Y83" i="7"/>
  <c r="F84" i="7" s="1"/>
  <c r="X83" i="7"/>
  <c r="E84" i="7" s="1"/>
  <c r="AB83" i="7"/>
  <c r="M84" i="7" s="1"/>
  <c r="U83" i="7"/>
  <c r="AC83" i="7"/>
  <c r="N84" i="7" s="1"/>
  <c r="AE83" i="7"/>
  <c r="P84" i="7" s="1"/>
  <c r="AD83" i="7"/>
  <c r="O84" i="7" s="1"/>
  <c r="V83" i="7"/>
  <c r="U85" i="1"/>
  <c r="AC85" i="1"/>
  <c r="AE85" i="1"/>
  <c r="V85" i="1"/>
  <c r="AD85" i="1"/>
  <c r="AA85" i="1"/>
  <c r="Z85" i="1"/>
  <c r="Y85" i="1"/>
  <c r="X85" i="1"/>
  <c r="K84" i="11" l="1"/>
  <c r="L84" i="11" s="1"/>
  <c r="I84" i="11"/>
  <c r="J84" i="11" s="1"/>
  <c r="I84" i="10"/>
  <c r="J84" i="10" s="1"/>
  <c r="W83" i="10"/>
  <c r="K84" i="10"/>
  <c r="L84" i="10" s="1"/>
  <c r="K84" i="9"/>
  <c r="L84" i="9" s="1"/>
  <c r="I84" i="9"/>
  <c r="J84" i="9" s="1"/>
  <c r="W83" i="9"/>
  <c r="K84" i="8"/>
  <c r="L84" i="8" s="1"/>
  <c r="I84" i="8"/>
  <c r="J84" i="8" s="1"/>
  <c r="W83" i="7"/>
  <c r="I84" i="7"/>
  <c r="J84" i="7" s="1"/>
  <c r="K84" i="7"/>
  <c r="L84" i="7" s="1"/>
  <c r="Q84" i="11" l="1"/>
  <c r="R84" i="11" s="1"/>
  <c r="S84" i="11"/>
  <c r="T84" i="11" s="1"/>
  <c r="Q84" i="10"/>
  <c r="R84" i="10" s="1"/>
  <c r="S84" i="10"/>
  <c r="T84" i="10" s="1"/>
  <c r="Q84" i="9"/>
  <c r="R84" i="9" s="1"/>
  <c r="S84" i="9"/>
  <c r="T84" i="9" s="1"/>
  <c r="Q84" i="8"/>
  <c r="R84" i="8" s="1"/>
  <c r="S84" i="8"/>
  <c r="T84" i="8" s="1"/>
  <c r="S84" i="7"/>
  <c r="T84" i="7" s="1"/>
  <c r="Q84" i="7"/>
  <c r="R84" i="7" s="1"/>
  <c r="Y84" i="11" l="1"/>
  <c r="F85" i="11" s="1"/>
  <c r="X84" i="11"/>
  <c r="E85" i="11" s="1"/>
  <c r="I85" i="11" s="1"/>
  <c r="J85" i="11" s="1"/>
  <c r="AB84" i="11"/>
  <c r="M85" i="11" s="1"/>
  <c r="AA84" i="11"/>
  <c r="H85" i="11" s="1"/>
  <c r="U84" i="11"/>
  <c r="AC84" i="11"/>
  <c r="N85" i="11" s="1"/>
  <c r="Z84" i="11"/>
  <c r="G85" i="11" s="1"/>
  <c r="K85" i="11" s="1"/>
  <c r="L85" i="11" s="1"/>
  <c r="V84" i="11"/>
  <c r="AD84" i="11"/>
  <c r="O85" i="11" s="1"/>
  <c r="AE84" i="11"/>
  <c r="P85" i="11" s="1"/>
  <c r="AE84" i="10"/>
  <c r="P85" i="10" s="1"/>
  <c r="AD84" i="10"/>
  <c r="O85" i="10" s="1"/>
  <c r="V84" i="10"/>
  <c r="Z84" i="10"/>
  <c r="G85" i="10" s="1"/>
  <c r="K85" i="10" s="1"/>
  <c r="L85" i="10" s="1"/>
  <c r="Y84" i="10"/>
  <c r="F85" i="10" s="1"/>
  <c r="X84" i="10"/>
  <c r="E85" i="10" s="1"/>
  <c r="AC84" i="10"/>
  <c r="N85" i="10" s="1"/>
  <c r="U84" i="10"/>
  <c r="W84" i="10" s="1"/>
  <c r="AB84" i="10"/>
  <c r="M85" i="10" s="1"/>
  <c r="AA84" i="10"/>
  <c r="H85" i="10" s="1"/>
  <c r="AE84" i="9"/>
  <c r="P85" i="9" s="1"/>
  <c r="AD84" i="9"/>
  <c r="O85" i="9" s="1"/>
  <c r="V84" i="9"/>
  <c r="Y84" i="9"/>
  <c r="F85" i="9" s="1"/>
  <c r="AC84" i="9"/>
  <c r="N85" i="9" s="1"/>
  <c r="U84" i="9"/>
  <c r="W84" i="9" s="1"/>
  <c r="AB84" i="9"/>
  <c r="M85" i="9" s="1"/>
  <c r="X84" i="9"/>
  <c r="E85" i="9" s="1"/>
  <c r="I85" i="9" s="1"/>
  <c r="J85" i="9" s="1"/>
  <c r="AA84" i="9"/>
  <c r="H85" i="9" s="1"/>
  <c r="Z84" i="9"/>
  <c r="G85" i="9" s="1"/>
  <c r="K85" i="9" s="1"/>
  <c r="L85" i="9" s="1"/>
  <c r="AE84" i="8"/>
  <c r="P85" i="8" s="1"/>
  <c r="AD84" i="8"/>
  <c r="O85" i="8" s="1"/>
  <c r="V84" i="8"/>
  <c r="Z84" i="8"/>
  <c r="G85" i="8" s="1"/>
  <c r="K85" i="8" s="1"/>
  <c r="L85" i="8" s="1"/>
  <c r="Y84" i="8"/>
  <c r="F85" i="8" s="1"/>
  <c r="AC84" i="8"/>
  <c r="N85" i="8" s="1"/>
  <c r="U84" i="8"/>
  <c r="W84" i="8" s="1"/>
  <c r="AB84" i="8"/>
  <c r="M85" i="8" s="1"/>
  <c r="AA84" i="8"/>
  <c r="H85" i="8" s="1"/>
  <c r="X84" i="8"/>
  <c r="E85" i="8" s="1"/>
  <c r="X84" i="7"/>
  <c r="E85" i="7" s="1"/>
  <c r="AB84" i="7"/>
  <c r="M85" i="7" s="1"/>
  <c r="U84" i="7"/>
  <c r="AC84" i="7"/>
  <c r="N85" i="7" s="1"/>
  <c r="Z84" i="7"/>
  <c r="G85" i="7" s="1"/>
  <c r="Y84" i="7"/>
  <c r="F85" i="7" s="1"/>
  <c r="AA84" i="7"/>
  <c r="H85" i="7" s="1"/>
  <c r="AE84" i="7"/>
  <c r="P85" i="7" s="1"/>
  <c r="AD84" i="7"/>
  <c r="O85" i="7" s="1"/>
  <c r="V84" i="7"/>
  <c r="W84" i="11" l="1"/>
  <c r="Q85" i="11"/>
  <c r="R85" i="11" s="1"/>
  <c r="S85" i="11"/>
  <c r="T85" i="11" s="1"/>
  <c r="I85" i="10"/>
  <c r="J85" i="10" s="1"/>
  <c r="S85" i="9"/>
  <c r="T85" i="9" s="1"/>
  <c r="Q85" i="9"/>
  <c r="R85" i="9" s="1"/>
  <c r="I85" i="8"/>
  <c r="J85" i="8" s="1"/>
  <c r="S85" i="8" s="1"/>
  <c r="T85" i="8" s="1"/>
  <c r="Q85" i="8"/>
  <c r="R85" i="8" s="1"/>
  <c r="W84" i="7"/>
  <c r="K85" i="7"/>
  <c r="L85" i="7" s="1"/>
  <c r="I85" i="7"/>
  <c r="J85" i="7" s="1"/>
  <c r="AD85" i="11" l="1"/>
  <c r="V85" i="11"/>
  <c r="AE85" i="11"/>
  <c r="AC85" i="11"/>
  <c r="U85" i="11"/>
  <c r="W85" i="11" s="1"/>
  <c r="Y85" i="11"/>
  <c r="X85" i="11"/>
  <c r="AB85" i="11"/>
  <c r="AA85" i="11"/>
  <c r="Z85" i="11"/>
  <c r="S85" i="10"/>
  <c r="T85" i="10" s="1"/>
  <c r="Q85" i="10"/>
  <c r="R85" i="10" s="1"/>
  <c r="AB85" i="9"/>
  <c r="AA85" i="9"/>
  <c r="Z85" i="9"/>
  <c r="X85" i="9"/>
  <c r="U85" i="9"/>
  <c r="AC85" i="9"/>
  <c r="Y85" i="9"/>
  <c r="AD85" i="9"/>
  <c r="V85" i="9"/>
  <c r="AE85" i="9"/>
  <c r="AB85" i="8"/>
  <c r="AA85" i="8"/>
  <c r="Z85" i="8"/>
  <c r="Y85" i="8"/>
  <c r="AC85" i="8"/>
  <c r="X85" i="8"/>
  <c r="U85" i="8"/>
  <c r="W85" i="8" s="1"/>
  <c r="AE85" i="8"/>
  <c r="AD85" i="8"/>
  <c r="V85" i="8"/>
  <c r="S85" i="7"/>
  <c r="T85" i="7" s="1"/>
  <c r="Q85" i="7"/>
  <c r="R85" i="7" s="1"/>
  <c r="AC85" i="10" l="1"/>
  <c r="U85" i="10"/>
  <c r="AB85" i="10"/>
  <c r="AA85" i="10"/>
  <c r="Z85" i="10"/>
  <c r="Y85" i="10"/>
  <c r="X85" i="10"/>
  <c r="AE85" i="10"/>
  <c r="AD85" i="10"/>
  <c r="V85" i="10"/>
  <c r="W85" i="9"/>
  <c r="AC85" i="7"/>
  <c r="U85" i="7"/>
  <c r="AB85" i="7"/>
  <c r="AA85" i="7"/>
  <c r="Y85" i="7"/>
  <c r="Z85" i="7"/>
  <c r="X85" i="7"/>
  <c r="V85" i="7"/>
  <c r="AD85" i="7"/>
  <c r="AE85" i="7"/>
  <c r="W85" i="10" l="1"/>
  <c r="W85" i="7"/>
</calcChain>
</file>

<file path=xl/sharedStrings.xml><?xml version="1.0" encoding="utf-8"?>
<sst xmlns="http://schemas.openxmlformats.org/spreadsheetml/2006/main" count="474" uniqueCount="79">
  <si>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</si>
  <si>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</si>
  <si>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</si>
  <si>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</si>
  <si>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</si>
  <si>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</si>
  <si>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</si>
  <si>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</si>
  <si>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</si>
  <si>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</si>
  <si>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</si>
  <si>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</si>
  <si>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o1</t>
  </si>
  <si>
    <t>w5</t>
  </si>
  <si>
    <t>w6</t>
  </si>
  <si>
    <t>w7</t>
  </si>
  <si>
    <t>w8</t>
  </si>
  <si>
    <t>a_o1</t>
  </si>
  <si>
    <t>o2</t>
  </si>
  <si>
    <t>a_o2</t>
  </si>
  <si>
    <t>E1</t>
  </si>
  <si>
    <t>E2</t>
  </si>
  <si>
    <t>E_TOTAL</t>
  </si>
  <si>
    <t>h1 = i1 * w1 + i2 * w2</t>
  </si>
  <si>
    <t>h2 = i1 * w3 + i2 * w4</t>
  </si>
  <si>
    <t>a_h1 = σ(h1)</t>
  </si>
  <si>
    <t>a_h2 = σ(h2)</t>
  </si>
  <si>
    <t>o1 = a_h1 * w5 + a_h2* w6</t>
  </si>
  <si>
    <t>o2 = a_h1 * w7 + a_h2* w8</t>
  </si>
  <si>
    <t>a_o2 = σ(o2)</t>
  </si>
  <si>
    <r>
      <t>E1 = ½ * (t1 - a_o1)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</si>
  <si>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E2 = ½ * (t2 - a_o2)</t>
    </r>
    <r>
      <rPr>
        <vertAlign val="superscript"/>
        <sz val="11"/>
        <color theme="1"/>
        <rFont val="Calibri"/>
        <family val="2"/>
        <scheme val="minor"/>
      </rPr>
      <t>2</t>
    </r>
  </si>
  <si>
    <t>E_TOTAL = E1 + E2</t>
  </si>
  <si>
    <t>a_o1 = σ(o1) =&gt; 1/(1+exp(-o1))</t>
  </si>
  <si>
    <r>
      <rPr>
        <b/>
        <sz val="11"/>
        <color theme="1"/>
        <rFont val="Calibri"/>
        <family val="2"/>
        <scheme val="minor"/>
      </rPr>
      <t>∂(E_Total)/∂w5</t>
    </r>
    <r>
      <rPr>
        <sz val="11"/>
        <color theme="1"/>
        <rFont val="Calibri"/>
        <family val="2"/>
        <scheme val="minor"/>
      </rPr>
      <t xml:space="preserve"> = ∂(E1 + E2)/∂w5 =&gt; ∂E1/∂w5 + 0 =&gt;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∂E1/∂a_o1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sz val="11"/>
        <color theme="4"/>
        <rFont val="Calibri"/>
        <family val="2"/>
        <scheme val="minor"/>
      </rPr>
      <t xml:space="preserve"> ∂a_o1/∂o1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sz val="11"/>
        <color theme="5"/>
        <rFont val="Calibri"/>
        <family val="2"/>
        <scheme val="minor"/>
      </rPr>
      <t xml:space="preserve"> ∂o1/∂w5</t>
    </r>
  </si>
  <si>
    <r>
      <rPr>
        <b/>
        <sz val="11"/>
        <color theme="3"/>
        <rFont val="Calibri"/>
        <family val="2"/>
        <scheme val="minor"/>
      </rPr>
      <t>∂E1/∂a_o1</t>
    </r>
    <r>
      <rPr>
        <sz val="11"/>
        <color theme="1"/>
        <rFont val="Calibri"/>
        <family val="2"/>
        <scheme val="minor"/>
      </rPr>
      <t xml:space="preserve"> = ∂( ½ * (t1 - a_o1)2)/∂a_o1 =&gt;  ½ * 2 * (t1 - a_o1) * (-1) =&gt;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a_o1 - t1</t>
    </r>
  </si>
  <si>
    <r>
      <rPr>
        <b/>
        <sz val="11"/>
        <color theme="4"/>
        <rFont val="Calibri"/>
        <family val="2"/>
        <scheme val="minor"/>
      </rPr>
      <t>∂a_o1/∂o1</t>
    </r>
    <r>
      <rPr>
        <sz val="11"/>
        <color theme="1"/>
        <rFont val="Calibri"/>
        <family val="2"/>
        <scheme val="minor"/>
      </rPr>
      <t xml:space="preserve"> = ∂(σ(o1))/∂o1 =&gt; σ(o1) * (1-σ(o1)) =&gt; </t>
    </r>
    <r>
      <rPr>
        <b/>
        <sz val="11"/>
        <color theme="4"/>
        <rFont val="Calibri"/>
        <family val="2"/>
        <scheme val="minor"/>
      </rPr>
      <t>a_o1 * (1-a_o1)</t>
    </r>
  </si>
  <si>
    <r>
      <rPr>
        <b/>
        <sz val="11"/>
        <color theme="5"/>
        <rFont val="Calibri"/>
        <family val="2"/>
        <scheme val="minor"/>
      </rPr>
      <t>∂o1/∂w5</t>
    </r>
    <r>
      <rPr>
        <sz val="11"/>
        <color theme="1"/>
        <rFont val="Calibri"/>
        <family val="2"/>
        <scheme val="minor"/>
      </rPr>
      <t xml:space="preserve"> = ∂(a_h1 * w5 + a_h2* w6)/∂w5 =&gt; </t>
    </r>
    <r>
      <rPr>
        <b/>
        <sz val="11"/>
        <color theme="5"/>
        <rFont val="Calibri"/>
        <family val="2"/>
        <scheme val="minor"/>
      </rPr>
      <t>a_h1</t>
    </r>
  </si>
  <si>
    <r>
      <rPr>
        <b/>
        <sz val="11"/>
        <color theme="3"/>
        <rFont val="Calibri"/>
        <family val="2"/>
        <scheme val="minor"/>
      </rPr>
      <t>∂E2/∂a_o2</t>
    </r>
    <r>
      <rPr>
        <sz val="11"/>
        <color theme="1"/>
        <rFont val="Calibri"/>
        <family val="2"/>
        <scheme val="minor"/>
      </rPr>
      <t xml:space="preserve"> = ∂(½ * (t2 - a_o2)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)/∂a_o2 =&gt; </t>
    </r>
    <r>
      <rPr>
        <b/>
        <sz val="11"/>
        <color theme="3"/>
        <rFont val="Calibri"/>
        <family val="2"/>
        <scheme val="minor"/>
      </rPr>
      <t>a_o2 - t2</t>
    </r>
  </si>
  <si>
    <r>
      <rPr>
        <b/>
        <sz val="11"/>
        <color theme="4"/>
        <rFont val="Calibri"/>
        <family val="2"/>
        <scheme val="minor"/>
      </rPr>
      <t>∂a_o2/∂o2</t>
    </r>
    <r>
      <rPr>
        <sz val="11"/>
        <color theme="1"/>
        <rFont val="Calibri"/>
        <family val="2"/>
        <scheme val="minor"/>
      </rPr>
      <t xml:space="preserve"> = ∂(σ(o2))/∂o2  =&gt; σ(o2) * (1-σ(o2)) =&gt; </t>
    </r>
    <r>
      <rPr>
        <b/>
        <sz val="11"/>
        <color theme="4"/>
        <rFont val="Calibri"/>
        <family val="2"/>
        <scheme val="minor"/>
      </rPr>
      <t>a_o2 * (1-a_o2)</t>
    </r>
  </si>
  <si>
    <r>
      <rPr>
        <b/>
        <sz val="11"/>
        <color theme="5"/>
        <rFont val="Calibri"/>
        <family val="2"/>
        <scheme val="minor"/>
      </rPr>
      <t>∂o1/∂w6</t>
    </r>
    <r>
      <rPr>
        <sz val="11"/>
        <color theme="1"/>
        <rFont val="Calibri"/>
        <family val="2"/>
        <scheme val="minor"/>
      </rPr>
      <t xml:space="preserve"> = ∂(a_h1 * w5 + a_h2* w6)/∂w6 =&gt; </t>
    </r>
    <r>
      <rPr>
        <b/>
        <sz val="11"/>
        <color theme="5"/>
        <rFont val="Calibri"/>
        <family val="2"/>
        <scheme val="minor"/>
      </rPr>
      <t>a_h2</t>
    </r>
  </si>
  <si>
    <r>
      <rPr>
        <b/>
        <sz val="11"/>
        <color theme="1"/>
        <rFont val="Calibri"/>
        <family val="2"/>
        <scheme val="minor"/>
      </rPr>
      <t>∂(E_Total)/∂w6</t>
    </r>
    <r>
      <rPr>
        <sz val="11"/>
        <color theme="1"/>
        <rFont val="Calibri"/>
        <family val="2"/>
        <scheme val="minor"/>
      </rPr>
      <t xml:space="preserve"> = ∂(E1 + E2)/∂w6 =&gt; ∂E1/∂w6 + 0 =&gt; </t>
    </r>
    <r>
      <rPr>
        <b/>
        <sz val="11"/>
        <color theme="3"/>
        <rFont val="Calibri"/>
        <family val="2"/>
        <scheme val="minor"/>
      </rPr>
      <t>∂E1/∂a_o1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* </t>
    </r>
    <r>
      <rPr>
        <b/>
        <sz val="11"/>
        <color theme="4"/>
        <rFont val="Calibri"/>
        <family val="2"/>
        <scheme val="minor"/>
      </rPr>
      <t>∂a_o1/∂o1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5"/>
        <rFont val="Calibri"/>
        <family val="2"/>
        <scheme val="minor"/>
      </rPr>
      <t>∂o1/∂w6</t>
    </r>
  </si>
  <si>
    <r>
      <rPr>
        <b/>
        <sz val="11"/>
        <color theme="1"/>
        <rFont val="Calibri"/>
        <family val="2"/>
        <scheme val="minor"/>
      </rPr>
      <t xml:space="preserve">∂(E_Total)/∂w7 </t>
    </r>
    <r>
      <rPr>
        <sz val="11"/>
        <color theme="1"/>
        <rFont val="Calibri"/>
        <family val="2"/>
        <scheme val="minor"/>
      </rPr>
      <t xml:space="preserve">= ∂(E1 + E2)/∂w7 =&gt; 0 + ∂E2/∂w7 =&gt; </t>
    </r>
    <r>
      <rPr>
        <b/>
        <sz val="11"/>
        <color theme="3"/>
        <rFont val="Calibri"/>
        <family val="2"/>
        <scheme val="minor"/>
      </rPr>
      <t>∂E2/∂a_o2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4"/>
        <rFont val="Calibri"/>
        <family val="2"/>
        <scheme val="minor"/>
      </rPr>
      <t>∂a_o2/∂o2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5"/>
        <rFont val="Calibri"/>
        <family val="2"/>
        <scheme val="minor"/>
      </rPr>
      <t>∂o2/∂w7</t>
    </r>
  </si>
  <si>
    <r>
      <rPr>
        <b/>
        <sz val="11"/>
        <color theme="1"/>
        <rFont val="Calibri"/>
        <family val="2"/>
        <scheme val="minor"/>
      </rPr>
      <t>∂(E_Total)/∂w8</t>
    </r>
    <r>
      <rPr>
        <sz val="11"/>
        <color theme="1"/>
        <rFont val="Calibri"/>
        <family val="2"/>
        <scheme val="minor"/>
      </rPr>
      <t xml:space="preserve"> = ∂(E1 + E2)/∂w8 =&gt; 0 + ∂E2/∂w8 =&gt; </t>
    </r>
    <r>
      <rPr>
        <b/>
        <sz val="11"/>
        <color theme="3"/>
        <rFont val="Calibri"/>
        <family val="2"/>
        <scheme val="minor"/>
      </rPr>
      <t>∂E2/∂a_o2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4"/>
        <rFont val="Calibri"/>
        <family val="2"/>
        <scheme val="minor"/>
      </rPr>
      <t>∂a_o2/∂o2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5"/>
        <rFont val="Calibri"/>
        <family val="2"/>
        <scheme val="minor"/>
      </rPr>
      <t>∂o2/∂w8</t>
    </r>
  </si>
  <si>
    <r>
      <rPr>
        <b/>
        <sz val="11"/>
        <color theme="5"/>
        <rFont val="Calibri"/>
        <family val="2"/>
        <scheme val="minor"/>
      </rPr>
      <t xml:space="preserve">∂o2/∂w7 </t>
    </r>
    <r>
      <rPr>
        <sz val="11"/>
        <color theme="1"/>
        <rFont val="Calibri"/>
        <family val="2"/>
        <scheme val="minor"/>
      </rPr>
      <t xml:space="preserve">= ∂(a_h1 * w7 + a_h2* w8)/∂w7 =&gt; </t>
    </r>
    <r>
      <rPr>
        <b/>
        <sz val="11"/>
        <color theme="5"/>
        <rFont val="Calibri"/>
        <family val="2"/>
        <scheme val="minor"/>
      </rPr>
      <t>a_h1</t>
    </r>
  </si>
  <si>
    <r>
      <rPr>
        <b/>
        <sz val="11"/>
        <color theme="5"/>
        <rFont val="Calibri"/>
        <family val="2"/>
        <scheme val="minor"/>
      </rPr>
      <t>∂o2/∂w8</t>
    </r>
    <r>
      <rPr>
        <sz val="11"/>
        <color theme="1"/>
        <rFont val="Calibri"/>
        <family val="2"/>
        <scheme val="minor"/>
      </rPr>
      <t xml:space="preserve"> = ∂(a_h1 * w5 + a_h2* w6)/∂w6 =&gt;</t>
    </r>
    <r>
      <rPr>
        <b/>
        <sz val="11"/>
        <color theme="5"/>
        <rFont val="Calibri"/>
        <family val="2"/>
        <scheme val="minor"/>
      </rPr>
      <t xml:space="preserve"> a_h2</t>
    </r>
  </si>
  <si>
    <r>
      <rPr>
        <b/>
        <sz val="11"/>
        <color theme="1"/>
        <rFont val="Calibri"/>
        <family val="2"/>
        <scheme val="minor"/>
      </rPr>
      <t>∂(E_Total)/∂w5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theme="3"/>
        <rFont val="Calibri"/>
        <family val="2"/>
        <scheme val="minor"/>
      </rPr>
      <t xml:space="preserve"> </t>
    </r>
    <r>
      <rPr>
        <b/>
        <sz val="11"/>
        <color theme="3"/>
        <rFont val="Calibri"/>
        <family val="2"/>
        <scheme val="minor"/>
      </rPr>
      <t>∂E1/∂a_o1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sz val="11"/>
        <color theme="4"/>
        <rFont val="Calibri"/>
        <family val="2"/>
        <scheme val="minor"/>
      </rPr>
      <t xml:space="preserve"> ∂a_o1/∂o1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5"/>
        <rFont val="Calibri"/>
        <family val="2"/>
        <scheme val="minor"/>
      </rPr>
      <t>∂o1/∂w5</t>
    </r>
    <r>
      <rPr>
        <sz val="11"/>
        <color theme="1"/>
        <rFont val="Calibri"/>
        <family val="2"/>
        <scheme val="minor"/>
      </rPr>
      <t xml:space="preserve"> =&gt; </t>
    </r>
    <r>
      <rPr>
        <b/>
        <sz val="11"/>
        <color theme="3"/>
        <rFont val="Calibri"/>
        <family val="2"/>
        <scheme val="minor"/>
      </rPr>
      <t>(a_o1-t1)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sz val="11"/>
        <color theme="4"/>
        <rFont val="Calibri"/>
        <family val="2"/>
        <scheme val="minor"/>
      </rPr>
      <t xml:space="preserve"> (a_o1) * (1 - a_o1)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5"/>
        <rFont val="Calibri"/>
        <family val="2"/>
        <scheme val="minor"/>
      </rPr>
      <t>a_h1</t>
    </r>
  </si>
  <si>
    <r>
      <t>∂(E_Total)/∂w6 =</t>
    </r>
    <r>
      <rPr>
        <b/>
        <sz val="11"/>
        <color theme="3"/>
        <rFont val="Calibri"/>
        <family val="2"/>
        <scheme val="minor"/>
      </rPr>
      <t xml:space="preserve"> ∂E1/∂a_o1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4"/>
        <rFont val="Calibri"/>
        <family val="2"/>
        <scheme val="minor"/>
      </rPr>
      <t>∂a_o1/∂o1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color theme="5"/>
        <rFont val="Calibri"/>
        <family val="2"/>
        <scheme val="minor"/>
      </rPr>
      <t>∂o1/∂w6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=&gt;</t>
    </r>
    <r>
      <rPr>
        <b/>
        <sz val="11"/>
        <color theme="3"/>
        <rFont val="Calibri"/>
        <family val="2"/>
        <scheme val="minor"/>
      </rPr>
      <t xml:space="preserve"> (a_o1-t1)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sz val="11"/>
        <color theme="4"/>
        <rFont val="Calibri"/>
        <family val="2"/>
        <scheme val="minor"/>
      </rPr>
      <t xml:space="preserve"> (a_o1) * (1 - a_o1)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5"/>
        <rFont val="Calibri"/>
        <family val="2"/>
        <scheme val="minor"/>
      </rPr>
      <t>a_h2</t>
    </r>
  </si>
  <si>
    <r>
      <t xml:space="preserve">∂(E_Total)/∂w7 = </t>
    </r>
    <r>
      <rPr>
        <b/>
        <sz val="11"/>
        <color theme="3"/>
        <rFont val="Calibri"/>
        <family val="2"/>
        <scheme val="minor"/>
      </rPr>
      <t>∂E2/∂a_o2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sz val="11"/>
        <color theme="4"/>
        <rFont val="Calibri"/>
        <family val="2"/>
        <scheme val="minor"/>
      </rPr>
      <t xml:space="preserve"> ∂a_o2/∂o2 </t>
    </r>
    <r>
      <rPr>
        <b/>
        <sz val="11"/>
        <color theme="1"/>
        <rFont val="Calibri"/>
        <family val="2"/>
        <scheme val="minor"/>
      </rPr>
      <t xml:space="preserve">* </t>
    </r>
    <r>
      <rPr>
        <b/>
        <sz val="11"/>
        <color theme="5"/>
        <rFont val="Calibri"/>
        <family val="2"/>
        <scheme val="minor"/>
      </rPr>
      <t>∂o2/∂w7</t>
    </r>
    <r>
      <rPr>
        <b/>
        <sz val="11"/>
        <color theme="1"/>
        <rFont val="Calibri"/>
        <family val="2"/>
        <scheme val="minor"/>
      </rPr>
      <t xml:space="preserve"> =&gt; </t>
    </r>
    <r>
      <rPr>
        <b/>
        <sz val="11"/>
        <color theme="3"/>
        <rFont val="Calibri"/>
        <family val="2"/>
        <scheme val="minor"/>
      </rPr>
      <t>(a_02 -t2)</t>
    </r>
    <r>
      <rPr>
        <b/>
        <sz val="11"/>
        <color theme="1"/>
        <rFont val="Calibri"/>
        <family val="2"/>
        <scheme val="minor"/>
      </rPr>
      <t xml:space="preserve"> *</t>
    </r>
    <r>
      <rPr>
        <b/>
        <sz val="11"/>
        <color theme="4"/>
        <rFont val="Calibri"/>
        <family val="2"/>
        <scheme val="minor"/>
      </rPr>
      <t xml:space="preserve"> (a_o2) * (1 - a_o2) </t>
    </r>
    <r>
      <rPr>
        <b/>
        <sz val="11"/>
        <color theme="1"/>
        <rFont val="Calibri"/>
        <family val="2"/>
        <scheme val="minor"/>
      </rPr>
      <t xml:space="preserve">* </t>
    </r>
    <r>
      <rPr>
        <b/>
        <sz val="11"/>
        <color theme="5"/>
        <rFont val="Calibri"/>
        <family val="2"/>
        <scheme val="minor"/>
      </rPr>
      <t>a_h1</t>
    </r>
  </si>
  <si>
    <r>
      <rPr>
        <b/>
        <sz val="11"/>
        <color theme="1"/>
        <rFont val="Calibri"/>
        <family val="2"/>
        <scheme val="minor"/>
      </rPr>
      <t>∂(E_Total)/∂w8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3"/>
        <rFont val="Calibri"/>
        <family val="2"/>
        <scheme val="minor"/>
      </rPr>
      <t>∂E2/∂a_o2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4"/>
        <rFont val="Calibri"/>
        <family val="2"/>
        <scheme val="minor"/>
      </rPr>
      <t>∂a_o2/∂o2</t>
    </r>
    <r>
      <rPr>
        <b/>
        <sz val="11"/>
        <color theme="1"/>
        <rFont val="Calibri"/>
        <family val="2"/>
        <scheme val="minor"/>
      </rPr>
      <t xml:space="preserve"> * </t>
    </r>
    <r>
      <rPr>
        <b/>
        <sz val="11"/>
        <color theme="5"/>
        <rFont val="Calibri"/>
        <family val="2"/>
        <scheme val="minor"/>
      </rPr>
      <t xml:space="preserve">∂o2/∂w8 </t>
    </r>
    <r>
      <rPr>
        <b/>
        <sz val="11"/>
        <rFont val="Calibri"/>
        <family val="2"/>
        <scheme val="minor"/>
      </rPr>
      <t xml:space="preserve">=&gt; </t>
    </r>
    <r>
      <rPr>
        <b/>
        <sz val="11"/>
        <color theme="3"/>
        <rFont val="Calibri"/>
        <family val="2"/>
        <scheme val="minor"/>
      </rPr>
      <t>(a_02 -t2)</t>
    </r>
    <r>
      <rPr>
        <b/>
        <sz val="11"/>
        <rFont val="Calibri"/>
        <family val="2"/>
        <scheme val="minor"/>
      </rPr>
      <t xml:space="preserve"> * </t>
    </r>
    <r>
      <rPr>
        <b/>
        <sz val="11"/>
        <color theme="4"/>
        <rFont val="Calibri"/>
        <family val="2"/>
        <scheme val="minor"/>
      </rPr>
      <t>(a_o2) * (1 - a_o2)</t>
    </r>
    <r>
      <rPr>
        <b/>
        <sz val="11"/>
        <rFont val="Calibri"/>
        <family val="2"/>
        <scheme val="minor"/>
      </rPr>
      <t xml:space="preserve"> * </t>
    </r>
    <r>
      <rPr>
        <b/>
        <sz val="11"/>
        <color theme="5"/>
        <rFont val="Calibri"/>
        <family val="2"/>
        <scheme val="minor"/>
      </rPr>
      <t>a_h2</t>
    </r>
  </si>
  <si>
    <r>
      <rPr>
        <b/>
        <sz val="11"/>
        <color theme="5"/>
        <rFont val="Calibri"/>
        <family val="2"/>
        <scheme val="minor"/>
      </rPr>
      <t>∂o1/∂w1</t>
    </r>
    <r>
      <rPr>
        <sz val="11"/>
        <color theme="1"/>
        <rFont val="Calibri"/>
        <family val="2"/>
        <scheme val="minor"/>
      </rPr>
      <t xml:space="preserve"> = ∂o1/∂a_h1 * ∂a_h1/∂h1 * ∂h1/∂w1 =&gt; ∂(a_h1 * w5 + a_h2* w6)/∂a_h1 * ∂(σ(h1))/∂h1 * ∂(i1 * w1 + i2 * w2)/∂w1 =&gt;</t>
    </r>
    <r>
      <rPr>
        <sz val="11"/>
        <color theme="5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w5 * (σ(h1) * (1-σ(h1))) * i1</t>
    </r>
    <r>
      <rPr>
        <b/>
        <sz val="11"/>
        <color theme="5"/>
        <rFont val="Calibri"/>
        <family val="2"/>
        <scheme val="minor"/>
      </rPr>
      <t xml:space="preserve"> =&gt; w5 * (a_h1 * (1 - a_h1)) * i1</t>
    </r>
    <r>
      <rPr>
        <sz val="11"/>
        <color theme="5"/>
        <rFont val="Calibri"/>
        <family val="2"/>
        <scheme val="minor"/>
      </rPr>
      <t xml:space="preserve"> </t>
    </r>
  </si>
  <si>
    <r>
      <rPr>
        <b/>
        <sz val="11"/>
        <color theme="5"/>
        <rFont val="Calibri"/>
        <family val="2"/>
        <scheme val="minor"/>
      </rPr>
      <t>∂o1/∂w2</t>
    </r>
    <r>
      <rPr>
        <sz val="11"/>
        <color theme="1"/>
        <rFont val="Calibri"/>
        <family val="2"/>
        <scheme val="minor"/>
      </rPr>
      <t xml:space="preserve"> = ∂o1/∂a_h1 * ∂a_h1/∂h1 * ∂h1/∂w2 =&gt; ∂(a_h1 * w5 + a_h2* w6)/∂a_h1 * ∂(σ(h1))/∂h1 * ∂(i1 * w1 + i2 * w2)/∂w2 =&gt;</t>
    </r>
    <r>
      <rPr>
        <sz val="11"/>
        <color theme="5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w5 * (σ(h1) * (1-σ(h1))) * i2</t>
    </r>
    <r>
      <rPr>
        <sz val="11"/>
        <color theme="5"/>
        <rFont val="Calibri"/>
        <family val="2"/>
        <scheme val="minor"/>
      </rPr>
      <t xml:space="preserve"> =&gt;  </t>
    </r>
    <r>
      <rPr>
        <b/>
        <sz val="11"/>
        <color theme="5"/>
        <rFont val="Calibri"/>
        <family val="2"/>
        <scheme val="minor"/>
      </rPr>
      <t>w5 * (a_h1 * (1 - a_h1)) * i2</t>
    </r>
  </si>
  <si>
    <r>
      <rPr>
        <b/>
        <sz val="11"/>
        <color theme="5"/>
        <rFont val="Calibri"/>
        <family val="2"/>
        <scheme val="minor"/>
      </rPr>
      <t>∂o1/∂w3</t>
    </r>
    <r>
      <rPr>
        <sz val="11"/>
        <color theme="1"/>
        <rFont val="Calibri"/>
        <family val="2"/>
        <scheme val="minor"/>
      </rPr>
      <t xml:space="preserve"> = ∂o1/∂a_h2 * ∂a_h2/∂h2 * ∂h2/∂w3 =&gt; ∂(a_h1 * w5 + a_h2* w6)/∂a_h2 * ∂(σ(h2))/∂h2 * ∂(i1 * w3 + i2 * w4)/∂w3 =&gt; w6 * (σ(h2) * (1-σ(h2))) * i1 </t>
    </r>
    <r>
      <rPr>
        <sz val="11"/>
        <color theme="5"/>
        <rFont val="Calibri"/>
        <family val="2"/>
        <scheme val="minor"/>
      </rPr>
      <t>=&gt;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5"/>
        <rFont val="Calibri"/>
        <family val="2"/>
        <scheme val="minor"/>
      </rPr>
      <t>w6 * (a_h2 * (1 - a_h2)) * i1</t>
    </r>
  </si>
  <si>
    <r>
      <rPr>
        <b/>
        <sz val="11"/>
        <color theme="5"/>
        <rFont val="Calibri"/>
        <family val="2"/>
        <scheme val="minor"/>
      </rPr>
      <t>∂o1/∂w4</t>
    </r>
    <r>
      <rPr>
        <sz val="11"/>
        <color theme="1"/>
        <rFont val="Calibri"/>
        <family val="2"/>
        <scheme val="minor"/>
      </rPr>
      <t xml:space="preserve"> = ∂o1/∂a_h2 * ∂a_h2/∂h2 * ∂h2/∂w4 =&gt; ∂(a_h1 * w5 + a_h2* w6)/∂a_h2 * ∂(σ(h2))/∂h2 * ∂(i1 * w3 + i2 * w4)/∂w4 =&gt; w6 * (σ(h2) * (1-σ(h2))) * i2 </t>
    </r>
    <r>
      <rPr>
        <sz val="11"/>
        <color theme="5"/>
        <rFont val="Calibri"/>
        <family val="2"/>
        <scheme val="minor"/>
      </rPr>
      <t>=&gt;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5"/>
        <rFont val="Calibri"/>
        <family val="2"/>
        <scheme val="minor"/>
      </rPr>
      <t>w6 * (a_h2 * (1 - a_h2)) * i2</t>
    </r>
  </si>
  <si>
    <r>
      <rPr>
        <b/>
        <sz val="11"/>
        <color theme="5"/>
        <rFont val="Calibri"/>
        <family val="2"/>
        <scheme val="minor"/>
      </rPr>
      <t xml:space="preserve">∂o2/∂w1 </t>
    </r>
    <r>
      <rPr>
        <sz val="11"/>
        <rFont val="Calibri"/>
        <family val="2"/>
        <scheme val="minor"/>
      </rPr>
      <t>= ∂o2/∂a_h1 * ∂a_h1/∂h1 * ∂h1/∂w1</t>
    </r>
    <r>
      <rPr>
        <sz val="11"/>
        <color theme="1"/>
        <rFont val="Calibri"/>
        <family val="2"/>
        <scheme val="minor"/>
      </rPr>
      <t xml:space="preserve"> =&gt; ∂(a_h1 * w7 + a_h2* w8)/∂a_h1 * ∂(σ(h1))/∂h1 * ∂(i1 * w1 + i2 * w2)/∂w1 =&gt; w7 * (σ(h1) * (1-σ(h1))) * i1 =&gt; </t>
    </r>
    <r>
      <rPr>
        <b/>
        <sz val="11"/>
        <color theme="5"/>
        <rFont val="Calibri"/>
        <family val="2"/>
        <scheme val="minor"/>
      </rPr>
      <t xml:space="preserve">w7 * (a_h1 * (1 - a_h1)) * i1 </t>
    </r>
  </si>
  <si>
    <r>
      <rPr>
        <b/>
        <sz val="11"/>
        <color theme="5"/>
        <rFont val="Calibri"/>
        <family val="2"/>
        <scheme val="minor"/>
      </rPr>
      <t>∂o2/∂w2</t>
    </r>
    <r>
      <rPr>
        <sz val="11"/>
        <color theme="1"/>
        <rFont val="Calibri"/>
        <family val="2"/>
        <scheme val="minor"/>
      </rPr>
      <t xml:space="preserve"> = ∂o2/∂a_h1 * ∂a_h1/∂h1 * ∂h1/∂w2 =&gt; ∂(a_h1 * w7 + a_h2* w8)/∂a_h1 * ∂(σ(h1))/∂h1 * ∂(i1 * w1 + i2 * w2)/∂w2 =&gt; w7 * (σ(h1) * (1-σ(h1))) * i2 =&gt; </t>
    </r>
    <r>
      <rPr>
        <b/>
        <sz val="11"/>
        <color theme="5"/>
        <rFont val="Calibri"/>
        <family val="2"/>
        <scheme val="minor"/>
      </rPr>
      <t>w7 * (a_h1 * (1 - a_h1)) * i2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</si>
  <si>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5"/>
        <rFont val="Calibri"/>
        <family val="2"/>
        <scheme val="minor"/>
      </rPr>
      <t xml:space="preserve">∂o2/∂w3 </t>
    </r>
    <r>
      <rPr>
        <sz val="11"/>
        <rFont val="Calibri"/>
        <family val="2"/>
        <scheme val="minor"/>
      </rPr>
      <t xml:space="preserve">= </t>
    </r>
    <r>
      <rPr>
        <sz val="11"/>
        <color theme="1"/>
        <rFont val="Calibri"/>
        <family val="2"/>
        <scheme val="minor"/>
      </rPr>
      <t xml:space="preserve">∂o2/∂a_h2 * ∂a_h2/∂h2 * ∂h2/∂w3 =&gt; ∂(a_h1 * w7 + a_h2* w8)/∂a_h2 * ∂(σ(h2))/∂h2 * ∂(i1 * w3 + i2 * w4)/∂w3 =&gt; w8 * (σ(h2) * (1-σ(h2))) * i1 =&gt; </t>
    </r>
    <r>
      <rPr>
        <b/>
        <sz val="11"/>
        <color theme="5"/>
        <rFont val="Calibri"/>
        <family val="2"/>
        <scheme val="minor"/>
      </rPr>
      <t>w8 * (a_h2 * (1 - a_h2)) * i1</t>
    </r>
  </si>
  <si>
    <r>
      <rPr>
        <b/>
        <sz val="11"/>
        <color theme="5"/>
        <rFont val="Calibri"/>
        <family val="2"/>
        <scheme val="minor"/>
      </rPr>
      <t>∂o2/∂w4</t>
    </r>
    <r>
      <rPr>
        <sz val="11"/>
        <color theme="1"/>
        <rFont val="Calibri"/>
        <family val="2"/>
        <scheme val="minor"/>
      </rPr>
      <t xml:space="preserve"> = ∂o2/∂a_h2 * ∂a_h2/∂h2 * ∂h2/∂w4 =&gt; ∂(a_h1 * w7 + a_h2* w8)/∂a_h2 * ∂(σ(h2))/∂h2 * ∂(i1 * w3 + i2 * w4)/∂w4 =&gt; w8 * (σ(h2) * (1-σ(h2))) * i2 =&gt; </t>
    </r>
    <r>
      <rPr>
        <b/>
        <sz val="11"/>
        <color theme="5"/>
        <rFont val="Calibri"/>
        <family val="2"/>
        <scheme val="minor"/>
      </rPr>
      <t>w8 * (a_h2 * (1 - a_h2)) * i2</t>
    </r>
  </si>
  <si>
    <r>
      <rPr>
        <b/>
        <sz val="11"/>
        <color theme="1"/>
        <rFont val="Calibri"/>
        <family val="2"/>
        <scheme val="minor"/>
      </rPr>
      <t>∂(E_Total)/∂w1</t>
    </r>
    <r>
      <rPr>
        <sz val="11"/>
        <color theme="1"/>
        <rFont val="Calibri"/>
        <family val="2"/>
        <scheme val="minor"/>
      </rPr>
      <t xml:space="preserve"> = ∂(E1+E2)/∂w1 =&gt; </t>
    </r>
    <r>
      <rPr>
        <sz val="11"/>
        <color rgb="FFFF0000"/>
        <rFont val="Calibri"/>
        <family val="2"/>
        <scheme val="minor"/>
      </rPr>
      <t>∂E1/∂w1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0000"/>
        <rFont val="Calibri"/>
        <family val="2"/>
        <scheme val="minor"/>
      </rPr>
      <t>∂E2/∂w1</t>
    </r>
    <r>
      <rPr>
        <sz val="11"/>
        <color theme="1"/>
        <rFont val="Calibri"/>
        <family val="2"/>
        <scheme val="minor"/>
      </rPr>
      <t xml:space="preserve"> =&gt; </t>
    </r>
    <r>
      <rPr>
        <b/>
        <sz val="11"/>
        <color theme="1"/>
        <rFont val="Calibri"/>
        <family val="2"/>
        <scheme val="minor"/>
      </rPr>
      <t xml:space="preserve"> [</t>
    </r>
    <r>
      <rPr>
        <b/>
        <sz val="11"/>
        <color rgb="FFFF0000"/>
        <rFont val="Calibri"/>
        <family val="2"/>
        <scheme val="minor"/>
      </rPr>
      <t>(a_o1 - t1)* a_o1 * (1-a_o1) * w5</t>
    </r>
    <r>
      <rPr>
        <b/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(a_o2 - t2)* a_o2 * (1-a_o2) * w7</t>
    </r>
    <r>
      <rPr>
        <b/>
        <sz val="11"/>
        <color theme="1"/>
        <rFont val="Calibri"/>
        <family val="2"/>
        <scheme val="minor"/>
      </rPr>
      <t>] *</t>
    </r>
    <r>
      <rPr>
        <b/>
        <sz val="11"/>
        <color rgb="FFFF0000"/>
        <rFont val="Calibri"/>
        <family val="2"/>
        <scheme val="minor"/>
      </rPr>
      <t xml:space="preserve"> [a_h1 * (1 - a_h1) * i1]</t>
    </r>
  </si>
  <si>
    <r>
      <rPr>
        <b/>
        <sz val="11"/>
        <color rgb="FFFF0000"/>
        <rFont val="Calibri"/>
        <family val="2"/>
        <scheme val="minor"/>
      </rPr>
      <t>∂E1/∂w4</t>
    </r>
    <r>
      <rPr>
        <sz val="11"/>
        <color theme="1"/>
        <rFont val="Calibri"/>
        <family val="2"/>
        <scheme val="minor"/>
      </rPr>
      <t xml:space="preserve"> = ∂E1/∂a_o1 * ∂a_o1/∂o1 * ∂o1/∂w4 =&gt; </t>
    </r>
    <r>
      <rPr>
        <b/>
        <sz val="11"/>
        <color rgb="FFFF0000"/>
        <rFont val="Calibri"/>
        <family val="2"/>
        <scheme val="minor"/>
      </rPr>
      <t>(a_o1 - t1)* a_o1 * (1-a_o1) * w6 * a_h2 * (1 - a_h2) * i2</t>
    </r>
  </si>
  <si>
    <r>
      <rPr>
        <b/>
        <sz val="11"/>
        <color rgb="FFFF0000"/>
        <rFont val="Calibri"/>
        <family val="2"/>
        <scheme val="minor"/>
      </rPr>
      <t>∂E1/∂w3</t>
    </r>
    <r>
      <rPr>
        <sz val="11"/>
        <color theme="1"/>
        <rFont val="Calibri"/>
        <family val="2"/>
        <scheme val="minor"/>
      </rPr>
      <t xml:space="preserve"> = ∂E1/∂a_o1 * ∂a_o1/∂o1 * ∂o1/∂w3 =&gt; </t>
    </r>
    <r>
      <rPr>
        <b/>
        <sz val="11"/>
        <color rgb="FFFF0000"/>
        <rFont val="Calibri"/>
        <family val="2"/>
        <scheme val="minor"/>
      </rPr>
      <t>(a_o1 - t1)* a_o1 * (1-a_o1) * w6 * a_h2 * (1 - a_h2) * i1</t>
    </r>
  </si>
  <si>
    <r>
      <rPr>
        <b/>
        <sz val="11"/>
        <color rgb="FFFF0000"/>
        <rFont val="Calibri"/>
        <family val="2"/>
        <scheme val="minor"/>
      </rPr>
      <t xml:space="preserve">∂E2/∂w3 </t>
    </r>
    <r>
      <rPr>
        <sz val="11"/>
        <rFont val="Calibri"/>
        <family val="2"/>
        <scheme val="minor"/>
      </rPr>
      <t xml:space="preserve">= ∂E2/∂a_o2 * ∂a_o2/∂o2 * ∂o2/∂w3 =&gt; </t>
    </r>
    <r>
      <rPr>
        <b/>
        <sz val="11"/>
        <color rgb="FFFF0000"/>
        <rFont val="Calibri"/>
        <family val="2"/>
        <scheme val="minor"/>
      </rPr>
      <t>(a_o2 - t2)* a_o2 * (1-a_o2) * w8 * a_h2 * (1 - a_h2) * i1</t>
    </r>
  </si>
  <si>
    <r>
      <rPr>
        <b/>
        <sz val="11"/>
        <color rgb="FFFF0000"/>
        <rFont val="Calibri"/>
        <family val="2"/>
        <scheme val="minor"/>
      </rPr>
      <t>∂E2/∂w2</t>
    </r>
    <r>
      <rPr>
        <sz val="11"/>
        <color theme="1"/>
        <rFont val="Calibri"/>
        <family val="2"/>
        <scheme val="minor"/>
      </rPr>
      <t xml:space="preserve"> = ∂E2/∂a_o2 * ∂a_o2/∂o2 * ∂o2/∂w2 =&gt; </t>
    </r>
    <r>
      <rPr>
        <b/>
        <sz val="11"/>
        <color rgb="FFFF0000"/>
        <rFont val="Calibri"/>
        <family val="2"/>
        <scheme val="minor"/>
      </rPr>
      <t>(a_o2 - t2)* a_o2 * (1-a_o2) * w7 * a_h1 * (1 - a_h1) * i2</t>
    </r>
  </si>
  <si>
    <r>
      <rPr>
        <b/>
        <sz val="11"/>
        <color rgb="FFFF0000"/>
        <rFont val="Calibri"/>
        <family val="2"/>
        <scheme val="minor"/>
      </rPr>
      <t>∂E1/∂w2</t>
    </r>
    <r>
      <rPr>
        <sz val="11"/>
        <color theme="1"/>
        <rFont val="Calibri"/>
        <family val="2"/>
        <scheme val="minor"/>
      </rPr>
      <t xml:space="preserve"> = ∂E1/∂a_o1 * ∂o_a1/∂o1 * ∂o1/∂w2 =&gt;</t>
    </r>
    <r>
      <rPr>
        <b/>
        <sz val="11"/>
        <color rgb="FFFF0000"/>
        <rFont val="Calibri"/>
        <family val="2"/>
        <scheme val="minor"/>
      </rPr>
      <t xml:space="preserve"> (a_o1 - t1)* a_o1 * (1-a_o1) * w5 * a_h1 * (1 - a_h1) * i2</t>
    </r>
  </si>
  <si>
    <r>
      <rPr>
        <b/>
        <sz val="11"/>
        <color rgb="FFFF0000"/>
        <rFont val="Calibri"/>
        <family val="2"/>
        <scheme val="minor"/>
      </rPr>
      <t>∂E2/∂w1</t>
    </r>
    <r>
      <rPr>
        <sz val="11"/>
        <color theme="1"/>
        <rFont val="Calibri"/>
        <family val="2"/>
        <scheme val="minor"/>
      </rPr>
      <t xml:space="preserve"> = ∂E2/∂a_o2 * ∂a_o2/∂o2 * ∂o2/∂w1 =&gt; </t>
    </r>
    <r>
      <rPr>
        <b/>
        <sz val="11"/>
        <color rgb="FFFF0000"/>
        <rFont val="Calibri"/>
        <family val="2"/>
        <scheme val="minor"/>
      </rPr>
      <t>(a_o2 - t2)* a_o2 * (1-a_o2) * w7 * a_h1 * (1 - a_h1) * i1</t>
    </r>
  </si>
  <si>
    <r>
      <rPr>
        <b/>
        <sz val="11"/>
        <color rgb="FFFF0000"/>
        <rFont val="Calibri"/>
        <family val="2"/>
        <scheme val="minor"/>
      </rPr>
      <t>∂E1/∂w1</t>
    </r>
    <r>
      <rPr>
        <sz val="11"/>
        <color theme="1"/>
        <rFont val="Calibri"/>
        <family val="2"/>
        <scheme val="minor"/>
      </rPr>
      <t xml:space="preserve"> = ∂E1/∂a_o1 * ∂o_a1/∂o1 * ∂o1/∂w1 =&gt;</t>
    </r>
    <r>
      <rPr>
        <b/>
        <sz val="11"/>
        <color rgb="FFFF0000"/>
        <rFont val="Calibri"/>
        <family val="2"/>
        <scheme val="minor"/>
      </rPr>
      <t xml:space="preserve"> (a_o1 - t1)* a_o1 * (1-a_o1) * w5 * a_h1 * (1 - a_h1) * i1</t>
    </r>
  </si>
  <si>
    <r>
      <rPr>
        <b/>
        <sz val="11"/>
        <color rgb="FFFF0000"/>
        <rFont val="Calibri"/>
        <family val="2"/>
        <scheme val="minor"/>
      </rPr>
      <t xml:space="preserve">∂E2/∂w4 </t>
    </r>
    <r>
      <rPr>
        <sz val="11"/>
        <rFont val="Calibri"/>
        <family val="2"/>
        <scheme val="minor"/>
      </rPr>
      <t xml:space="preserve">= ∂E2/∂a_02 * ∂a_o2/∂o2 * ∂o2/∂w4 =&gt; </t>
    </r>
    <r>
      <rPr>
        <b/>
        <sz val="11"/>
        <color rgb="FFFF0000"/>
        <rFont val="Calibri"/>
        <family val="2"/>
        <scheme val="minor"/>
      </rPr>
      <t>(a_o2 - t2)* a_o2 * (1-a_o2) * w8 * a_h2 * (1 - a_h2) * i2</t>
    </r>
  </si>
  <si>
    <r>
      <t xml:space="preserve">∂(E_Total)/∂w2 </t>
    </r>
    <r>
      <rPr>
        <sz val="11"/>
        <color theme="1"/>
        <rFont val="Calibri"/>
        <family val="2"/>
        <scheme val="minor"/>
      </rPr>
      <t>= ∂(E1+E2)/∂w2 =&gt; ∂E1/∂w2 + ∂E2/∂w2 =&gt;</t>
    </r>
    <r>
      <rPr>
        <b/>
        <sz val="11"/>
        <color theme="1"/>
        <rFont val="Calibri"/>
        <family val="2"/>
        <scheme val="minor"/>
      </rPr>
      <t xml:space="preserve"> [</t>
    </r>
    <r>
      <rPr>
        <b/>
        <sz val="11"/>
        <color rgb="FFFF0000"/>
        <rFont val="Calibri"/>
        <family val="2"/>
        <scheme val="minor"/>
      </rPr>
      <t>(a_o1 - t1)* a_o1 * (1-a_o1) * w5 + (a_o2 - t2)* a_o2 * (1-a_o2) * w7</t>
    </r>
    <r>
      <rPr>
        <b/>
        <sz val="11"/>
        <color theme="1"/>
        <rFont val="Calibri"/>
        <family val="2"/>
        <scheme val="minor"/>
      </rPr>
      <t xml:space="preserve">] * </t>
    </r>
    <r>
      <rPr>
        <b/>
        <sz val="11"/>
        <color rgb="FFFF0000"/>
        <rFont val="Calibri"/>
        <family val="2"/>
        <scheme val="minor"/>
      </rPr>
      <t>[a_h1 * (1 - a_h1) * i2]</t>
    </r>
  </si>
  <si>
    <r>
      <t xml:space="preserve">∂(E_Total)/∂w3 </t>
    </r>
    <r>
      <rPr>
        <sz val="11"/>
        <color theme="1"/>
        <rFont val="Calibri"/>
        <family val="2"/>
        <scheme val="minor"/>
      </rPr>
      <t xml:space="preserve">= ∂(E1+E2)/∂w3 =&gt; ∂E1/∂w3 + ∂E2/∂w3 =&gt; </t>
    </r>
    <r>
      <rPr>
        <b/>
        <sz val="11"/>
        <color theme="1"/>
        <rFont val="Calibri"/>
        <family val="2"/>
        <scheme val="minor"/>
      </rPr>
      <t>[</t>
    </r>
    <r>
      <rPr>
        <b/>
        <sz val="11"/>
        <color rgb="FFFF0000"/>
        <rFont val="Calibri"/>
        <family val="2"/>
        <scheme val="minor"/>
      </rPr>
      <t>(a_o1 - t1)* a_o1 * (1-a_o1) * w6 + (a_o2 - t2)* a_o2 * (1-a_o2) * w8</t>
    </r>
    <r>
      <rPr>
        <b/>
        <sz val="11"/>
        <color theme="1"/>
        <rFont val="Calibri"/>
        <family val="2"/>
        <scheme val="minor"/>
      </rPr>
      <t xml:space="preserve">] * </t>
    </r>
    <r>
      <rPr>
        <b/>
        <sz val="11"/>
        <color rgb="FFFF0000"/>
        <rFont val="Calibri"/>
        <family val="2"/>
        <scheme val="minor"/>
      </rPr>
      <t>[a_h2 * (1 - a_h2) * i1]</t>
    </r>
  </si>
  <si>
    <r>
      <t>∂(E_Total)/∂w4</t>
    </r>
    <r>
      <rPr>
        <sz val="11"/>
        <color theme="1"/>
        <rFont val="Calibri"/>
        <family val="2"/>
        <scheme val="minor"/>
      </rPr>
      <t xml:space="preserve"> = ∂(E1+E2)/∂w4 =&gt; ∂E1/∂w4 + ∂E2/∂w4</t>
    </r>
    <r>
      <rPr>
        <b/>
        <sz val="11"/>
        <color theme="1"/>
        <rFont val="Calibri"/>
        <family val="2"/>
        <scheme val="minor"/>
      </rPr>
      <t xml:space="preserve"> =&gt; [</t>
    </r>
    <r>
      <rPr>
        <b/>
        <sz val="11"/>
        <color rgb="FFFF0000"/>
        <rFont val="Calibri"/>
        <family val="2"/>
        <scheme val="minor"/>
      </rPr>
      <t>(a_o1 - t1)* a_o1 * (1-a_o1) * w6 + (a_o2 - t2)* a_o2 * (1-a_o2) * w8</t>
    </r>
    <r>
      <rPr>
        <b/>
        <sz val="11"/>
        <color theme="1"/>
        <rFont val="Calibri"/>
        <family val="2"/>
        <scheme val="minor"/>
      </rPr>
      <t xml:space="preserve">] * </t>
    </r>
    <r>
      <rPr>
        <b/>
        <sz val="11"/>
        <color rgb="FFFF0000"/>
        <rFont val="Calibri"/>
        <family val="2"/>
        <scheme val="minor"/>
      </rPr>
      <t>[a_h2 * (1 - a_h2) * i2]</t>
    </r>
  </si>
  <si>
    <t>E∂w1</t>
  </si>
  <si>
    <t>E∂w2</t>
  </si>
  <si>
    <t>E∂w3</t>
  </si>
  <si>
    <t>E∂w4</t>
  </si>
  <si>
    <t>E∂w8</t>
  </si>
  <si>
    <t>E∂w7</t>
  </si>
  <si>
    <t>E∂w6</t>
  </si>
  <si>
    <t>E∂w5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</si>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</sst>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3" borderId="0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7" borderId="0" xfId="0" applyFill="1"/>
    <xf numFmtId="0" fontId="0" fillId="3" borderId="0" xfId="0" applyFill="1"/>
    <xf numFmtId="0" fontId="0" fillId="2" borderId="0" xfId="0" applyFill="1" applyBorder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'LR-0.1'!$W$40:$W$85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0.24159293328816442</c:v>
                </c:pt>
                <c:pt idx="2">
                  <c:v>0.24066971934193476</c:v>
                </c:pt>
                <c:pt idx="3">
                  <c:v>0.23975020170395112</c:v>
                </c:pt>
                <c:pt idx="4">
                  <c:v>0.23883436663972807</c:v>
                </c:pt>
                <c:pt idx="5">
                  <c:v>0.23792220048647594</c:v>
                </c:pt>
                <c:pt idx="6">
                  <c:v>0.23701368965347286</c:v>
                </c:pt>
                <c:pt idx="7">
                  <c:v>0.23610882062236518</c:v>
                </c:pt>
                <c:pt idx="8">
                  <c:v>0.23520757994740041</c:v>
                </c:pt>
                <c:pt idx="9">
                  <c:v>0.23430995425559453</c:v>
                </c:pt>
                <c:pt idx="10">
                  <c:v>0.23341593024683618</c:v>
                </c:pt>
                <c:pt idx="11">
                  <c:v>0.2325254946939313</c:v>
                </c:pt>
                <c:pt idx="12">
                  <c:v>0.23163863444258903</c:v>
                </c:pt>
                <c:pt idx="13">
                  <c:v>0.23075533641135287</c:v>
                </c:pt>
                <c:pt idx="14">
                  <c:v>0.22987558759147841</c:v>
                </c:pt>
                <c:pt idx="15">
                  <c:v>0.22899937504676054</c:v>
                </c:pt>
                <c:pt idx="16">
                  <c:v>0.22812668591331176</c:v>
                </c:pt>
                <c:pt idx="17">
                  <c:v>0.22725750739929479</c:v>
                </c:pt>
                <c:pt idx="18">
                  <c:v>0.22639182678461062</c:v>
                </c:pt>
                <c:pt idx="19">
                  <c:v>0.22552963142054494</c:v>
                </c:pt>
                <c:pt idx="20">
                  <c:v>0.22467090872937431</c:v>
                </c:pt>
                <c:pt idx="21">
                  <c:v>0.2238156462039344</c:v>
                </c:pt>
                <c:pt idx="22">
                  <c:v>0.22296383140715265</c:v>
                </c:pt>
                <c:pt idx="23">
                  <c:v>0.2221154519715467</c:v>
                </c:pt>
                <c:pt idx="24">
                  <c:v>0.2212704955986905</c:v>
                </c:pt>
                <c:pt idx="25">
                  <c:v>0.22042895005865026</c:v>
                </c:pt>
                <c:pt idx="26">
                  <c:v>0.21959080318939186</c:v>
                </c:pt>
                <c:pt idx="27">
                  <c:v>0.21875604289616102</c:v>
                </c:pt>
                <c:pt idx="28">
                  <c:v>0.21792465715083892</c:v>
                </c:pt>
                <c:pt idx="29">
                  <c:v>0.21709663399127399</c:v>
                </c:pt>
                <c:pt idx="30">
                  <c:v>0.21627196152059111</c:v>
                </c:pt>
                <c:pt idx="31">
                  <c:v>0.21545062790648167</c:v>
                </c:pt>
                <c:pt idx="32">
                  <c:v>0.21463262138047379</c:v>
                </c:pt>
                <c:pt idx="33">
                  <c:v>0.21381793023718498</c:v>
                </c:pt>
                <c:pt idx="34">
                  <c:v>0.2130065428335593</c:v>
                </c:pt>
                <c:pt idx="35">
                  <c:v>0.21219844758808959</c:v>
                </c:pt>
                <c:pt idx="36">
                  <c:v>0.21139363298002595</c:v>
                </c:pt>
                <c:pt idx="37">
                  <c:v>0.21059208754857289</c:v>
                </c:pt>
                <c:pt idx="38">
                  <c:v>0.2097937998920745</c:v>
                </c:pt>
                <c:pt idx="39">
                  <c:v>0.2089987586671912</c:v>
                </c:pt>
                <c:pt idx="40">
                  <c:v>0.20820695258806701</c:v>
                </c:pt>
                <c:pt idx="41">
                  <c:v>0.20741837042548983</c:v>
                </c:pt>
                <c:pt idx="42">
                  <c:v>0.20663300100604562</c:v>
                </c:pt>
                <c:pt idx="43">
                  <c:v>0.20585083321126652</c:v>
                </c:pt>
                <c:pt idx="44">
                  <c:v>0.20507185597677591</c:v>
                </c:pt>
                <c:pt idx="45">
                  <c:v>0.20429605829142858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2-460A-9D89-2EBCDF1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9199"/>
        <c:axId val="2104254623"/>
      </c:lineChart>
      <c:catAx>
        <c:axId val="210425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4623"/>
        <c:crosses val="autoZero"/>
        <c:auto val="1"/>
        <c:lblAlgn val="ctr"/>
        <c:lblOffset val="100"/>
        <c:noMultiLvlLbl val="0"/>
      </c:catAx>
      <c:valAx>
        <c:axId val="21042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Loss (E_Total)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'LR-0.2'!$W$40:$W$85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0.24066786885387634</c:v>
                </c:pt>
                <c:pt idx="2">
                  <c:v>0.23883070373745777</c:v>
                </c:pt>
                <c:pt idx="3">
                  <c:v>0.23700825156576227</c:v>
                </c:pt>
                <c:pt idx="4">
                  <c:v>0.2352004030713829</c:v>
                </c:pt>
                <c:pt idx="5">
                  <c:v>0.23340705016230753</c:v>
                </c:pt>
                <c:pt idx="6">
                  <c:v>0.23162808592706607</c:v>
                </c:pt>
                <c:pt idx="7">
                  <c:v>0.22986340463591245</c:v>
                </c:pt>
                <c:pt idx="8">
                  <c:v>0.22811290173836013</c:v>
                </c:pt>
                <c:pt idx="9">
                  <c:v>0.22637647385737655</c:v>
                </c:pt>
                <c:pt idx="10">
                  <c:v>0.22465401878052987</c:v>
                </c:pt>
                <c:pt idx="11">
                  <c:v>0.2229454354483657</c:v>
                </c:pt>
                <c:pt idx="12">
                  <c:v>0.22125062394028183</c:v>
                </c:pt>
                <c:pt idx="13">
                  <c:v>0.2195694854581525</c:v>
                </c:pt>
                <c:pt idx="14">
                  <c:v>0.21790192230794561</c:v>
                </c:pt>
                <c:pt idx="15">
                  <c:v>0.21624783787955837</c:v>
                </c:pt>
                <c:pt idx="16">
                  <c:v>0.21460713662509051</c:v>
                </c:pt>
                <c:pt idx="17">
                  <c:v>0.21297972403575743</c:v>
                </c:pt>
                <c:pt idx="18">
                  <c:v>0.21136550661763659</c:v>
                </c:pt>
                <c:pt idx="19">
                  <c:v>0.20976439186642815</c:v>
                </c:pt>
                <c:pt idx="20">
                  <c:v>0.2081762882414018</c:v>
                </c:pt>
                <c:pt idx="21">
                  <c:v>0.20660110513868607</c:v>
                </c:pt>
                <c:pt idx="22">
                  <c:v>0.20503875286405326</c:v>
                </c:pt>
                <c:pt idx="23">
                  <c:v>0.20348914260533588</c:v>
                </c:pt>
                <c:pt idx="24">
                  <c:v>0.20195218640460633</c:v>
                </c:pt>
                <c:pt idx="25">
                  <c:v>0.20042779713023889</c:v>
                </c:pt>
                <c:pt idx="26">
                  <c:v>0.1989158884489656</c:v>
                </c:pt>
                <c:pt idx="27">
                  <c:v>0.19741637479802859</c:v>
                </c:pt>
                <c:pt idx="28">
                  <c:v>0.19592917135752311</c:v>
                </c:pt>
                <c:pt idx="29">
                  <c:v>0.19445419402301845</c:v>
                </c:pt>
                <c:pt idx="30">
                  <c:v>0.19299135937853382</c:v>
                </c:pt>
                <c:pt idx="31">
                  <c:v>0.19154058466994295</c:v>
                </c:pt>
                <c:pt idx="32">
                  <c:v>0.19010178777887068</c:v>
                </c:pt>
                <c:pt idx="33">
                  <c:v>0.18867488719714059</c:v>
                </c:pt>
                <c:pt idx="34">
                  <c:v>0.18725980200182524</c:v>
                </c:pt>
                <c:pt idx="35">
                  <c:v>0.18585645183094429</c:v>
                </c:pt>
                <c:pt idx="36">
                  <c:v>0.18446475685985406</c:v>
                </c:pt>
                <c:pt idx="37">
                  <c:v>0.18308463777835887</c:v>
                </c:pt>
                <c:pt idx="38">
                  <c:v>0.18171601576857929</c:v>
                </c:pt>
                <c:pt idx="39">
                  <c:v>0.18035881248359922</c:v>
                </c:pt>
                <c:pt idx="40">
                  <c:v>0.17901295002691486</c:v>
                </c:pt>
                <c:pt idx="41">
                  <c:v>0.17767835093270201</c:v>
                </c:pt>
                <c:pt idx="42">
                  <c:v>0.17635493814691425</c:v>
                </c:pt>
                <c:pt idx="43">
                  <c:v>0.17504263500922265</c:v>
                </c:pt>
                <c:pt idx="44">
                  <c:v>0.17374136523580125</c:v>
                </c:pt>
                <c:pt idx="45">
                  <c:v>0.17245105290296336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FDE-9AF5-A88022BF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2783"/>
        <c:axId val="22203615"/>
      </c:lineChart>
      <c:catAx>
        <c:axId val="2220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3615"/>
        <c:crosses val="autoZero"/>
        <c:auto val="1"/>
        <c:lblAlgn val="ctr"/>
        <c:lblOffset val="100"/>
        <c:noMultiLvlLbl val="0"/>
      </c:catAx>
      <c:valAx>
        <c:axId val="222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Loss (E_Total)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'LR-0.5'!$W$40:$W$85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0.23790388571167548</c:v>
                </c:pt>
                <c:pt idx="2">
                  <c:v>0.2333802317293803</c:v>
                </c:pt>
                <c:pt idx="3">
                  <c:v>0.22894717215182475</c:v>
                </c:pt>
                <c:pt idx="4">
                  <c:v>0.22460303160411538</c:v>
                </c:pt>
                <c:pt idx="5">
                  <c:v>0.22034618228859859</c:v>
                </c:pt>
                <c:pt idx="6">
                  <c:v>0.2161750429101259</c:v>
                </c:pt>
                <c:pt idx="7">
                  <c:v>0.21208807699485341</c:v>
                </c:pt>
                <c:pt idx="8">
                  <c:v>0.20808379075325734</c:v>
                </c:pt>
                <c:pt idx="9">
                  <c:v>0.20416073061881398</c:v>
                </c:pt>
                <c:pt idx="10">
                  <c:v>0.20031748057563048</c:v>
                </c:pt>
                <c:pt idx="11">
                  <c:v>0.19655265937139255</c:v>
                </c:pt>
                <c:pt idx="12">
                  <c:v>0.19286491769640868</c:v>
                </c:pt>
                <c:pt idx="13">
                  <c:v>0.18925293539533328</c:v>
                </c:pt>
                <c:pt idx="14">
                  <c:v>0.18571541876534947</c:v>
                </c:pt>
                <c:pt idx="15">
                  <c:v>0.18225109798315475</c:v>
                </c:pt>
                <c:pt idx="16">
                  <c:v>0.17885872469298469</c:v>
                </c:pt>
                <c:pt idx="17">
                  <c:v>0.17553706977905609</c:v>
                </c:pt>
                <c:pt idx="18">
                  <c:v>0.1722849213381393</c:v>
                </c:pt>
                <c:pt idx="19">
                  <c:v>0.16910108286140463</c:v>
                </c:pt>
                <c:pt idx="20">
                  <c:v>0.1659843716291286</c:v>
                </c:pt>
                <c:pt idx="21">
                  <c:v>0.16293361731721748</c:v>
                </c:pt>
                <c:pt idx="22">
                  <c:v>0.15994766081071296</c:v>
                </c:pt>
                <c:pt idx="23">
                  <c:v>0.15702535321640224</c:v>
                </c:pt>
                <c:pt idx="24">
                  <c:v>0.15416555506428276</c:v>
                </c:pt>
                <c:pt idx="25">
                  <c:v>0.15136713568584728</c:v>
                </c:pt>
                <c:pt idx="26">
                  <c:v>0.14862897275588677</c:v>
                </c:pt>
                <c:pt idx="27">
                  <c:v>0.14594995198368343</c:v>
                </c:pt>
                <c:pt idx="28">
                  <c:v>0.14332896693902492</c:v>
                </c:pt>
                <c:pt idx="29">
                  <c:v>0.14076491899834628</c:v>
                </c:pt>
                <c:pt idx="30">
                  <c:v>0.13825671739645432</c:v>
                </c:pt>
                <c:pt idx="31">
                  <c:v>0.13580327936965034</c:v>
                </c:pt>
                <c:pt idx="32">
                  <c:v>0.13340353037660807</c:v>
                </c:pt>
                <c:pt idx="33">
                  <c:v>0.13105640438403537</c:v>
                </c:pt>
                <c:pt idx="34">
                  <c:v>0.1287608442049267</c:v>
                </c:pt>
                <c:pt idx="35">
                  <c:v>0.12651580187805828</c:v>
                </c:pt>
                <c:pt idx="36">
                  <c:v>0.12432023907827283</c:v>
                </c:pt>
                <c:pt idx="37">
                  <c:v>0.12217312754801554</c:v>
                </c:pt>
                <c:pt idx="38">
                  <c:v>0.12007344954150623</c:v>
                </c:pt>
                <c:pt idx="39">
                  <c:v>0.11802019827384314</c:v>
                </c:pt>
                <c:pt idx="40">
                  <c:v>0.1160123783682224</c:v>
                </c:pt>
                <c:pt idx="41">
                  <c:v>0.11404900629531224</c:v>
                </c:pt>
                <c:pt idx="42">
                  <c:v>0.11212911079963714</c:v>
                </c:pt>
                <c:pt idx="43">
                  <c:v>0.11025173330859422</c:v>
                </c:pt>
                <c:pt idx="44">
                  <c:v>0.10841592832044249</c:v>
                </c:pt>
                <c:pt idx="45">
                  <c:v>0.10662076376827202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D-4E65-BA88-F79D0377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4463"/>
        <c:axId val="17531535"/>
      </c:lineChart>
      <c:catAx>
        <c:axId val="17524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1535"/>
        <c:crosses val="autoZero"/>
        <c:auto val="1"/>
        <c:lblAlgn val="ctr"/>
        <c:lblOffset val="100"/>
        <c:noMultiLvlLbl val="0"/>
      </c:catAx>
      <c:valAx>
        <c:axId val="17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Loss (E_Total)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'LR-0.8'!$W$40:$W$85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0.23515682579635128</c:v>
                </c:pt>
                <c:pt idx="2">
                  <c:v>0.2280292562796164</c:v>
                </c:pt>
                <c:pt idx="3">
                  <c:v>0.22113010869887673</c:v>
                </c:pt>
                <c:pt idx="4">
                  <c:v>0.21445266580035488</c:v>
                </c:pt>
                <c:pt idx="5">
                  <c:v>0.20799051996579207</c:v>
                </c:pt>
                <c:pt idx="6">
                  <c:v>0.2017375509113965</c:v>
                </c:pt>
                <c:pt idx="7">
                  <c:v>0.19568789802100223</c:v>
                </c:pt>
                <c:pt idx="8">
                  <c:v>0.1898359302431783</c:v>
                </c:pt>
                <c:pt idx="9">
                  <c:v>0.18417621577656473</c:v>
                </c:pt>
                <c:pt idx="10">
                  <c:v>0.17870349315992179</c:v>
                </c:pt>
                <c:pt idx="11">
                  <c:v>0.17341264487321556</c:v>
                </c:pt>
                <c:pt idx="12">
                  <c:v>0.16829867413852939</c:v>
                </c:pt>
                <c:pt idx="13">
                  <c:v>0.1633566852767846</c:v>
                </c:pt>
                <c:pt idx="14">
                  <c:v>0.15858186771873967</c:v>
                </c:pt>
                <c:pt idx="15">
                  <c:v>0.15396948357653212</c:v>
                </c:pt>
                <c:pt idx="16">
                  <c:v>0.14951485854520186</c:v>
                </c:pt>
                <c:pt idx="17">
                  <c:v>0.1452133758127791</c:v>
                </c:pt>
                <c:pt idx="18">
                  <c:v>0.14106047260392862</c:v>
                </c:pt>
                <c:pt idx="19">
                  <c:v>0.13705163895800843</c:v>
                </c:pt>
                <c:pt idx="20">
                  <c:v>0.13318241834086744</c:v>
                </c:pt>
                <c:pt idx="21">
                  <c:v>0.12944840970484367</c:v>
                </c:pt>
                <c:pt idx="22">
                  <c:v>0.12584527063826087</c:v>
                </c:pt>
                <c:pt idx="23">
                  <c:v>0.1223687212801263</c:v>
                </c:pt>
                <c:pt idx="24">
                  <c:v>0.11901454871439383</c:v>
                </c:pt>
                <c:pt idx="25">
                  <c:v>0.11577861159846831</c:v>
                </c:pt>
                <c:pt idx="26">
                  <c:v>0.11265684482060739</c:v>
                </c:pt>
                <c:pt idx="27">
                  <c:v>0.10964526401908994</c:v>
                </c:pt>
                <c:pt idx="28">
                  <c:v>0.10673996983146436</c:v>
                </c:pt>
                <c:pt idx="29">
                  <c:v>0.10393715177425766</c:v>
                </c:pt>
                <c:pt idx="30">
                  <c:v>0.10123309168186845</c:v>
                </c:pt>
                <c:pt idx="31">
                  <c:v>9.8624166657899637E-2</c:v>
                </c:pt>
                <c:pt idx="32">
                  <c:v>9.6106851512969105E-2</c:v>
                </c:pt>
                <c:pt idx="33">
                  <c:v>9.3677720680259091E-2</c:v>
                </c:pt>
                <c:pt idx="34">
                  <c:v>9.1333449614004122E-2</c:v>
                </c:pt>
                <c:pt idx="35">
                  <c:v>8.9070815687088495E-2</c:v>
                </c:pt>
                <c:pt idx="36">
                  <c:v>8.6886698612269248E-2</c:v>
                </c:pt>
                <c:pt idx="37">
                  <c:v>8.4778080417614046E-2</c:v>
                </c:pt>
                <c:pt idx="38">
                  <c:v>8.2742045010872428E-2</c:v>
                </c:pt>
                <c:pt idx="39">
                  <c:v>8.0775777370009252E-2</c:v>
                </c:pt>
                <c:pt idx="40">
                  <c:v>7.8876562398305816E-2</c:v>
                </c:pt>
                <c:pt idx="41">
                  <c:v>7.7041783482541232E-2</c:v>
                </c:pt>
                <c:pt idx="42">
                  <c:v>7.52689207920368E-2</c:v>
                </c:pt>
                <c:pt idx="43">
                  <c:v>7.3555549354973937E-2</c:v>
                </c:pt>
                <c:pt idx="44">
                  <c:v>7.1899336946556786E-2</c:v>
                </c:pt>
                <c:pt idx="45">
                  <c:v>7.0298041821427307E-2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8-4597-AEF6-1C17BDD4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5295"/>
        <c:axId val="17532367"/>
      </c:lineChart>
      <c:catAx>
        <c:axId val="1752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2367"/>
        <c:crosses val="autoZero"/>
        <c:auto val="1"/>
        <c:lblAlgn val="ctr"/>
        <c:lblOffset val="100"/>
        <c:noMultiLvlLbl val="0"/>
      </c:catAx>
      <c:valAx>
        <c:axId val="175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Loss (E_Total)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'LR-1.0'!$W$40:$W$85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0.2333349213978389</c:v>
                </c:pt>
                <c:pt idx="2">
                  <c:v>0.22451696240503832</c:v>
                </c:pt>
                <c:pt idx="3">
                  <c:v>0.21605226232047986</c:v>
                </c:pt>
                <c:pt idx="4">
                  <c:v>0.20792789890032978</c:v>
                </c:pt>
                <c:pt idx="5">
                  <c:v>0.20013168901638703</c:v>
                </c:pt>
                <c:pt idx="6">
                  <c:v>0.19265210599461607</c:v>
                </c:pt>
                <c:pt idx="7">
                  <c:v>0.18547818614321496</c:v>
                </c:pt>
                <c:pt idx="8">
                  <c:v>0.17859943528112326</c:v>
                </c:pt>
                <c:pt idx="9">
                  <c:v>0.17200574246416944</c:v>
                </c:pt>
                <c:pt idx="10">
                  <c:v>0.16568730522457115</c:v>
                </c:pt>
                <c:pt idx="11">
                  <c:v>0.15963456843232057</c:v>
                </c:pt>
                <c:pt idx="12">
                  <c:v>0.15383817726950333</c:v>
                </c:pt>
                <c:pt idx="13">
                  <c:v>0.14828894368653803</c:v>
                </c:pt>
                <c:pt idx="14">
                  <c:v>0.14297782498909928</c:v>
                </c:pt>
                <c:pt idx="15">
                  <c:v>0.13789591279910612</c:v>
                </c:pt>
                <c:pt idx="16">
                  <c:v>0.13303443046534325</c:v>
                </c:pt>
                <c:pt idx="17">
                  <c:v>0.12838473700283026</c:v>
                </c:pt>
                <c:pt idx="18">
                  <c:v>0.12393833576006057</c:v>
                </c:pt>
                <c:pt idx="19">
                  <c:v>0.11968688620560305</c:v>
                </c:pt>
                <c:pt idx="20">
                  <c:v>0.11562221745611373</c:v>
                </c:pt>
                <c:pt idx="21">
                  <c:v>0.11173634241104868</c:v>
                </c:pt>
                <c:pt idx="22">
                  <c:v>0.10802147159722619</c:v>
                </c:pt>
                <c:pt idx="23">
                  <c:v>0.10447002604687651</c:v>
                </c:pt>
                <c:pt idx="24">
                  <c:v>0.10107464872878136</c:v>
                </c:pt>
                <c:pt idx="25">
                  <c:v>9.7828214220092496E-2</c:v>
                </c:pt>
                <c:pt idx="26">
                  <c:v>9.4723836445664455E-2</c:v>
                </c:pt>
                <c:pt idx="27">
                  <c:v>9.1754874423356392E-2</c:v>
                </c:pt>
                <c:pt idx="28">
                  <c:v>8.8914936040043233E-2</c:v>
                </c:pt>
                <c:pt idx="29">
                  <c:v>8.6197879947002509E-2</c:v>
                </c:pt>
                <c:pt idx="30">
                  <c:v>8.3597815708150391E-2</c:v>
                </c:pt>
                <c:pt idx="31">
                  <c:v>8.1109102363543906E-2</c:v>
                </c:pt>
                <c:pt idx="32">
                  <c:v>7.8726345586713195E-2</c:v>
                </c:pt>
                <c:pt idx="33">
                  <c:v>7.6444393620512932E-2</c:v>
                </c:pt>
                <c:pt idx="34">
                  <c:v>7.4258332174721983E-2</c:v>
                </c:pt>
                <c:pt idx="35">
                  <c:v>7.2163478461633748E-2</c:v>
                </c:pt>
                <c:pt idx="36">
                  <c:v>7.0155374535077614E-2</c:v>
                </c:pt>
                <c:pt idx="37">
                  <c:v>6.8229780085077657E-2</c:v>
                </c:pt>
                <c:pt idx="38">
                  <c:v>6.6382664825770002E-2</c:v>
                </c:pt>
                <c:pt idx="39">
                  <c:v>6.4610200599099554E-2</c:v>
                </c:pt>
                <c:pt idx="40">
                  <c:v>6.2908753301820955E-2</c:v>
                </c:pt>
                <c:pt idx="41">
                  <c:v>6.1274874728874253E-2</c:v>
                </c:pt>
                <c:pt idx="42">
                  <c:v>5.9705294412597282E-2</c:v>
                </c:pt>
                <c:pt idx="43">
                  <c:v>5.8196911524660846E-2</c:v>
                </c:pt>
                <c:pt idx="44">
                  <c:v>5.6746786896168619E-2</c:v>
                </c:pt>
                <c:pt idx="45">
                  <c:v>5.5352135201091675E-2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5-4C30-AC54-36FF5E17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1135"/>
        <c:axId val="22191551"/>
      </c:lineChart>
      <c:catAx>
        <c:axId val="2219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551"/>
        <c:crosses val="autoZero"/>
        <c:auto val="1"/>
        <c:lblAlgn val="ctr"/>
        <c:lblOffset val="100"/>
        <c:noMultiLvlLbl val="0"/>
      </c:catAx>
      <c:valAx>
        <c:axId val="221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Loss (E_Total)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'LR-2.0'!$W$40:$W$85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0.22434046879029992</c:v>
                </c:pt>
                <c:pt idx="2">
                  <c:v>0.20760924302114808</c:v>
                </c:pt>
                <c:pt idx="3">
                  <c:v>0.19221828360702808</c:v>
                </c:pt>
                <c:pt idx="4">
                  <c:v>0.17807203502217772</c:v>
                </c:pt>
                <c:pt idx="5">
                  <c:v>0.16508411532732736</c:v>
                </c:pt>
                <c:pt idx="6">
                  <c:v>0.1531743323811518</c:v>
                </c:pt>
                <c:pt idx="7">
                  <c:v>0.14226653085641472</c:v>
                </c:pt>
                <c:pt idx="8">
                  <c:v>0.13228737228740786</c:v>
                </c:pt>
                <c:pt idx="9">
                  <c:v>0.12316588355189115</c:v>
                </c:pt>
                <c:pt idx="10">
                  <c:v>0.11483352146197322</c:v>
                </c:pt>
                <c:pt idx="11">
                  <c:v>0.10722451237447032</c:v>
                </c:pt>
                <c:pt idx="12">
                  <c:v>0.1002762802871396</c:v>
                </c:pt>
                <c:pt idx="13">
                  <c:v>9.3929840897562789E-2</c:v>
                </c:pt>
                <c:pt idx="14">
                  <c:v>8.8130095160643865E-2</c:v>
                </c:pt>
                <c:pt idx="15">
                  <c:v>8.2825997490104344E-2</c:v>
                </c:pt>
                <c:pt idx="16">
                  <c:v>7.7970600653717193E-2</c:v>
                </c:pt>
                <c:pt idx="17">
                  <c:v>7.3520994243286911E-2</c:v>
                </c:pt>
                <c:pt idx="18">
                  <c:v>6.9438159794147997E-2</c:v>
                </c:pt>
                <c:pt idx="19">
                  <c:v>6.5686766338356711E-2</c:v>
                </c:pt>
                <c:pt idx="20">
                  <c:v>6.2234927847541657E-2</c:v>
                </c:pt>
                <c:pt idx="21">
                  <c:v>5.9053940344857433E-2</c:v>
                </c:pt>
                <c:pt idx="22">
                  <c:v>5.6118012491406084E-2</c:v>
                </c:pt>
                <c:pt idx="23">
                  <c:v>5.3403999760824661E-2</c:v>
                </c:pt>
                <c:pt idx="24">
                  <c:v>5.0891149172275003E-2</c:v>
                </c:pt>
                <c:pt idx="25">
                  <c:v>4.8560859031311077E-2</c:v>
                </c:pt>
                <c:pt idx="26">
                  <c:v>4.6396456199781201E-2</c:v>
                </c:pt>
                <c:pt idx="27">
                  <c:v>4.4382992001031171E-2</c:v>
                </c:pt>
                <c:pt idx="28">
                  <c:v>4.2507056870799309E-2</c:v>
                </c:pt>
                <c:pt idx="29">
                  <c:v>4.0756613195661005E-2</c:v>
                </c:pt>
                <c:pt idx="30">
                  <c:v>3.9120845359210427E-2</c:v>
                </c:pt>
                <c:pt idx="31">
                  <c:v>3.7590025774950131E-2</c:v>
                </c:pt>
                <c:pt idx="32">
                  <c:v>3.6155395571576245E-2</c:v>
                </c:pt>
                <c:pt idx="33">
                  <c:v>3.4809058570808155E-2</c:v>
                </c:pt>
                <c:pt idx="34">
                  <c:v>3.3543887230155438E-2</c:v>
                </c:pt>
                <c:pt idx="35">
                  <c:v>3.2353439291254213E-2</c:v>
                </c:pt>
                <c:pt idx="36">
                  <c:v>3.1231883963145839E-2</c:v>
                </c:pt>
                <c:pt idx="37">
                  <c:v>3.0173936568372632E-2</c:v>
                </c:pt>
                <c:pt idx="38">
                  <c:v>2.9174800680793044E-2</c:v>
                </c:pt>
                <c:pt idx="39">
                  <c:v>2.8230116882872934E-2</c:v>
                </c:pt>
                <c:pt idx="40">
                  <c:v>2.7335917364005258E-2</c:v>
                </c:pt>
                <c:pt idx="41">
                  <c:v>2.6488585668514853E-2</c:v>
                </c:pt>
                <c:pt idx="42">
                  <c:v>2.5684820981652052E-2</c:v>
                </c:pt>
                <c:pt idx="43">
                  <c:v>2.4921606413875943E-2</c:v>
                </c:pt>
                <c:pt idx="44">
                  <c:v>2.4196180808241957E-2</c:v>
                </c:pt>
                <c:pt idx="45">
                  <c:v>2.3506013653140579E-2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1-42CC-952F-737EF29EC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8111"/>
        <c:axId val="20239375"/>
      </c:lineChart>
      <c:catAx>
        <c:axId val="2024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375"/>
        <c:crosses val="autoZero"/>
        <c:auto val="1"/>
        <c:lblAlgn val="ctr"/>
        <c:lblOffset val="100"/>
        <c:noMultiLvlLbl val="0"/>
      </c:catAx>
      <c:valAx>
        <c:axId val="202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Loss (E_Total)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'LR-0.1'!$W$40:$W$85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0.24159293328816442</c:v>
                </c:pt>
                <c:pt idx="2">
                  <c:v>0.24066971934193476</c:v>
                </c:pt>
                <c:pt idx="3">
                  <c:v>0.23975020170395112</c:v>
                </c:pt>
                <c:pt idx="4">
                  <c:v>0.23883436663972807</c:v>
                </c:pt>
                <c:pt idx="5">
                  <c:v>0.23792220048647594</c:v>
                </c:pt>
                <c:pt idx="6">
                  <c:v>0.23701368965347286</c:v>
                </c:pt>
                <c:pt idx="7">
                  <c:v>0.23610882062236518</c:v>
                </c:pt>
                <c:pt idx="8">
                  <c:v>0.23520757994740041</c:v>
                </c:pt>
                <c:pt idx="9">
                  <c:v>0.23430995425559453</c:v>
                </c:pt>
                <c:pt idx="10">
                  <c:v>0.23341593024683618</c:v>
                </c:pt>
                <c:pt idx="11">
                  <c:v>0.2325254946939313</c:v>
                </c:pt>
                <c:pt idx="12">
                  <c:v>0.23163863444258903</c:v>
                </c:pt>
                <c:pt idx="13">
                  <c:v>0.23075533641135287</c:v>
                </c:pt>
                <c:pt idx="14">
                  <c:v>0.22987558759147841</c:v>
                </c:pt>
                <c:pt idx="15">
                  <c:v>0.22899937504676054</c:v>
                </c:pt>
                <c:pt idx="16">
                  <c:v>0.22812668591331176</c:v>
                </c:pt>
                <c:pt idx="17">
                  <c:v>0.22725750739929479</c:v>
                </c:pt>
                <c:pt idx="18">
                  <c:v>0.22639182678461062</c:v>
                </c:pt>
                <c:pt idx="19">
                  <c:v>0.22552963142054494</c:v>
                </c:pt>
                <c:pt idx="20">
                  <c:v>0.22467090872937431</c:v>
                </c:pt>
                <c:pt idx="21">
                  <c:v>0.2238156462039344</c:v>
                </c:pt>
                <c:pt idx="22">
                  <c:v>0.22296383140715265</c:v>
                </c:pt>
                <c:pt idx="23">
                  <c:v>0.2221154519715467</c:v>
                </c:pt>
                <c:pt idx="24">
                  <c:v>0.2212704955986905</c:v>
                </c:pt>
                <c:pt idx="25">
                  <c:v>0.22042895005865026</c:v>
                </c:pt>
                <c:pt idx="26">
                  <c:v>0.21959080318939186</c:v>
                </c:pt>
                <c:pt idx="27">
                  <c:v>0.21875604289616102</c:v>
                </c:pt>
                <c:pt idx="28">
                  <c:v>0.21792465715083892</c:v>
                </c:pt>
                <c:pt idx="29">
                  <c:v>0.21709663399127399</c:v>
                </c:pt>
                <c:pt idx="30">
                  <c:v>0.21627196152059111</c:v>
                </c:pt>
                <c:pt idx="31">
                  <c:v>0.21545062790648167</c:v>
                </c:pt>
                <c:pt idx="32">
                  <c:v>0.21463262138047379</c:v>
                </c:pt>
                <c:pt idx="33">
                  <c:v>0.21381793023718498</c:v>
                </c:pt>
                <c:pt idx="34">
                  <c:v>0.2130065428335593</c:v>
                </c:pt>
                <c:pt idx="35">
                  <c:v>0.21219844758808959</c:v>
                </c:pt>
                <c:pt idx="36">
                  <c:v>0.21139363298002595</c:v>
                </c:pt>
                <c:pt idx="37">
                  <c:v>0.21059208754857289</c:v>
                </c:pt>
                <c:pt idx="38">
                  <c:v>0.2097937998920745</c:v>
                </c:pt>
                <c:pt idx="39">
                  <c:v>0.2089987586671912</c:v>
                </c:pt>
                <c:pt idx="40">
                  <c:v>0.20820695258806701</c:v>
                </c:pt>
                <c:pt idx="41">
                  <c:v>0.20741837042548983</c:v>
                </c:pt>
                <c:pt idx="42">
                  <c:v>0.20663300100604562</c:v>
                </c:pt>
                <c:pt idx="43">
                  <c:v>0.20585083321126652</c:v>
                </c:pt>
                <c:pt idx="44">
                  <c:v>0.20507185597677591</c:v>
                </c:pt>
                <c:pt idx="45">
                  <c:v>0.20429605829142858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2-4C81-B898-B69036EE22D5}"/>
            </c:ext>
          </c:extLst>
        </c:ser>
        <c:ser>
          <c:idx val="1"/>
          <c:order val="1"/>
          <c:tx>
            <c:v>LR 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'LR-0.2'!$W$40:$W$85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0.24066786885387634</c:v>
                </c:pt>
                <c:pt idx="2">
                  <c:v>0.23883070373745777</c:v>
                </c:pt>
                <c:pt idx="3">
                  <c:v>0.23700825156576227</c:v>
                </c:pt>
                <c:pt idx="4">
                  <c:v>0.2352004030713829</c:v>
                </c:pt>
                <c:pt idx="5">
                  <c:v>0.23340705016230753</c:v>
                </c:pt>
                <c:pt idx="6">
                  <c:v>0.23162808592706607</c:v>
                </c:pt>
                <c:pt idx="7">
                  <c:v>0.22986340463591245</c:v>
                </c:pt>
                <c:pt idx="8">
                  <c:v>0.22811290173836013</c:v>
                </c:pt>
                <c:pt idx="9">
                  <c:v>0.22637647385737655</c:v>
                </c:pt>
                <c:pt idx="10">
                  <c:v>0.22465401878052987</c:v>
                </c:pt>
                <c:pt idx="11">
                  <c:v>0.2229454354483657</c:v>
                </c:pt>
                <c:pt idx="12">
                  <c:v>0.22125062394028183</c:v>
                </c:pt>
                <c:pt idx="13">
                  <c:v>0.2195694854581525</c:v>
                </c:pt>
                <c:pt idx="14">
                  <c:v>0.21790192230794561</c:v>
                </c:pt>
                <c:pt idx="15">
                  <c:v>0.21624783787955837</c:v>
                </c:pt>
                <c:pt idx="16">
                  <c:v>0.21460713662509051</c:v>
                </c:pt>
                <c:pt idx="17">
                  <c:v>0.21297972403575743</c:v>
                </c:pt>
                <c:pt idx="18">
                  <c:v>0.21136550661763659</c:v>
                </c:pt>
                <c:pt idx="19">
                  <c:v>0.20976439186642815</c:v>
                </c:pt>
                <c:pt idx="20">
                  <c:v>0.2081762882414018</c:v>
                </c:pt>
                <c:pt idx="21">
                  <c:v>0.20660110513868607</c:v>
                </c:pt>
                <c:pt idx="22">
                  <c:v>0.20503875286405326</c:v>
                </c:pt>
                <c:pt idx="23">
                  <c:v>0.20348914260533588</c:v>
                </c:pt>
                <c:pt idx="24">
                  <c:v>0.20195218640460633</c:v>
                </c:pt>
                <c:pt idx="25">
                  <c:v>0.20042779713023889</c:v>
                </c:pt>
                <c:pt idx="26">
                  <c:v>0.1989158884489656</c:v>
                </c:pt>
                <c:pt idx="27">
                  <c:v>0.19741637479802859</c:v>
                </c:pt>
                <c:pt idx="28">
                  <c:v>0.19592917135752311</c:v>
                </c:pt>
                <c:pt idx="29">
                  <c:v>0.19445419402301845</c:v>
                </c:pt>
                <c:pt idx="30">
                  <c:v>0.19299135937853382</c:v>
                </c:pt>
                <c:pt idx="31">
                  <c:v>0.19154058466994295</c:v>
                </c:pt>
                <c:pt idx="32">
                  <c:v>0.19010178777887068</c:v>
                </c:pt>
                <c:pt idx="33">
                  <c:v>0.18867488719714059</c:v>
                </c:pt>
                <c:pt idx="34">
                  <c:v>0.18725980200182524</c:v>
                </c:pt>
                <c:pt idx="35">
                  <c:v>0.18585645183094429</c:v>
                </c:pt>
                <c:pt idx="36">
                  <c:v>0.18446475685985406</c:v>
                </c:pt>
                <c:pt idx="37">
                  <c:v>0.18308463777835887</c:v>
                </c:pt>
                <c:pt idx="38">
                  <c:v>0.18171601576857929</c:v>
                </c:pt>
                <c:pt idx="39">
                  <c:v>0.18035881248359922</c:v>
                </c:pt>
                <c:pt idx="40">
                  <c:v>0.17901295002691486</c:v>
                </c:pt>
                <c:pt idx="41">
                  <c:v>0.17767835093270201</c:v>
                </c:pt>
                <c:pt idx="42">
                  <c:v>0.17635493814691425</c:v>
                </c:pt>
                <c:pt idx="43">
                  <c:v>0.17504263500922265</c:v>
                </c:pt>
                <c:pt idx="44">
                  <c:v>0.17374136523580125</c:v>
                </c:pt>
                <c:pt idx="45">
                  <c:v>0.17245105290296336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C2-4C81-B898-B69036EE22D5}"/>
            </c:ext>
          </c:extLst>
        </c:ser>
        <c:ser>
          <c:idx val="2"/>
          <c:order val="2"/>
          <c:tx>
            <c:v>LR 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'LR-0.5'!$W$40:$W$85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0.23790388571167548</c:v>
                </c:pt>
                <c:pt idx="2">
                  <c:v>0.2333802317293803</c:v>
                </c:pt>
                <c:pt idx="3">
                  <c:v>0.22894717215182475</c:v>
                </c:pt>
                <c:pt idx="4">
                  <c:v>0.22460303160411538</c:v>
                </c:pt>
                <c:pt idx="5">
                  <c:v>0.22034618228859859</c:v>
                </c:pt>
                <c:pt idx="6">
                  <c:v>0.2161750429101259</c:v>
                </c:pt>
                <c:pt idx="7">
                  <c:v>0.21208807699485341</c:v>
                </c:pt>
                <c:pt idx="8">
                  <c:v>0.20808379075325734</c:v>
                </c:pt>
                <c:pt idx="9">
                  <c:v>0.20416073061881398</c:v>
                </c:pt>
                <c:pt idx="10">
                  <c:v>0.20031748057563048</c:v>
                </c:pt>
                <c:pt idx="11">
                  <c:v>0.19655265937139255</c:v>
                </c:pt>
                <c:pt idx="12">
                  <c:v>0.19286491769640868</c:v>
                </c:pt>
                <c:pt idx="13">
                  <c:v>0.18925293539533328</c:v>
                </c:pt>
                <c:pt idx="14">
                  <c:v>0.18571541876534947</c:v>
                </c:pt>
                <c:pt idx="15">
                  <c:v>0.18225109798315475</c:v>
                </c:pt>
                <c:pt idx="16">
                  <c:v>0.17885872469298469</c:v>
                </c:pt>
                <c:pt idx="17">
                  <c:v>0.17553706977905609</c:v>
                </c:pt>
                <c:pt idx="18">
                  <c:v>0.1722849213381393</c:v>
                </c:pt>
                <c:pt idx="19">
                  <c:v>0.16910108286140463</c:v>
                </c:pt>
                <c:pt idx="20">
                  <c:v>0.1659843716291286</c:v>
                </c:pt>
                <c:pt idx="21">
                  <c:v>0.16293361731721748</c:v>
                </c:pt>
                <c:pt idx="22">
                  <c:v>0.15994766081071296</c:v>
                </c:pt>
                <c:pt idx="23">
                  <c:v>0.15702535321640224</c:v>
                </c:pt>
                <c:pt idx="24">
                  <c:v>0.15416555506428276</c:v>
                </c:pt>
                <c:pt idx="25">
                  <c:v>0.15136713568584728</c:v>
                </c:pt>
                <c:pt idx="26">
                  <c:v>0.14862897275588677</c:v>
                </c:pt>
                <c:pt idx="27">
                  <c:v>0.14594995198368343</c:v>
                </c:pt>
                <c:pt idx="28">
                  <c:v>0.14332896693902492</c:v>
                </c:pt>
                <c:pt idx="29">
                  <c:v>0.14076491899834628</c:v>
                </c:pt>
                <c:pt idx="30">
                  <c:v>0.13825671739645432</c:v>
                </c:pt>
                <c:pt idx="31">
                  <c:v>0.13580327936965034</c:v>
                </c:pt>
                <c:pt idx="32">
                  <c:v>0.13340353037660807</c:v>
                </c:pt>
                <c:pt idx="33">
                  <c:v>0.13105640438403537</c:v>
                </c:pt>
                <c:pt idx="34">
                  <c:v>0.1287608442049267</c:v>
                </c:pt>
                <c:pt idx="35">
                  <c:v>0.12651580187805828</c:v>
                </c:pt>
                <c:pt idx="36">
                  <c:v>0.12432023907827283</c:v>
                </c:pt>
                <c:pt idx="37">
                  <c:v>0.12217312754801554</c:v>
                </c:pt>
                <c:pt idx="38">
                  <c:v>0.12007344954150623</c:v>
                </c:pt>
                <c:pt idx="39">
                  <c:v>0.11802019827384314</c:v>
                </c:pt>
                <c:pt idx="40">
                  <c:v>0.1160123783682224</c:v>
                </c:pt>
                <c:pt idx="41">
                  <c:v>0.11404900629531224</c:v>
                </c:pt>
                <c:pt idx="42">
                  <c:v>0.11212911079963714</c:v>
                </c:pt>
                <c:pt idx="43">
                  <c:v>0.11025173330859422</c:v>
                </c:pt>
                <c:pt idx="44">
                  <c:v>0.10841592832044249</c:v>
                </c:pt>
                <c:pt idx="45">
                  <c:v>0.10662076376827202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C2-4C81-B898-B69036EE22D5}"/>
            </c:ext>
          </c:extLst>
        </c:ser>
        <c:ser>
          <c:idx val="3"/>
          <c:order val="3"/>
          <c:tx>
            <c:v>LR 0.8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'LR-0.8'!$W$40:$W$85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0.23515682579635128</c:v>
                </c:pt>
                <c:pt idx="2">
                  <c:v>0.2280292562796164</c:v>
                </c:pt>
                <c:pt idx="3">
                  <c:v>0.22113010869887673</c:v>
                </c:pt>
                <c:pt idx="4">
                  <c:v>0.21445266580035488</c:v>
                </c:pt>
                <c:pt idx="5">
                  <c:v>0.20799051996579207</c:v>
                </c:pt>
                <c:pt idx="6">
                  <c:v>0.2017375509113965</c:v>
                </c:pt>
                <c:pt idx="7">
                  <c:v>0.19568789802100223</c:v>
                </c:pt>
                <c:pt idx="8">
                  <c:v>0.1898359302431783</c:v>
                </c:pt>
                <c:pt idx="9">
                  <c:v>0.18417621577656473</c:v>
                </c:pt>
                <c:pt idx="10">
                  <c:v>0.17870349315992179</c:v>
                </c:pt>
                <c:pt idx="11">
                  <c:v>0.17341264487321556</c:v>
                </c:pt>
                <c:pt idx="12">
                  <c:v>0.16829867413852939</c:v>
                </c:pt>
                <c:pt idx="13">
                  <c:v>0.1633566852767846</c:v>
                </c:pt>
                <c:pt idx="14">
                  <c:v>0.15858186771873967</c:v>
                </c:pt>
                <c:pt idx="15">
                  <c:v>0.15396948357653212</c:v>
                </c:pt>
                <c:pt idx="16">
                  <c:v>0.14951485854520186</c:v>
                </c:pt>
                <c:pt idx="17">
                  <c:v>0.1452133758127791</c:v>
                </c:pt>
                <c:pt idx="18">
                  <c:v>0.14106047260392862</c:v>
                </c:pt>
                <c:pt idx="19">
                  <c:v>0.13705163895800843</c:v>
                </c:pt>
                <c:pt idx="20">
                  <c:v>0.13318241834086744</c:v>
                </c:pt>
                <c:pt idx="21">
                  <c:v>0.12944840970484367</c:v>
                </c:pt>
                <c:pt idx="22">
                  <c:v>0.12584527063826087</c:v>
                </c:pt>
                <c:pt idx="23">
                  <c:v>0.1223687212801263</c:v>
                </c:pt>
                <c:pt idx="24">
                  <c:v>0.11901454871439383</c:v>
                </c:pt>
                <c:pt idx="25">
                  <c:v>0.11577861159846831</c:v>
                </c:pt>
                <c:pt idx="26">
                  <c:v>0.11265684482060739</c:v>
                </c:pt>
                <c:pt idx="27">
                  <c:v>0.10964526401908994</c:v>
                </c:pt>
                <c:pt idx="28">
                  <c:v>0.10673996983146436</c:v>
                </c:pt>
                <c:pt idx="29">
                  <c:v>0.10393715177425766</c:v>
                </c:pt>
                <c:pt idx="30">
                  <c:v>0.10123309168186845</c:v>
                </c:pt>
                <c:pt idx="31">
                  <c:v>9.8624166657899637E-2</c:v>
                </c:pt>
                <c:pt idx="32">
                  <c:v>9.6106851512969105E-2</c:v>
                </c:pt>
                <c:pt idx="33">
                  <c:v>9.3677720680259091E-2</c:v>
                </c:pt>
                <c:pt idx="34">
                  <c:v>9.1333449614004122E-2</c:v>
                </c:pt>
                <c:pt idx="35">
                  <c:v>8.9070815687088495E-2</c:v>
                </c:pt>
                <c:pt idx="36">
                  <c:v>8.6886698612269248E-2</c:v>
                </c:pt>
                <c:pt idx="37">
                  <c:v>8.4778080417614046E-2</c:v>
                </c:pt>
                <c:pt idx="38">
                  <c:v>8.2742045010872428E-2</c:v>
                </c:pt>
                <c:pt idx="39">
                  <c:v>8.0775777370009252E-2</c:v>
                </c:pt>
                <c:pt idx="40">
                  <c:v>7.8876562398305816E-2</c:v>
                </c:pt>
                <c:pt idx="41">
                  <c:v>7.7041783482541232E-2</c:v>
                </c:pt>
                <c:pt idx="42">
                  <c:v>7.52689207920368E-2</c:v>
                </c:pt>
                <c:pt idx="43">
                  <c:v>7.3555549354973937E-2</c:v>
                </c:pt>
                <c:pt idx="44">
                  <c:v>7.1899336946556786E-2</c:v>
                </c:pt>
                <c:pt idx="45">
                  <c:v>7.0298041821427307E-2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C2-4C81-B898-B69036EE22D5}"/>
            </c:ext>
          </c:extLst>
        </c:ser>
        <c:ser>
          <c:idx val="4"/>
          <c:order val="4"/>
          <c:tx>
            <c:v>LR 1.0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'LR-1.0'!$W$40:$W$85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0.2333349213978389</c:v>
                </c:pt>
                <c:pt idx="2">
                  <c:v>0.22451696240503832</c:v>
                </c:pt>
                <c:pt idx="3">
                  <c:v>0.21605226232047986</c:v>
                </c:pt>
                <c:pt idx="4">
                  <c:v>0.20792789890032978</c:v>
                </c:pt>
                <c:pt idx="5">
                  <c:v>0.20013168901638703</c:v>
                </c:pt>
                <c:pt idx="6">
                  <c:v>0.19265210599461607</c:v>
                </c:pt>
                <c:pt idx="7">
                  <c:v>0.18547818614321496</c:v>
                </c:pt>
                <c:pt idx="8">
                  <c:v>0.17859943528112326</c:v>
                </c:pt>
                <c:pt idx="9">
                  <c:v>0.17200574246416944</c:v>
                </c:pt>
                <c:pt idx="10">
                  <c:v>0.16568730522457115</c:v>
                </c:pt>
                <c:pt idx="11">
                  <c:v>0.15963456843232057</c:v>
                </c:pt>
                <c:pt idx="12">
                  <c:v>0.15383817726950333</c:v>
                </c:pt>
                <c:pt idx="13">
                  <c:v>0.14828894368653803</c:v>
                </c:pt>
                <c:pt idx="14">
                  <c:v>0.14297782498909928</c:v>
                </c:pt>
                <c:pt idx="15">
                  <c:v>0.13789591279910612</c:v>
                </c:pt>
                <c:pt idx="16">
                  <c:v>0.13303443046534325</c:v>
                </c:pt>
                <c:pt idx="17">
                  <c:v>0.12838473700283026</c:v>
                </c:pt>
                <c:pt idx="18">
                  <c:v>0.12393833576006057</c:v>
                </c:pt>
                <c:pt idx="19">
                  <c:v>0.11968688620560305</c:v>
                </c:pt>
                <c:pt idx="20">
                  <c:v>0.11562221745611373</c:v>
                </c:pt>
                <c:pt idx="21">
                  <c:v>0.11173634241104868</c:v>
                </c:pt>
                <c:pt idx="22">
                  <c:v>0.10802147159722619</c:v>
                </c:pt>
                <c:pt idx="23">
                  <c:v>0.10447002604687651</c:v>
                </c:pt>
                <c:pt idx="24">
                  <c:v>0.10107464872878136</c:v>
                </c:pt>
                <c:pt idx="25">
                  <c:v>9.7828214220092496E-2</c:v>
                </c:pt>
                <c:pt idx="26">
                  <c:v>9.4723836445664455E-2</c:v>
                </c:pt>
                <c:pt idx="27">
                  <c:v>9.1754874423356392E-2</c:v>
                </c:pt>
                <c:pt idx="28">
                  <c:v>8.8914936040043233E-2</c:v>
                </c:pt>
                <c:pt idx="29">
                  <c:v>8.6197879947002509E-2</c:v>
                </c:pt>
                <c:pt idx="30">
                  <c:v>8.3597815708150391E-2</c:v>
                </c:pt>
                <c:pt idx="31">
                  <c:v>8.1109102363543906E-2</c:v>
                </c:pt>
                <c:pt idx="32">
                  <c:v>7.8726345586713195E-2</c:v>
                </c:pt>
                <c:pt idx="33">
                  <c:v>7.6444393620512932E-2</c:v>
                </c:pt>
                <c:pt idx="34">
                  <c:v>7.4258332174721983E-2</c:v>
                </c:pt>
                <c:pt idx="35">
                  <c:v>7.2163478461633748E-2</c:v>
                </c:pt>
                <c:pt idx="36">
                  <c:v>7.0155374535077614E-2</c:v>
                </c:pt>
                <c:pt idx="37">
                  <c:v>6.8229780085077657E-2</c:v>
                </c:pt>
                <c:pt idx="38">
                  <c:v>6.6382664825770002E-2</c:v>
                </c:pt>
                <c:pt idx="39">
                  <c:v>6.4610200599099554E-2</c:v>
                </c:pt>
                <c:pt idx="40">
                  <c:v>6.2908753301820955E-2</c:v>
                </c:pt>
                <c:pt idx="41">
                  <c:v>6.1274874728874253E-2</c:v>
                </c:pt>
                <c:pt idx="42">
                  <c:v>5.9705294412597282E-2</c:v>
                </c:pt>
                <c:pt idx="43">
                  <c:v>5.8196911524660846E-2</c:v>
                </c:pt>
                <c:pt idx="44">
                  <c:v>5.6746786896168619E-2</c:v>
                </c:pt>
                <c:pt idx="45">
                  <c:v>5.5352135201091675E-2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C2-4C81-B898-B69036EE22D5}"/>
            </c:ext>
          </c:extLst>
        </c:ser>
        <c:ser>
          <c:idx val="5"/>
          <c:order val="5"/>
          <c:tx>
            <c:v>LR 2.0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'LR-2.0'!$W$40:$W$85</c:f>
              <c:numCache>
                <c:formatCode>General</c:formatCode>
                <c:ptCount val="46"/>
                <c:pt idx="0">
                  <c:v>0.24251985734837728</c:v>
                </c:pt>
                <c:pt idx="1">
                  <c:v>0.22434046879029992</c:v>
                </c:pt>
                <c:pt idx="2">
                  <c:v>0.20760924302114808</c:v>
                </c:pt>
                <c:pt idx="3">
                  <c:v>0.19221828360702808</c:v>
                </c:pt>
                <c:pt idx="4">
                  <c:v>0.17807203502217772</c:v>
                </c:pt>
                <c:pt idx="5">
                  <c:v>0.16508411532732736</c:v>
                </c:pt>
                <c:pt idx="6">
                  <c:v>0.1531743323811518</c:v>
                </c:pt>
                <c:pt idx="7">
                  <c:v>0.14226653085641472</c:v>
                </c:pt>
                <c:pt idx="8">
                  <c:v>0.13228737228740786</c:v>
                </c:pt>
                <c:pt idx="9">
                  <c:v>0.12316588355189115</c:v>
                </c:pt>
                <c:pt idx="10">
                  <c:v>0.11483352146197322</c:v>
                </c:pt>
                <c:pt idx="11">
                  <c:v>0.10722451237447032</c:v>
                </c:pt>
                <c:pt idx="12">
                  <c:v>0.1002762802871396</c:v>
                </c:pt>
                <c:pt idx="13">
                  <c:v>9.3929840897562789E-2</c:v>
                </c:pt>
                <c:pt idx="14">
                  <c:v>8.8130095160643865E-2</c:v>
                </c:pt>
                <c:pt idx="15">
                  <c:v>8.2825997490104344E-2</c:v>
                </c:pt>
                <c:pt idx="16">
                  <c:v>7.7970600653717193E-2</c:v>
                </c:pt>
                <c:pt idx="17">
                  <c:v>7.3520994243286911E-2</c:v>
                </c:pt>
                <c:pt idx="18">
                  <c:v>6.9438159794147997E-2</c:v>
                </c:pt>
                <c:pt idx="19">
                  <c:v>6.5686766338356711E-2</c:v>
                </c:pt>
                <c:pt idx="20">
                  <c:v>6.2234927847541657E-2</c:v>
                </c:pt>
                <c:pt idx="21">
                  <c:v>5.9053940344857433E-2</c:v>
                </c:pt>
                <c:pt idx="22">
                  <c:v>5.6118012491406084E-2</c:v>
                </c:pt>
                <c:pt idx="23">
                  <c:v>5.3403999760824661E-2</c:v>
                </c:pt>
                <c:pt idx="24">
                  <c:v>5.0891149172275003E-2</c:v>
                </c:pt>
                <c:pt idx="25">
                  <c:v>4.8560859031311077E-2</c:v>
                </c:pt>
                <c:pt idx="26">
                  <c:v>4.6396456199781201E-2</c:v>
                </c:pt>
                <c:pt idx="27">
                  <c:v>4.4382992001031171E-2</c:v>
                </c:pt>
                <c:pt idx="28">
                  <c:v>4.2507056870799309E-2</c:v>
                </c:pt>
                <c:pt idx="29">
                  <c:v>4.0756613195661005E-2</c:v>
                </c:pt>
                <c:pt idx="30">
                  <c:v>3.9120845359210427E-2</c:v>
                </c:pt>
                <c:pt idx="31">
                  <c:v>3.7590025774950131E-2</c:v>
                </c:pt>
                <c:pt idx="32">
                  <c:v>3.6155395571576245E-2</c:v>
                </c:pt>
                <c:pt idx="33">
                  <c:v>3.4809058570808155E-2</c:v>
                </c:pt>
                <c:pt idx="34">
                  <c:v>3.3543887230155438E-2</c:v>
                </c:pt>
                <c:pt idx="35">
                  <c:v>3.2353439291254213E-2</c:v>
                </c:pt>
                <c:pt idx="36">
                  <c:v>3.1231883963145839E-2</c:v>
                </c:pt>
                <c:pt idx="37">
                  <c:v>3.0173936568372632E-2</c:v>
                </c:pt>
                <c:pt idx="38">
                  <c:v>2.9174800680793044E-2</c:v>
                </c:pt>
                <c:pt idx="39">
                  <c:v>2.8230116882872934E-2</c:v>
                </c:pt>
                <c:pt idx="40">
                  <c:v>2.7335917364005258E-2</c:v>
                </c:pt>
                <c:pt idx="41">
                  <c:v>2.6488585668514853E-2</c:v>
                </c:pt>
                <c:pt idx="42">
                  <c:v>2.5684820981652052E-2</c:v>
                </c:pt>
                <c:pt idx="43">
                  <c:v>2.4921606413875943E-2</c:v>
                </c:pt>
                <c:pt idx="44">
                  <c:v>2.4196180808241957E-2</c:v>
                </c:pt>
                <c:pt idx="45">
                  <c:v>2.3506013653140579E-2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C2-4C81-B898-B69036EE22D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7167"/>
        <c:axId val="120533407"/>
      </c:lineChart>
      <c:catAx>
        <c:axId val="12052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3407"/>
        <c:crosses val="autoZero"/>
        <c:auto val="1"/>
        <c:lblAlgn val="ctr"/>
        <c:lblOffset val="100"/>
        <c:noMultiLvlLbl val="0"/>
      </c:catAx>
      <c:valAx>
        <c:axId val="1205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121920</xdr:rowOff>
    </xdr:from>
    <xdr:to>
      <xdr:col>1</xdr:col>
      <xdr:colOff>388620</xdr:colOff>
      <xdr:row>6</xdr:row>
      <xdr:rowOff>99060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7D6384A-DD96-4AD1-BE50-26A7AFD70636}"/>
            </a:ext>
          </a:extLst>
        </xdr:cNvPr>
        <xdr:cNvSpPr/>
      </xdr:nvSpPr>
      <xdr:spPr>
        <a:xfrm>
          <a:off x="1325880" y="670560"/>
          <a:ext cx="891540" cy="89154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137160</xdr:colOff>
      <xdr:row>8</xdr:row>
      <xdr:rowOff>11974</xdr:rowOff>
    </xdr:from>
    <xdr:to>
      <xdr:col>1</xdr:col>
      <xdr:colOff>419100</xdr:colOff>
      <xdr:row>12</xdr:row>
      <xdr:rowOff>174171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C55E784-A750-4E64-A869-98DA42884782}"/>
            </a:ext>
          </a:extLst>
        </xdr:cNvPr>
        <xdr:cNvSpPr/>
      </xdr:nvSpPr>
      <xdr:spPr>
        <a:xfrm>
          <a:off x="1356360" y="1862545"/>
          <a:ext cx="891540" cy="9024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9797</xdr:colOff>
      <xdr:row>1</xdr:row>
      <xdr:rowOff>124097</xdr:rowOff>
    </xdr:from>
    <xdr:to>
      <xdr:col>4</xdr:col>
      <xdr:colOff>291737</xdr:colOff>
      <xdr:row>6</xdr:row>
      <xdr:rowOff>101237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871F436-78BF-4E37-A0ED-CFB4021C29A4}"/>
            </a:ext>
          </a:extLst>
        </xdr:cNvPr>
        <xdr:cNvSpPr/>
      </xdr:nvSpPr>
      <xdr:spPr>
        <a:xfrm>
          <a:off x="3057797" y="679268"/>
          <a:ext cx="891540" cy="902426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0</xdr:colOff>
      <xdr:row>8</xdr:row>
      <xdr:rowOff>15240</xdr:rowOff>
    </xdr:from>
    <xdr:to>
      <xdr:col>4</xdr:col>
      <xdr:colOff>281940</xdr:colOff>
      <xdr:row>12</xdr:row>
      <xdr:rowOff>175260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381C18D-0154-4790-8970-1759FFC9B09D}"/>
            </a:ext>
          </a:extLst>
        </xdr:cNvPr>
        <xdr:cNvSpPr/>
      </xdr:nvSpPr>
      <xdr:spPr>
        <a:xfrm>
          <a:off x="3048000" y="1844040"/>
          <a:ext cx="891540" cy="8915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4</xdr:col>
      <xdr:colOff>296092</xdr:colOff>
      <xdr:row>1</xdr:row>
      <xdr:rowOff>93618</xdr:rowOff>
    </xdr:from>
    <xdr:to>
      <xdr:col>5</xdr:col>
      <xdr:colOff>578032</xdr:colOff>
      <xdr:row>6</xdr:row>
      <xdr:rowOff>70758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409F9B2-0677-44BD-BE60-07FF777ED1DC}"/>
            </a:ext>
          </a:extLst>
        </xdr:cNvPr>
        <xdr:cNvSpPr/>
      </xdr:nvSpPr>
      <xdr:spPr>
        <a:xfrm>
          <a:off x="3953692" y="648789"/>
          <a:ext cx="891540" cy="90242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297180</xdr:colOff>
      <xdr:row>8</xdr:row>
      <xdr:rowOff>22860</xdr:rowOff>
    </xdr:from>
    <xdr:to>
      <xdr:col>5</xdr:col>
      <xdr:colOff>579120</xdr:colOff>
      <xdr:row>13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6E4C127-914D-4443-B69D-C69E6F79365A}"/>
            </a:ext>
          </a:extLst>
        </xdr:cNvPr>
        <xdr:cNvSpPr/>
      </xdr:nvSpPr>
      <xdr:spPr>
        <a:xfrm>
          <a:off x="3954780" y="1851660"/>
          <a:ext cx="891540" cy="8915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8</xdr:col>
      <xdr:colOff>472440</xdr:colOff>
      <xdr:row>1</xdr:row>
      <xdr:rowOff>114300</xdr:rowOff>
    </xdr:from>
    <xdr:to>
      <xdr:col>10</xdr:col>
      <xdr:colOff>144780</xdr:colOff>
      <xdr:row>6</xdr:row>
      <xdr:rowOff>91440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0E13011-9257-4B54-B075-2715AA02C103}"/>
            </a:ext>
          </a:extLst>
        </xdr:cNvPr>
        <xdr:cNvSpPr/>
      </xdr:nvSpPr>
      <xdr:spPr>
        <a:xfrm>
          <a:off x="6568440" y="662940"/>
          <a:ext cx="891540" cy="8915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472440</xdr:colOff>
      <xdr:row>1</xdr:row>
      <xdr:rowOff>107769</xdr:rowOff>
    </xdr:from>
    <xdr:to>
      <xdr:col>10</xdr:col>
      <xdr:colOff>144780</xdr:colOff>
      <xdr:row>6</xdr:row>
      <xdr:rowOff>84909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99A1864-6ED5-4F1D-83AE-C29167EA1A88}"/>
            </a:ext>
          </a:extLst>
        </xdr:cNvPr>
        <xdr:cNvSpPr/>
      </xdr:nvSpPr>
      <xdr:spPr>
        <a:xfrm>
          <a:off x="6568440" y="662940"/>
          <a:ext cx="891540" cy="9024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8</xdr:col>
      <xdr:colOff>494212</xdr:colOff>
      <xdr:row>8</xdr:row>
      <xdr:rowOff>20684</xdr:rowOff>
    </xdr:from>
    <xdr:to>
      <xdr:col>10</xdr:col>
      <xdr:colOff>166552</xdr:colOff>
      <xdr:row>12</xdr:row>
      <xdr:rowOff>182881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3D6BC13-C6E3-4394-BD7D-C1C75A920587}"/>
            </a:ext>
          </a:extLst>
        </xdr:cNvPr>
        <xdr:cNvSpPr/>
      </xdr:nvSpPr>
      <xdr:spPr>
        <a:xfrm>
          <a:off x="6590212" y="1871255"/>
          <a:ext cx="891540" cy="9024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7</xdr:col>
      <xdr:colOff>178527</xdr:colOff>
      <xdr:row>1</xdr:row>
      <xdr:rowOff>107769</xdr:rowOff>
    </xdr:from>
    <xdr:to>
      <xdr:col>8</xdr:col>
      <xdr:colOff>460467</xdr:colOff>
      <xdr:row>6</xdr:row>
      <xdr:rowOff>84909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F782195-8A3E-44E7-9183-5DBA5DD00DA0}"/>
            </a:ext>
          </a:extLst>
        </xdr:cNvPr>
        <xdr:cNvSpPr/>
      </xdr:nvSpPr>
      <xdr:spPr>
        <a:xfrm>
          <a:off x="5664927" y="662940"/>
          <a:ext cx="891540" cy="902426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206829</xdr:colOff>
      <xdr:row>8</xdr:row>
      <xdr:rowOff>21771</xdr:rowOff>
    </xdr:from>
    <xdr:to>
      <xdr:col>8</xdr:col>
      <xdr:colOff>488769</xdr:colOff>
      <xdr:row>12</xdr:row>
      <xdr:rowOff>183968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C8CE7D1-AA2B-4D85-882F-A899E1A3E760}"/>
            </a:ext>
          </a:extLst>
        </xdr:cNvPr>
        <xdr:cNvSpPr/>
      </xdr:nvSpPr>
      <xdr:spPr>
        <a:xfrm>
          <a:off x="5693229" y="1872342"/>
          <a:ext cx="891540" cy="902426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217715</xdr:colOff>
      <xdr:row>4</xdr:row>
      <xdr:rowOff>43543</xdr:rowOff>
    </xdr:from>
    <xdr:to>
      <xdr:col>12</xdr:col>
      <xdr:colOff>601980</xdr:colOff>
      <xdr:row>9</xdr:row>
      <xdr:rowOff>129540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BAB96ED-0161-45F3-89D0-E6A7346CE152}"/>
            </a:ext>
          </a:extLst>
        </xdr:cNvPr>
        <xdr:cNvSpPr/>
      </xdr:nvSpPr>
      <xdr:spPr>
        <a:xfrm>
          <a:off x="7532915" y="600134"/>
          <a:ext cx="993865" cy="1033528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9797</xdr:colOff>
      <xdr:row>4</xdr:row>
      <xdr:rowOff>20138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96FC0AC-2A55-4345-8600-C196FAE68276}"/>
            </a:ext>
          </a:extLst>
        </xdr:cNvPr>
        <xdr:cNvCxnSpPr>
          <a:stCxn id="2" idx="6"/>
          <a:endCxn id="4" idx="2"/>
        </xdr:cNvCxnSpPr>
      </xdr:nvCxnSpPr>
      <xdr:spPr>
        <a:xfrm>
          <a:off x="2217420" y="1128304"/>
          <a:ext cx="840377" cy="2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455567</xdr:colOff>
      <xdr:row>1</xdr:row>
      <xdr:rowOff>93619</xdr:rowOff>
    </xdr:from>
    <xdr:to>
      <xdr:col>5</xdr:col>
      <xdr:colOff>132262</xdr:colOff>
      <xdr:row>1</xdr:row>
      <xdr:rowOff>124098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4E1AC0EB-8EDE-4583-AE16-6F61E2A2944D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3936275" y="216082"/>
          <a:ext cx="30479" cy="895895"/>
        </a:xfrm>
        <a:prstGeom prst="bentConnector3">
          <a:avLst>
            <a:gd name="adj1" fmla="val 8500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445771</xdr:colOff>
      <xdr:row>12</xdr:row>
      <xdr:rowOff>175259</xdr:rowOff>
    </xdr:from>
    <xdr:to>
      <xdr:col>5</xdr:col>
      <xdr:colOff>133351</xdr:colOff>
      <xdr:row>12</xdr:row>
      <xdr:rowOff>185056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048861F9-D1BB-4592-B184-24E26B6B99F5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3942262" y="2317568"/>
          <a:ext cx="9797" cy="906780"/>
        </a:xfrm>
        <a:prstGeom prst="bentConnector3">
          <a:avLst>
            <a:gd name="adj1" fmla="val 24333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0</xdr:colOff>
      <xdr:row>10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FA7E657-CE89-43D6-B145-172A7740F588}"/>
            </a:ext>
          </a:extLst>
        </xdr:cNvPr>
        <xdr:cNvCxnSpPr>
          <a:stCxn id="2" idx="6"/>
          <a:endCxn id="5" idx="2"/>
        </xdr:cNvCxnSpPr>
      </xdr:nvCxnSpPr>
      <xdr:spPr>
        <a:xfrm>
          <a:off x="2217420" y="1128304"/>
          <a:ext cx="830580" cy="11876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4</xdr:row>
      <xdr:rowOff>20138</xdr:rowOff>
    </xdr:from>
    <xdr:to>
      <xdr:col>3</xdr:col>
      <xdr:colOff>9797</xdr:colOff>
      <xdr:row>10</xdr:row>
      <xdr:rowOff>93072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83B6-8F78-4FD6-9522-8715563949C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2247900" y="1130481"/>
          <a:ext cx="809897" cy="1183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578032</xdr:colOff>
      <xdr:row>3</xdr:row>
      <xdr:rowOff>174716</xdr:rowOff>
    </xdr:from>
    <xdr:to>
      <xdr:col>7</xdr:col>
      <xdr:colOff>206829</xdr:colOff>
      <xdr:row>10</xdr:row>
      <xdr:rowOff>102869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1A0A912-3EA3-47E6-BCFF-FE44F7390851}"/>
            </a:ext>
          </a:extLst>
        </xdr:cNvPr>
        <xdr:cNvCxnSpPr>
          <a:stCxn id="6" idx="6"/>
          <a:endCxn id="12" idx="2"/>
        </xdr:cNvCxnSpPr>
      </xdr:nvCxnSpPr>
      <xdr:spPr>
        <a:xfrm>
          <a:off x="4845232" y="1100002"/>
          <a:ext cx="847997" cy="1223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4</xdr:row>
      <xdr:rowOff>3810</xdr:rowOff>
    </xdr:from>
    <xdr:to>
      <xdr:col>7</xdr:col>
      <xdr:colOff>178527</xdr:colOff>
      <xdr:row>10</xdr:row>
      <xdr:rowOff>103958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7A9F5B9-4795-4E84-A084-56087BB00AC3}"/>
            </a:ext>
          </a:extLst>
        </xdr:cNvPr>
        <xdr:cNvCxnSpPr>
          <a:stCxn id="7" idx="6"/>
          <a:endCxn id="11" idx="2"/>
        </xdr:cNvCxnSpPr>
      </xdr:nvCxnSpPr>
      <xdr:spPr>
        <a:xfrm flipV="1">
          <a:off x="4846320" y="1114153"/>
          <a:ext cx="818607" cy="1210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21046</xdr:colOff>
      <xdr:row>1</xdr:row>
      <xdr:rowOff>101420</xdr:rowOff>
    </xdr:from>
    <xdr:to>
      <xdr:col>9</xdr:col>
      <xdr:colOff>314959</xdr:colOff>
      <xdr:row>1</xdr:row>
      <xdr:rowOff>114120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1CC9BF8C-7669-4D08-8738-83634018AE4F}"/>
            </a:ext>
          </a:extLst>
        </xdr:cNvPr>
        <xdr:cNvCxnSpPr>
          <a:stCxn id="11" idx="0"/>
          <a:endCxn id="9" idx="0"/>
        </xdr:cNvCxnSpPr>
      </xdr:nvCxnSpPr>
      <xdr:spPr>
        <a:xfrm rot="5400000" flipH="1" flipV="1">
          <a:off x="6562453" y="211184"/>
          <a:ext cx="12700" cy="903513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42998</xdr:colOff>
      <xdr:row>12</xdr:row>
      <xdr:rowOff>182881</xdr:rowOff>
    </xdr:from>
    <xdr:to>
      <xdr:col>9</xdr:col>
      <xdr:colOff>330381</xdr:colOff>
      <xdr:row>12</xdr:row>
      <xdr:rowOff>183968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392DB6A5-2416-4493-8AF7-9114CDDA8C06}"/>
            </a:ext>
          </a:extLst>
        </xdr:cNvPr>
        <xdr:cNvCxnSpPr>
          <a:stCxn id="12" idx="4"/>
          <a:endCxn id="10" idx="4"/>
        </xdr:cNvCxnSpPr>
      </xdr:nvCxnSpPr>
      <xdr:spPr>
        <a:xfrm rot="5400000" flipH="1" flipV="1">
          <a:off x="6586946" y="2325733"/>
          <a:ext cx="1087" cy="896983"/>
        </a:xfrm>
        <a:prstGeom prst="bentConnector3">
          <a:avLst>
            <a:gd name="adj1" fmla="val -210303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4</xdr:row>
      <xdr:rowOff>4899</xdr:rowOff>
    </xdr:from>
    <xdr:to>
      <xdr:col>11</xdr:col>
      <xdr:colOff>217715</xdr:colOff>
      <xdr:row>6</xdr:row>
      <xdr:rowOff>177982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17CE3B1-C371-4DAC-96B1-A7370F1F429D}"/>
            </a:ext>
          </a:extLst>
        </xdr:cNvPr>
        <xdr:cNvCxnSpPr>
          <a:stCxn id="9" idx="6"/>
          <a:endCxn id="13" idx="2"/>
        </xdr:cNvCxnSpPr>
      </xdr:nvCxnSpPr>
      <xdr:spPr>
        <a:xfrm>
          <a:off x="7459980" y="1102179"/>
          <a:ext cx="682535" cy="5388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166552</xdr:colOff>
      <xdr:row>6</xdr:row>
      <xdr:rowOff>177982</xdr:rowOff>
    </xdr:from>
    <xdr:to>
      <xdr:col>11</xdr:col>
      <xdr:colOff>217715</xdr:colOff>
      <xdr:row>10</xdr:row>
      <xdr:rowOff>113213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5DDEAEA-4BE7-4D70-8864-AE7E6EEE1D30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7481752" y="1641022"/>
          <a:ext cx="660763" cy="6896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391886</xdr:colOff>
      <xdr:row>2</xdr:row>
      <xdr:rowOff>97971</xdr:rowOff>
    </xdr:from>
    <xdr:ext cx="772561" cy="293914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BC7A750-9EBD-4AEA-AD1A-2BDC4FCD9580}"/>
            </a:ext>
          </a:extLst>
        </xdr:cNvPr>
        <xdr:cNvSpPr txBox="1"/>
      </xdr:nvSpPr>
      <xdr:spPr>
        <a:xfrm>
          <a:off x="2220686" y="8382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1</xdr:col>
      <xdr:colOff>370115</xdr:colOff>
      <xdr:row>10</xdr:row>
      <xdr:rowOff>141514</xdr:rowOff>
    </xdr:from>
    <xdr:ext cx="772561" cy="293914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24E6360-716C-4449-8FA3-6BF71029963F}"/>
            </a:ext>
          </a:extLst>
        </xdr:cNvPr>
        <xdr:cNvSpPr txBox="1"/>
      </xdr:nvSpPr>
      <xdr:spPr>
        <a:xfrm>
          <a:off x="2198915" y="23622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1</xdr:col>
      <xdr:colOff>419100</xdr:colOff>
      <xdr:row>10</xdr:row>
      <xdr:rowOff>93072</xdr:rowOff>
    </xdr:from>
    <xdr:to>
      <xdr:col>3</xdr:col>
      <xdr:colOff>0</xdr:colOff>
      <xdr:row>10</xdr:row>
      <xdr:rowOff>95250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2C636D4-5AE2-43AE-8938-5A4036766404}"/>
            </a:ext>
          </a:extLst>
        </xdr:cNvPr>
        <xdr:cNvCxnSpPr>
          <a:stCxn id="3" idx="6"/>
          <a:endCxn id="5" idx="2"/>
        </xdr:cNvCxnSpPr>
      </xdr:nvCxnSpPr>
      <xdr:spPr>
        <a:xfrm>
          <a:off x="2247900" y="2313758"/>
          <a:ext cx="800100" cy="2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5</xdr:row>
      <xdr:rowOff>76200</xdr:rowOff>
    </xdr:from>
    <xdr:ext cx="772561" cy="293914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F2E04961-A6C0-4612-A854-253DB047EBA9}"/>
            </a:ext>
          </a:extLst>
        </xdr:cNvPr>
        <xdr:cNvSpPr txBox="1"/>
      </xdr:nvSpPr>
      <xdr:spPr>
        <a:xfrm>
          <a:off x="2558143" y="13716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2</xdr:col>
      <xdr:colOff>152400</xdr:colOff>
      <xdr:row>7</xdr:row>
      <xdr:rowOff>87086</xdr:rowOff>
    </xdr:from>
    <xdr:ext cx="772561" cy="293914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7AAD9CBA-6929-45E6-8F13-771B27FA2056}"/>
            </a:ext>
          </a:extLst>
        </xdr:cNvPr>
        <xdr:cNvSpPr txBox="1"/>
      </xdr:nvSpPr>
      <xdr:spPr>
        <a:xfrm>
          <a:off x="2590800" y="17526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oneCellAnchor>
    <xdr:from>
      <xdr:col>6</xdr:col>
      <xdr:colOff>0</xdr:colOff>
      <xdr:row>2</xdr:row>
      <xdr:rowOff>87086</xdr:rowOff>
    </xdr:from>
    <xdr:ext cx="772561" cy="293914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EA5149C-F217-482D-A34A-9575864E1749}"/>
            </a:ext>
          </a:extLst>
        </xdr:cNvPr>
        <xdr:cNvSpPr txBox="1"/>
      </xdr:nvSpPr>
      <xdr:spPr>
        <a:xfrm>
          <a:off x="4876800" y="827315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578032</xdr:colOff>
      <xdr:row>3</xdr:row>
      <xdr:rowOff>174716</xdr:rowOff>
    </xdr:from>
    <xdr:to>
      <xdr:col>7</xdr:col>
      <xdr:colOff>178527</xdr:colOff>
      <xdr:row>4</xdr:row>
      <xdr:rowOff>3810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D03E7555-F2B7-476E-B5F5-8EF18253500E}"/>
            </a:ext>
          </a:extLst>
        </xdr:cNvPr>
        <xdr:cNvCxnSpPr>
          <a:stCxn id="6" idx="6"/>
          <a:endCxn id="11" idx="2"/>
        </xdr:cNvCxnSpPr>
      </xdr:nvCxnSpPr>
      <xdr:spPr>
        <a:xfrm>
          <a:off x="4845232" y="1100002"/>
          <a:ext cx="819695" cy="14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10</xdr:row>
      <xdr:rowOff>102869</xdr:rowOff>
    </xdr:from>
    <xdr:to>
      <xdr:col>7</xdr:col>
      <xdr:colOff>206829</xdr:colOff>
      <xdr:row>10</xdr:row>
      <xdr:rowOff>103958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6C53994-A6E6-4FE5-9A3A-A7401AD414AB}"/>
            </a:ext>
          </a:extLst>
        </xdr:cNvPr>
        <xdr:cNvCxnSpPr>
          <a:stCxn id="7" idx="6"/>
          <a:endCxn id="12" idx="2"/>
        </xdr:cNvCxnSpPr>
      </xdr:nvCxnSpPr>
      <xdr:spPr>
        <a:xfrm flipV="1">
          <a:off x="4846320" y="2323555"/>
          <a:ext cx="846909" cy="1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10886</xdr:colOff>
      <xdr:row>11</xdr:row>
      <xdr:rowOff>21772</xdr:rowOff>
    </xdr:from>
    <xdr:ext cx="772561" cy="293914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A5A1927-3F99-4EB8-AA18-A1902C67E19F}"/>
            </a:ext>
          </a:extLst>
        </xdr:cNvPr>
        <xdr:cNvSpPr txBox="1"/>
      </xdr:nvSpPr>
      <xdr:spPr>
        <a:xfrm>
          <a:off x="4887686" y="2427515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oneCellAnchor>
    <xdr:from>
      <xdr:col>6</xdr:col>
      <xdr:colOff>239486</xdr:colOff>
      <xdr:row>5</xdr:row>
      <xdr:rowOff>21772</xdr:rowOff>
    </xdr:from>
    <xdr:ext cx="772561" cy="293914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A1E53E3-1704-4AAA-868C-A7E426A83E1D}"/>
            </a:ext>
          </a:extLst>
        </xdr:cNvPr>
        <xdr:cNvSpPr txBox="1"/>
      </xdr:nvSpPr>
      <xdr:spPr>
        <a:xfrm>
          <a:off x="5116286" y="131717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oneCellAnchor>
    <xdr:from>
      <xdr:col>6</xdr:col>
      <xdr:colOff>250371</xdr:colOff>
      <xdr:row>7</xdr:row>
      <xdr:rowOff>97971</xdr:rowOff>
    </xdr:from>
    <xdr:ext cx="772561" cy="293914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FE91F608-2549-432B-BD25-2732A8D6F1FF}"/>
            </a:ext>
          </a:extLst>
        </xdr:cNvPr>
        <xdr:cNvSpPr txBox="1"/>
      </xdr:nvSpPr>
      <xdr:spPr>
        <a:xfrm>
          <a:off x="5127171" y="1763485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oneCellAnchor>
    <xdr:from>
      <xdr:col>10</xdr:col>
      <xdr:colOff>391886</xdr:colOff>
      <xdr:row>3</xdr:row>
      <xdr:rowOff>141514</xdr:rowOff>
    </xdr:from>
    <xdr:ext cx="772561" cy="293914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82278DC-02AE-407C-9FD4-5266410776E5}"/>
            </a:ext>
          </a:extLst>
        </xdr:cNvPr>
        <xdr:cNvSpPr txBox="1"/>
      </xdr:nvSpPr>
      <xdr:spPr>
        <a:xfrm>
          <a:off x="7707086" y="10668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E1</a:t>
          </a:r>
        </a:p>
      </xdr:txBody>
    </xdr:sp>
    <xdr:clientData/>
  </xdr:oneCellAnchor>
  <xdr:oneCellAnchor>
    <xdr:from>
      <xdr:col>10</xdr:col>
      <xdr:colOff>337457</xdr:colOff>
      <xdr:row>9</xdr:row>
      <xdr:rowOff>10885</xdr:rowOff>
    </xdr:from>
    <xdr:ext cx="772561" cy="293914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CE798B08-6C19-45DB-A99C-2B0FD0E07789}"/>
            </a:ext>
          </a:extLst>
        </xdr:cNvPr>
        <xdr:cNvSpPr txBox="1"/>
      </xdr:nvSpPr>
      <xdr:spPr>
        <a:xfrm>
          <a:off x="7652657" y="204651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E2</a:t>
          </a:r>
        </a:p>
      </xdr:txBody>
    </xdr:sp>
    <xdr:clientData/>
  </xdr:oneCellAnchor>
  <xdr:oneCellAnchor>
    <xdr:from>
      <xdr:col>0</xdr:col>
      <xdr:colOff>379344</xdr:colOff>
      <xdr:row>4</xdr:row>
      <xdr:rowOff>73219</xdr:rowOff>
    </xdr:from>
    <xdr:ext cx="463407" cy="293914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BC2FF929-A4A4-4644-86FF-C6E9D48A7AB9}"/>
            </a:ext>
          </a:extLst>
        </xdr:cNvPr>
        <xdr:cNvSpPr txBox="1"/>
      </xdr:nvSpPr>
      <xdr:spPr>
        <a:xfrm>
          <a:off x="379344" y="629810"/>
          <a:ext cx="46340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0.05</a:t>
          </a:r>
          <a:endParaRPr lang="en-IN" sz="1100"/>
        </a:p>
      </xdr:txBody>
    </xdr:sp>
    <xdr:clientData/>
  </xdr:oneCellAnchor>
  <xdr:oneCellAnchor>
    <xdr:from>
      <xdr:col>0</xdr:col>
      <xdr:colOff>364435</xdr:colOff>
      <xdr:row>10</xdr:row>
      <xdr:rowOff>123909</xdr:rowOff>
    </xdr:from>
    <xdr:ext cx="437321" cy="293914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A13E61FA-9999-41E8-A9DE-168673E3AF8A}"/>
            </a:ext>
          </a:extLst>
        </xdr:cNvPr>
        <xdr:cNvSpPr txBox="1"/>
      </xdr:nvSpPr>
      <xdr:spPr>
        <a:xfrm>
          <a:off x="364435" y="1813561"/>
          <a:ext cx="43732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0.10</a:t>
          </a:r>
          <a:endParaRPr lang="en-IN" sz="1100"/>
        </a:p>
      </xdr:txBody>
    </xdr:sp>
    <xdr:clientData/>
  </xdr:oneCellAnchor>
  <xdr:twoCellAnchor>
    <xdr:from>
      <xdr:col>4</xdr:col>
      <xdr:colOff>1</xdr:colOff>
      <xdr:row>16</xdr:row>
      <xdr:rowOff>9938</xdr:rowOff>
    </xdr:from>
    <xdr:to>
      <xdr:col>12</xdr:col>
      <xdr:colOff>231913</xdr:colOff>
      <xdr:row>31</xdr:row>
      <xdr:rowOff>185529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703E6E-805B-43AB-AB6C-571C4F9C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121920</xdr:rowOff>
    </xdr:from>
    <xdr:to>
      <xdr:col>1</xdr:col>
      <xdr:colOff>388620</xdr:colOff>
      <xdr:row>6</xdr:row>
      <xdr:rowOff>99060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04C1C20-C7C7-4DA3-BA13-1DAF0DAE518D}"/>
            </a:ext>
          </a:extLst>
        </xdr:cNvPr>
        <xdr:cNvSpPr/>
      </xdr:nvSpPr>
      <xdr:spPr>
        <a:xfrm>
          <a:off x="106680" y="304800"/>
          <a:ext cx="891540" cy="91440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137160</xdr:colOff>
      <xdr:row>8</xdr:row>
      <xdr:rowOff>11974</xdr:rowOff>
    </xdr:from>
    <xdr:to>
      <xdr:col>1</xdr:col>
      <xdr:colOff>419100</xdr:colOff>
      <xdr:row>12</xdr:row>
      <xdr:rowOff>174171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80D4D74-4C87-4FD9-A3A1-B389FE9B6117}"/>
            </a:ext>
          </a:extLst>
        </xdr:cNvPr>
        <xdr:cNvSpPr/>
      </xdr:nvSpPr>
      <xdr:spPr>
        <a:xfrm>
          <a:off x="137160" y="149787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9797</xdr:colOff>
      <xdr:row>1</xdr:row>
      <xdr:rowOff>124097</xdr:rowOff>
    </xdr:from>
    <xdr:to>
      <xdr:col>4</xdr:col>
      <xdr:colOff>291737</xdr:colOff>
      <xdr:row>6</xdr:row>
      <xdr:rowOff>101237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17DD373-34CF-46D1-82A5-9FCFC6B5F5D6}"/>
            </a:ext>
          </a:extLst>
        </xdr:cNvPr>
        <xdr:cNvSpPr/>
      </xdr:nvSpPr>
      <xdr:spPr>
        <a:xfrm>
          <a:off x="1838597" y="306977"/>
          <a:ext cx="891540" cy="9144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0</xdr:colOff>
      <xdr:row>8</xdr:row>
      <xdr:rowOff>15240</xdr:rowOff>
    </xdr:from>
    <xdr:to>
      <xdr:col>4</xdr:col>
      <xdr:colOff>281940</xdr:colOff>
      <xdr:row>12</xdr:row>
      <xdr:rowOff>175260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F7EA4E3-476C-4BDE-A0FA-FBE45EF4D5C2}"/>
            </a:ext>
          </a:extLst>
        </xdr:cNvPr>
        <xdr:cNvSpPr/>
      </xdr:nvSpPr>
      <xdr:spPr>
        <a:xfrm>
          <a:off x="1828800" y="1501140"/>
          <a:ext cx="891540" cy="8915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4</xdr:col>
      <xdr:colOff>296092</xdr:colOff>
      <xdr:row>1</xdr:row>
      <xdr:rowOff>93618</xdr:rowOff>
    </xdr:from>
    <xdr:to>
      <xdr:col>5</xdr:col>
      <xdr:colOff>578032</xdr:colOff>
      <xdr:row>6</xdr:row>
      <xdr:rowOff>70758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A84A2D5-D49C-4428-8C57-F8753581AF70}"/>
            </a:ext>
          </a:extLst>
        </xdr:cNvPr>
        <xdr:cNvSpPr/>
      </xdr:nvSpPr>
      <xdr:spPr>
        <a:xfrm>
          <a:off x="2734492" y="276498"/>
          <a:ext cx="891540" cy="9144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297180</xdr:colOff>
      <xdr:row>8</xdr:row>
      <xdr:rowOff>22860</xdr:rowOff>
    </xdr:from>
    <xdr:to>
      <xdr:col>5</xdr:col>
      <xdr:colOff>579120</xdr:colOff>
      <xdr:row>13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05A1BC7-871A-4CA5-AE8E-D927A89DBFE8}"/>
            </a:ext>
          </a:extLst>
        </xdr:cNvPr>
        <xdr:cNvSpPr/>
      </xdr:nvSpPr>
      <xdr:spPr>
        <a:xfrm>
          <a:off x="2735580" y="1508760"/>
          <a:ext cx="891540" cy="8915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8</xdr:col>
      <xdr:colOff>472440</xdr:colOff>
      <xdr:row>1</xdr:row>
      <xdr:rowOff>114300</xdr:rowOff>
    </xdr:from>
    <xdr:to>
      <xdr:col>10</xdr:col>
      <xdr:colOff>144780</xdr:colOff>
      <xdr:row>6</xdr:row>
      <xdr:rowOff>91440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B378D20-3368-491C-94FD-1BC04F97040E}"/>
            </a:ext>
          </a:extLst>
        </xdr:cNvPr>
        <xdr:cNvSpPr/>
      </xdr:nvSpPr>
      <xdr:spPr>
        <a:xfrm>
          <a:off x="5349240" y="297180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472440</xdr:colOff>
      <xdr:row>1</xdr:row>
      <xdr:rowOff>107769</xdr:rowOff>
    </xdr:from>
    <xdr:to>
      <xdr:col>10</xdr:col>
      <xdr:colOff>144780</xdr:colOff>
      <xdr:row>6</xdr:row>
      <xdr:rowOff>84909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F08FA79-B8D5-43D8-B981-0C1A611A4485}"/>
            </a:ext>
          </a:extLst>
        </xdr:cNvPr>
        <xdr:cNvSpPr/>
      </xdr:nvSpPr>
      <xdr:spPr>
        <a:xfrm>
          <a:off x="5349240" y="290649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8</xdr:col>
      <xdr:colOff>494212</xdr:colOff>
      <xdr:row>8</xdr:row>
      <xdr:rowOff>20684</xdr:rowOff>
    </xdr:from>
    <xdr:to>
      <xdr:col>10</xdr:col>
      <xdr:colOff>166552</xdr:colOff>
      <xdr:row>12</xdr:row>
      <xdr:rowOff>182881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55071C2-3A84-463B-8C5E-3F9E37E9CF51}"/>
            </a:ext>
          </a:extLst>
        </xdr:cNvPr>
        <xdr:cNvSpPr/>
      </xdr:nvSpPr>
      <xdr:spPr>
        <a:xfrm>
          <a:off x="5371012" y="150658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7</xdr:col>
      <xdr:colOff>178527</xdr:colOff>
      <xdr:row>1</xdr:row>
      <xdr:rowOff>107769</xdr:rowOff>
    </xdr:from>
    <xdr:to>
      <xdr:col>8</xdr:col>
      <xdr:colOff>460467</xdr:colOff>
      <xdr:row>6</xdr:row>
      <xdr:rowOff>84909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E173107-C403-4F2E-8336-E89BB1EBA964}"/>
            </a:ext>
          </a:extLst>
        </xdr:cNvPr>
        <xdr:cNvSpPr/>
      </xdr:nvSpPr>
      <xdr:spPr>
        <a:xfrm>
          <a:off x="4445727" y="290649"/>
          <a:ext cx="891540" cy="9144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206829</xdr:colOff>
      <xdr:row>8</xdr:row>
      <xdr:rowOff>21771</xdr:rowOff>
    </xdr:from>
    <xdr:to>
      <xdr:col>8</xdr:col>
      <xdr:colOff>488769</xdr:colOff>
      <xdr:row>12</xdr:row>
      <xdr:rowOff>183968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7DFA7FE-F4F5-4AB0-8130-184F54C6D63A}"/>
            </a:ext>
          </a:extLst>
        </xdr:cNvPr>
        <xdr:cNvSpPr/>
      </xdr:nvSpPr>
      <xdr:spPr>
        <a:xfrm>
          <a:off x="4474029" y="1507671"/>
          <a:ext cx="891540" cy="8937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217715</xdr:colOff>
      <xdr:row>4</xdr:row>
      <xdr:rowOff>43543</xdr:rowOff>
    </xdr:from>
    <xdr:to>
      <xdr:col>12</xdr:col>
      <xdr:colOff>601980</xdr:colOff>
      <xdr:row>9</xdr:row>
      <xdr:rowOff>129540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37AA40B-3350-4F54-B372-313C9ECBBE4C}"/>
            </a:ext>
          </a:extLst>
        </xdr:cNvPr>
        <xdr:cNvSpPr/>
      </xdr:nvSpPr>
      <xdr:spPr>
        <a:xfrm>
          <a:off x="6923315" y="775063"/>
          <a:ext cx="993865" cy="102325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9797</xdr:colOff>
      <xdr:row>4</xdr:row>
      <xdr:rowOff>20138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0161694-42EE-4CB6-9BB1-7C3CB4CB2138}"/>
            </a:ext>
          </a:extLst>
        </xdr:cNvPr>
        <xdr:cNvCxnSpPr>
          <a:stCxn id="2" idx="6"/>
          <a:endCxn id="4" idx="2"/>
        </xdr:cNvCxnSpPr>
      </xdr:nvCxnSpPr>
      <xdr:spPr>
        <a:xfrm>
          <a:off x="998220" y="749481"/>
          <a:ext cx="840377" cy="2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455567</xdr:colOff>
      <xdr:row>1</xdr:row>
      <xdr:rowOff>93619</xdr:rowOff>
    </xdr:from>
    <xdr:to>
      <xdr:col>5</xdr:col>
      <xdr:colOff>132262</xdr:colOff>
      <xdr:row>1</xdr:row>
      <xdr:rowOff>124098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1896B91A-34E0-442F-A64E-79179D48B6DD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717075" y="-156209"/>
          <a:ext cx="30479" cy="895895"/>
        </a:xfrm>
        <a:prstGeom prst="bentConnector3">
          <a:avLst>
            <a:gd name="adj1" fmla="val 8500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445771</xdr:colOff>
      <xdr:row>12</xdr:row>
      <xdr:rowOff>175259</xdr:rowOff>
    </xdr:from>
    <xdr:to>
      <xdr:col>5</xdr:col>
      <xdr:colOff>133351</xdr:colOff>
      <xdr:row>12</xdr:row>
      <xdr:rowOff>185056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3A3855E5-697F-4A6C-9F0E-D3AD9537D8A8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723062" y="1944188"/>
          <a:ext cx="9797" cy="906780"/>
        </a:xfrm>
        <a:prstGeom prst="bentConnector3">
          <a:avLst>
            <a:gd name="adj1" fmla="val 24333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0</xdr:colOff>
      <xdr:row>10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79A6221-A594-4636-9191-40F9284ECE78}"/>
            </a:ext>
          </a:extLst>
        </xdr:cNvPr>
        <xdr:cNvCxnSpPr>
          <a:stCxn id="2" idx="6"/>
          <a:endCxn id="5" idx="2"/>
        </xdr:cNvCxnSpPr>
      </xdr:nvCxnSpPr>
      <xdr:spPr>
        <a:xfrm>
          <a:off x="998220" y="749481"/>
          <a:ext cx="830580" cy="1197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4</xdr:row>
      <xdr:rowOff>20138</xdr:rowOff>
    </xdr:from>
    <xdr:to>
      <xdr:col>3</xdr:col>
      <xdr:colOff>9797</xdr:colOff>
      <xdr:row>10</xdr:row>
      <xdr:rowOff>93072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596A327-DD60-45F9-9F72-9DEC2B2EB7E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028700" y="751658"/>
          <a:ext cx="809897" cy="119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578032</xdr:colOff>
      <xdr:row>3</xdr:row>
      <xdr:rowOff>174716</xdr:rowOff>
    </xdr:from>
    <xdr:to>
      <xdr:col>7</xdr:col>
      <xdr:colOff>206829</xdr:colOff>
      <xdr:row>10</xdr:row>
      <xdr:rowOff>102869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CAD5A5E-0031-4486-9544-1D4FAE5CE51B}"/>
            </a:ext>
          </a:extLst>
        </xdr:cNvPr>
        <xdr:cNvCxnSpPr>
          <a:stCxn id="6" idx="6"/>
          <a:endCxn id="12" idx="2"/>
        </xdr:cNvCxnSpPr>
      </xdr:nvCxnSpPr>
      <xdr:spPr>
        <a:xfrm>
          <a:off x="3626032" y="723356"/>
          <a:ext cx="847997" cy="12311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4</xdr:row>
      <xdr:rowOff>3810</xdr:rowOff>
    </xdr:from>
    <xdr:to>
      <xdr:col>7</xdr:col>
      <xdr:colOff>178527</xdr:colOff>
      <xdr:row>10</xdr:row>
      <xdr:rowOff>103958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E1DB2DA-CD3B-4ACC-BEB8-E676A7857D6A}"/>
            </a:ext>
          </a:extLst>
        </xdr:cNvPr>
        <xdr:cNvCxnSpPr>
          <a:stCxn id="7" idx="6"/>
          <a:endCxn id="11" idx="2"/>
        </xdr:cNvCxnSpPr>
      </xdr:nvCxnSpPr>
      <xdr:spPr>
        <a:xfrm flipV="1">
          <a:off x="3627120" y="735330"/>
          <a:ext cx="818607" cy="1220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21046</xdr:colOff>
      <xdr:row>1</xdr:row>
      <xdr:rowOff>101420</xdr:rowOff>
    </xdr:from>
    <xdr:to>
      <xdr:col>9</xdr:col>
      <xdr:colOff>314959</xdr:colOff>
      <xdr:row>1</xdr:row>
      <xdr:rowOff>114120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6A2799B3-228B-4651-9798-10F9CFA3D0F3}"/>
            </a:ext>
          </a:extLst>
        </xdr:cNvPr>
        <xdr:cNvCxnSpPr>
          <a:stCxn id="11" idx="0"/>
          <a:endCxn id="9" idx="0"/>
        </xdr:cNvCxnSpPr>
      </xdr:nvCxnSpPr>
      <xdr:spPr>
        <a:xfrm rot="5400000" flipH="1" flipV="1">
          <a:off x="5343253" y="-161107"/>
          <a:ext cx="12700" cy="903513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42998</xdr:colOff>
      <xdr:row>12</xdr:row>
      <xdr:rowOff>182881</xdr:rowOff>
    </xdr:from>
    <xdr:to>
      <xdr:col>9</xdr:col>
      <xdr:colOff>330381</xdr:colOff>
      <xdr:row>12</xdr:row>
      <xdr:rowOff>183968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3B8E3DAC-490B-4C6D-BF56-C9B02ECA8AB6}"/>
            </a:ext>
          </a:extLst>
        </xdr:cNvPr>
        <xdr:cNvCxnSpPr>
          <a:stCxn id="12" idx="4"/>
          <a:endCxn id="10" idx="4"/>
        </xdr:cNvCxnSpPr>
      </xdr:nvCxnSpPr>
      <xdr:spPr>
        <a:xfrm rot="5400000" flipH="1" flipV="1">
          <a:off x="5367746" y="1952353"/>
          <a:ext cx="1087" cy="896983"/>
        </a:xfrm>
        <a:prstGeom prst="bentConnector3">
          <a:avLst>
            <a:gd name="adj1" fmla="val -210303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4</xdr:row>
      <xdr:rowOff>4899</xdr:rowOff>
    </xdr:from>
    <xdr:to>
      <xdr:col>11</xdr:col>
      <xdr:colOff>217715</xdr:colOff>
      <xdr:row>6</xdr:row>
      <xdr:rowOff>177982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195D7270-52C1-438C-984E-C211F78961BA}"/>
            </a:ext>
          </a:extLst>
        </xdr:cNvPr>
        <xdr:cNvCxnSpPr>
          <a:stCxn id="9" idx="6"/>
          <a:endCxn id="13" idx="2"/>
        </xdr:cNvCxnSpPr>
      </xdr:nvCxnSpPr>
      <xdr:spPr>
        <a:xfrm>
          <a:off x="6240780" y="736419"/>
          <a:ext cx="682535" cy="561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166552</xdr:colOff>
      <xdr:row>6</xdr:row>
      <xdr:rowOff>177982</xdr:rowOff>
    </xdr:from>
    <xdr:to>
      <xdr:col>11</xdr:col>
      <xdr:colOff>217715</xdr:colOff>
      <xdr:row>10</xdr:row>
      <xdr:rowOff>113213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B8311C3-81C3-4360-8693-4948B82BDFC6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6262552" y="1298122"/>
          <a:ext cx="660763" cy="666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391886</xdr:colOff>
      <xdr:row>2</xdr:row>
      <xdr:rowOff>97971</xdr:rowOff>
    </xdr:from>
    <xdr:ext cx="772561" cy="29391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AB39DB0-2029-41DE-A2B7-E18071F492EB}"/>
            </a:ext>
          </a:extLst>
        </xdr:cNvPr>
        <xdr:cNvSpPr txBox="1"/>
      </xdr:nvSpPr>
      <xdr:spPr>
        <a:xfrm>
          <a:off x="1001486" y="46373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1</xdr:col>
      <xdr:colOff>370115</xdr:colOff>
      <xdr:row>10</xdr:row>
      <xdr:rowOff>141514</xdr:rowOff>
    </xdr:from>
    <xdr:ext cx="772561" cy="29391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2D272E-F0A9-46BD-8DC6-0B26959BE699}"/>
            </a:ext>
          </a:extLst>
        </xdr:cNvPr>
        <xdr:cNvSpPr txBox="1"/>
      </xdr:nvSpPr>
      <xdr:spPr>
        <a:xfrm>
          <a:off x="979715" y="199317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1</xdr:col>
      <xdr:colOff>419100</xdr:colOff>
      <xdr:row>10</xdr:row>
      <xdr:rowOff>93072</xdr:rowOff>
    </xdr:from>
    <xdr:to>
      <xdr:col>3</xdr:col>
      <xdr:colOff>0</xdr:colOff>
      <xdr:row>10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4567974-35E5-4D71-9D17-B791EF8A5FAF}"/>
            </a:ext>
          </a:extLst>
        </xdr:cNvPr>
        <xdr:cNvCxnSpPr>
          <a:stCxn id="3" idx="6"/>
          <a:endCxn id="5" idx="2"/>
        </xdr:cNvCxnSpPr>
      </xdr:nvCxnSpPr>
      <xdr:spPr>
        <a:xfrm>
          <a:off x="1028700" y="1944732"/>
          <a:ext cx="800100" cy="2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5</xdr:row>
      <xdr:rowOff>76200</xdr:rowOff>
    </xdr:from>
    <xdr:ext cx="772561" cy="29391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85FBFE4-908F-487C-8AD7-74C9F3F06CD8}"/>
            </a:ext>
          </a:extLst>
        </xdr:cNvPr>
        <xdr:cNvSpPr txBox="1"/>
      </xdr:nvSpPr>
      <xdr:spPr>
        <a:xfrm>
          <a:off x="1338943" y="9906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2</xdr:col>
      <xdr:colOff>152400</xdr:colOff>
      <xdr:row>7</xdr:row>
      <xdr:rowOff>87086</xdr:rowOff>
    </xdr:from>
    <xdr:ext cx="772561" cy="29391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59A2CB01-2310-4B5E-87D1-4874375BFF1D}"/>
            </a:ext>
          </a:extLst>
        </xdr:cNvPr>
        <xdr:cNvSpPr txBox="1"/>
      </xdr:nvSpPr>
      <xdr:spPr>
        <a:xfrm>
          <a:off x="1371600" y="139010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oneCellAnchor>
    <xdr:from>
      <xdr:col>6</xdr:col>
      <xdr:colOff>0</xdr:colOff>
      <xdr:row>2</xdr:row>
      <xdr:rowOff>87086</xdr:rowOff>
    </xdr:from>
    <xdr:ext cx="772561" cy="29391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FD00F7F-3C70-47CB-8078-346ADA6EC04E}"/>
            </a:ext>
          </a:extLst>
        </xdr:cNvPr>
        <xdr:cNvSpPr txBox="1"/>
      </xdr:nvSpPr>
      <xdr:spPr>
        <a:xfrm>
          <a:off x="3657600" y="45284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578032</xdr:colOff>
      <xdr:row>3</xdr:row>
      <xdr:rowOff>174716</xdr:rowOff>
    </xdr:from>
    <xdr:to>
      <xdr:col>7</xdr:col>
      <xdr:colOff>178527</xdr:colOff>
      <xdr:row>4</xdr:row>
      <xdr:rowOff>3810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12A9151E-475D-4143-BB44-F8F1BE02D8AA}"/>
            </a:ext>
          </a:extLst>
        </xdr:cNvPr>
        <xdr:cNvCxnSpPr>
          <a:stCxn id="6" idx="6"/>
          <a:endCxn id="11" idx="2"/>
        </xdr:cNvCxnSpPr>
      </xdr:nvCxnSpPr>
      <xdr:spPr>
        <a:xfrm>
          <a:off x="3626032" y="723356"/>
          <a:ext cx="819695" cy="1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10</xdr:row>
      <xdr:rowOff>102869</xdr:rowOff>
    </xdr:from>
    <xdr:to>
      <xdr:col>7</xdr:col>
      <xdr:colOff>206829</xdr:colOff>
      <xdr:row>10</xdr:row>
      <xdr:rowOff>103958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CDA40B47-1E80-4217-81B6-5DE5428AA3C0}"/>
            </a:ext>
          </a:extLst>
        </xdr:cNvPr>
        <xdr:cNvCxnSpPr>
          <a:stCxn id="7" idx="6"/>
          <a:endCxn id="12" idx="2"/>
        </xdr:cNvCxnSpPr>
      </xdr:nvCxnSpPr>
      <xdr:spPr>
        <a:xfrm flipV="1">
          <a:off x="3627120" y="1954529"/>
          <a:ext cx="846909" cy="1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10886</xdr:colOff>
      <xdr:row>11</xdr:row>
      <xdr:rowOff>21772</xdr:rowOff>
    </xdr:from>
    <xdr:ext cx="772561" cy="29391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CAD9447-88CD-462E-99EE-328EAF67D85F}"/>
            </a:ext>
          </a:extLst>
        </xdr:cNvPr>
        <xdr:cNvSpPr txBox="1"/>
      </xdr:nvSpPr>
      <xdr:spPr>
        <a:xfrm>
          <a:off x="3668486" y="205631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oneCellAnchor>
    <xdr:from>
      <xdr:col>6</xdr:col>
      <xdr:colOff>239486</xdr:colOff>
      <xdr:row>5</xdr:row>
      <xdr:rowOff>21772</xdr:rowOff>
    </xdr:from>
    <xdr:ext cx="772561" cy="29391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34D96A0-1F89-4B25-BF88-7DD2E9C6B683}"/>
            </a:ext>
          </a:extLst>
        </xdr:cNvPr>
        <xdr:cNvSpPr txBox="1"/>
      </xdr:nvSpPr>
      <xdr:spPr>
        <a:xfrm>
          <a:off x="3897086" y="93617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oneCellAnchor>
    <xdr:from>
      <xdr:col>6</xdr:col>
      <xdr:colOff>250371</xdr:colOff>
      <xdr:row>7</xdr:row>
      <xdr:rowOff>97971</xdr:rowOff>
    </xdr:from>
    <xdr:ext cx="772561" cy="29391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3EC6B60-F5AC-45AC-B4CC-0F378AB894E9}"/>
            </a:ext>
          </a:extLst>
        </xdr:cNvPr>
        <xdr:cNvSpPr txBox="1"/>
      </xdr:nvSpPr>
      <xdr:spPr>
        <a:xfrm>
          <a:off x="3907971" y="140099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oneCellAnchor>
    <xdr:from>
      <xdr:col>10</xdr:col>
      <xdr:colOff>391886</xdr:colOff>
      <xdr:row>3</xdr:row>
      <xdr:rowOff>141514</xdr:rowOff>
    </xdr:from>
    <xdr:ext cx="772561" cy="29391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74463D2-0410-4F46-AC7F-D0B5ABC6FDB6}"/>
            </a:ext>
          </a:extLst>
        </xdr:cNvPr>
        <xdr:cNvSpPr txBox="1"/>
      </xdr:nvSpPr>
      <xdr:spPr>
        <a:xfrm>
          <a:off x="6487886" y="69015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E1</a:t>
          </a:r>
        </a:p>
      </xdr:txBody>
    </xdr:sp>
    <xdr:clientData/>
  </xdr:oneCellAnchor>
  <xdr:oneCellAnchor>
    <xdr:from>
      <xdr:col>10</xdr:col>
      <xdr:colOff>337457</xdr:colOff>
      <xdr:row>9</xdr:row>
      <xdr:rowOff>10885</xdr:rowOff>
    </xdr:from>
    <xdr:ext cx="772561" cy="293914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72EB3A9-02F8-4AC3-AA7A-FEA3F8AF5A08}"/>
            </a:ext>
          </a:extLst>
        </xdr:cNvPr>
        <xdr:cNvSpPr txBox="1"/>
      </xdr:nvSpPr>
      <xdr:spPr>
        <a:xfrm>
          <a:off x="6433457" y="1679665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E2</a:t>
          </a:r>
        </a:p>
      </xdr:txBody>
    </xdr:sp>
    <xdr:clientData/>
  </xdr:oneCellAnchor>
  <xdr:oneCellAnchor>
    <xdr:from>
      <xdr:col>0</xdr:col>
      <xdr:colOff>379344</xdr:colOff>
      <xdr:row>4</xdr:row>
      <xdr:rowOff>73219</xdr:rowOff>
    </xdr:from>
    <xdr:ext cx="463407" cy="29391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85EF267-E1F2-4509-8A62-07A711DCCEBF}"/>
            </a:ext>
          </a:extLst>
        </xdr:cNvPr>
        <xdr:cNvSpPr txBox="1"/>
      </xdr:nvSpPr>
      <xdr:spPr>
        <a:xfrm>
          <a:off x="379344" y="804739"/>
          <a:ext cx="46340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0.05</a:t>
          </a:r>
          <a:endParaRPr lang="en-IN" sz="1100"/>
        </a:p>
      </xdr:txBody>
    </xdr:sp>
    <xdr:clientData/>
  </xdr:oneCellAnchor>
  <xdr:oneCellAnchor>
    <xdr:from>
      <xdr:col>0</xdr:col>
      <xdr:colOff>364435</xdr:colOff>
      <xdr:row>10</xdr:row>
      <xdr:rowOff>123909</xdr:rowOff>
    </xdr:from>
    <xdr:ext cx="437321" cy="29391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FBAD91C-737C-4AF3-B6D8-9DDD8E6C51DB}"/>
            </a:ext>
          </a:extLst>
        </xdr:cNvPr>
        <xdr:cNvSpPr txBox="1"/>
      </xdr:nvSpPr>
      <xdr:spPr>
        <a:xfrm>
          <a:off x="364435" y="1975569"/>
          <a:ext cx="43732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0.10</a:t>
          </a:r>
          <a:endParaRPr lang="en-IN" sz="1100"/>
        </a:p>
      </xdr:txBody>
    </xdr:sp>
    <xdr:clientData/>
  </xdr:oneCellAnchor>
  <xdr:twoCellAnchor>
    <xdr:from>
      <xdr:col>3</xdr:col>
      <xdr:colOff>365760</xdr:colOff>
      <xdr:row>16</xdr:row>
      <xdr:rowOff>11430</xdr:rowOff>
    </xdr:from>
    <xdr:to>
      <xdr:col>12</xdr:col>
      <xdr:colOff>266700</xdr:colOff>
      <xdr:row>32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B5C6798-5E41-4607-B4DD-19DB2D256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121920</xdr:rowOff>
    </xdr:from>
    <xdr:to>
      <xdr:col>1</xdr:col>
      <xdr:colOff>388620</xdr:colOff>
      <xdr:row>6</xdr:row>
      <xdr:rowOff>99060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5849F15-75ED-479D-96F8-0D795BB0E956}"/>
            </a:ext>
          </a:extLst>
        </xdr:cNvPr>
        <xdr:cNvSpPr/>
      </xdr:nvSpPr>
      <xdr:spPr>
        <a:xfrm>
          <a:off x="106680" y="304800"/>
          <a:ext cx="891540" cy="91440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137160</xdr:colOff>
      <xdr:row>8</xdr:row>
      <xdr:rowOff>11974</xdr:rowOff>
    </xdr:from>
    <xdr:to>
      <xdr:col>1</xdr:col>
      <xdr:colOff>419100</xdr:colOff>
      <xdr:row>12</xdr:row>
      <xdr:rowOff>174171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1E0484D-9711-42DD-8F75-04FF30D3036F}"/>
            </a:ext>
          </a:extLst>
        </xdr:cNvPr>
        <xdr:cNvSpPr/>
      </xdr:nvSpPr>
      <xdr:spPr>
        <a:xfrm>
          <a:off x="137160" y="149787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9797</xdr:colOff>
      <xdr:row>1</xdr:row>
      <xdr:rowOff>124097</xdr:rowOff>
    </xdr:from>
    <xdr:to>
      <xdr:col>4</xdr:col>
      <xdr:colOff>291737</xdr:colOff>
      <xdr:row>6</xdr:row>
      <xdr:rowOff>101237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5A4ACCA-793F-4064-B235-C963B3BC8DC6}"/>
            </a:ext>
          </a:extLst>
        </xdr:cNvPr>
        <xdr:cNvSpPr/>
      </xdr:nvSpPr>
      <xdr:spPr>
        <a:xfrm>
          <a:off x="1838597" y="306977"/>
          <a:ext cx="891540" cy="9144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0</xdr:colOff>
      <xdr:row>8</xdr:row>
      <xdr:rowOff>15240</xdr:rowOff>
    </xdr:from>
    <xdr:to>
      <xdr:col>4</xdr:col>
      <xdr:colOff>281940</xdr:colOff>
      <xdr:row>12</xdr:row>
      <xdr:rowOff>175260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21AFC7D-959F-4E44-9715-F1819B9CE7A2}"/>
            </a:ext>
          </a:extLst>
        </xdr:cNvPr>
        <xdr:cNvSpPr/>
      </xdr:nvSpPr>
      <xdr:spPr>
        <a:xfrm>
          <a:off x="1828800" y="1501140"/>
          <a:ext cx="891540" cy="8915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4</xdr:col>
      <xdr:colOff>296092</xdr:colOff>
      <xdr:row>1</xdr:row>
      <xdr:rowOff>93618</xdr:rowOff>
    </xdr:from>
    <xdr:to>
      <xdr:col>5</xdr:col>
      <xdr:colOff>578032</xdr:colOff>
      <xdr:row>6</xdr:row>
      <xdr:rowOff>70758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8ACA181-9192-4E64-81C1-8B7A9D98D8BF}"/>
            </a:ext>
          </a:extLst>
        </xdr:cNvPr>
        <xdr:cNvSpPr/>
      </xdr:nvSpPr>
      <xdr:spPr>
        <a:xfrm>
          <a:off x="2734492" y="276498"/>
          <a:ext cx="891540" cy="9144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297180</xdr:colOff>
      <xdr:row>8</xdr:row>
      <xdr:rowOff>22860</xdr:rowOff>
    </xdr:from>
    <xdr:to>
      <xdr:col>5</xdr:col>
      <xdr:colOff>579120</xdr:colOff>
      <xdr:row>13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44005B4-F5A6-40C9-9472-3B971FE42893}"/>
            </a:ext>
          </a:extLst>
        </xdr:cNvPr>
        <xdr:cNvSpPr/>
      </xdr:nvSpPr>
      <xdr:spPr>
        <a:xfrm>
          <a:off x="2735580" y="1508760"/>
          <a:ext cx="891540" cy="8915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8</xdr:col>
      <xdr:colOff>472440</xdr:colOff>
      <xdr:row>1</xdr:row>
      <xdr:rowOff>114300</xdr:rowOff>
    </xdr:from>
    <xdr:to>
      <xdr:col>10</xdr:col>
      <xdr:colOff>144780</xdr:colOff>
      <xdr:row>6</xdr:row>
      <xdr:rowOff>91440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33E73E32-4F01-4AEE-8C14-85BEF2F362A7}"/>
            </a:ext>
          </a:extLst>
        </xdr:cNvPr>
        <xdr:cNvSpPr/>
      </xdr:nvSpPr>
      <xdr:spPr>
        <a:xfrm>
          <a:off x="5349240" y="297180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472440</xdr:colOff>
      <xdr:row>1</xdr:row>
      <xdr:rowOff>107769</xdr:rowOff>
    </xdr:from>
    <xdr:to>
      <xdr:col>10</xdr:col>
      <xdr:colOff>144780</xdr:colOff>
      <xdr:row>6</xdr:row>
      <xdr:rowOff>84909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33CA8FC-3A80-44E9-BAF5-C7B86323E3DB}"/>
            </a:ext>
          </a:extLst>
        </xdr:cNvPr>
        <xdr:cNvSpPr/>
      </xdr:nvSpPr>
      <xdr:spPr>
        <a:xfrm>
          <a:off x="5349240" y="290649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8</xdr:col>
      <xdr:colOff>494212</xdr:colOff>
      <xdr:row>8</xdr:row>
      <xdr:rowOff>20684</xdr:rowOff>
    </xdr:from>
    <xdr:to>
      <xdr:col>10</xdr:col>
      <xdr:colOff>166552</xdr:colOff>
      <xdr:row>12</xdr:row>
      <xdr:rowOff>182881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928E9961-567F-4837-B408-30B8CBC4E863}"/>
            </a:ext>
          </a:extLst>
        </xdr:cNvPr>
        <xdr:cNvSpPr/>
      </xdr:nvSpPr>
      <xdr:spPr>
        <a:xfrm>
          <a:off x="5371012" y="150658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7</xdr:col>
      <xdr:colOff>178527</xdr:colOff>
      <xdr:row>1</xdr:row>
      <xdr:rowOff>107769</xdr:rowOff>
    </xdr:from>
    <xdr:to>
      <xdr:col>8</xdr:col>
      <xdr:colOff>460467</xdr:colOff>
      <xdr:row>6</xdr:row>
      <xdr:rowOff>84909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3F4564-92CE-457B-B349-B7A3002E1C0C}"/>
            </a:ext>
          </a:extLst>
        </xdr:cNvPr>
        <xdr:cNvSpPr/>
      </xdr:nvSpPr>
      <xdr:spPr>
        <a:xfrm>
          <a:off x="4445727" y="290649"/>
          <a:ext cx="891540" cy="9144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206829</xdr:colOff>
      <xdr:row>8</xdr:row>
      <xdr:rowOff>21771</xdr:rowOff>
    </xdr:from>
    <xdr:to>
      <xdr:col>8</xdr:col>
      <xdr:colOff>488769</xdr:colOff>
      <xdr:row>12</xdr:row>
      <xdr:rowOff>183968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20F0D90-1397-4A77-A071-3CC8D380583B}"/>
            </a:ext>
          </a:extLst>
        </xdr:cNvPr>
        <xdr:cNvSpPr/>
      </xdr:nvSpPr>
      <xdr:spPr>
        <a:xfrm>
          <a:off x="4474029" y="1507671"/>
          <a:ext cx="891540" cy="8937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217715</xdr:colOff>
      <xdr:row>4</xdr:row>
      <xdr:rowOff>43543</xdr:rowOff>
    </xdr:from>
    <xdr:to>
      <xdr:col>12</xdr:col>
      <xdr:colOff>601980</xdr:colOff>
      <xdr:row>9</xdr:row>
      <xdr:rowOff>129540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824E900-F8AC-4022-B19E-B08F9F159CC5}"/>
            </a:ext>
          </a:extLst>
        </xdr:cNvPr>
        <xdr:cNvSpPr/>
      </xdr:nvSpPr>
      <xdr:spPr>
        <a:xfrm>
          <a:off x="6923315" y="775063"/>
          <a:ext cx="993865" cy="102325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9797</xdr:colOff>
      <xdr:row>4</xdr:row>
      <xdr:rowOff>20138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EFE84A6-3FC4-4052-801F-EFC20BD8D143}"/>
            </a:ext>
          </a:extLst>
        </xdr:cNvPr>
        <xdr:cNvCxnSpPr>
          <a:stCxn id="2" idx="6"/>
          <a:endCxn id="4" idx="2"/>
        </xdr:cNvCxnSpPr>
      </xdr:nvCxnSpPr>
      <xdr:spPr>
        <a:xfrm>
          <a:off x="998220" y="749481"/>
          <a:ext cx="840377" cy="2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455567</xdr:colOff>
      <xdr:row>1</xdr:row>
      <xdr:rowOff>93619</xdr:rowOff>
    </xdr:from>
    <xdr:to>
      <xdr:col>5</xdr:col>
      <xdr:colOff>132262</xdr:colOff>
      <xdr:row>1</xdr:row>
      <xdr:rowOff>124098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5087DF96-E4FB-482E-AE9E-167C12682B80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717075" y="-156209"/>
          <a:ext cx="30479" cy="895895"/>
        </a:xfrm>
        <a:prstGeom prst="bentConnector3">
          <a:avLst>
            <a:gd name="adj1" fmla="val 8500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445771</xdr:colOff>
      <xdr:row>12</xdr:row>
      <xdr:rowOff>175259</xdr:rowOff>
    </xdr:from>
    <xdr:to>
      <xdr:col>5</xdr:col>
      <xdr:colOff>133351</xdr:colOff>
      <xdr:row>12</xdr:row>
      <xdr:rowOff>185056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056A55C3-C304-4B7C-B6F8-A0BEA6BEB8ED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723062" y="1944188"/>
          <a:ext cx="9797" cy="906780"/>
        </a:xfrm>
        <a:prstGeom prst="bentConnector3">
          <a:avLst>
            <a:gd name="adj1" fmla="val 24333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0</xdr:colOff>
      <xdr:row>10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5BEDC52-2A32-44AE-B138-1F2DB7CE913B}"/>
            </a:ext>
          </a:extLst>
        </xdr:cNvPr>
        <xdr:cNvCxnSpPr>
          <a:stCxn id="2" idx="6"/>
          <a:endCxn id="5" idx="2"/>
        </xdr:cNvCxnSpPr>
      </xdr:nvCxnSpPr>
      <xdr:spPr>
        <a:xfrm>
          <a:off x="998220" y="749481"/>
          <a:ext cx="830580" cy="1197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4</xdr:row>
      <xdr:rowOff>20138</xdr:rowOff>
    </xdr:from>
    <xdr:to>
      <xdr:col>3</xdr:col>
      <xdr:colOff>9797</xdr:colOff>
      <xdr:row>10</xdr:row>
      <xdr:rowOff>93072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590F91-57FB-43FD-AFDB-9F616BE77FEF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028700" y="751658"/>
          <a:ext cx="809897" cy="119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578032</xdr:colOff>
      <xdr:row>3</xdr:row>
      <xdr:rowOff>174716</xdr:rowOff>
    </xdr:from>
    <xdr:to>
      <xdr:col>7</xdr:col>
      <xdr:colOff>206829</xdr:colOff>
      <xdr:row>10</xdr:row>
      <xdr:rowOff>102869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1516E00-B46B-4EBF-BDA5-382D603A7B9A}"/>
            </a:ext>
          </a:extLst>
        </xdr:cNvPr>
        <xdr:cNvCxnSpPr>
          <a:stCxn id="6" idx="6"/>
          <a:endCxn id="12" idx="2"/>
        </xdr:cNvCxnSpPr>
      </xdr:nvCxnSpPr>
      <xdr:spPr>
        <a:xfrm>
          <a:off x="3626032" y="723356"/>
          <a:ext cx="847997" cy="12311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4</xdr:row>
      <xdr:rowOff>3810</xdr:rowOff>
    </xdr:from>
    <xdr:to>
      <xdr:col>7</xdr:col>
      <xdr:colOff>178527</xdr:colOff>
      <xdr:row>10</xdr:row>
      <xdr:rowOff>103958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7FE0458-C6B5-4845-81C5-893B8BE14A69}"/>
            </a:ext>
          </a:extLst>
        </xdr:cNvPr>
        <xdr:cNvCxnSpPr>
          <a:stCxn id="7" idx="6"/>
          <a:endCxn id="11" idx="2"/>
        </xdr:cNvCxnSpPr>
      </xdr:nvCxnSpPr>
      <xdr:spPr>
        <a:xfrm flipV="1">
          <a:off x="3627120" y="735330"/>
          <a:ext cx="818607" cy="1220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21046</xdr:colOff>
      <xdr:row>1</xdr:row>
      <xdr:rowOff>101420</xdr:rowOff>
    </xdr:from>
    <xdr:to>
      <xdr:col>9</xdr:col>
      <xdr:colOff>314959</xdr:colOff>
      <xdr:row>1</xdr:row>
      <xdr:rowOff>114120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922F23A-D05E-4A12-A1A9-8720E29B5513}"/>
            </a:ext>
          </a:extLst>
        </xdr:cNvPr>
        <xdr:cNvCxnSpPr>
          <a:stCxn id="11" idx="0"/>
          <a:endCxn id="9" idx="0"/>
        </xdr:cNvCxnSpPr>
      </xdr:nvCxnSpPr>
      <xdr:spPr>
        <a:xfrm rot="5400000" flipH="1" flipV="1">
          <a:off x="5343253" y="-161107"/>
          <a:ext cx="12700" cy="903513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42998</xdr:colOff>
      <xdr:row>12</xdr:row>
      <xdr:rowOff>182881</xdr:rowOff>
    </xdr:from>
    <xdr:to>
      <xdr:col>9</xdr:col>
      <xdr:colOff>330381</xdr:colOff>
      <xdr:row>12</xdr:row>
      <xdr:rowOff>183968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9848462C-B5AB-4AF6-9B73-B6DA33E3D79F}"/>
            </a:ext>
          </a:extLst>
        </xdr:cNvPr>
        <xdr:cNvCxnSpPr>
          <a:stCxn id="12" idx="4"/>
          <a:endCxn id="10" idx="4"/>
        </xdr:cNvCxnSpPr>
      </xdr:nvCxnSpPr>
      <xdr:spPr>
        <a:xfrm rot="5400000" flipH="1" flipV="1">
          <a:off x="5367746" y="1952353"/>
          <a:ext cx="1087" cy="896983"/>
        </a:xfrm>
        <a:prstGeom prst="bentConnector3">
          <a:avLst>
            <a:gd name="adj1" fmla="val -210303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4</xdr:row>
      <xdr:rowOff>4899</xdr:rowOff>
    </xdr:from>
    <xdr:to>
      <xdr:col>11</xdr:col>
      <xdr:colOff>217715</xdr:colOff>
      <xdr:row>6</xdr:row>
      <xdr:rowOff>177982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8018D35-3640-4B61-91A0-E65BC746BCD5}"/>
            </a:ext>
          </a:extLst>
        </xdr:cNvPr>
        <xdr:cNvCxnSpPr>
          <a:stCxn id="9" idx="6"/>
          <a:endCxn id="13" idx="2"/>
        </xdr:cNvCxnSpPr>
      </xdr:nvCxnSpPr>
      <xdr:spPr>
        <a:xfrm>
          <a:off x="6240780" y="736419"/>
          <a:ext cx="682535" cy="561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166552</xdr:colOff>
      <xdr:row>6</xdr:row>
      <xdr:rowOff>177982</xdr:rowOff>
    </xdr:from>
    <xdr:to>
      <xdr:col>11</xdr:col>
      <xdr:colOff>217715</xdr:colOff>
      <xdr:row>10</xdr:row>
      <xdr:rowOff>113213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006E8BF-93FB-4544-BCC0-83FE42F5A9E2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6262552" y="1298122"/>
          <a:ext cx="660763" cy="666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391886</xdr:colOff>
      <xdr:row>2</xdr:row>
      <xdr:rowOff>97971</xdr:rowOff>
    </xdr:from>
    <xdr:ext cx="772561" cy="29391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6812C3E-A754-4675-A3E1-3F512E6A125A}"/>
            </a:ext>
          </a:extLst>
        </xdr:cNvPr>
        <xdr:cNvSpPr txBox="1"/>
      </xdr:nvSpPr>
      <xdr:spPr>
        <a:xfrm>
          <a:off x="1001486" y="46373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1</xdr:col>
      <xdr:colOff>370115</xdr:colOff>
      <xdr:row>10</xdr:row>
      <xdr:rowOff>141514</xdr:rowOff>
    </xdr:from>
    <xdr:ext cx="772561" cy="29391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E5A4D31-27BB-40A8-AF33-0CD87B93094E}"/>
            </a:ext>
          </a:extLst>
        </xdr:cNvPr>
        <xdr:cNvSpPr txBox="1"/>
      </xdr:nvSpPr>
      <xdr:spPr>
        <a:xfrm>
          <a:off x="979715" y="199317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1</xdr:col>
      <xdr:colOff>419100</xdr:colOff>
      <xdr:row>10</xdr:row>
      <xdr:rowOff>93072</xdr:rowOff>
    </xdr:from>
    <xdr:to>
      <xdr:col>3</xdr:col>
      <xdr:colOff>0</xdr:colOff>
      <xdr:row>10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4CCD6B3-1D0E-4FFB-AD15-EADDC155AABD}"/>
            </a:ext>
          </a:extLst>
        </xdr:cNvPr>
        <xdr:cNvCxnSpPr>
          <a:stCxn id="3" idx="6"/>
          <a:endCxn id="5" idx="2"/>
        </xdr:cNvCxnSpPr>
      </xdr:nvCxnSpPr>
      <xdr:spPr>
        <a:xfrm>
          <a:off x="1028700" y="1944732"/>
          <a:ext cx="800100" cy="2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5</xdr:row>
      <xdr:rowOff>76200</xdr:rowOff>
    </xdr:from>
    <xdr:ext cx="772561" cy="29391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E6F507A-BE07-4139-A9DE-254430A5CC42}"/>
            </a:ext>
          </a:extLst>
        </xdr:cNvPr>
        <xdr:cNvSpPr txBox="1"/>
      </xdr:nvSpPr>
      <xdr:spPr>
        <a:xfrm>
          <a:off x="1338943" y="9906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2</xdr:col>
      <xdr:colOff>152400</xdr:colOff>
      <xdr:row>7</xdr:row>
      <xdr:rowOff>87086</xdr:rowOff>
    </xdr:from>
    <xdr:ext cx="772561" cy="29391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263F951-7A0F-43FF-97C0-9B1B6D75BB96}"/>
            </a:ext>
          </a:extLst>
        </xdr:cNvPr>
        <xdr:cNvSpPr txBox="1"/>
      </xdr:nvSpPr>
      <xdr:spPr>
        <a:xfrm>
          <a:off x="1371600" y="139010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oneCellAnchor>
    <xdr:from>
      <xdr:col>6</xdr:col>
      <xdr:colOff>0</xdr:colOff>
      <xdr:row>2</xdr:row>
      <xdr:rowOff>87086</xdr:rowOff>
    </xdr:from>
    <xdr:ext cx="772561" cy="29391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961B67E-C2D9-4BF9-BF96-5DBAF30A128E}"/>
            </a:ext>
          </a:extLst>
        </xdr:cNvPr>
        <xdr:cNvSpPr txBox="1"/>
      </xdr:nvSpPr>
      <xdr:spPr>
        <a:xfrm>
          <a:off x="3657600" y="45284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578032</xdr:colOff>
      <xdr:row>3</xdr:row>
      <xdr:rowOff>174716</xdr:rowOff>
    </xdr:from>
    <xdr:to>
      <xdr:col>7</xdr:col>
      <xdr:colOff>178527</xdr:colOff>
      <xdr:row>4</xdr:row>
      <xdr:rowOff>3810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E866438-EF8E-4093-8A3E-1A2F560F7C9F}"/>
            </a:ext>
          </a:extLst>
        </xdr:cNvPr>
        <xdr:cNvCxnSpPr>
          <a:stCxn id="6" idx="6"/>
          <a:endCxn id="11" idx="2"/>
        </xdr:cNvCxnSpPr>
      </xdr:nvCxnSpPr>
      <xdr:spPr>
        <a:xfrm>
          <a:off x="3626032" y="723356"/>
          <a:ext cx="819695" cy="1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10</xdr:row>
      <xdr:rowOff>102869</xdr:rowOff>
    </xdr:from>
    <xdr:to>
      <xdr:col>7</xdr:col>
      <xdr:colOff>206829</xdr:colOff>
      <xdr:row>10</xdr:row>
      <xdr:rowOff>103958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DC1C8CD-5679-4F6A-B4DA-7416B23FC8A5}"/>
            </a:ext>
          </a:extLst>
        </xdr:cNvPr>
        <xdr:cNvCxnSpPr>
          <a:stCxn id="7" idx="6"/>
          <a:endCxn id="12" idx="2"/>
        </xdr:cNvCxnSpPr>
      </xdr:nvCxnSpPr>
      <xdr:spPr>
        <a:xfrm flipV="1">
          <a:off x="3627120" y="1954529"/>
          <a:ext cx="846909" cy="1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10886</xdr:colOff>
      <xdr:row>11</xdr:row>
      <xdr:rowOff>21772</xdr:rowOff>
    </xdr:from>
    <xdr:ext cx="772561" cy="29391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9BF5545-0377-46EA-AB67-621C75AB2C19}"/>
            </a:ext>
          </a:extLst>
        </xdr:cNvPr>
        <xdr:cNvSpPr txBox="1"/>
      </xdr:nvSpPr>
      <xdr:spPr>
        <a:xfrm>
          <a:off x="3668486" y="205631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oneCellAnchor>
    <xdr:from>
      <xdr:col>6</xdr:col>
      <xdr:colOff>239486</xdr:colOff>
      <xdr:row>5</xdr:row>
      <xdr:rowOff>21772</xdr:rowOff>
    </xdr:from>
    <xdr:ext cx="772561" cy="29391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25264BC-1BF2-4001-ADD1-68EE4B82AD99}"/>
            </a:ext>
          </a:extLst>
        </xdr:cNvPr>
        <xdr:cNvSpPr txBox="1"/>
      </xdr:nvSpPr>
      <xdr:spPr>
        <a:xfrm>
          <a:off x="3897086" y="93617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oneCellAnchor>
    <xdr:from>
      <xdr:col>6</xdr:col>
      <xdr:colOff>250371</xdr:colOff>
      <xdr:row>7</xdr:row>
      <xdr:rowOff>97971</xdr:rowOff>
    </xdr:from>
    <xdr:ext cx="772561" cy="29391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A7498373-1DFC-4358-ACF5-096AD1B8E69D}"/>
            </a:ext>
          </a:extLst>
        </xdr:cNvPr>
        <xdr:cNvSpPr txBox="1"/>
      </xdr:nvSpPr>
      <xdr:spPr>
        <a:xfrm>
          <a:off x="3907971" y="140099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oneCellAnchor>
    <xdr:from>
      <xdr:col>10</xdr:col>
      <xdr:colOff>391886</xdr:colOff>
      <xdr:row>3</xdr:row>
      <xdr:rowOff>141514</xdr:rowOff>
    </xdr:from>
    <xdr:ext cx="772561" cy="29391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5D5E8C-1868-4769-BBCA-E6E7C17D5565}"/>
            </a:ext>
          </a:extLst>
        </xdr:cNvPr>
        <xdr:cNvSpPr txBox="1"/>
      </xdr:nvSpPr>
      <xdr:spPr>
        <a:xfrm>
          <a:off x="6487886" y="69015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E1</a:t>
          </a:r>
        </a:p>
      </xdr:txBody>
    </xdr:sp>
    <xdr:clientData/>
  </xdr:oneCellAnchor>
  <xdr:oneCellAnchor>
    <xdr:from>
      <xdr:col>10</xdr:col>
      <xdr:colOff>337457</xdr:colOff>
      <xdr:row>9</xdr:row>
      <xdr:rowOff>10885</xdr:rowOff>
    </xdr:from>
    <xdr:ext cx="772561" cy="293914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0E3F14C-B10D-46EC-987C-BB08D62A8DD1}"/>
            </a:ext>
          </a:extLst>
        </xdr:cNvPr>
        <xdr:cNvSpPr txBox="1"/>
      </xdr:nvSpPr>
      <xdr:spPr>
        <a:xfrm>
          <a:off x="6433457" y="1679665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E2</a:t>
          </a:r>
        </a:p>
      </xdr:txBody>
    </xdr:sp>
    <xdr:clientData/>
  </xdr:oneCellAnchor>
  <xdr:oneCellAnchor>
    <xdr:from>
      <xdr:col>0</xdr:col>
      <xdr:colOff>379344</xdr:colOff>
      <xdr:row>4</xdr:row>
      <xdr:rowOff>73219</xdr:rowOff>
    </xdr:from>
    <xdr:ext cx="463407" cy="29391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9D5C652-70CE-4FA8-85CA-A939D2944C85}"/>
            </a:ext>
          </a:extLst>
        </xdr:cNvPr>
        <xdr:cNvSpPr txBox="1"/>
      </xdr:nvSpPr>
      <xdr:spPr>
        <a:xfrm>
          <a:off x="379344" y="804739"/>
          <a:ext cx="46340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0.05</a:t>
          </a:r>
          <a:endParaRPr lang="en-IN" sz="1100"/>
        </a:p>
      </xdr:txBody>
    </xdr:sp>
    <xdr:clientData/>
  </xdr:oneCellAnchor>
  <xdr:oneCellAnchor>
    <xdr:from>
      <xdr:col>0</xdr:col>
      <xdr:colOff>364435</xdr:colOff>
      <xdr:row>10</xdr:row>
      <xdr:rowOff>123909</xdr:rowOff>
    </xdr:from>
    <xdr:ext cx="437321" cy="29391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4F20796-42D6-4C07-9563-4C60E8513CA9}"/>
            </a:ext>
          </a:extLst>
        </xdr:cNvPr>
        <xdr:cNvSpPr txBox="1"/>
      </xdr:nvSpPr>
      <xdr:spPr>
        <a:xfrm>
          <a:off x="364435" y="1975569"/>
          <a:ext cx="43732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0.10</a:t>
          </a:r>
          <a:endParaRPr lang="en-IN" sz="1100"/>
        </a:p>
      </xdr:txBody>
    </xdr:sp>
    <xdr:clientData/>
  </xdr:oneCellAnchor>
  <xdr:twoCellAnchor>
    <xdr:from>
      <xdr:col>3</xdr:col>
      <xdr:colOff>350520</xdr:colOff>
      <xdr:row>15</xdr:row>
      <xdr:rowOff>110490</xdr:rowOff>
    </xdr:from>
    <xdr:to>
      <xdr:col>12</xdr:col>
      <xdr:colOff>411480</xdr:colOff>
      <xdr:row>34</xdr:row>
      <xdr:rowOff>137160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5365AC4-F388-4C07-A5E2-C3138660D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121920</xdr:rowOff>
    </xdr:from>
    <xdr:to>
      <xdr:col>1</xdr:col>
      <xdr:colOff>388620</xdr:colOff>
      <xdr:row>6</xdr:row>
      <xdr:rowOff>99060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2A5967F-FEFB-4F8A-BF3C-4499C85BEFAD}"/>
            </a:ext>
          </a:extLst>
        </xdr:cNvPr>
        <xdr:cNvSpPr/>
      </xdr:nvSpPr>
      <xdr:spPr>
        <a:xfrm>
          <a:off x="106680" y="304800"/>
          <a:ext cx="891540" cy="91440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137160</xdr:colOff>
      <xdr:row>8</xdr:row>
      <xdr:rowOff>11974</xdr:rowOff>
    </xdr:from>
    <xdr:to>
      <xdr:col>1</xdr:col>
      <xdr:colOff>419100</xdr:colOff>
      <xdr:row>12</xdr:row>
      <xdr:rowOff>174171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51015AC-79CE-4F2C-B381-C841A596AB0C}"/>
            </a:ext>
          </a:extLst>
        </xdr:cNvPr>
        <xdr:cNvSpPr/>
      </xdr:nvSpPr>
      <xdr:spPr>
        <a:xfrm>
          <a:off x="137160" y="149787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9797</xdr:colOff>
      <xdr:row>1</xdr:row>
      <xdr:rowOff>124097</xdr:rowOff>
    </xdr:from>
    <xdr:to>
      <xdr:col>4</xdr:col>
      <xdr:colOff>291737</xdr:colOff>
      <xdr:row>6</xdr:row>
      <xdr:rowOff>101237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2DD2633-50F5-4DBE-974F-E8A157E4EB9F}"/>
            </a:ext>
          </a:extLst>
        </xdr:cNvPr>
        <xdr:cNvSpPr/>
      </xdr:nvSpPr>
      <xdr:spPr>
        <a:xfrm>
          <a:off x="1838597" y="306977"/>
          <a:ext cx="891540" cy="9144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0</xdr:colOff>
      <xdr:row>8</xdr:row>
      <xdr:rowOff>15240</xdr:rowOff>
    </xdr:from>
    <xdr:to>
      <xdr:col>4</xdr:col>
      <xdr:colOff>281940</xdr:colOff>
      <xdr:row>12</xdr:row>
      <xdr:rowOff>175260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C8DB3CE-CC9B-4B45-85C6-3CCD802A0E2B}"/>
            </a:ext>
          </a:extLst>
        </xdr:cNvPr>
        <xdr:cNvSpPr/>
      </xdr:nvSpPr>
      <xdr:spPr>
        <a:xfrm>
          <a:off x="1828800" y="1501140"/>
          <a:ext cx="891540" cy="8915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4</xdr:col>
      <xdr:colOff>296092</xdr:colOff>
      <xdr:row>1</xdr:row>
      <xdr:rowOff>93618</xdr:rowOff>
    </xdr:from>
    <xdr:to>
      <xdr:col>5</xdr:col>
      <xdr:colOff>578032</xdr:colOff>
      <xdr:row>6</xdr:row>
      <xdr:rowOff>70758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66964968-B7F2-4D7A-A3B7-766954FA9645}"/>
            </a:ext>
          </a:extLst>
        </xdr:cNvPr>
        <xdr:cNvSpPr/>
      </xdr:nvSpPr>
      <xdr:spPr>
        <a:xfrm>
          <a:off x="2734492" y="276498"/>
          <a:ext cx="891540" cy="9144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297180</xdr:colOff>
      <xdr:row>8</xdr:row>
      <xdr:rowOff>22860</xdr:rowOff>
    </xdr:from>
    <xdr:to>
      <xdr:col>5</xdr:col>
      <xdr:colOff>579120</xdr:colOff>
      <xdr:row>13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F065DA3-30ED-492D-836D-CE592F93AE7E}"/>
            </a:ext>
          </a:extLst>
        </xdr:cNvPr>
        <xdr:cNvSpPr/>
      </xdr:nvSpPr>
      <xdr:spPr>
        <a:xfrm>
          <a:off x="2735580" y="1508760"/>
          <a:ext cx="891540" cy="8915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8</xdr:col>
      <xdr:colOff>472440</xdr:colOff>
      <xdr:row>1</xdr:row>
      <xdr:rowOff>114300</xdr:rowOff>
    </xdr:from>
    <xdr:to>
      <xdr:col>10</xdr:col>
      <xdr:colOff>144780</xdr:colOff>
      <xdr:row>6</xdr:row>
      <xdr:rowOff>91440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34AEA5E-1265-48BF-AE9E-F1B955D1DC77}"/>
            </a:ext>
          </a:extLst>
        </xdr:cNvPr>
        <xdr:cNvSpPr/>
      </xdr:nvSpPr>
      <xdr:spPr>
        <a:xfrm>
          <a:off x="5349240" y="297180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472440</xdr:colOff>
      <xdr:row>1</xdr:row>
      <xdr:rowOff>107769</xdr:rowOff>
    </xdr:from>
    <xdr:to>
      <xdr:col>10</xdr:col>
      <xdr:colOff>144780</xdr:colOff>
      <xdr:row>6</xdr:row>
      <xdr:rowOff>84909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2DFE7D8-A1D8-4EDC-B25D-ACAA089CB0C4}"/>
            </a:ext>
          </a:extLst>
        </xdr:cNvPr>
        <xdr:cNvSpPr/>
      </xdr:nvSpPr>
      <xdr:spPr>
        <a:xfrm>
          <a:off x="5349240" y="290649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8</xdr:col>
      <xdr:colOff>494212</xdr:colOff>
      <xdr:row>8</xdr:row>
      <xdr:rowOff>20684</xdr:rowOff>
    </xdr:from>
    <xdr:to>
      <xdr:col>10</xdr:col>
      <xdr:colOff>166552</xdr:colOff>
      <xdr:row>12</xdr:row>
      <xdr:rowOff>182881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322C87F-5DC2-4A51-967F-44B6A8C8E45C}"/>
            </a:ext>
          </a:extLst>
        </xdr:cNvPr>
        <xdr:cNvSpPr/>
      </xdr:nvSpPr>
      <xdr:spPr>
        <a:xfrm>
          <a:off x="5371012" y="150658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7</xdr:col>
      <xdr:colOff>178527</xdr:colOff>
      <xdr:row>1</xdr:row>
      <xdr:rowOff>107769</xdr:rowOff>
    </xdr:from>
    <xdr:to>
      <xdr:col>8</xdr:col>
      <xdr:colOff>460467</xdr:colOff>
      <xdr:row>6</xdr:row>
      <xdr:rowOff>84909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53220F3-A32C-4C2D-9E17-608811CEA5F0}"/>
            </a:ext>
          </a:extLst>
        </xdr:cNvPr>
        <xdr:cNvSpPr/>
      </xdr:nvSpPr>
      <xdr:spPr>
        <a:xfrm>
          <a:off x="4445727" y="290649"/>
          <a:ext cx="891540" cy="9144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206829</xdr:colOff>
      <xdr:row>8</xdr:row>
      <xdr:rowOff>21771</xdr:rowOff>
    </xdr:from>
    <xdr:to>
      <xdr:col>8</xdr:col>
      <xdr:colOff>488769</xdr:colOff>
      <xdr:row>12</xdr:row>
      <xdr:rowOff>183968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E5A83DE-86C9-4DCE-A1B3-7989990CBD5D}"/>
            </a:ext>
          </a:extLst>
        </xdr:cNvPr>
        <xdr:cNvSpPr/>
      </xdr:nvSpPr>
      <xdr:spPr>
        <a:xfrm>
          <a:off x="4474029" y="1507671"/>
          <a:ext cx="891540" cy="8937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217715</xdr:colOff>
      <xdr:row>4</xdr:row>
      <xdr:rowOff>43543</xdr:rowOff>
    </xdr:from>
    <xdr:to>
      <xdr:col>12</xdr:col>
      <xdr:colOff>601980</xdr:colOff>
      <xdr:row>9</xdr:row>
      <xdr:rowOff>129540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405D659-4999-46C3-8658-7D38D4D47D43}"/>
            </a:ext>
          </a:extLst>
        </xdr:cNvPr>
        <xdr:cNvSpPr/>
      </xdr:nvSpPr>
      <xdr:spPr>
        <a:xfrm>
          <a:off x="6923315" y="775063"/>
          <a:ext cx="993865" cy="102325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9797</xdr:colOff>
      <xdr:row>4</xdr:row>
      <xdr:rowOff>20138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3504989E-BA9B-41D5-B8E6-CDD117EE6AAC}"/>
            </a:ext>
          </a:extLst>
        </xdr:cNvPr>
        <xdr:cNvCxnSpPr>
          <a:stCxn id="2" idx="6"/>
          <a:endCxn id="4" idx="2"/>
        </xdr:cNvCxnSpPr>
      </xdr:nvCxnSpPr>
      <xdr:spPr>
        <a:xfrm>
          <a:off x="998220" y="749481"/>
          <a:ext cx="840377" cy="2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455567</xdr:colOff>
      <xdr:row>1</xdr:row>
      <xdr:rowOff>93619</xdr:rowOff>
    </xdr:from>
    <xdr:to>
      <xdr:col>5</xdr:col>
      <xdr:colOff>132262</xdr:colOff>
      <xdr:row>1</xdr:row>
      <xdr:rowOff>124098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F90E7F6A-2209-434A-9C54-A8D11EF51350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717075" y="-156209"/>
          <a:ext cx="30479" cy="895895"/>
        </a:xfrm>
        <a:prstGeom prst="bentConnector3">
          <a:avLst>
            <a:gd name="adj1" fmla="val 8500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445771</xdr:colOff>
      <xdr:row>12</xdr:row>
      <xdr:rowOff>175259</xdr:rowOff>
    </xdr:from>
    <xdr:to>
      <xdr:col>5</xdr:col>
      <xdr:colOff>133351</xdr:colOff>
      <xdr:row>12</xdr:row>
      <xdr:rowOff>185056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C74F8C76-630E-4FBB-B3A2-9A0C7D0727E6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723062" y="1944188"/>
          <a:ext cx="9797" cy="906780"/>
        </a:xfrm>
        <a:prstGeom prst="bentConnector3">
          <a:avLst>
            <a:gd name="adj1" fmla="val 24333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0</xdr:colOff>
      <xdr:row>10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308A79E-BBB2-4ED7-9835-A8609ACDEC37}"/>
            </a:ext>
          </a:extLst>
        </xdr:cNvPr>
        <xdr:cNvCxnSpPr>
          <a:stCxn id="2" idx="6"/>
          <a:endCxn id="5" idx="2"/>
        </xdr:cNvCxnSpPr>
      </xdr:nvCxnSpPr>
      <xdr:spPr>
        <a:xfrm>
          <a:off x="998220" y="749481"/>
          <a:ext cx="830580" cy="1197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4</xdr:row>
      <xdr:rowOff>20138</xdr:rowOff>
    </xdr:from>
    <xdr:to>
      <xdr:col>3</xdr:col>
      <xdr:colOff>9797</xdr:colOff>
      <xdr:row>10</xdr:row>
      <xdr:rowOff>93072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201CFC-0056-4037-B712-869ACA360D22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028700" y="751658"/>
          <a:ext cx="809897" cy="119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578032</xdr:colOff>
      <xdr:row>3</xdr:row>
      <xdr:rowOff>174716</xdr:rowOff>
    </xdr:from>
    <xdr:to>
      <xdr:col>7</xdr:col>
      <xdr:colOff>206829</xdr:colOff>
      <xdr:row>10</xdr:row>
      <xdr:rowOff>102869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7C4CE81-B3D7-405A-8C00-EB76A9A6CEB6}"/>
            </a:ext>
          </a:extLst>
        </xdr:cNvPr>
        <xdr:cNvCxnSpPr>
          <a:stCxn id="6" idx="6"/>
          <a:endCxn id="12" idx="2"/>
        </xdr:cNvCxnSpPr>
      </xdr:nvCxnSpPr>
      <xdr:spPr>
        <a:xfrm>
          <a:off x="3626032" y="723356"/>
          <a:ext cx="847997" cy="12311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4</xdr:row>
      <xdr:rowOff>3810</xdr:rowOff>
    </xdr:from>
    <xdr:to>
      <xdr:col>7</xdr:col>
      <xdr:colOff>178527</xdr:colOff>
      <xdr:row>10</xdr:row>
      <xdr:rowOff>103958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C1EDC46-8F8E-4372-A852-8FA718219379}"/>
            </a:ext>
          </a:extLst>
        </xdr:cNvPr>
        <xdr:cNvCxnSpPr>
          <a:stCxn id="7" idx="6"/>
          <a:endCxn id="11" idx="2"/>
        </xdr:cNvCxnSpPr>
      </xdr:nvCxnSpPr>
      <xdr:spPr>
        <a:xfrm flipV="1">
          <a:off x="3627120" y="735330"/>
          <a:ext cx="818607" cy="1220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21046</xdr:colOff>
      <xdr:row>1</xdr:row>
      <xdr:rowOff>101420</xdr:rowOff>
    </xdr:from>
    <xdr:to>
      <xdr:col>9</xdr:col>
      <xdr:colOff>314959</xdr:colOff>
      <xdr:row>1</xdr:row>
      <xdr:rowOff>114120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F0CEC059-E0E6-499D-84AE-8C14A96F512E}"/>
            </a:ext>
          </a:extLst>
        </xdr:cNvPr>
        <xdr:cNvCxnSpPr>
          <a:stCxn id="11" idx="0"/>
          <a:endCxn id="9" idx="0"/>
        </xdr:cNvCxnSpPr>
      </xdr:nvCxnSpPr>
      <xdr:spPr>
        <a:xfrm rot="5400000" flipH="1" flipV="1">
          <a:off x="5343253" y="-161107"/>
          <a:ext cx="12700" cy="903513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42998</xdr:colOff>
      <xdr:row>12</xdr:row>
      <xdr:rowOff>182881</xdr:rowOff>
    </xdr:from>
    <xdr:to>
      <xdr:col>9</xdr:col>
      <xdr:colOff>330381</xdr:colOff>
      <xdr:row>12</xdr:row>
      <xdr:rowOff>183968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9598A99-BB4C-4C15-ACBB-3A2F1F1BD4E2}"/>
            </a:ext>
          </a:extLst>
        </xdr:cNvPr>
        <xdr:cNvCxnSpPr>
          <a:stCxn id="12" idx="4"/>
          <a:endCxn id="10" idx="4"/>
        </xdr:cNvCxnSpPr>
      </xdr:nvCxnSpPr>
      <xdr:spPr>
        <a:xfrm rot="5400000" flipH="1" flipV="1">
          <a:off x="5367746" y="1952353"/>
          <a:ext cx="1087" cy="896983"/>
        </a:xfrm>
        <a:prstGeom prst="bentConnector3">
          <a:avLst>
            <a:gd name="adj1" fmla="val -210303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4</xdr:row>
      <xdr:rowOff>4899</xdr:rowOff>
    </xdr:from>
    <xdr:to>
      <xdr:col>11</xdr:col>
      <xdr:colOff>217715</xdr:colOff>
      <xdr:row>6</xdr:row>
      <xdr:rowOff>177982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89F5401-7E40-4F4F-B822-7A2754331C79}"/>
            </a:ext>
          </a:extLst>
        </xdr:cNvPr>
        <xdr:cNvCxnSpPr>
          <a:stCxn id="9" idx="6"/>
          <a:endCxn id="13" idx="2"/>
        </xdr:cNvCxnSpPr>
      </xdr:nvCxnSpPr>
      <xdr:spPr>
        <a:xfrm>
          <a:off x="6240780" y="736419"/>
          <a:ext cx="682535" cy="561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166552</xdr:colOff>
      <xdr:row>6</xdr:row>
      <xdr:rowOff>177982</xdr:rowOff>
    </xdr:from>
    <xdr:to>
      <xdr:col>11</xdr:col>
      <xdr:colOff>217715</xdr:colOff>
      <xdr:row>10</xdr:row>
      <xdr:rowOff>113213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1DBF157-A9AA-49F9-89DC-70212655D240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6262552" y="1298122"/>
          <a:ext cx="660763" cy="666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391886</xdr:colOff>
      <xdr:row>2</xdr:row>
      <xdr:rowOff>97971</xdr:rowOff>
    </xdr:from>
    <xdr:ext cx="772561" cy="29391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985637C-DDB1-4BB1-8B00-CE5BC8013214}"/>
            </a:ext>
          </a:extLst>
        </xdr:cNvPr>
        <xdr:cNvSpPr txBox="1"/>
      </xdr:nvSpPr>
      <xdr:spPr>
        <a:xfrm>
          <a:off x="1001486" y="46373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1</xdr:col>
      <xdr:colOff>370115</xdr:colOff>
      <xdr:row>10</xdr:row>
      <xdr:rowOff>141514</xdr:rowOff>
    </xdr:from>
    <xdr:ext cx="772561" cy="29391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6BEEBD3-096E-425B-9253-ABA5728D7771}"/>
            </a:ext>
          </a:extLst>
        </xdr:cNvPr>
        <xdr:cNvSpPr txBox="1"/>
      </xdr:nvSpPr>
      <xdr:spPr>
        <a:xfrm>
          <a:off x="979715" y="199317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1</xdr:col>
      <xdr:colOff>419100</xdr:colOff>
      <xdr:row>10</xdr:row>
      <xdr:rowOff>93072</xdr:rowOff>
    </xdr:from>
    <xdr:to>
      <xdr:col>3</xdr:col>
      <xdr:colOff>0</xdr:colOff>
      <xdr:row>10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36D4CF1-4897-4E98-B743-60A462D1DDBC}"/>
            </a:ext>
          </a:extLst>
        </xdr:cNvPr>
        <xdr:cNvCxnSpPr>
          <a:stCxn id="3" idx="6"/>
          <a:endCxn id="5" idx="2"/>
        </xdr:cNvCxnSpPr>
      </xdr:nvCxnSpPr>
      <xdr:spPr>
        <a:xfrm>
          <a:off x="1028700" y="1944732"/>
          <a:ext cx="800100" cy="2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5</xdr:row>
      <xdr:rowOff>76200</xdr:rowOff>
    </xdr:from>
    <xdr:ext cx="772561" cy="29391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BAC6141-84E5-4107-B316-F4505324563B}"/>
            </a:ext>
          </a:extLst>
        </xdr:cNvPr>
        <xdr:cNvSpPr txBox="1"/>
      </xdr:nvSpPr>
      <xdr:spPr>
        <a:xfrm>
          <a:off x="1338943" y="9906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2</xdr:col>
      <xdr:colOff>152400</xdr:colOff>
      <xdr:row>7</xdr:row>
      <xdr:rowOff>87086</xdr:rowOff>
    </xdr:from>
    <xdr:ext cx="772561" cy="29391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C87ED61-B7DB-4CA3-8F8A-0B3082FFD331}"/>
            </a:ext>
          </a:extLst>
        </xdr:cNvPr>
        <xdr:cNvSpPr txBox="1"/>
      </xdr:nvSpPr>
      <xdr:spPr>
        <a:xfrm>
          <a:off x="1371600" y="139010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oneCellAnchor>
    <xdr:from>
      <xdr:col>6</xdr:col>
      <xdr:colOff>0</xdr:colOff>
      <xdr:row>2</xdr:row>
      <xdr:rowOff>87086</xdr:rowOff>
    </xdr:from>
    <xdr:ext cx="772561" cy="29391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58995EE-3F15-4089-B5FE-B9519A04904A}"/>
            </a:ext>
          </a:extLst>
        </xdr:cNvPr>
        <xdr:cNvSpPr txBox="1"/>
      </xdr:nvSpPr>
      <xdr:spPr>
        <a:xfrm>
          <a:off x="3657600" y="45284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578032</xdr:colOff>
      <xdr:row>3</xdr:row>
      <xdr:rowOff>174716</xdr:rowOff>
    </xdr:from>
    <xdr:to>
      <xdr:col>7</xdr:col>
      <xdr:colOff>178527</xdr:colOff>
      <xdr:row>4</xdr:row>
      <xdr:rowOff>3810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D553CB6-5648-4795-8505-DB57FEB14F51}"/>
            </a:ext>
          </a:extLst>
        </xdr:cNvPr>
        <xdr:cNvCxnSpPr>
          <a:stCxn id="6" idx="6"/>
          <a:endCxn id="11" idx="2"/>
        </xdr:cNvCxnSpPr>
      </xdr:nvCxnSpPr>
      <xdr:spPr>
        <a:xfrm>
          <a:off x="3626032" y="723356"/>
          <a:ext cx="819695" cy="1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10</xdr:row>
      <xdr:rowOff>102869</xdr:rowOff>
    </xdr:from>
    <xdr:to>
      <xdr:col>7</xdr:col>
      <xdr:colOff>206829</xdr:colOff>
      <xdr:row>10</xdr:row>
      <xdr:rowOff>103958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FEED5A2-1D90-49A2-B2D1-53114AAB0AA6}"/>
            </a:ext>
          </a:extLst>
        </xdr:cNvPr>
        <xdr:cNvCxnSpPr>
          <a:stCxn id="7" idx="6"/>
          <a:endCxn id="12" idx="2"/>
        </xdr:cNvCxnSpPr>
      </xdr:nvCxnSpPr>
      <xdr:spPr>
        <a:xfrm flipV="1">
          <a:off x="3627120" y="1954529"/>
          <a:ext cx="846909" cy="1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10886</xdr:colOff>
      <xdr:row>11</xdr:row>
      <xdr:rowOff>21772</xdr:rowOff>
    </xdr:from>
    <xdr:ext cx="772561" cy="29391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5E8B500-DC80-41AC-97CC-1AE1B1748C41}"/>
            </a:ext>
          </a:extLst>
        </xdr:cNvPr>
        <xdr:cNvSpPr txBox="1"/>
      </xdr:nvSpPr>
      <xdr:spPr>
        <a:xfrm>
          <a:off x="3668486" y="205631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oneCellAnchor>
    <xdr:from>
      <xdr:col>6</xdr:col>
      <xdr:colOff>239486</xdr:colOff>
      <xdr:row>5</xdr:row>
      <xdr:rowOff>21772</xdr:rowOff>
    </xdr:from>
    <xdr:ext cx="772561" cy="29391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C8D32C3-2263-4B27-8F78-7542E117541F}"/>
            </a:ext>
          </a:extLst>
        </xdr:cNvPr>
        <xdr:cNvSpPr txBox="1"/>
      </xdr:nvSpPr>
      <xdr:spPr>
        <a:xfrm>
          <a:off x="3897086" y="93617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oneCellAnchor>
    <xdr:from>
      <xdr:col>6</xdr:col>
      <xdr:colOff>250371</xdr:colOff>
      <xdr:row>7</xdr:row>
      <xdr:rowOff>97971</xdr:rowOff>
    </xdr:from>
    <xdr:ext cx="772561" cy="29391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3F786A4-1A9E-4CD4-AF0D-9A40510C743B}"/>
            </a:ext>
          </a:extLst>
        </xdr:cNvPr>
        <xdr:cNvSpPr txBox="1"/>
      </xdr:nvSpPr>
      <xdr:spPr>
        <a:xfrm>
          <a:off x="3907971" y="140099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oneCellAnchor>
    <xdr:from>
      <xdr:col>10</xdr:col>
      <xdr:colOff>391886</xdr:colOff>
      <xdr:row>3</xdr:row>
      <xdr:rowOff>141514</xdr:rowOff>
    </xdr:from>
    <xdr:ext cx="772561" cy="29391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DC026EB-420D-41E9-9119-E5808DD9FDCA}"/>
            </a:ext>
          </a:extLst>
        </xdr:cNvPr>
        <xdr:cNvSpPr txBox="1"/>
      </xdr:nvSpPr>
      <xdr:spPr>
        <a:xfrm>
          <a:off x="6487886" y="69015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E1</a:t>
          </a:r>
        </a:p>
      </xdr:txBody>
    </xdr:sp>
    <xdr:clientData/>
  </xdr:oneCellAnchor>
  <xdr:oneCellAnchor>
    <xdr:from>
      <xdr:col>10</xdr:col>
      <xdr:colOff>337457</xdr:colOff>
      <xdr:row>9</xdr:row>
      <xdr:rowOff>10885</xdr:rowOff>
    </xdr:from>
    <xdr:ext cx="772561" cy="293914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349A25DE-86C3-47F7-9870-33E46397DC47}"/>
            </a:ext>
          </a:extLst>
        </xdr:cNvPr>
        <xdr:cNvSpPr txBox="1"/>
      </xdr:nvSpPr>
      <xdr:spPr>
        <a:xfrm>
          <a:off x="6433457" y="1679665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E2</a:t>
          </a:r>
        </a:p>
      </xdr:txBody>
    </xdr:sp>
    <xdr:clientData/>
  </xdr:oneCellAnchor>
  <xdr:oneCellAnchor>
    <xdr:from>
      <xdr:col>0</xdr:col>
      <xdr:colOff>379344</xdr:colOff>
      <xdr:row>4</xdr:row>
      <xdr:rowOff>73219</xdr:rowOff>
    </xdr:from>
    <xdr:ext cx="463407" cy="29391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4666915-EEAE-430B-96D0-E7F172C22CC6}"/>
            </a:ext>
          </a:extLst>
        </xdr:cNvPr>
        <xdr:cNvSpPr txBox="1"/>
      </xdr:nvSpPr>
      <xdr:spPr>
        <a:xfrm>
          <a:off x="379344" y="804739"/>
          <a:ext cx="46340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0.05</a:t>
          </a:r>
          <a:endParaRPr lang="en-IN" sz="1100"/>
        </a:p>
      </xdr:txBody>
    </xdr:sp>
    <xdr:clientData/>
  </xdr:oneCellAnchor>
  <xdr:oneCellAnchor>
    <xdr:from>
      <xdr:col>0</xdr:col>
      <xdr:colOff>364435</xdr:colOff>
      <xdr:row>10</xdr:row>
      <xdr:rowOff>123909</xdr:rowOff>
    </xdr:from>
    <xdr:ext cx="437321" cy="29391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91D31D0-5CBE-4F2C-9EBC-8959A49FF62F}"/>
            </a:ext>
          </a:extLst>
        </xdr:cNvPr>
        <xdr:cNvSpPr txBox="1"/>
      </xdr:nvSpPr>
      <xdr:spPr>
        <a:xfrm>
          <a:off x="364435" y="1975569"/>
          <a:ext cx="43732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0.10</a:t>
          </a:r>
          <a:endParaRPr lang="en-IN" sz="1100"/>
        </a:p>
      </xdr:txBody>
    </xdr:sp>
    <xdr:clientData/>
  </xdr:oneCellAnchor>
  <xdr:twoCellAnchor>
    <xdr:from>
      <xdr:col>4</xdr:col>
      <xdr:colOff>7620</xdr:colOff>
      <xdr:row>14</xdr:row>
      <xdr:rowOff>171450</xdr:rowOff>
    </xdr:from>
    <xdr:to>
      <xdr:col>12</xdr:col>
      <xdr:colOff>601980</xdr:colOff>
      <xdr:row>35</xdr:row>
      <xdr:rowOff>15240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CAB2A5A-17D3-45ED-851F-3C6335425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121920</xdr:rowOff>
    </xdr:from>
    <xdr:to>
      <xdr:col>1</xdr:col>
      <xdr:colOff>388620</xdr:colOff>
      <xdr:row>6</xdr:row>
      <xdr:rowOff>99060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8EEBB15-372E-47B0-96B4-E3A9C2346835}"/>
            </a:ext>
          </a:extLst>
        </xdr:cNvPr>
        <xdr:cNvSpPr/>
      </xdr:nvSpPr>
      <xdr:spPr>
        <a:xfrm>
          <a:off x="106680" y="304800"/>
          <a:ext cx="891540" cy="91440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137160</xdr:colOff>
      <xdr:row>8</xdr:row>
      <xdr:rowOff>11974</xdr:rowOff>
    </xdr:from>
    <xdr:to>
      <xdr:col>1</xdr:col>
      <xdr:colOff>419100</xdr:colOff>
      <xdr:row>12</xdr:row>
      <xdr:rowOff>174171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B4D0A1B-F6F6-44BA-85B1-A8E4A93C2732}"/>
            </a:ext>
          </a:extLst>
        </xdr:cNvPr>
        <xdr:cNvSpPr/>
      </xdr:nvSpPr>
      <xdr:spPr>
        <a:xfrm>
          <a:off x="137160" y="149787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9797</xdr:colOff>
      <xdr:row>1</xdr:row>
      <xdr:rowOff>124097</xdr:rowOff>
    </xdr:from>
    <xdr:to>
      <xdr:col>4</xdr:col>
      <xdr:colOff>291737</xdr:colOff>
      <xdr:row>6</xdr:row>
      <xdr:rowOff>101237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6000F02-2EAA-4870-B17E-A8DB115516C2}"/>
            </a:ext>
          </a:extLst>
        </xdr:cNvPr>
        <xdr:cNvSpPr/>
      </xdr:nvSpPr>
      <xdr:spPr>
        <a:xfrm>
          <a:off x="1838597" y="306977"/>
          <a:ext cx="891540" cy="9144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0</xdr:colOff>
      <xdr:row>8</xdr:row>
      <xdr:rowOff>15240</xdr:rowOff>
    </xdr:from>
    <xdr:to>
      <xdr:col>4</xdr:col>
      <xdr:colOff>281940</xdr:colOff>
      <xdr:row>12</xdr:row>
      <xdr:rowOff>175260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15A1427-135F-439C-B4AA-0B9817E4BE7C}"/>
            </a:ext>
          </a:extLst>
        </xdr:cNvPr>
        <xdr:cNvSpPr/>
      </xdr:nvSpPr>
      <xdr:spPr>
        <a:xfrm>
          <a:off x="1828800" y="1501140"/>
          <a:ext cx="891540" cy="8915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4</xdr:col>
      <xdr:colOff>296092</xdr:colOff>
      <xdr:row>1</xdr:row>
      <xdr:rowOff>93618</xdr:rowOff>
    </xdr:from>
    <xdr:to>
      <xdr:col>5</xdr:col>
      <xdr:colOff>578032</xdr:colOff>
      <xdr:row>6</xdr:row>
      <xdr:rowOff>70758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AE3C142-F562-4180-80FA-770237C4115D}"/>
            </a:ext>
          </a:extLst>
        </xdr:cNvPr>
        <xdr:cNvSpPr/>
      </xdr:nvSpPr>
      <xdr:spPr>
        <a:xfrm>
          <a:off x="2734492" y="276498"/>
          <a:ext cx="891540" cy="9144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297180</xdr:colOff>
      <xdr:row>8</xdr:row>
      <xdr:rowOff>22860</xdr:rowOff>
    </xdr:from>
    <xdr:to>
      <xdr:col>5</xdr:col>
      <xdr:colOff>579120</xdr:colOff>
      <xdr:row>13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0DA88AE-996E-467A-921F-85573C115A65}"/>
            </a:ext>
          </a:extLst>
        </xdr:cNvPr>
        <xdr:cNvSpPr/>
      </xdr:nvSpPr>
      <xdr:spPr>
        <a:xfrm>
          <a:off x="2735580" y="1508760"/>
          <a:ext cx="891540" cy="8915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8</xdr:col>
      <xdr:colOff>472440</xdr:colOff>
      <xdr:row>1</xdr:row>
      <xdr:rowOff>114300</xdr:rowOff>
    </xdr:from>
    <xdr:to>
      <xdr:col>10</xdr:col>
      <xdr:colOff>144780</xdr:colOff>
      <xdr:row>6</xdr:row>
      <xdr:rowOff>91440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8C9138F-084D-432C-8C50-F1B4B226F610}"/>
            </a:ext>
          </a:extLst>
        </xdr:cNvPr>
        <xdr:cNvSpPr/>
      </xdr:nvSpPr>
      <xdr:spPr>
        <a:xfrm>
          <a:off x="5349240" y="297180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472440</xdr:colOff>
      <xdr:row>1</xdr:row>
      <xdr:rowOff>107769</xdr:rowOff>
    </xdr:from>
    <xdr:to>
      <xdr:col>10</xdr:col>
      <xdr:colOff>144780</xdr:colOff>
      <xdr:row>6</xdr:row>
      <xdr:rowOff>84909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AE01EF6-890C-499B-B03C-FB3C57A64A55}"/>
            </a:ext>
          </a:extLst>
        </xdr:cNvPr>
        <xdr:cNvSpPr/>
      </xdr:nvSpPr>
      <xdr:spPr>
        <a:xfrm>
          <a:off x="5349240" y="290649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8</xdr:col>
      <xdr:colOff>494212</xdr:colOff>
      <xdr:row>8</xdr:row>
      <xdr:rowOff>20684</xdr:rowOff>
    </xdr:from>
    <xdr:to>
      <xdr:col>10</xdr:col>
      <xdr:colOff>166552</xdr:colOff>
      <xdr:row>12</xdr:row>
      <xdr:rowOff>182881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2E759BB5-DF14-49C9-B7BA-E45CF634B3D4}"/>
            </a:ext>
          </a:extLst>
        </xdr:cNvPr>
        <xdr:cNvSpPr/>
      </xdr:nvSpPr>
      <xdr:spPr>
        <a:xfrm>
          <a:off x="5371012" y="150658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7</xdr:col>
      <xdr:colOff>178527</xdr:colOff>
      <xdr:row>1</xdr:row>
      <xdr:rowOff>107769</xdr:rowOff>
    </xdr:from>
    <xdr:to>
      <xdr:col>8</xdr:col>
      <xdr:colOff>460467</xdr:colOff>
      <xdr:row>6</xdr:row>
      <xdr:rowOff>84909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96F9C42-4A11-4532-A667-62B2703F4531}"/>
            </a:ext>
          </a:extLst>
        </xdr:cNvPr>
        <xdr:cNvSpPr/>
      </xdr:nvSpPr>
      <xdr:spPr>
        <a:xfrm>
          <a:off x="4445727" y="290649"/>
          <a:ext cx="891540" cy="9144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206829</xdr:colOff>
      <xdr:row>8</xdr:row>
      <xdr:rowOff>21771</xdr:rowOff>
    </xdr:from>
    <xdr:to>
      <xdr:col>8</xdr:col>
      <xdr:colOff>488769</xdr:colOff>
      <xdr:row>12</xdr:row>
      <xdr:rowOff>183968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70222-0390-49D3-A512-14EBF6FF5363}"/>
            </a:ext>
          </a:extLst>
        </xdr:cNvPr>
        <xdr:cNvSpPr/>
      </xdr:nvSpPr>
      <xdr:spPr>
        <a:xfrm>
          <a:off x="4474029" y="1507671"/>
          <a:ext cx="891540" cy="8937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217715</xdr:colOff>
      <xdr:row>4</xdr:row>
      <xdr:rowOff>43543</xdr:rowOff>
    </xdr:from>
    <xdr:to>
      <xdr:col>12</xdr:col>
      <xdr:colOff>601980</xdr:colOff>
      <xdr:row>9</xdr:row>
      <xdr:rowOff>129540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9D6E26D1-A999-4A54-AE04-D66ADE9C042C}"/>
            </a:ext>
          </a:extLst>
        </xdr:cNvPr>
        <xdr:cNvSpPr/>
      </xdr:nvSpPr>
      <xdr:spPr>
        <a:xfrm>
          <a:off x="6923315" y="775063"/>
          <a:ext cx="993865" cy="102325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9797</xdr:colOff>
      <xdr:row>4</xdr:row>
      <xdr:rowOff>20138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0D5D98D-FFE3-4101-87FD-C0D0EA375529}"/>
            </a:ext>
          </a:extLst>
        </xdr:cNvPr>
        <xdr:cNvCxnSpPr>
          <a:stCxn id="2" idx="6"/>
          <a:endCxn id="4" idx="2"/>
        </xdr:cNvCxnSpPr>
      </xdr:nvCxnSpPr>
      <xdr:spPr>
        <a:xfrm>
          <a:off x="998220" y="749481"/>
          <a:ext cx="840377" cy="2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455567</xdr:colOff>
      <xdr:row>1</xdr:row>
      <xdr:rowOff>93619</xdr:rowOff>
    </xdr:from>
    <xdr:to>
      <xdr:col>5</xdr:col>
      <xdr:colOff>132262</xdr:colOff>
      <xdr:row>1</xdr:row>
      <xdr:rowOff>124098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AB2071D9-749D-4ADE-B20F-A5F1DAC8A409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717075" y="-156209"/>
          <a:ext cx="30479" cy="895895"/>
        </a:xfrm>
        <a:prstGeom prst="bentConnector3">
          <a:avLst>
            <a:gd name="adj1" fmla="val 8500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445771</xdr:colOff>
      <xdr:row>12</xdr:row>
      <xdr:rowOff>175259</xdr:rowOff>
    </xdr:from>
    <xdr:to>
      <xdr:col>5</xdr:col>
      <xdr:colOff>133351</xdr:colOff>
      <xdr:row>12</xdr:row>
      <xdr:rowOff>185056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1D0A4484-8BFC-4061-9F50-850080302C46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723062" y="1944188"/>
          <a:ext cx="9797" cy="906780"/>
        </a:xfrm>
        <a:prstGeom prst="bentConnector3">
          <a:avLst>
            <a:gd name="adj1" fmla="val 24333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0</xdr:colOff>
      <xdr:row>10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39C5936-8906-47A0-9801-BFD9BD5378DE}"/>
            </a:ext>
          </a:extLst>
        </xdr:cNvPr>
        <xdr:cNvCxnSpPr>
          <a:stCxn id="2" idx="6"/>
          <a:endCxn id="5" idx="2"/>
        </xdr:cNvCxnSpPr>
      </xdr:nvCxnSpPr>
      <xdr:spPr>
        <a:xfrm>
          <a:off x="998220" y="749481"/>
          <a:ext cx="830580" cy="1197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4</xdr:row>
      <xdr:rowOff>20138</xdr:rowOff>
    </xdr:from>
    <xdr:to>
      <xdr:col>3</xdr:col>
      <xdr:colOff>9797</xdr:colOff>
      <xdr:row>10</xdr:row>
      <xdr:rowOff>93072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91CB284-B40E-4BA8-BBAC-1F7E480584C7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028700" y="751658"/>
          <a:ext cx="809897" cy="119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578032</xdr:colOff>
      <xdr:row>3</xdr:row>
      <xdr:rowOff>174716</xdr:rowOff>
    </xdr:from>
    <xdr:to>
      <xdr:col>7</xdr:col>
      <xdr:colOff>206829</xdr:colOff>
      <xdr:row>10</xdr:row>
      <xdr:rowOff>102869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92C831A-E2A6-4DF3-93B4-9AA5150D9868}"/>
            </a:ext>
          </a:extLst>
        </xdr:cNvPr>
        <xdr:cNvCxnSpPr>
          <a:stCxn id="6" idx="6"/>
          <a:endCxn id="12" idx="2"/>
        </xdr:cNvCxnSpPr>
      </xdr:nvCxnSpPr>
      <xdr:spPr>
        <a:xfrm>
          <a:off x="3626032" y="723356"/>
          <a:ext cx="847997" cy="12311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4</xdr:row>
      <xdr:rowOff>3810</xdr:rowOff>
    </xdr:from>
    <xdr:to>
      <xdr:col>7</xdr:col>
      <xdr:colOff>178527</xdr:colOff>
      <xdr:row>10</xdr:row>
      <xdr:rowOff>103958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B5BADB57-C9F5-49CF-A08D-C2957221E878}"/>
            </a:ext>
          </a:extLst>
        </xdr:cNvPr>
        <xdr:cNvCxnSpPr>
          <a:stCxn id="7" idx="6"/>
          <a:endCxn id="11" idx="2"/>
        </xdr:cNvCxnSpPr>
      </xdr:nvCxnSpPr>
      <xdr:spPr>
        <a:xfrm flipV="1">
          <a:off x="3627120" y="735330"/>
          <a:ext cx="818607" cy="1220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21046</xdr:colOff>
      <xdr:row>1</xdr:row>
      <xdr:rowOff>101420</xdr:rowOff>
    </xdr:from>
    <xdr:to>
      <xdr:col>9</xdr:col>
      <xdr:colOff>314959</xdr:colOff>
      <xdr:row>1</xdr:row>
      <xdr:rowOff>114120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658F459E-7124-4579-A938-E4F2DE109650}"/>
            </a:ext>
          </a:extLst>
        </xdr:cNvPr>
        <xdr:cNvCxnSpPr>
          <a:stCxn id="11" idx="0"/>
          <a:endCxn id="9" idx="0"/>
        </xdr:cNvCxnSpPr>
      </xdr:nvCxnSpPr>
      <xdr:spPr>
        <a:xfrm rot="5400000" flipH="1" flipV="1">
          <a:off x="5343253" y="-161107"/>
          <a:ext cx="12700" cy="903513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42998</xdr:colOff>
      <xdr:row>12</xdr:row>
      <xdr:rowOff>182881</xdr:rowOff>
    </xdr:from>
    <xdr:to>
      <xdr:col>9</xdr:col>
      <xdr:colOff>330381</xdr:colOff>
      <xdr:row>12</xdr:row>
      <xdr:rowOff>183968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DE83C9D3-E234-49D6-BEE1-C224A7BB8593}"/>
            </a:ext>
          </a:extLst>
        </xdr:cNvPr>
        <xdr:cNvCxnSpPr>
          <a:stCxn id="12" idx="4"/>
          <a:endCxn id="10" idx="4"/>
        </xdr:cNvCxnSpPr>
      </xdr:nvCxnSpPr>
      <xdr:spPr>
        <a:xfrm rot="5400000" flipH="1" flipV="1">
          <a:off x="5367746" y="1952353"/>
          <a:ext cx="1087" cy="896983"/>
        </a:xfrm>
        <a:prstGeom prst="bentConnector3">
          <a:avLst>
            <a:gd name="adj1" fmla="val -210303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4</xdr:row>
      <xdr:rowOff>4899</xdr:rowOff>
    </xdr:from>
    <xdr:to>
      <xdr:col>11</xdr:col>
      <xdr:colOff>217715</xdr:colOff>
      <xdr:row>6</xdr:row>
      <xdr:rowOff>177982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7054D2A-7B79-4CE4-AA08-E6C5867788A9}"/>
            </a:ext>
          </a:extLst>
        </xdr:cNvPr>
        <xdr:cNvCxnSpPr>
          <a:stCxn id="9" idx="6"/>
          <a:endCxn id="13" idx="2"/>
        </xdr:cNvCxnSpPr>
      </xdr:nvCxnSpPr>
      <xdr:spPr>
        <a:xfrm>
          <a:off x="6240780" y="736419"/>
          <a:ext cx="682535" cy="561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166552</xdr:colOff>
      <xdr:row>6</xdr:row>
      <xdr:rowOff>177982</xdr:rowOff>
    </xdr:from>
    <xdr:to>
      <xdr:col>11</xdr:col>
      <xdr:colOff>217715</xdr:colOff>
      <xdr:row>10</xdr:row>
      <xdr:rowOff>113213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E1C3963-1F0E-430A-AF6B-5CD61367B9D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6262552" y="1298122"/>
          <a:ext cx="660763" cy="666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391886</xdr:colOff>
      <xdr:row>2</xdr:row>
      <xdr:rowOff>97971</xdr:rowOff>
    </xdr:from>
    <xdr:ext cx="772561" cy="29391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EFB140B-363E-4A5E-A040-E42361F99861}"/>
            </a:ext>
          </a:extLst>
        </xdr:cNvPr>
        <xdr:cNvSpPr txBox="1"/>
      </xdr:nvSpPr>
      <xdr:spPr>
        <a:xfrm>
          <a:off x="1001486" y="46373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1</xdr:col>
      <xdr:colOff>370115</xdr:colOff>
      <xdr:row>10</xdr:row>
      <xdr:rowOff>141514</xdr:rowOff>
    </xdr:from>
    <xdr:ext cx="772561" cy="29391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CC0D448-F44A-4A7B-833C-DB613BD3965C}"/>
            </a:ext>
          </a:extLst>
        </xdr:cNvPr>
        <xdr:cNvSpPr txBox="1"/>
      </xdr:nvSpPr>
      <xdr:spPr>
        <a:xfrm>
          <a:off x="979715" y="199317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1</xdr:col>
      <xdr:colOff>419100</xdr:colOff>
      <xdr:row>10</xdr:row>
      <xdr:rowOff>93072</xdr:rowOff>
    </xdr:from>
    <xdr:to>
      <xdr:col>3</xdr:col>
      <xdr:colOff>0</xdr:colOff>
      <xdr:row>10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798C435-A055-4B65-BB93-1F99736E4454}"/>
            </a:ext>
          </a:extLst>
        </xdr:cNvPr>
        <xdr:cNvCxnSpPr>
          <a:stCxn id="3" idx="6"/>
          <a:endCxn id="5" idx="2"/>
        </xdr:cNvCxnSpPr>
      </xdr:nvCxnSpPr>
      <xdr:spPr>
        <a:xfrm>
          <a:off x="1028700" y="1944732"/>
          <a:ext cx="800100" cy="2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5</xdr:row>
      <xdr:rowOff>76200</xdr:rowOff>
    </xdr:from>
    <xdr:ext cx="772561" cy="29391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B4A3493D-68B2-4ECC-9275-DF1E24AAF862}"/>
            </a:ext>
          </a:extLst>
        </xdr:cNvPr>
        <xdr:cNvSpPr txBox="1"/>
      </xdr:nvSpPr>
      <xdr:spPr>
        <a:xfrm>
          <a:off x="1338943" y="9906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2</xdr:col>
      <xdr:colOff>152400</xdr:colOff>
      <xdr:row>7</xdr:row>
      <xdr:rowOff>87086</xdr:rowOff>
    </xdr:from>
    <xdr:ext cx="772561" cy="29391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19A0375-8D40-4B84-B22D-8894B8C1FD2E}"/>
            </a:ext>
          </a:extLst>
        </xdr:cNvPr>
        <xdr:cNvSpPr txBox="1"/>
      </xdr:nvSpPr>
      <xdr:spPr>
        <a:xfrm>
          <a:off x="1371600" y="139010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oneCellAnchor>
    <xdr:from>
      <xdr:col>6</xdr:col>
      <xdr:colOff>0</xdr:colOff>
      <xdr:row>2</xdr:row>
      <xdr:rowOff>87086</xdr:rowOff>
    </xdr:from>
    <xdr:ext cx="772561" cy="29391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E9E9C13-1432-49CE-BB27-A3A2082898C0}"/>
            </a:ext>
          </a:extLst>
        </xdr:cNvPr>
        <xdr:cNvSpPr txBox="1"/>
      </xdr:nvSpPr>
      <xdr:spPr>
        <a:xfrm>
          <a:off x="3657600" y="45284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578032</xdr:colOff>
      <xdr:row>3</xdr:row>
      <xdr:rowOff>174716</xdr:rowOff>
    </xdr:from>
    <xdr:to>
      <xdr:col>7</xdr:col>
      <xdr:colOff>178527</xdr:colOff>
      <xdr:row>4</xdr:row>
      <xdr:rowOff>3810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DEE9D7A-30E4-4689-BA82-FB2071E2343A}"/>
            </a:ext>
          </a:extLst>
        </xdr:cNvPr>
        <xdr:cNvCxnSpPr>
          <a:stCxn id="6" idx="6"/>
          <a:endCxn id="11" idx="2"/>
        </xdr:cNvCxnSpPr>
      </xdr:nvCxnSpPr>
      <xdr:spPr>
        <a:xfrm>
          <a:off x="3626032" y="723356"/>
          <a:ext cx="819695" cy="1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10</xdr:row>
      <xdr:rowOff>102869</xdr:rowOff>
    </xdr:from>
    <xdr:to>
      <xdr:col>7</xdr:col>
      <xdr:colOff>206829</xdr:colOff>
      <xdr:row>10</xdr:row>
      <xdr:rowOff>103958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29046C54-9A76-4035-9FC7-FAF6E548220D}"/>
            </a:ext>
          </a:extLst>
        </xdr:cNvPr>
        <xdr:cNvCxnSpPr>
          <a:stCxn id="7" idx="6"/>
          <a:endCxn id="12" idx="2"/>
        </xdr:cNvCxnSpPr>
      </xdr:nvCxnSpPr>
      <xdr:spPr>
        <a:xfrm flipV="1">
          <a:off x="3627120" y="1954529"/>
          <a:ext cx="846909" cy="1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10886</xdr:colOff>
      <xdr:row>11</xdr:row>
      <xdr:rowOff>21772</xdr:rowOff>
    </xdr:from>
    <xdr:ext cx="772561" cy="29391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A68B9EF-0A2E-4E01-A797-B61021F21879}"/>
            </a:ext>
          </a:extLst>
        </xdr:cNvPr>
        <xdr:cNvSpPr txBox="1"/>
      </xdr:nvSpPr>
      <xdr:spPr>
        <a:xfrm>
          <a:off x="3668486" y="205631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oneCellAnchor>
    <xdr:from>
      <xdr:col>6</xdr:col>
      <xdr:colOff>239486</xdr:colOff>
      <xdr:row>5</xdr:row>
      <xdr:rowOff>21772</xdr:rowOff>
    </xdr:from>
    <xdr:ext cx="772561" cy="29391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E9D487A-B643-4E43-9677-C8D6A98BFAB8}"/>
            </a:ext>
          </a:extLst>
        </xdr:cNvPr>
        <xdr:cNvSpPr txBox="1"/>
      </xdr:nvSpPr>
      <xdr:spPr>
        <a:xfrm>
          <a:off x="3897086" y="93617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oneCellAnchor>
    <xdr:from>
      <xdr:col>6</xdr:col>
      <xdr:colOff>250371</xdr:colOff>
      <xdr:row>7</xdr:row>
      <xdr:rowOff>97971</xdr:rowOff>
    </xdr:from>
    <xdr:ext cx="772561" cy="29391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4FF3DEF-AAE4-4EC5-AD24-909F5934BA13}"/>
            </a:ext>
          </a:extLst>
        </xdr:cNvPr>
        <xdr:cNvSpPr txBox="1"/>
      </xdr:nvSpPr>
      <xdr:spPr>
        <a:xfrm>
          <a:off x="3907971" y="140099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oneCellAnchor>
    <xdr:from>
      <xdr:col>10</xdr:col>
      <xdr:colOff>391886</xdr:colOff>
      <xdr:row>3</xdr:row>
      <xdr:rowOff>141514</xdr:rowOff>
    </xdr:from>
    <xdr:ext cx="772561" cy="29391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584544B-143B-43CC-864D-C2CB6B405523}"/>
            </a:ext>
          </a:extLst>
        </xdr:cNvPr>
        <xdr:cNvSpPr txBox="1"/>
      </xdr:nvSpPr>
      <xdr:spPr>
        <a:xfrm>
          <a:off x="6487886" y="69015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E1</a:t>
          </a:r>
        </a:p>
      </xdr:txBody>
    </xdr:sp>
    <xdr:clientData/>
  </xdr:oneCellAnchor>
  <xdr:oneCellAnchor>
    <xdr:from>
      <xdr:col>10</xdr:col>
      <xdr:colOff>337457</xdr:colOff>
      <xdr:row>9</xdr:row>
      <xdr:rowOff>10885</xdr:rowOff>
    </xdr:from>
    <xdr:ext cx="772561" cy="293914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7B2156A-7C55-470D-B84B-48AD264190D9}"/>
            </a:ext>
          </a:extLst>
        </xdr:cNvPr>
        <xdr:cNvSpPr txBox="1"/>
      </xdr:nvSpPr>
      <xdr:spPr>
        <a:xfrm>
          <a:off x="6433457" y="1679665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E2</a:t>
          </a:r>
        </a:p>
      </xdr:txBody>
    </xdr:sp>
    <xdr:clientData/>
  </xdr:oneCellAnchor>
  <xdr:oneCellAnchor>
    <xdr:from>
      <xdr:col>0</xdr:col>
      <xdr:colOff>379344</xdr:colOff>
      <xdr:row>4</xdr:row>
      <xdr:rowOff>73219</xdr:rowOff>
    </xdr:from>
    <xdr:ext cx="463407" cy="29391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ED01E33-8E58-4D64-B38C-BEECD40792A9}"/>
            </a:ext>
          </a:extLst>
        </xdr:cNvPr>
        <xdr:cNvSpPr txBox="1"/>
      </xdr:nvSpPr>
      <xdr:spPr>
        <a:xfrm>
          <a:off x="379344" y="804739"/>
          <a:ext cx="46340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0.05</a:t>
          </a:r>
          <a:endParaRPr lang="en-IN" sz="1100"/>
        </a:p>
      </xdr:txBody>
    </xdr:sp>
    <xdr:clientData/>
  </xdr:oneCellAnchor>
  <xdr:oneCellAnchor>
    <xdr:from>
      <xdr:col>0</xdr:col>
      <xdr:colOff>364435</xdr:colOff>
      <xdr:row>10</xdr:row>
      <xdr:rowOff>123909</xdr:rowOff>
    </xdr:from>
    <xdr:ext cx="437321" cy="29391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A38E665-A2C3-401C-B90B-31B3DBAC1E20}"/>
            </a:ext>
          </a:extLst>
        </xdr:cNvPr>
        <xdr:cNvSpPr txBox="1"/>
      </xdr:nvSpPr>
      <xdr:spPr>
        <a:xfrm>
          <a:off x="364435" y="1975569"/>
          <a:ext cx="43732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0.10</a:t>
          </a:r>
          <a:endParaRPr lang="en-IN" sz="1100"/>
        </a:p>
      </xdr:txBody>
    </xdr:sp>
    <xdr:clientData/>
  </xdr:oneCellAnchor>
  <xdr:twoCellAnchor>
    <xdr:from>
      <xdr:col>4</xdr:col>
      <xdr:colOff>0</xdr:colOff>
      <xdr:row>16</xdr:row>
      <xdr:rowOff>179070</xdr:rowOff>
    </xdr:from>
    <xdr:to>
      <xdr:col>12</xdr:col>
      <xdr:colOff>144780</xdr:colOff>
      <xdr:row>35</xdr:row>
      <xdr:rowOff>45720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F4B7FF7-B948-4DC2-948E-95429F006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121920</xdr:rowOff>
    </xdr:from>
    <xdr:to>
      <xdr:col>1</xdr:col>
      <xdr:colOff>388620</xdr:colOff>
      <xdr:row>6</xdr:row>
      <xdr:rowOff>99060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0ABE519-6120-4D5D-88D3-53E12C782961}"/>
            </a:ext>
          </a:extLst>
        </xdr:cNvPr>
        <xdr:cNvSpPr/>
      </xdr:nvSpPr>
      <xdr:spPr>
        <a:xfrm>
          <a:off x="106680" y="304800"/>
          <a:ext cx="891540" cy="91440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137160</xdr:colOff>
      <xdr:row>8</xdr:row>
      <xdr:rowOff>11974</xdr:rowOff>
    </xdr:from>
    <xdr:to>
      <xdr:col>1</xdr:col>
      <xdr:colOff>419100</xdr:colOff>
      <xdr:row>12</xdr:row>
      <xdr:rowOff>174171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127725D-BDB6-4E00-9F1D-71CD2E2137C1}"/>
            </a:ext>
          </a:extLst>
        </xdr:cNvPr>
        <xdr:cNvSpPr/>
      </xdr:nvSpPr>
      <xdr:spPr>
        <a:xfrm>
          <a:off x="137160" y="149787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9797</xdr:colOff>
      <xdr:row>1</xdr:row>
      <xdr:rowOff>124097</xdr:rowOff>
    </xdr:from>
    <xdr:to>
      <xdr:col>4</xdr:col>
      <xdr:colOff>291737</xdr:colOff>
      <xdr:row>6</xdr:row>
      <xdr:rowOff>101237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9EDCFF3-1BE7-459E-8D1B-2CBDAA3E41E2}"/>
            </a:ext>
          </a:extLst>
        </xdr:cNvPr>
        <xdr:cNvSpPr/>
      </xdr:nvSpPr>
      <xdr:spPr>
        <a:xfrm>
          <a:off x="1838597" y="306977"/>
          <a:ext cx="891540" cy="91440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0</xdr:colOff>
      <xdr:row>8</xdr:row>
      <xdr:rowOff>15240</xdr:rowOff>
    </xdr:from>
    <xdr:to>
      <xdr:col>4</xdr:col>
      <xdr:colOff>281940</xdr:colOff>
      <xdr:row>12</xdr:row>
      <xdr:rowOff>175260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ABA76C8-1B83-4134-93B9-7E254A65BD4C}"/>
            </a:ext>
          </a:extLst>
        </xdr:cNvPr>
        <xdr:cNvSpPr/>
      </xdr:nvSpPr>
      <xdr:spPr>
        <a:xfrm>
          <a:off x="1828800" y="1501140"/>
          <a:ext cx="891540" cy="8915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4</xdr:col>
      <xdr:colOff>296092</xdr:colOff>
      <xdr:row>1</xdr:row>
      <xdr:rowOff>93618</xdr:rowOff>
    </xdr:from>
    <xdr:to>
      <xdr:col>5</xdr:col>
      <xdr:colOff>578032</xdr:colOff>
      <xdr:row>6</xdr:row>
      <xdr:rowOff>70758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2F7691-B8B6-47EE-8AF0-F774F91AE79B}"/>
            </a:ext>
          </a:extLst>
        </xdr:cNvPr>
        <xdr:cNvSpPr/>
      </xdr:nvSpPr>
      <xdr:spPr>
        <a:xfrm>
          <a:off x="2734492" y="276498"/>
          <a:ext cx="891540" cy="9144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297180</xdr:colOff>
      <xdr:row>8</xdr:row>
      <xdr:rowOff>22860</xdr:rowOff>
    </xdr:from>
    <xdr:to>
      <xdr:col>5</xdr:col>
      <xdr:colOff>579120</xdr:colOff>
      <xdr:row>13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79F28F5-E85C-4280-A361-BCB0635F0DF7}"/>
            </a:ext>
          </a:extLst>
        </xdr:cNvPr>
        <xdr:cNvSpPr/>
      </xdr:nvSpPr>
      <xdr:spPr>
        <a:xfrm>
          <a:off x="2735580" y="1508760"/>
          <a:ext cx="891540" cy="8915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8</xdr:col>
      <xdr:colOff>472440</xdr:colOff>
      <xdr:row>1</xdr:row>
      <xdr:rowOff>114300</xdr:rowOff>
    </xdr:from>
    <xdr:to>
      <xdr:col>10</xdr:col>
      <xdr:colOff>144780</xdr:colOff>
      <xdr:row>6</xdr:row>
      <xdr:rowOff>91440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2698EDC2-6EAE-4373-8862-C77E87A82A7C}"/>
            </a:ext>
          </a:extLst>
        </xdr:cNvPr>
        <xdr:cNvSpPr/>
      </xdr:nvSpPr>
      <xdr:spPr>
        <a:xfrm>
          <a:off x="5349240" y="297180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472440</xdr:colOff>
      <xdr:row>1</xdr:row>
      <xdr:rowOff>107769</xdr:rowOff>
    </xdr:from>
    <xdr:to>
      <xdr:col>10</xdr:col>
      <xdr:colOff>144780</xdr:colOff>
      <xdr:row>6</xdr:row>
      <xdr:rowOff>84909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BB2B9B1-E4A7-414C-93B3-ED115B382A38}"/>
            </a:ext>
          </a:extLst>
        </xdr:cNvPr>
        <xdr:cNvSpPr/>
      </xdr:nvSpPr>
      <xdr:spPr>
        <a:xfrm>
          <a:off x="5349240" y="290649"/>
          <a:ext cx="89154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8</xdr:col>
      <xdr:colOff>494212</xdr:colOff>
      <xdr:row>8</xdr:row>
      <xdr:rowOff>20684</xdr:rowOff>
    </xdr:from>
    <xdr:to>
      <xdr:col>10</xdr:col>
      <xdr:colOff>166552</xdr:colOff>
      <xdr:row>12</xdr:row>
      <xdr:rowOff>182881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57F60F9-93A0-4D9C-ACD8-96EAE440F8FB}"/>
            </a:ext>
          </a:extLst>
        </xdr:cNvPr>
        <xdr:cNvSpPr/>
      </xdr:nvSpPr>
      <xdr:spPr>
        <a:xfrm>
          <a:off x="5371012" y="1506584"/>
          <a:ext cx="891540" cy="8937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7</xdr:col>
      <xdr:colOff>178527</xdr:colOff>
      <xdr:row>1</xdr:row>
      <xdr:rowOff>107769</xdr:rowOff>
    </xdr:from>
    <xdr:to>
      <xdr:col>8</xdr:col>
      <xdr:colOff>460467</xdr:colOff>
      <xdr:row>6</xdr:row>
      <xdr:rowOff>84909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8A7043A-B82F-41D1-89C9-F8E147BA1594}"/>
            </a:ext>
          </a:extLst>
        </xdr:cNvPr>
        <xdr:cNvSpPr/>
      </xdr:nvSpPr>
      <xdr:spPr>
        <a:xfrm>
          <a:off x="4445727" y="290649"/>
          <a:ext cx="891540" cy="914400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206829</xdr:colOff>
      <xdr:row>8</xdr:row>
      <xdr:rowOff>21771</xdr:rowOff>
    </xdr:from>
    <xdr:to>
      <xdr:col>8</xdr:col>
      <xdr:colOff>488769</xdr:colOff>
      <xdr:row>12</xdr:row>
      <xdr:rowOff>183968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41EC7B4-BE11-4B41-A8D2-3760492FA065}"/>
            </a:ext>
          </a:extLst>
        </xdr:cNvPr>
        <xdr:cNvSpPr/>
      </xdr:nvSpPr>
      <xdr:spPr>
        <a:xfrm>
          <a:off x="4474029" y="1507671"/>
          <a:ext cx="891540" cy="893717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11</xdr:col>
      <xdr:colOff>217715</xdr:colOff>
      <xdr:row>4</xdr:row>
      <xdr:rowOff>43543</xdr:rowOff>
    </xdr:from>
    <xdr:to>
      <xdr:col>12</xdr:col>
      <xdr:colOff>601980</xdr:colOff>
      <xdr:row>9</xdr:row>
      <xdr:rowOff>129540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AD765FA-F2D4-4C3C-8B84-8DA6321209E9}"/>
            </a:ext>
          </a:extLst>
        </xdr:cNvPr>
        <xdr:cNvSpPr/>
      </xdr:nvSpPr>
      <xdr:spPr>
        <a:xfrm>
          <a:off x="6923315" y="775063"/>
          <a:ext cx="993865" cy="1023257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9797</xdr:colOff>
      <xdr:row>4</xdr:row>
      <xdr:rowOff>20138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E7E9235-0726-4A38-8286-FA8F9CC190B9}"/>
            </a:ext>
          </a:extLst>
        </xdr:cNvPr>
        <xdr:cNvCxnSpPr>
          <a:stCxn id="2" idx="6"/>
          <a:endCxn id="4" idx="2"/>
        </xdr:cNvCxnSpPr>
      </xdr:nvCxnSpPr>
      <xdr:spPr>
        <a:xfrm>
          <a:off x="998220" y="749481"/>
          <a:ext cx="840377" cy="2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455567</xdr:colOff>
      <xdr:row>1</xdr:row>
      <xdr:rowOff>93619</xdr:rowOff>
    </xdr:from>
    <xdr:to>
      <xdr:col>5</xdr:col>
      <xdr:colOff>132262</xdr:colOff>
      <xdr:row>1</xdr:row>
      <xdr:rowOff>124098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275F33A7-FCC4-4E72-80B7-0AA576D89CF7}"/>
            </a:ext>
          </a:extLst>
        </xdr:cNvPr>
        <xdr:cNvCxnSpPr>
          <a:stCxn id="4" idx="0"/>
          <a:endCxn id="6" idx="0"/>
        </xdr:cNvCxnSpPr>
      </xdr:nvCxnSpPr>
      <xdr:spPr>
        <a:xfrm rot="5400000" flipH="1" flipV="1">
          <a:off x="2717075" y="-156209"/>
          <a:ext cx="30479" cy="895895"/>
        </a:xfrm>
        <a:prstGeom prst="bentConnector3">
          <a:avLst>
            <a:gd name="adj1" fmla="val 8500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445771</xdr:colOff>
      <xdr:row>12</xdr:row>
      <xdr:rowOff>175259</xdr:rowOff>
    </xdr:from>
    <xdr:to>
      <xdr:col>5</xdr:col>
      <xdr:colOff>133351</xdr:colOff>
      <xdr:row>12</xdr:row>
      <xdr:rowOff>185056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E99C67E6-3D29-46AC-94AE-5A292B798E21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2723062" y="1944188"/>
          <a:ext cx="9797" cy="906780"/>
        </a:xfrm>
        <a:prstGeom prst="bentConnector3">
          <a:avLst>
            <a:gd name="adj1" fmla="val 24333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388620</xdr:colOff>
      <xdr:row>4</xdr:row>
      <xdr:rowOff>17961</xdr:rowOff>
    </xdr:from>
    <xdr:to>
      <xdr:col>3</xdr:col>
      <xdr:colOff>0</xdr:colOff>
      <xdr:row>10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E067091-D5BF-4F29-8DED-AFE5758F3F05}"/>
            </a:ext>
          </a:extLst>
        </xdr:cNvPr>
        <xdr:cNvCxnSpPr>
          <a:stCxn id="2" idx="6"/>
          <a:endCxn id="5" idx="2"/>
        </xdr:cNvCxnSpPr>
      </xdr:nvCxnSpPr>
      <xdr:spPr>
        <a:xfrm>
          <a:off x="998220" y="749481"/>
          <a:ext cx="830580" cy="1197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4</xdr:row>
      <xdr:rowOff>20138</xdr:rowOff>
    </xdr:from>
    <xdr:to>
      <xdr:col>3</xdr:col>
      <xdr:colOff>9797</xdr:colOff>
      <xdr:row>10</xdr:row>
      <xdr:rowOff>93072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40F4054-468E-49E0-974B-F77F6EAD1F26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028700" y="751658"/>
          <a:ext cx="809897" cy="1193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578032</xdr:colOff>
      <xdr:row>3</xdr:row>
      <xdr:rowOff>174716</xdr:rowOff>
    </xdr:from>
    <xdr:to>
      <xdr:col>7</xdr:col>
      <xdr:colOff>206829</xdr:colOff>
      <xdr:row>10</xdr:row>
      <xdr:rowOff>102869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0BABEE5-5A45-4CC8-BBD8-EACD581A5506}"/>
            </a:ext>
          </a:extLst>
        </xdr:cNvPr>
        <xdr:cNvCxnSpPr>
          <a:stCxn id="6" idx="6"/>
          <a:endCxn id="12" idx="2"/>
        </xdr:cNvCxnSpPr>
      </xdr:nvCxnSpPr>
      <xdr:spPr>
        <a:xfrm>
          <a:off x="3626032" y="723356"/>
          <a:ext cx="847997" cy="12311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4</xdr:row>
      <xdr:rowOff>3810</xdr:rowOff>
    </xdr:from>
    <xdr:to>
      <xdr:col>7</xdr:col>
      <xdr:colOff>178527</xdr:colOff>
      <xdr:row>10</xdr:row>
      <xdr:rowOff>103958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6D45F0D-0E56-40DF-A4F7-4CE71298112E}"/>
            </a:ext>
          </a:extLst>
        </xdr:cNvPr>
        <xdr:cNvCxnSpPr>
          <a:stCxn id="7" idx="6"/>
          <a:endCxn id="11" idx="2"/>
        </xdr:cNvCxnSpPr>
      </xdr:nvCxnSpPr>
      <xdr:spPr>
        <a:xfrm flipV="1">
          <a:off x="3627120" y="735330"/>
          <a:ext cx="818607" cy="1220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21046</xdr:colOff>
      <xdr:row>1</xdr:row>
      <xdr:rowOff>101420</xdr:rowOff>
    </xdr:from>
    <xdr:to>
      <xdr:col>9</xdr:col>
      <xdr:colOff>314959</xdr:colOff>
      <xdr:row>1</xdr:row>
      <xdr:rowOff>114120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46C2C6EE-8C5F-4633-8F32-14A6E82019D8}"/>
            </a:ext>
          </a:extLst>
        </xdr:cNvPr>
        <xdr:cNvCxnSpPr>
          <a:stCxn id="11" idx="0"/>
          <a:endCxn id="9" idx="0"/>
        </xdr:cNvCxnSpPr>
      </xdr:nvCxnSpPr>
      <xdr:spPr>
        <a:xfrm rot="5400000" flipH="1" flipV="1">
          <a:off x="5343253" y="-161107"/>
          <a:ext cx="12700" cy="903513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42998</xdr:colOff>
      <xdr:row>12</xdr:row>
      <xdr:rowOff>182881</xdr:rowOff>
    </xdr:from>
    <xdr:to>
      <xdr:col>9</xdr:col>
      <xdr:colOff>330381</xdr:colOff>
      <xdr:row>12</xdr:row>
      <xdr:rowOff>183968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AEC0B90E-7C5A-426C-8087-250B6D5FD0B9}"/>
            </a:ext>
          </a:extLst>
        </xdr:cNvPr>
        <xdr:cNvCxnSpPr>
          <a:stCxn id="12" idx="4"/>
          <a:endCxn id="10" idx="4"/>
        </xdr:cNvCxnSpPr>
      </xdr:nvCxnSpPr>
      <xdr:spPr>
        <a:xfrm rot="5400000" flipH="1" flipV="1">
          <a:off x="5367746" y="1952353"/>
          <a:ext cx="1087" cy="896983"/>
        </a:xfrm>
        <a:prstGeom prst="bentConnector3">
          <a:avLst>
            <a:gd name="adj1" fmla="val -210303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144780</xdr:colOff>
      <xdr:row>4</xdr:row>
      <xdr:rowOff>4899</xdr:rowOff>
    </xdr:from>
    <xdr:to>
      <xdr:col>11</xdr:col>
      <xdr:colOff>217715</xdr:colOff>
      <xdr:row>6</xdr:row>
      <xdr:rowOff>177982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1BF215E-02A9-4ADC-AC77-15024E04003E}"/>
            </a:ext>
          </a:extLst>
        </xdr:cNvPr>
        <xdr:cNvCxnSpPr>
          <a:stCxn id="9" idx="6"/>
          <a:endCxn id="13" idx="2"/>
        </xdr:cNvCxnSpPr>
      </xdr:nvCxnSpPr>
      <xdr:spPr>
        <a:xfrm>
          <a:off x="6240780" y="736419"/>
          <a:ext cx="682535" cy="5617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166552</xdr:colOff>
      <xdr:row>6</xdr:row>
      <xdr:rowOff>177982</xdr:rowOff>
    </xdr:from>
    <xdr:to>
      <xdr:col>11</xdr:col>
      <xdr:colOff>217715</xdr:colOff>
      <xdr:row>10</xdr:row>
      <xdr:rowOff>113213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B28B131-3A48-4D08-8771-30CFB35EFFF2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6262552" y="1298122"/>
          <a:ext cx="660763" cy="6667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391886</xdr:colOff>
      <xdr:row>2</xdr:row>
      <xdr:rowOff>97971</xdr:rowOff>
    </xdr:from>
    <xdr:ext cx="772561" cy="293914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0A13AA4-5E97-489D-873D-8CC9F714F8D2}"/>
            </a:ext>
          </a:extLst>
        </xdr:cNvPr>
        <xdr:cNvSpPr txBox="1"/>
      </xdr:nvSpPr>
      <xdr:spPr>
        <a:xfrm>
          <a:off x="1001486" y="46373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w1</a:t>
          </a:r>
          <a:r>
            <a:rPr lang="en-IN" sz="1100" baseline="0"/>
            <a:t> = 0.15</a:t>
          </a:r>
          <a:endParaRPr lang="en-IN" sz="1100"/>
        </a:p>
      </xdr:txBody>
    </xdr:sp>
    <xdr:clientData/>
  </xdr:oneCellAnchor>
  <xdr:oneCellAnchor>
    <xdr:from>
      <xdr:col>1</xdr:col>
      <xdr:colOff>370115</xdr:colOff>
      <xdr:row>10</xdr:row>
      <xdr:rowOff>141514</xdr:rowOff>
    </xdr:from>
    <xdr:ext cx="772561" cy="293914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16DB05B-CF42-448A-ACF5-7B55BD3A7DA0}"/>
            </a:ext>
          </a:extLst>
        </xdr:cNvPr>
        <xdr:cNvSpPr txBox="1"/>
      </xdr:nvSpPr>
      <xdr:spPr>
        <a:xfrm>
          <a:off x="979715" y="199317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w4</a:t>
          </a:r>
          <a:r>
            <a:rPr lang="en-IN" sz="1100" baseline="0"/>
            <a:t> = 0.3</a:t>
          </a:r>
          <a:endParaRPr lang="en-IN" sz="1100"/>
        </a:p>
      </xdr:txBody>
    </xdr:sp>
    <xdr:clientData/>
  </xdr:oneCellAnchor>
  <xdr:twoCellAnchor>
    <xdr:from>
      <xdr:col>1</xdr:col>
      <xdr:colOff>419100</xdr:colOff>
      <xdr:row>10</xdr:row>
      <xdr:rowOff>93072</xdr:rowOff>
    </xdr:from>
    <xdr:to>
      <xdr:col>3</xdr:col>
      <xdr:colOff>0</xdr:colOff>
      <xdr:row>10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19E1A86-FEBA-4C50-93E4-B6F8F953A8E6}"/>
            </a:ext>
          </a:extLst>
        </xdr:cNvPr>
        <xdr:cNvCxnSpPr>
          <a:stCxn id="3" idx="6"/>
          <a:endCxn id="5" idx="2"/>
        </xdr:cNvCxnSpPr>
      </xdr:nvCxnSpPr>
      <xdr:spPr>
        <a:xfrm>
          <a:off x="1028700" y="1944732"/>
          <a:ext cx="800100" cy="2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119743</xdr:colOff>
      <xdr:row>5</xdr:row>
      <xdr:rowOff>76200</xdr:rowOff>
    </xdr:from>
    <xdr:ext cx="772561" cy="293914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EF1887B-136D-40DB-A002-81DEF11298A3}"/>
            </a:ext>
          </a:extLst>
        </xdr:cNvPr>
        <xdr:cNvSpPr txBox="1"/>
      </xdr:nvSpPr>
      <xdr:spPr>
        <a:xfrm>
          <a:off x="1338943" y="990600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w2</a:t>
          </a:r>
          <a:r>
            <a:rPr lang="en-IN" sz="1100" baseline="0"/>
            <a:t> = 0.2</a:t>
          </a:r>
          <a:endParaRPr lang="en-IN" sz="1100"/>
        </a:p>
      </xdr:txBody>
    </xdr:sp>
    <xdr:clientData/>
  </xdr:oneCellAnchor>
  <xdr:oneCellAnchor>
    <xdr:from>
      <xdr:col>2</xdr:col>
      <xdr:colOff>152400</xdr:colOff>
      <xdr:row>7</xdr:row>
      <xdr:rowOff>87086</xdr:rowOff>
    </xdr:from>
    <xdr:ext cx="772561" cy="293914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0A1E31B-F858-46B1-AD51-A86E4907F001}"/>
            </a:ext>
          </a:extLst>
        </xdr:cNvPr>
        <xdr:cNvSpPr txBox="1"/>
      </xdr:nvSpPr>
      <xdr:spPr>
        <a:xfrm>
          <a:off x="1371600" y="139010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w3</a:t>
          </a:r>
          <a:r>
            <a:rPr lang="en-IN" sz="1100" baseline="0"/>
            <a:t> = 0.25</a:t>
          </a:r>
          <a:endParaRPr lang="en-IN" sz="1100"/>
        </a:p>
      </xdr:txBody>
    </xdr:sp>
    <xdr:clientData/>
  </xdr:oneCellAnchor>
  <xdr:oneCellAnchor>
    <xdr:from>
      <xdr:col>6</xdr:col>
      <xdr:colOff>0</xdr:colOff>
      <xdr:row>2</xdr:row>
      <xdr:rowOff>87086</xdr:rowOff>
    </xdr:from>
    <xdr:ext cx="772561" cy="29391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EFF9C499-70DC-409B-90F3-09B6B8218975}"/>
            </a:ext>
          </a:extLst>
        </xdr:cNvPr>
        <xdr:cNvSpPr txBox="1"/>
      </xdr:nvSpPr>
      <xdr:spPr>
        <a:xfrm>
          <a:off x="3657600" y="452846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w5</a:t>
          </a:r>
          <a:r>
            <a:rPr lang="en-IN" sz="1100" baseline="0"/>
            <a:t> = 0.4</a:t>
          </a:r>
          <a:endParaRPr lang="en-IN" sz="1100"/>
        </a:p>
      </xdr:txBody>
    </xdr:sp>
    <xdr:clientData/>
  </xdr:oneCellAnchor>
  <xdr:twoCellAnchor>
    <xdr:from>
      <xdr:col>5</xdr:col>
      <xdr:colOff>578032</xdr:colOff>
      <xdr:row>3</xdr:row>
      <xdr:rowOff>174716</xdr:rowOff>
    </xdr:from>
    <xdr:to>
      <xdr:col>7</xdr:col>
      <xdr:colOff>178527</xdr:colOff>
      <xdr:row>4</xdr:row>
      <xdr:rowOff>3810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43E3CBE-BBB3-4984-BB34-92091458069F}"/>
            </a:ext>
          </a:extLst>
        </xdr:cNvPr>
        <xdr:cNvCxnSpPr>
          <a:stCxn id="6" idx="6"/>
          <a:endCxn id="11" idx="2"/>
        </xdr:cNvCxnSpPr>
      </xdr:nvCxnSpPr>
      <xdr:spPr>
        <a:xfrm>
          <a:off x="3626032" y="723356"/>
          <a:ext cx="819695" cy="1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579120</xdr:colOff>
      <xdr:row>10</xdr:row>
      <xdr:rowOff>102869</xdr:rowOff>
    </xdr:from>
    <xdr:to>
      <xdr:col>7</xdr:col>
      <xdr:colOff>206829</xdr:colOff>
      <xdr:row>10</xdr:row>
      <xdr:rowOff>103958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86C8CA30-D919-481D-A17D-0581B3A512AC}"/>
            </a:ext>
          </a:extLst>
        </xdr:cNvPr>
        <xdr:cNvCxnSpPr>
          <a:stCxn id="7" idx="6"/>
          <a:endCxn id="12" idx="2"/>
        </xdr:cNvCxnSpPr>
      </xdr:nvCxnSpPr>
      <xdr:spPr>
        <a:xfrm flipV="1">
          <a:off x="3627120" y="1954529"/>
          <a:ext cx="846909" cy="1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10886</xdr:colOff>
      <xdr:row>11</xdr:row>
      <xdr:rowOff>21772</xdr:rowOff>
    </xdr:from>
    <xdr:ext cx="772561" cy="293914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EEC8193-18CE-445E-9BB4-A9487DE52871}"/>
            </a:ext>
          </a:extLst>
        </xdr:cNvPr>
        <xdr:cNvSpPr txBox="1"/>
      </xdr:nvSpPr>
      <xdr:spPr>
        <a:xfrm>
          <a:off x="3668486" y="205631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w8</a:t>
          </a:r>
          <a:r>
            <a:rPr lang="en-IN" sz="1100" baseline="0"/>
            <a:t> = 0.55</a:t>
          </a:r>
          <a:endParaRPr lang="en-IN" sz="1100"/>
        </a:p>
      </xdr:txBody>
    </xdr:sp>
    <xdr:clientData/>
  </xdr:oneCellAnchor>
  <xdr:oneCellAnchor>
    <xdr:from>
      <xdr:col>6</xdr:col>
      <xdr:colOff>239486</xdr:colOff>
      <xdr:row>5</xdr:row>
      <xdr:rowOff>21772</xdr:rowOff>
    </xdr:from>
    <xdr:ext cx="772561" cy="293914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F6CAF63-D3DD-4A75-8EE2-A654E0C6DBA6}"/>
            </a:ext>
          </a:extLst>
        </xdr:cNvPr>
        <xdr:cNvSpPr txBox="1"/>
      </xdr:nvSpPr>
      <xdr:spPr>
        <a:xfrm>
          <a:off x="3897086" y="936172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w6</a:t>
          </a:r>
          <a:r>
            <a:rPr lang="en-IN" sz="1100" baseline="0"/>
            <a:t> = 0.45</a:t>
          </a:r>
          <a:endParaRPr lang="en-IN" sz="1100"/>
        </a:p>
      </xdr:txBody>
    </xdr:sp>
    <xdr:clientData/>
  </xdr:oneCellAnchor>
  <xdr:oneCellAnchor>
    <xdr:from>
      <xdr:col>6</xdr:col>
      <xdr:colOff>250371</xdr:colOff>
      <xdr:row>7</xdr:row>
      <xdr:rowOff>97971</xdr:rowOff>
    </xdr:from>
    <xdr:ext cx="772561" cy="29391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95CA1F43-307C-4CCB-94D8-092330AF0B0D}"/>
            </a:ext>
          </a:extLst>
        </xdr:cNvPr>
        <xdr:cNvSpPr txBox="1"/>
      </xdr:nvSpPr>
      <xdr:spPr>
        <a:xfrm>
          <a:off x="3907971" y="1400991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w7</a:t>
          </a:r>
          <a:r>
            <a:rPr lang="en-IN" sz="1100" baseline="0"/>
            <a:t> = 0.5</a:t>
          </a:r>
          <a:endParaRPr lang="en-IN" sz="1100"/>
        </a:p>
      </xdr:txBody>
    </xdr:sp>
    <xdr:clientData/>
  </xdr:oneCellAnchor>
  <xdr:oneCellAnchor>
    <xdr:from>
      <xdr:col>10</xdr:col>
      <xdr:colOff>391886</xdr:colOff>
      <xdr:row>3</xdr:row>
      <xdr:rowOff>141514</xdr:rowOff>
    </xdr:from>
    <xdr:ext cx="772561" cy="293914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14C0662-2B30-4906-A2B1-DE2AB6BA23FE}"/>
            </a:ext>
          </a:extLst>
        </xdr:cNvPr>
        <xdr:cNvSpPr txBox="1"/>
      </xdr:nvSpPr>
      <xdr:spPr>
        <a:xfrm>
          <a:off x="6487886" y="690154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E1</a:t>
          </a:r>
        </a:p>
      </xdr:txBody>
    </xdr:sp>
    <xdr:clientData/>
  </xdr:oneCellAnchor>
  <xdr:oneCellAnchor>
    <xdr:from>
      <xdr:col>10</xdr:col>
      <xdr:colOff>337457</xdr:colOff>
      <xdr:row>9</xdr:row>
      <xdr:rowOff>10885</xdr:rowOff>
    </xdr:from>
    <xdr:ext cx="772561" cy="293914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D26DD91-736E-4B70-8140-1B41F7F3B02D}"/>
            </a:ext>
          </a:extLst>
        </xdr:cNvPr>
        <xdr:cNvSpPr txBox="1"/>
      </xdr:nvSpPr>
      <xdr:spPr>
        <a:xfrm>
          <a:off x="6433457" y="1679665"/>
          <a:ext cx="77256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/>
            <a:t>E2</a:t>
          </a:r>
        </a:p>
      </xdr:txBody>
    </xdr:sp>
    <xdr:clientData/>
  </xdr:oneCellAnchor>
  <xdr:oneCellAnchor>
    <xdr:from>
      <xdr:col>0</xdr:col>
      <xdr:colOff>379344</xdr:colOff>
      <xdr:row>4</xdr:row>
      <xdr:rowOff>73219</xdr:rowOff>
    </xdr:from>
    <xdr:ext cx="463407" cy="293914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AB6EAD7-41CA-4176-878C-558E149CBFF8}"/>
            </a:ext>
          </a:extLst>
        </xdr:cNvPr>
        <xdr:cNvSpPr txBox="1"/>
      </xdr:nvSpPr>
      <xdr:spPr>
        <a:xfrm>
          <a:off x="379344" y="804739"/>
          <a:ext cx="463407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0.05</a:t>
          </a:r>
          <a:endParaRPr lang="en-IN" sz="1100"/>
        </a:p>
      </xdr:txBody>
    </xdr:sp>
    <xdr:clientData/>
  </xdr:oneCellAnchor>
  <xdr:oneCellAnchor>
    <xdr:from>
      <xdr:col>0</xdr:col>
      <xdr:colOff>364435</xdr:colOff>
      <xdr:row>10</xdr:row>
      <xdr:rowOff>123909</xdr:rowOff>
    </xdr:from>
    <xdr:ext cx="437321" cy="293914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31CFF17-A00E-4A05-A1B9-B2A0504E0BE6}"/>
            </a:ext>
          </a:extLst>
        </xdr:cNvPr>
        <xdr:cNvSpPr txBox="1"/>
      </xdr:nvSpPr>
      <xdr:spPr>
        <a:xfrm>
          <a:off x="364435" y="1975569"/>
          <a:ext cx="437321" cy="2939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 baseline="0"/>
            <a:t>0.10</a:t>
          </a:r>
          <a:endParaRPr lang="en-IN" sz="1100"/>
        </a:p>
      </xdr:txBody>
    </xdr:sp>
    <xdr:clientData/>
  </xdr:oneCellAnchor>
  <xdr:twoCellAnchor>
    <xdr:from>
      <xdr:col>3</xdr:col>
      <xdr:colOff>601980</xdr:colOff>
      <xdr:row>16</xdr:row>
      <xdr:rowOff>3810</xdr:rowOff>
    </xdr:from>
    <xdr:to>
      <xdr:col>13</xdr:col>
      <xdr:colOff>0</xdr:colOff>
      <xdr:row>34</xdr:row>
      <xdr:rowOff>167640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4D60EC4-B527-4DD6-9AB5-7B1D6CC5E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3</xdr:row>
      <xdr:rowOff>0</xdr:rowOff>
    </xdr:from>
    <xdr:to>
      <xdr:col>17</xdr:col>
      <xdr:colOff>594360</xdr:colOff>
      <xdr:row>26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375AA-E418-4F3E-A701-6724F0245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6640-4E63-4756-B630-2BAE2AE301FB}">
  <dimension ref="A1:AM112"/>
  <sheetViews>
    <sheetView topLeftCell="A15" zoomScale="115" zoomScaleNormal="115" workbookViewId="0">
      <selection activeCell="H35" sqref="H35"/>
    </sheetView>
  </sheetViews>
  <sheetFormatPr defaultRowHeight="14.4" x14ac:dyDescent="0.3"/>
  <cols>
    <col min="24" max="24" width="8.21875" customWidth="1"/>
  </cols>
  <sheetData>
    <row r="1" spans="1:35" x14ac:dyDescent="0.3">
      <c r="O1" s="6" t="s">
        <v>34</v>
      </c>
      <c r="P1" s="6"/>
      <c r="Q1" s="6"/>
      <c r="R1" s="6"/>
      <c r="S1" s="6"/>
      <c r="T1" s="6"/>
      <c r="U1" s="6"/>
      <c r="V1" s="6"/>
      <c r="W1" s="6"/>
    </row>
    <row r="2" spans="1:35" x14ac:dyDescent="0.3">
      <c r="A2" s="1"/>
      <c r="B2" s="1"/>
      <c r="O2" s="7" t="s">
        <v>41</v>
      </c>
      <c r="P2" s="7"/>
      <c r="Q2" s="7"/>
      <c r="R2" s="7"/>
      <c r="S2" s="7"/>
      <c r="T2" s="7"/>
      <c r="U2" s="7"/>
      <c r="V2" s="7"/>
      <c r="W2" s="7"/>
    </row>
    <row r="3" spans="1:35" x14ac:dyDescent="0.3">
      <c r="A3" s="1"/>
      <c r="B3" s="1"/>
      <c r="O3" s="8" t="s">
        <v>42</v>
      </c>
      <c r="P3" s="8"/>
      <c r="Q3" s="8"/>
      <c r="R3" s="8"/>
      <c r="S3" s="8"/>
      <c r="T3" s="8"/>
      <c r="U3" s="8"/>
      <c r="V3" s="8"/>
      <c r="W3" s="8"/>
    </row>
    <row r="4" spans="1:35" x14ac:dyDescent="0.3">
      <c r="A4" s="1"/>
      <c r="B4" s="1"/>
      <c r="O4" s="5" t="s">
        <v>43</v>
      </c>
      <c r="P4" s="5"/>
      <c r="Q4" s="5"/>
      <c r="R4" s="5"/>
      <c r="S4" s="5"/>
      <c r="T4" s="5"/>
      <c r="U4" s="5"/>
      <c r="V4" s="5"/>
      <c r="W4" s="5"/>
    </row>
    <row r="5" spans="1:35" x14ac:dyDescent="0.3">
      <c r="A5" s="1"/>
      <c r="B5" s="1"/>
      <c r="O5" s="3" t="s">
        <v>35</v>
      </c>
      <c r="P5" s="3"/>
      <c r="Q5" s="3"/>
      <c r="R5" s="3"/>
      <c r="S5" s="3"/>
      <c r="T5" s="3"/>
      <c r="U5" s="3"/>
      <c r="V5" s="3"/>
      <c r="AD5" s="3"/>
    </row>
    <row r="6" spans="1:35" ht="16.2" x14ac:dyDescent="0.3">
      <c r="A6" s="1"/>
      <c r="B6" s="1"/>
      <c r="O6" s="3" t="s">
        <v>38</v>
      </c>
      <c r="P6" s="3"/>
      <c r="Q6" s="3"/>
      <c r="R6" s="3"/>
      <c r="S6" s="3"/>
      <c r="T6" s="3"/>
      <c r="U6" s="3"/>
      <c r="V6" s="3"/>
    </row>
    <row r="7" spans="1:35" x14ac:dyDescent="0.3">
      <c r="A7" s="1"/>
      <c r="B7" s="1"/>
      <c r="O7" s="3" t="s">
        <v>36</v>
      </c>
      <c r="P7" s="3"/>
      <c r="Q7" s="3"/>
      <c r="R7" s="3"/>
      <c r="S7" s="3"/>
      <c r="T7" s="3"/>
      <c r="U7" s="3"/>
      <c r="V7" s="3"/>
      <c r="AD7" s="3"/>
    </row>
    <row r="8" spans="1:35" x14ac:dyDescent="0.3">
      <c r="A8" s="1"/>
      <c r="B8" s="1"/>
      <c r="O8" t="s">
        <v>39</v>
      </c>
    </row>
    <row r="9" spans="1:35" x14ac:dyDescent="0.3">
      <c r="A9" s="1"/>
      <c r="B9" s="1"/>
      <c r="O9" s="3" t="s">
        <v>37</v>
      </c>
      <c r="P9" s="3"/>
      <c r="Q9" s="3"/>
      <c r="R9" s="3"/>
      <c r="S9" s="3"/>
    </row>
    <row r="10" spans="1:35" x14ac:dyDescent="0.3">
      <c r="A10" s="1"/>
      <c r="B10" s="1"/>
      <c r="O10" s="3" t="s">
        <v>40</v>
      </c>
      <c r="P10" s="3"/>
      <c r="Q10" s="3"/>
      <c r="R10" s="3"/>
      <c r="S10" s="3"/>
    </row>
    <row r="11" spans="1:35" x14ac:dyDescent="0.3">
      <c r="A11" s="1"/>
      <c r="B11" s="1"/>
      <c r="O11" s="3" t="s">
        <v>44</v>
      </c>
    </row>
    <row r="12" spans="1:35" x14ac:dyDescent="0.3">
      <c r="A12" s="1"/>
      <c r="B12" s="1"/>
      <c r="O12" t="s">
        <v>45</v>
      </c>
    </row>
    <row r="13" spans="1:35" x14ac:dyDescent="0.3">
      <c r="A13" s="1"/>
      <c r="B13" s="1"/>
      <c r="O13" s="3" t="s">
        <v>50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1"/>
      <c r="B14" s="1"/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t="s">
        <v>23</v>
      </c>
      <c r="O15" s="3" t="s">
        <v>52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5" x14ac:dyDescent="0.3">
      <c r="A16" t="s">
        <v>24</v>
      </c>
      <c r="E16" s="1"/>
      <c r="O16" s="3" t="s">
        <v>53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3">
      <c r="A17" t="s">
        <v>25</v>
      </c>
      <c r="O17" s="3" t="s">
        <v>54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6.2" customHeight="1" x14ac:dyDescent="0.3">
      <c r="A18" t="s">
        <v>26</v>
      </c>
      <c r="O18" s="3" t="s">
        <v>55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6.2" customHeight="1" x14ac:dyDescent="0.3">
      <c r="A19" t="s">
        <v>27</v>
      </c>
      <c r="O19" s="3" t="s">
        <v>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t="s">
        <v>28</v>
      </c>
      <c r="O20" s="3" t="s">
        <v>57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3">
      <c r="A21" t="s">
        <v>33</v>
      </c>
      <c r="O21" s="6" t="s">
        <v>46</v>
      </c>
      <c r="P21" s="6"/>
      <c r="Q21" s="6"/>
      <c r="R21" s="6"/>
      <c r="S21" s="6"/>
      <c r="T21" s="6"/>
      <c r="U21" s="6"/>
      <c r="V21" s="6"/>
      <c r="W21" s="6"/>
    </row>
    <row r="22" spans="1:32" x14ac:dyDescent="0.3">
      <c r="A22" t="s">
        <v>29</v>
      </c>
      <c r="O22" s="10" t="s">
        <v>47</v>
      </c>
      <c r="P22" s="10"/>
      <c r="Q22" s="10"/>
      <c r="R22" s="10"/>
      <c r="S22" s="10"/>
      <c r="T22" s="10"/>
      <c r="U22" s="10"/>
      <c r="V22" s="10"/>
      <c r="W22" s="10"/>
    </row>
    <row r="23" spans="1:32" ht="16.2" x14ac:dyDescent="0.3">
      <c r="A23" t="s">
        <v>30</v>
      </c>
      <c r="O23" s="11" t="s">
        <v>48</v>
      </c>
      <c r="P23" s="8"/>
      <c r="Q23" s="8"/>
      <c r="R23" s="8"/>
      <c r="S23" s="8"/>
      <c r="T23" s="8"/>
      <c r="U23" s="8"/>
      <c r="V23" s="8"/>
      <c r="W23" s="8"/>
    </row>
    <row r="24" spans="1:32" ht="16.2" x14ac:dyDescent="0.3">
      <c r="A24" t="s">
        <v>31</v>
      </c>
      <c r="O24" s="5" t="s">
        <v>49</v>
      </c>
      <c r="P24" s="5"/>
      <c r="Q24" s="5"/>
      <c r="R24" s="5"/>
      <c r="S24" s="5"/>
      <c r="T24" s="5"/>
      <c r="U24" s="5"/>
      <c r="V24" s="5"/>
      <c r="W24" s="5"/>
    </row>
    <row r="25" spans="1:32" x14ac:dyDescent="0.3">
      <c r="A25" t="s">
        <v>32</v>
      </c>
      <c r="O25" s="3" t="s">
        <v>65</v>
      </c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32" x14ac:dyDescent="0.3">
      <c r="O26" s="9" t="s">
        <v>64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32" x14ac:dyDescent="0.3">
      <c r="O27" s="3" t="s">
        <v>63</v>
      </c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32" x14ac:dyDescent="0.3">
      <c r="O28" s="9" t="s">
        <v>62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32" x14ac:dyDescent="0.3">
      <c r="O29" s="3" t="s">
        <v>60</v>
      </c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32" x14ac:dyDescent="0.3">
      <c r="O30" s="3" t="s">
        <v>61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32" x14ac:dyDescent="0.3">
      <c r="O31" s="3" t="s">
        <v>59</v>
      </c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32" x14ac:dyDescent="0.3">
      <c r="O32" s="3" t="s">
        <v>66</v>
      </c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39" x14ac:dyDescent="0.3">
      <c r="O33" s="3" t="s">
        <v>58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  <c r="AM33" s="3"/>
    </row>
    <row r="34" spans="1:39" x14ac:dyDescent="0.3">
      <c r="O34" s="4" t="s">
        <v>67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39" x14ac:dyDescent="0.3">
      <c r="O35" s="4" t="s">
        <v>68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39" x14ac:dyDescent="0.3">
      <c r="O36" s="4" t="s">
        <v>69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8" spans="1:39" x14ac:dyDescent="0.3">
      <c r="A38" s="1" t="s">
        <v>78</v>
      </c>
      <c r="B38" s="1">
        <v>0.1</v>
      </c>
    </row>
    <row r="39" spans="1:39" s="2" customFormat="1" x14ac:dyDescent="0.3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H39" s="14" t="s">
        <v>7</v>
      </c>
      <c r="I39" s="14" t="s">
        <v>8</v>
      </c>
      <c r="J39" s="14" t="s">
        <v>9</v>
      </c>
      <c r="K39" s="14" t="s">
        <v>10</v>
      </c>
      <c r="L39" s="14" t="s">
        <v>11</v>
      </c>
      <c r="M39" s="14" t="s">
        <v>13</v>
      </c>
      <c r="N39" s="14" t="s">
        <v>14</v>
      </c>
      <c r="O39" s="14" t="s">
        <v>15</v>
      </c>
      <c r="P39" s="14" t="s">
        <v>16</v>
      </c>
      <c r="Q39" s="14" t="s">
        <v>12</v>
      </c>
      <c r="R39" s="14" t="s">
        <v>17</v>
      </c>
      <c r="S39" s="14" t="s">
        <v>18</v>
      </c>
      <c r="T39" s="14" t="s">
        <v>19</v>
      </c>
      <c r="U39" s="14" t="s">
        <v>20</v>
      </c>
      <c r="V39" s="14" t="s">
        <v>21</v>
      </c>
      <c r="W39" s="15" t="s">
        <v>22</v>
      </c>
      <c r="X39" s="14" t="s">
        <v>70</v>
      </c>
      <c r="Y39" s="14" t="s">
        <v>71</v>
      </c>
      <c r="Z39" s="14" t="s">
        <v>72</v>
      </c>
      <c r="AA39" s="14" t="s">
        <v>73</v>
      </c>
      <c r="AB39" s="14" t="s">
        <v>77</v>
      </c>
      <c r="AC39" s="14" t="s">
        <v>76</v>
      </c>
      <c r="AD39" s="14" t="s">
        <v>75</v>
      </c>
      <c r="AE39" s="14" t="s">
        <v>74</v>
      </c>
    </row>
    <row r="40" spans="1:39" x14ac:dyDescent="0.3">
      <c r="A40">
        <v>0.01</v>
      </c>
      <c r="B40">
        <v>0.99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f>(C40*E40 + D40*F40)</f>
        <v>2.7500000000000004E-2</v>
      </c>
      <c r="J40">
        <f>1/(1+EXP(-I40))</f>
        <v>0.50687456676453424</v>
      </c>
      <c r="K40">
        <f>(C40*G40 + D40*H40)</f>
        <v>4.2499999999999996E-2</v>
      </c>
      <c r="L40">
        <f>1/(1+EXP(-K40))</f>
        <v>0.51062340100496373</v>
      </c>
      <c r="M40">
        <v>0.4</v>
      </c>
      <c r="N40">
        <v>0.45</v>
      </c>
      <c r="O40">
        <v>0.5</v>
      </c>
      <c r="P40">
        <v>0.55000000000000004</v>
      </c>
      <c r="Q40">
        <f>(J40*M40 + L40*N40)</f>
        <v>0.43253035715804738</v>
      </c>
      <c r="R40">
        <f>1/(1+EXP(-Q40))</f>
        <v>0.60647773220672796</v>
      </c>
      <c r="S40">
        <f>(J40*O40 + L40*P40)</f>
        <v>0.53428015393499717</v>
      </c>
      <c r="T40">
        <f>1/(1+EXP(-S40))</f>
        <v>0.63048083545063482</v>
      </c>
      <c r="U40">
        <f>1/2 * (A40-R40)^2</f>
        <v>0.17789284250924053</v>
      </c>
      <c r="V40">
        <f>1/2 * (B40-T40)^2</f>
        <v>6.4627014839136757E-2</v>
      </c>
      <c r="W40" s="12">
        <f>(U40 + V40)</f>
        <v>0.24251985734837728</v>
      </c>
      <c r="X40">
        <f>((R40-A40)*R40*(1-R40)*M40+(T40-B40)*T40*(1-T40)*O40)*(J40*(1-J40)*C40)</f>
        <v>1.882556669401121E-4</v>
      </c>
      <c r="Y40">
        <f>((R40-A40)*R40*(1-R40)*M40+(T40-B40)*T40*(1-T40)*O40)*(J40*(1-J40)*D40)</f>
        <v>3.765113338802242E-4</v>
      </c>
      <c r="Z40">
        <f>((R40-A40)*R40*(1-R40)*N40+(T40-B40)*T40*(1-T40)*P40)*(L40*(1-L40)*C40)</f>
        <v>2.248134625761188E-4</v>
      </c>
      <c r="AA40">
        <f>((R40-A40)*R40*(1-R40)*N40+(T40-B40)*T40*(1-T40)*P40)*(L40*(1-L40)*D40)</f>
        <v>4.496269251522376E-4</v>
      </c>
      <c r="AB40">
        <f>((R40-A40)*R40*(1-R40)*J40)</f>
        <v>7.2157072912136258E-2</v>
      </c>
      <c r="AC40">
        <f>((R40-A40)*R40*(1-R40)*K40)</f>
        <v>6.0501666484094824E-3</v>
      </c>
      <c r="AD40">
        <f>((T40-B40)*T40*(1-T40)*J40)</f>
        <v>-4.2455250092604709E-2</v>
      </c>
      <c r="AE40">
        <f>((T40-B40)*T40*(1-T40)*L40)</f>
        <v>-4.276924828006376E-2</v>
      </c>
    </row>
    <row r="41" spans="1:39" x14ac:dyDescent="0.3">
      <c r="A41">
        <v>0.01</v>
      </c>
      <c r="B41">
        <v>0.99</v>
      </c>
      <c r="C41">
        <v>0.05</v>
      </c>
      <c r="D41">
        <v>0.1</v>
      </c>
      <c r="E41">
        <f>E40-$B$38*X40</f>
        <v>0.149981174433306</v>
      </c>
      <c r="F41">
        <f t="shared" ref="F41:H41" si="0">F40-$B$38*Y40</f>
        <v>0.19996234886661199</v>
      </c>
      <c r="G41">
        <f t="shared" si="0"/>
        <v>0.24997751865374238</v>
      </c>
      <c r="H41">
        <f t="shared" si="0"/>
        <v>0.29995503730748474</v>
      </c>
      <c r="I41">
        <f>(C41*E41 + D41*F41)</f>
        <v>2.7495293608326501E-2</v>
      </c>
      <c r="J41">
        <f>1/(1+EXP(-I41))</f>
        <v>0.50687339038900037</v>
      </c>
      <c r="K41">
        <f>(C41*G41 + D41*H41)</f>
        <v>4.2494379663435597E-2</v>
      </c>
      <c r="L41">
        <f>1/(1+EXP(-K41))</f>
        <v>0.51062199655503104</v>
      </c>
      <c r="M41">
        <f>M40-$B$38*AB40</f>
        <v>0.3927842927087864</v>
      </c>
      <c r="N41">
        <f t="shared" ref="N41:P41" si="1">N40-$B$38*AC40</f>
        <v>0.44939498333515904</v>
      </c>
      <c r="O41">
        <f t="shared" si="1"/>
        <v>0.50424552500926045</v>
      </c>
      <c r="P41">
        <f t="shared" si="1"/>
        <v>0.55427692482800639</v>
      </c>
      <c r="Q41">
        <f>(J41*M41 + L41*N41)</f>
        <v>0.42856286976926189</v>
      </c>
      <c r="R41">
        <f>1/(1+EXP(-Q41))</f>
        <v>0.60553044283848323</v>
      </c>
      <c r="S41">
        <f>(J41*O41 + L41*P41)</f>
        <v>0.53861462884998479</v>
      </c>
      <c r="T41">
        <f>1/(1+EXP(-S41))</f>
        <v>0.6314900862891949</v>
      </c>
      <c r="U41">
        <f>1/2 * (A41-R41)^2</f>
        <v>0.17732825417369996</v>
      </c>
      <c r="V41">
        <f>1/2 * (B41-T41)^2</f>
        <v>6.4264679114464457E-2</v>
      </c>
      <c r="W41" s="12">
        <f>(U41 + V41)</f>
        <v>0.24159293328816442</v>
      </c>
      <c r="X41">
        <f>((R41-A41)*R41*(1-R41)*M41+(T41-B41)*T41*(1-T41)*O41)*(J41*(1-J41)*C41)</f>
        <v>1.725302763275344E-4</v>
      </c>
      <c r="Y41">
        <f>((R41-A41)*R41*(1-R41)*M41+(T41-B41)*T41*(1-T41)*O41)*(J41*(1-J41)*D41)</f>
        <v>3.450605526550688E-4</v>
      </c>
      <c r="Z41">
        <f>((R41-A41)*R41*(1-R41)*N41+(T41-B41)*T41*(1-T41)*P41)*(L41*(1-L41)*C41)</f>
        <v>2.209484282432149E-4</v>
      </c>
      <c r="AA41">
        <f>((R41-A41)*R41*(1-R41)*N41+(T41-B41)*T41*(1-T41)*P41)*(L41*(1-L41)*D41)</f>
        <v>4.4189685648642979E-4</v>
      </c>
      <c r="AB41">
        <f>((R41-A41)*R41*(1-R41)*J41)</f>
        <v>7.2102933455546608E-2</v>
      </c>
      <c r="AC41">
        <f>((R41-A41)*R41*(1-R41)*K41)</f>
        <v>6.0448417439234363E-3</v>
      </c>
      <c r="AD41">
        <f>((T41-B41)*T41*(1-T41)*J41)</f>
        <v>-4.2287924922191127E-2</v>
      </c>
      <c r="AE41">
        <f>((T41-B41)*T41*(1-T41)*L41)</f>
        <v>-4.2600667273866584E-2</v>
      </c>
    </row>
    <row r="42" spans="1:39" x14ac:dyDescent="0.3">
      <c r="A42">
        <v>0.01</v>
      </c>
      <c r="B42">
        <v>0.99</v>
      </c>
      <c r="C42">
        <v>0.05</v>
      </c>
      <c r="D42">
        <v>0.1</v>
      </c>
      <c r="E42">
        <f t="shared" ref="E42:E85" si="2">E41-$B$38*X41</f>
        <v>0.14996392140567325</v>
      </c>
      <c r="F42">
        <f t="shared" ref="F42:F85" si="3">F41-$B$38*Y41</f>
        <v>0.19992784281134648</v>
      </c>
      <c r="G42">
        <f t="shared" ref="G42:G85" si="4">G41-$B$38*Z41</f>
        <v>0.24995542381091806</v>
      </c>
      <c r="H42">
        <f t="shared" ref="H42:H85" si="5">H41-$B$38*AA41</f>
        <v>0.29991084762183612</v>
      </c>
      <c r="I42">
        <f t="shared" ref="I42:I85" si="6">(C42*E42 + D42*F42)</f>
        <v>2.7490980351418313E-2</v>
      </c>
      <c r="J42">
        <f t="shared" ref="J42:J85" si="7">1/(1+EXP(-I42))</f>
        <v>0.50687231227851459</v>
      </c>
      <c r="K42">
        <f t="shared" ref="K42:K85" si="8">(C42*G42 + D42*H42)</f>
        <v>4.2488855952729512E-2</v>
      </c>
      <c r="L42">
        <f t="shared" ref="L42:L85" si="9">1/(1+EXP(-K42))</f>
        <v>0.51062061625049626</v>
      </c>
      <c r="M42">
        <f t="shared" ref="M42:M85" si="10">M41-$B$38*AB41</f>
        <v>0.38557399936323172</v>
      </c>
      <c r="N42">
        <f t="shared" ref="N42:N85" si="11">N41-$B$38*AC41</f>
        <v>0.44879049916076669</v>
      </c>
      <c r="O42">
        <f t="shared" ref="O42:O85" si="12">O41-$B$38*AD41</f>
        <v>0.50847431750147953</v>
      </c>
      <c r="P42">
        <f t="shared" ref="P42:P85" si="13">P41-$B$38*AE41</f>
        <v>0.55853699155539305</v>
      </c>
      <c r="Q42">
        <f t="shared" ref="Q42:Q85" si="14">(J42*M42 + L42*N42)</f>
        <v>0.42459846586055427</v>
      </c>
      <c r="R42">
        <f t="shared" ref="R42:R85" si="15">1/(1+EXP(-Q42))</f>
        <v>0.60458309704082902</v>
      </c>
      <c r="S42">
        <f t="shared" ref="S42:S85" si="16">(J42*O42 + L42*P42)</f>
        <v>0.54293205587292759</v>
      </c>
      <c r="T42">
        <f t="shared" ref="T42:T85" si="17">1/(1+EXP(-S42))</f>
        <v>0.63249422466594241</v>
      </c>
      <c r="U42">
        <f t="shared" ref="U42:U85" si="18">1/2 * (A42-R42)^2</f>
        <v>0.17676452964333195</v>
      </c>
      <c r="V42">
        <f t="shared" ref="V42:V85" si="19">1/2 * (B42-T42)^2</f>
        <v>6.3905189698602829E-2</v>
      </c>
      <c r="W42" s="12">
        <f t="shared" ref="W42:W85" si="20">(U42 + V42)</f>
        <v>0.24066971934193476</v>
      </c>
      <c r="X42">
        <f t="shared" ref="X42:X85" si="21">((R42-A42)*R42*(1-R42)*M42+(T42-B42)*T42*(1-T42)*O42)*(J42*(1-J42)*C42)</f>
        <v>1.568696931267494E-4</v>
      </c>
      <c r="Y42">
        <f t="shared" ref="Y42:Y85" si="22">((R42-A42)*R42*(1-R42)*M42+(T42-B42)*T42*(1-T42)*O42)*(J42*(1-J42)*D42)</f>
        <v>3.137393862534988E-4</v>
      </c>
      <c r="Z42">
        <f t="shared" ref="Z42:Z85" si="23">((R42-A42)*R42*(1-R42)*N42+(T42-B42)*T42*(1-T42)*P42)*(L42*(1-L42)*C42)</f>
        <v>2.1712024283912623E-4</v>
      </c>
      <c r="AA42">
        <f t="shared" ref="AA42:AA85" si="24">((R42-A42)*R42*(1-R42)*N42+(T42-B42)*T42*(1-T42)*P42)*(L42*(1-L42)*D42)</f>
        <v>4.3424048567825246E-4</v>
      </c>
      <c r="AB42">
        <f t="shared" ref="AB42:AB85" si="25">((R42-A42)*R42*(1-R42)*J42)</f>
        <v>7.2048071187813395E-2</v>
      </c>
      <c r="AC42">
        <f t="shared" ref="AC42:AC85" si="26">((R42-A42)*R42*(1-R42)*K42)</f>
        <v>6.0394699892167792E-3</v>
      </c>
      <c r="AD42">
        <f t="shared" ref="AD42:AD85" si="27">((T42-B42)*T42*(1-T42)*J42)</f>
        <v>-4.2121357895529996E-2</v>
      </c>
      <c r="AE42">
        <f t="shared" ref="AE42:AE85" si="28">((T42-B42)*T42*(1-T42)*L42)</f>
        <v>-4.2432843942963427E-2</v>
      </c>
    </row>
    <row r="43" spans="1:39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0.14994823443636057</v>
      </c>
      <c r="F43">
        <f t="shared" si="3"/>
        <v>0.19989646887272114</v>
      </c>
      <c r="G43">
        <f t="shared" si="4"/>
        <v>0.24993371178663415</v>
      </c>
      <c r="H43">
        <f t="shared" si="5"/>
        <v>0.29986742357326829</v>
      </c>
      <c r="I43">
        <f t="shared" si="6"/>
        <v>2.7487058609090145E-2</v>
      </c>
      <c r="J43">
        <f t="shared" si="7"/>
        <v>0.50687133202812484</v>
      </c>
      <c r="K43">
        <f t="shared" si="8"/>
        <v>4.248342794665854E-2</v>
      </c>
      <c r="L43">
        <f t="shared" si="9"/>
        <v>0.51061925986116574</v>
      </c>
      <c r="M43">
        <f t="shared" si="10"/>
        <v>0.37836919224445037</v>
      </c>
      <c r="N43">
        <f t="shared" si="11"/>
        <v>0.448186552161845</v>
      </c>
      <c r="O43">
        <f t="shared" si="12"/>
        <v>0.51268645329103257</v>
      </c>
      <c r="P43">
        <f t="shared" si="13"/>
        <v>0.56278027594968938</v>
      </c>
      <c r="Q43">
        <f t="shared" si="14"/>
        <v>0.42063718201595923</v>
      </c>
      <c r="R43">
        <f t="shared" si="15"/>
        <v>0.60363571186662712</v>
      </c>
      <c r="S43">
        <f t="shared" si="16"/>
        <v>0.54723251346229373</v>
      </c>
      <c r="T43">
        <f t="shared" si="17"/>
        <v>0.63349327495192309</v>
      </c>
      <c r="U43">
        <f t="shared" si="18"/>
        <v>0.17620167920169857</v>
      </c>
      <c r="V43">
        <f t="shared" si="19"/>
        <v>6.3548522502252555E-2</v>
      </c>
      <c r="W43" s="12">
        <f t="shared" si="20"/>
        <v>0.23975020170395112</v>
      </c>
      <c r="X43">
        <f t="shared" si="21"/>
        <v>1.4127392417433586E-4</v>
      </c>
      <c r="Y43">
        <f t="shared" si="22"/>
        <v>2.8254784834867171E-4</v>
      </c>
      <c r="Z43">
        <f t="shared" si="23"/>
        <v>2.1332845482670623E-4</v>
      </c>
      <c r="AA43">
        <f t="shared" si="24"/>
        <v>4.2665690965341247E-4</v>
      </c>
      <c r="AB43">
        <f t="shared" si="25"/>
        <v>7.1992489483604774E-2</v>
      </c>
      <c r="AC43">
        <f t="shared" si="26"/>
        <v>6.0340515361945726E-3</v>
      </c>
      <c r="AD43">
        <f t="shared" si="27"/>
        <v>-4.1955549380805077E-2</v>
      </c>
      <c r="AE43">
        <f t="shared" si="28"/>
        <v>-4.2265778745416524E-2</v>
      </c>
    </row>
    <row r="44" spans="1:39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0.14993410704394314</v>
      </c>
      <c r="F44">
        <f t="shared" si="3"/>
        <v>0.19986821408788627</v>
      </c>
      <c r="G44">
        <f t="shared" si="4"/>
        <v>0.24991237894115148</v>
      </c>
      <c r="H44">
        <f t="shared" si="5"/>
        <v>0.29982475788230295</v>
      </c>
      <c r="I44">
        <f t="shared" si="6"/>
        <v>2.7483526760985786E-2</v>
      </c>
      <c r="J44">
        <f t="shared" si="7"/>
        <v>0.50687044923283431</v>
      </c>
      <c r="K44">
        <f t="shared" si="8"/>
        <v>4.2478094735287866E-2</v>
      </c>
      <c r="L44">
        <f t="shared" si="9"/>
        <v>0.51061792715966681</v>
      </c>
      <c r="M44">
        <f t="shared" si="10"/>
        <v>0.37116994329608988</v>
      </c>
      <c r="N44">
        <f t="shared" si="11"/>
        <v>0.44758314700822555</v>
      </c>
      <c r="O44">
        <f t="shared" si="12"/>
        <v>0.51688200822911312</v>
      </c>
      <c r="P44">
        <f t="shared" si="13"/>
        <v>0.56700685382423099</v>
      </c>
      <c r="Q44">
        <f t="shared" si="14"/>
        <v>0.41667905465715527</v>
      </c>
      <c r="R44">
        <f t="shared" si="15"/>
        <v>0.60268830434991694</v>
      </c>
      <c r="S44">
        <f t="shared" si="16"/>
        <v>0.55151608009651309</v>
      </c>
      <c r="T44">
        <f t="shared" si="17"/>
        <v>0.63448726159773627</v>
      </c>
      <c r="U44">
        <f t="shared" si="18"/>
        <v>0.17563971305658987</v>
      </c>
      <c r="V44">
        <f t="shared" si="19"/>
        <v>6.3194653583138194E-2</v>
      </c>
      <c r="W44" s="12">
        <f t="shared" si="20"/>
        <v>0.23883436663972807</v>
      </c>
      <c r="X44">
        <f t="shared" si="21"/>
        <v>1.2574297714193494E-4</v>
      </c>
      <c r="Y44">
        <f t="shared" si="22"/>
        <v>2.5148595428386988E-4</v>
      </c>
      <c r="Z44">
        <f t="shared" si="23"/>
        <v>2.0957261748643649E-4</v>
      </c>
      <c r="AA44">
        <f t="shared" si="24"/>
        <v>4.1914523497287297E-4</v>
      </c>
      <c r="AB44">
        <f t="shared" si="25"/>
        <v>7.193619176905125E-2</v>
      </c>
      <c r="AC44">
        <f t="shared" si="26"/>
        <v>6.0285865421559276E-3</v>
      </c>
      <c r="AD44">
        <f t="shared" si="27"/>
        <v>-4.1790499624798104E-2</v>
      </c>
      <c r="AE44">
        <f t="shared" si="28"/>
        <v>-4.2099472016327862E-2</v>
      </c>
    </row>
    <row r="45" spans="1:39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0.14992153274622894</v>
      </c>
      <c r="F45">
        <f t="shared" si="3"/>
        <v>0.19984306549245789</v>
      </c>
      <c r="G45">
        <f t="shared" si="4"/>
        <v>0.24989142167940284</v>
      </c>
      <c r="H45">
        <f t="shared" si="5"/>
        <v>0.29978284335880567</v>
      </c>
      <c r="I45">
        <f t="shared" si="6"/>
        <v>2.7480383186557239E-2</v>
      </c>
      <c r="J45">
        <f t="shared" si="7"/>
        <v>0.50686966348759654</v>
      </c>
      <c r="K45">
        <f t="shared" si="8"/>
        <v>4.2472855419850714E-2</v>
      </c>
      <c r="L45">
        <f t="shared" si="9"/>
        <v>0.5106166179214171</v>
      </c>
      <c r="M45">
        <f t="shared" si="10"/>
        <v>0.36397632411918474</v>
      </c>
      <c r="N45">
        <f t="shared" si="11"/>
        <v>0.44698028835400994</v>
      </c>
      <c r="O45">
        <f t="shared" si="12"/>
        <v>0.52106105819159299</v>
      </c>
      <c r="P45">
        <f t="shared" si="13"/>
        <v>0.57121680102586381</v>
      </c>
      <c r="Q45">
        <f t="shared" si="14"/>
        <v>0.41272412004060788</v>
      </c>
      <c r="R45">
        <f t="shared" si="15"/>
        <v>0.60174089150413645</v>
      </c>
      <c r="S45">
        <f t="shared" si="16"/>
        <v>0.55578283426178143</v>
      </c>
      <c r="T45">
        <f t="shared" si="17"/>
        <v>0.63547620912717051</v>
      </c>
      <c r="U45">
        <f t="shared" si="18"/>
        <v>0.1750786413390551</v>
      </c>
      <c r="V45">
        <f t="shared" si="19"/>
        <v>6.284355914742086E-2</v>
      </c>
      <c r="W45" s="12">
        <f t="shared" si="20"/>
        <v>0.23792220048647594</v>
      </c>
      <c r="X45">
        <f t="shared" si="21"/>
        <v>1.1027686049448952E-4</v>
      </c>
      <c r="Y45">
        <f t="shared" si="22"/>
        <v>2.2055372098897904E-4</v>
      </c>
      <c r="Z45">
        <f t="shared" si="23"/>
        <v>2.0585228892664484E-4</v>
      </c>
      <c r="AA45">
        <f t="shared" si="24"/>
        <v>4.1170457785328967E-4</v>
      </c>
      <c r="AB45">
        <f t="shared" si="25"/>
        <v>7.1879181521116386E-2</v>
      </c>
      <c r="AC45">
        <f t="shared" si="26"/>
        <v>6.0230751697340204E-3</v>
      </c>
      <c r="AD45">
        <f t="shared" si="27"/>
        <v>-4.1626208755935784E-2</v>
      </c>
      <c r="AE45">
        <f t="shared" si="28"/>
        <v>-4.1933923970904473E-2</v>
      </c>
    </row>
    <row r="46" spans="1:39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0.1499105050601795</v>
      </c>
      <c r="F46">
        <f t="shared" si="3"/>
        <v>0.19982101012035899</v>
      </c>
      <c r="G46">
        <f t="shared" si="4"/>
        <v>0.24987083645051017</v>
      </c>
      <c r="H46">
        <f t="shared" si="5"/>
        <v>0.29974167290102033</v>
      </c>
      <c r="I46">
        <f t="shared" si="6"/>
        <v>2.7477626265044876E-2</v>
      </c>
      <c r="J46">
        <f t="shared" si="7"/>
        <v>0.50686897438731082</v>
      </c>
      <c r="K46">
        <f t="shared" si="8"/>
        <v>4.2467709112627545E-2</v>
      </c>
      <c r="L46">
        <f t="shared" si="9"/>
        <v>0.51061533192459463</v>
      </c>
      <c r="M46">
        <f t="shared" si="10"/>
        <v>0.35678840596707312</v>
      </c>
      <c r="N46">
        <f t="shared" si="11"/>
        <v>0.44637798083703656</v>
      </c>
      <c r="O46">
        <f t="shared" si="12"/>
        <v>0.52522367906718659</v>
      </c>
      <c r="P46">
        <f t="shared" si="13"/>
        <v>0.5754101934229543</v>
      </c>
      <c r="Q46">
        <f t="shared" si="14"/>
        <v>0.40877241425474764</v>
      </c>
      <c r="R46">
        <f t="shared" si="15"/>
        <v>0.60079349032035423</v>
      </c>
      <c r="S46">
        <f t="shared" si="16"/>
        <v>0.56003285444017203</v>
      </c>
      <c r="T46">
        <f t="shared" si="17"/>
        <v>0.63646014213099078</v>
      </c>
      <c r="U46">
        <f t="shared" si="18"/>
        <v>0.17451847410245325</v>
      </c>
      <c r="V46">
        <f t="shared" si="19"/>
        <v>6.2495215551019619E-2</v>
      </c>
      <c r="W46" s="12">
        <f t="shared" si="20"/>
        <v>0.23701368965347286</v>
      </c>
      <c r="X46">
        <f t="shared" si="21"/>
        <v>9.4875583446914821E-5</v>
      </c>
      <c r="Y46">
        <f t="shared" si="22"/>
        <v>1.8975116689382964E-4</v>
      </c>
      <c r="Z46">
        <f t="shared" si="23"/>
        <v>2.0216703209109701E-4</v>
      </c>
      <c r="AA46">
        <f t="shared" si="24"/>
        <v>4.0433406418219402E-4</v>
      </c>
      <c r="AB46">
        <f t="shared" si="25"/>
        <v>7.1821462266958638E-2</v>
      </c>
      <c r="AC46">
        <f t="shared" si="26"/>
        <v>6.0175175868351829E-3</v>
      </c>
      <c r="AD46">
        <f t="shared" si="27"/>
        <v>-4.1462676787289605E-2</v>
      </c>
      <c r="AE46">
        <f t="shared" si="28"/>
        <v>-4.1769134707476549E-2</v>
      </c>
    </row>
    <row r="47" spans="1:39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0.14990101750183482</v>
      </c>
      <c r="F47">
        <f t="shared" si="3"/>
        <v>0.19980203500366961</v>
      </c>
      <c r="G47">
        <f t="shared" si="4"/>
        <v>0.24985061974730105</v>
      </c>
      <c r="H47">
        <f t="shared" si="5"/>
        <v>0.29970123949460209</v>
      </c>
      <c r="I47">
        <f t="shared" si="6"/>
        <v>2.7475254375458703E-2</v>
      </c>
      <c r="J47">
        <f t="shared" si="7"/>
        <v>0.50686838152681701</v>
      </c>
      <c r="K47">
        <f t="shared" si="8"/>
        <v>4.2462654936825259E-2</v>
      </c>
      <c r="L47">
        <f t="shared" si="9"/>
        <v>0.51061406895010741</v>
      </c>
      <c r="M47">
        <f t="shared" si="10"/>
        <v>0.34960625974037723</v>
      </c>
      <c r="N47">
        <f t="shared" si="11"/>
        <v>0.44577622907835301</v>
      </c>
      <c r="O47">
        <f t="shared" si="12"/>
        <v>0.52936994674591553</v>
      </c>
      <c r="P47">
        <f t="shared" si="13"/>
        <v>0.57958710689370196</v>
      </c>
      <c r="Q47">
        <f t="shared" si="14"/>
        <v>0.404823973217182</v>
      </c>
      <c r="R47">
        <f t="shared" si="15"/>
        <v>0.59984611776550845</v>
      </c>
      <c r="S47">
        <f t="shared" si="16"/>
        <v>0.56426621909805352</v>
      </c>
      <c r="T47">
        <f t="shared" si="17"/>
        <v>0.63743908526087534</v>
      </c>
      <c r="U47">
        <f t="shared" si="18"/>
        <v>0.17395922132152103</v>
      </c>
      <c r="V47">
        <f t="shared" si="19"/>
        <v>6.2149599300844162E-2</v>
      </c>
      <c r="W47" s="12">
        <f t="shared" si="20"/>
        <v>0.23610882062236518</v>
      </c>
      <c r="X47">
        <f t="shared" si="21"/>
        <v>7.9539155919293615E-5</v>
      </c>
      <c r="Y47">
        <f t="shared" si="22"/>
        <v>1.5907831183858723E-4</v>
      </c>
      <c r="Z47">
        <f t="shared" si="23"/>
        <v>1.985164147640511E-4</v>
      </c>
      <c r="AA47">
        <f t="shared" si="24"/>
        <v>3.970328295281022E-4</v>
      </c>
      <c r="AB47">
        <f t="shared" si="25"/>
        <v>7.1763037583283965E-2</v>
      </c>
      <c r="AC47">
        <f t="shared" si="26"/>
        <v>6.0119139665771159E-3</v>
      </c>
      <c r="AD47">
        <f t="shared" si="27"/>
        <v>-4.1299903619528178E-2</v>
      </c>
      <c r="AE47">
        <f t="shared" si="28"/>
        <v>-4.1605104210468147E-2</v>
      </c>
    </row>
    <row r="48" spans="1:39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0.14989306358624288</v>
      </c>
      <c r="F48">
        <f t="shared" si="3"/>
        <v>0.19978612717248576</v>
      </c>
      <c r="G48">
        <f t="shared" si="4"/>
        <v>0.24983076810582464</v>
      </c>
      <c r="H48">
        <f t="shared" si="5"/>
        <v>0.29966153621164926</v>
      </c>
      <c r="I48">
        <f t="shared" si="6"/>
        <v>2.7473265896560722E-2</v>
      </c>
      <c r="J48">
        <f t="shared" si="7"/>
        <v>0.50686788450089149</v>
      </c>
      <c r="K48">
        <f t="shared" si="8"/>
        <v>4.2457692026456162E-2</v>
      </c>
      <c r="L48">
        <f t="shared" si="9"/>
        <v>0.51061282878156367</v>
      </c>
      <c r="M48">
        <f t="shared" si="10"/>
        <v>0.34242995598204884</v>
      </c>
      <c r="N48">
        <f t="shared" si="11"/>
        <v>0.44517503768169531</v>
      </c>
      <c r="O48">
        <f t="shared" si="12"/>
        <v>0.53349993710786836</v>
      </c>
      <c r="P48">
        <f t="shared" si="13"/>
        <v>0.58374761731474878</v>
      </c>
      <c r="Q48">
        <f t="shared" si="14"/>
        <v>0.40087883267194413</v>
      </c>
      <c r="R48">
        <f t="shared" si="15"/>
        <v>0.59889879078065622</v>
      </c>
      <c r="S48">
        <f t="shared" si="16"/>
        <v>0.56848300667480545</v>
      </c>
      <c r="T48">
        <f t="shared" si="17"/>
        <v>0.63841306322350122</v>
      </c>
      <c r="U48">
        <f t="shared" si="18"/>
        <v>0.17340089289145955</v>
      </c>
      <c r="V48">
        <f t="shared" si="19"/>
        <v>6.1806687055940869E-2</v>
      </c>
      <c r="W48" s="12">
        <f t="shared" si="20"/>
        <v>0.23520757994740041</v>
      </c>
      <c r="X48">
        <f t="shared" si="21"/>
        <v>6.4267588490704992E-5</v>
      </c>
      <c r="Y48">
        <f t="shared" si="22"/>
        <v>1.2853517698140998E-4</v>
      </c>
      <c r="Z48">
        <f t="shared" si="23"/>
        <v>1.9490000957286184E-4</v>
      </c>
      <c r="AA48">
        <f t="shared" si="24"/>
        <v>3.8980001914572368E-4</v>
      </c>
      <c r="AB48">
        <f t="shared" si="25"/>
        <v>7.170391109569009E-2</v>
      </c>
      <c r="AC48">
        <f t="shared" si="26"/>
        <v>6.0062644872262531E-3</v>
      </c>
      <c r="AD48">
        <f t="shared" si="27"/>
        <v>-4.1137889043822352E-2</v>
      </c>
      <c r="AE48">
        <f t="shared" si="28"/>
        <v>-4.1441832353320628E-2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0.14988663682739381</v>
      </c>
      <c r="F49">
        <f t="shared" si="3"/>
        <v>0.19977327365478761</v>
      </c>
      <c r="G49">
        <f t="shared" si="4"/>
        <v>0.24981127810486736</v>
      </c>
      <c r="H49">
        <f t="shared" si="5"/>
        <v>0.29962255620973471</v>
      </c>
      <c r="I49">
        <f t="shared" si="6"/>
        <v>2.7471659206848451E-2</v>
      </c>
      <c r="J49">
        <f t="shared" si="7"/>
        <v>0.50686748290424311</v>
      </c>
      <c r="K49">
        <f t="shared" si="8"/>
        <v>4.2452819526216844E-2</v>
      </c>
      <c r="L49">
        <f t="shared" si="9"/>
        <v>0.51061161120524101</v>
      </c>
      <c r="M49">
        <f t="shared" si="10"/>
        <v>0.33525956487247982</v>
      </c>
      <c r="N49">
        <f t="shared" si="11"/>
        <v>0.4445744112329727</v>
      </c>
      <c r="O49">
        <f t="shared" si="12"/>
        <v>0.53761372601225055</v>
      </c>
      <c r="P49">
        <f t="shared" si="13"/>
        <v>0.58789180055008083</v>
      </c>
      <c r="Q49">
        <f t="shared" si="14"/>
        <v>0.39693702818677523</v>
      </c>
      <c r="R49">
        <f t="shared" si="15"/>
        <v>0.59795152627923231</v>
      </c>
      <c r="S49">
        <f t="shared" si="16"/>
        <v>0.57268329557182773</v>
      </c>
      <c r="T49">
        <f t="shared" si="17"/>
        <v>0.63938210077477464</v>
      </c>
      <c r="U49">
        <f t="shared" si="18"/>
        <v>0.1728434986270394</v>
      </c>
      <c r="V49">
        <f t="shared" si="19"/>
        <v>6.1466455628555142E-2</v>
      </c>
      <c r="W49" s="12">
        <f t="shared" si="20"/>
        <v>0.23430995425559453</v>
      </c>
      <c r="X49">
        <f t="shared" si="21"/>
        <v>4.9060892351777568E-5</v>
      </c>
      <c r="Y49">
        <f t="shared" si="22"/>
        <v>9.8121784703555137E-5</v>
      </c>
      <c r="Z49">
        <f t="shared" si="23"/>
        <v>1.9131739398822406E-4</v>
      </c>
      <c r="AA49">
        <f t="shared" si="24"/>
        <v>3.8263478797644811E-4</v>
      </c>
      <c r="AB49">
        <f t="shared" si="25"/>
        <v>7.1644086478002245E-2</v>
      </c>
      <c r="AC49">
        <f t="shared" si="26"/>
        <v>6.0005693321342878E-3</v>
      </c>
      <c r="AD49">
        <f t="shared" si="27"/>
        <v>-4.0976632744703242E-2</v>
      </c>
      <c r="AE49">
        <f t="shared" si="28"/>
        <v>-4.1279318901368815E-2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0.14988173073815864</v>
      </c>
      <c r="F50">
        <f t="shared" si="3"/>
        <v>0.19976346147631727</v>
      </c>
      <c r="G50">
        <f t="shared" si="4"/>
        <v>0.24979214636546854</v>
      </c>
      <c r="H50">
        <f t="shared" si="5"/>
        <v>0.29958429273093706</v>
      </c>
      <c r="I50">
        <f t="shared" si="6"/>
        <v>2.7470432684539661E-2</v>
      </c>
      <c r="J50">
        <f t="shared" si="7"/>
        <v>0.50686717633150902</v>
      </c>
      <c r="K50">
        <f t="shared" si="8"/>
        <v>4.2448036591367137E-2</v>
      </c>
      <c r="L50">
        <f t="shared" si="9"/>
        <v>0.51061041601005641</v>
      </c>
      <c r="M50">
        <f t="shared" si="10"/>
        <v>0.32809515622467961</v>
      </c>
      <c r="N50">
        <f t="shared" si="11"/>
        <v>0.44397435429975929</v>
      </c>
      <c r="O50">
        <f t="shared" si="12"/>
        <v>0.54171138928672091</v>
      </c>
      <c r="P50">
        <f t="shared" si="13"/>
        <v>0.59201973244021766</v>
      </c>
      <c r="Q50">
        <f t="shared" si="14"/>
        <v>0.39299859515044494</v>
      </c>
      <c r="R50">
        <f t="shared" si="15"/>
        <v>0.59700434114531742</v>
      </c>
      <c r="S50">
        <f t="shared" si="16"/>
        <v>0.57686716414184092</v>
      </c>
      <c r="T50">
        <f t="shared" si="17"/>
        <v>0.64034622271420516</v>
      </c>
      <c r="U50">
        <f t="shared" si="18"/>
        <v>0.17228704826172409</v>
      </c>
      <c r="V50">
        <f t="shared" si="19"/>
        <v>6.1128881985112106E-2</v>
      </c>
      <c r="W50" s="12">
        <f t="shared" si="20"/>
        <v>0.23341593024683618</v>
      </c>
      <c r="X50">
        <f t="shared" si="21"/>
        <v>3.3919079256066511E-5</v>
      </c>
      <c r="Y50">
        <f t="shared" si="22"/>
        <v>6.7838158512133022E-5</v>
      </c>
      <c r="Z50">
        <f t="shared" si="23"/>
        <v>1.8776815032213586E-4</v>
      </c>
      <c r="AA50">
        <f t="shared" si="24"/>
        <v>3.7553630064427173E-4</v>
      </c>
      <c r="AB50">
        <f t="shared" si="25"/>
        <v>7.1583567451600646E-2</v>
      </c>
      <c r="AC50">
        <f t="shared" si="26"/>
        <v>5.9948286896739237E-3</v>
      </c>
      <c r="AD50">
        <f t="shared" si="27"/>
        <v>-4.081613430287305E-2</v>
      </c>
      <c r="AE50">
        <f t="shared" si="28"/>
        <v>-4.1117563514670163E-2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0.14987833883023302</v>
      </c>
      <c r="F51">
        <f t="shared" si="3"/>
        <v>0.19975667766046606</v>
      </c>
      <c r="G51">
        <f t="shared" si="4"/>
        <v>0.24977336955043633</v>
      </c>
      <c r="H51">
        <f t="shared" si="5"/>
        <v>0.29954673910087265</v>
      </c>
      <c r="I51">
        <f t="shared" si="6"/>
        <v>2.746958470755826E-2</v>
      </c>
      <c r="J51">
        <f t="shared" si="7"/>
        <v>0.50686696437725143</v>
      </c>
      <c r="K51">
        <f t="shared" si="8"/>
        <v>4.2443342387609086E-2</v>
      </c>
      <c r="L51">
        <f t="shared" si="9"/>
        <v>0.5106092429875364</v>
      </c>
      <c r="M51">
        <f t="shared" si="10"/>
        <v>0.32093679947951953</v>
      </c>
      <c r="N51">
        <f t="shared" si="11"/>
        <v>0.44337487143079191</v>
      </c>
      <c r="O51">
        <f t="shared" si="12"/>
        <v>0.54579300271700826</v>
      </c>
      <c r="P51">
        <f t="shared" si="13"/>
        <v>0.59613148879168465</v>
      </c>
      <c r="Q51">
        <f t="shared" si="14"/>
        <v>0.38906356877010762</v>
      </c>
      <c r="R51">
        <f t="shared" si="15"/>
        <v>0.59605725223191819</v>
      </c>
      <c r="S51">
        <f t="shared" si="16"/>
        <v>0.58103469067847002</v>
      </c>
      <c r="T51">
        <f t="shared" si="17"/>
        <v>0.64130545387942128</v>
      </c>
      <c r="U51">
        <f t="shared" si="18"/>
        <v>0.1717315514468131</v>
      </c>
      <c r="V51">
        <f t="shared" si="19"/>
        <v>6.0793943247118197E-2</v>
      </c>
      <c r="W51" s="12">
        <f t="shared" si="20"/>
        <v>0.2325254946939313</v>
      </c>
      <c r="X51">
        <f t="shared" si="21"/>
        <v>1.8842161470345765E-5</v>
      </c>
      <c r="Y51">
        <f t="shared" si="22"/>
        <v>3.768432294069153E-5</v>
      </c>
      <c r="Z51">
        <f t="shared" si="23"/>
        <v>1.8425186572366837E-4</v>
      </c>
      <c r="AA51">
        <f t="shared" si="24"/>
        <v>3.6850373144733673E-4</v>
      </c>
      <c r="AB51">
        <f t="shared" si="25"/>
        <v>7.1522357784740198E-2</v>
      </c>
      <c r="AC51">
        <f t="shared" si="26"/>
        <v>5.9890427531738514E-3</v>
      </c>
      <c r="AD51">
        <f t="shared" si="27"/>
        <v>-4.0656393197969209E-2</v>
      </c>
      <c r="AE51">
        <f t="shared" si="28"/>
        <v>-4.0956565750786947E-2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0.149876454614086</v>
      </c>
      <c r="F52">
        <f t="shared" si="3"/>
        <v>0.19975290922817199</v>
      </c>
      <c r="G52">
        <f t="shared" si="4"/>
        <v>0.24975494436386397</v>
      </c>
      <c r="H52">
        <f t="shared" si="5"/>
        <v>0.29950988872772794</v>
      </c>
      <c r="I52">
        <f t="shared" si="6"/>
        <v>2.7469113653521501E-2</v>
      </c>
      <c r="J52">
        <f t="shared" si="7"/>
        <v>0.50686684663595449</v>
      </c>
      <c r="K52">
        <f t="shared" si="8"/>
        <v>4.2438736090965996E-2</v>
      </c>
      <c r="L52">
        <f t="shared" si="9"/>
        <v>0.5106080919317858</v>
      </c>
      <c r="M52">
        <f t="shared" si="10"/>
        <v>0.31378456370104552</v>
      </c>
      <c r="N52">
        <f t="shared" si="11"/>
        <v>0.44277596715547451</v>
      </c>
      <c r="O52">
        <f t="shared" si="12"/>
        <v>0.54985864203680523</v>
      </c>
      <c r="P52">
        <f t="shared" si="13"/>
        <v>0.60022714536676336</v>
      </c>
      <c r="Q52">
        <f t="shared" si="14"/>
        <v>0.38513198406869564</v>
      </c>
      <c r="R52">
        <f t="shared" si="15"/>
        <v>0.59511027635925751</v>
      </c>
      <c r="S52">
        <f t="shared" si="16"/>
        <v>0.58518595340610924</v>
      </c>
      <c r="T52">
        <f t="shared" si="17"/>
        <v>0.64225981914082553</v>
      </c>
      <c r="U52">
        <f t="shared" si="18"/>
        <v>0.17117701775060334</v>
      </c>
      <c r="V52">
        <f t="shared" si="19"/>
        <v>6.046161669198568E-2</v>
      </c>
      <c r="W52" s="12">
        <f t="shared" si="20"/>
        <v>0.23163863444258903</v>
      </c>
      <c r="X52">
        <f t="shared" si="21"/>
        <v>3.8301517239099189E-6</v>
      </c>
      <c r="Y52">
        <f t="shared" si="22"/>
        <v>7.6603034478198378E-6</v>
      </c>
      <c r="Z52">
        <f t="shared" si="23"/>
        <v>1.8076813217262299E-4</v>
      </c>
      <c r="AA52">
        <f t="shared" si="24"/>
        <v>3.6153626434524597E-4</v>
      </c>
      <c r="AB52">
        <f t="shared" si="25"/>
        <v>7.1460461291862676E-2</v>
      </c>
      <c r="AC52">
        <f t="shared" si="26"/>
        <v>5.9832117208530157E-3</v>
      </c>
      <c r="AD52">
        <f t="shared" si="27"/>
        <v>-4.0497408811281665E-2</v>
      </c>
      <c r="AE52">
        <f t="shared" si="28"/>
        <v>-4.0796325067521608E-2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0.14987607159891361</v>
      </c>
      <c r="F53">
        <f t="shared" si="3"/>
        <v>0.19975214319782719</v>
      </c>
      <c r="G53">
        <f t="shared" si="4"/>
        <v>0.24973686755064672</v>
      </c>
      <c r="H53">
        <f t="shared" si="5"/>
        <v>0.29947373510129344</v>
      </c>
      <c r="I53">
        <f t="shared" si="6"/>
        <v>2.7469017899728401E-2</v>
      </c>
      <c r="J53">
        <f t="shared" si="7"/>
        <v>0.50686682270202132</v>
      </c>
      <c r="K53">
        <f t="shared" si="8"/>
        <v>4.2434216887661677E-2</v>
      </c>
      <c r="L53">
        <f t="shared" si="9"/>
        <v>0.51060696263945882</v>
      </c>
      <c r="M53">
        <f t="shared" si="10"/>
        <v>0.30663851757185923</v>
      </c>
      <c r="N53">
        <f t="shared" si="11"/>
        <v>0.44217764598338921</v>
      </c>
      <c r="O53">
        <f t="shared" si="12"/>
        <v>0.55390838291793343</v>
      </c>
      <c r="P53">
        <f t="shared" si="13"/>
        <v>0.6043067778735155</v>
      </c>
      <c r="Q53">
        <f t="shared" si="14"/>
        <v>0.3812038758823505</v>
      </c>
      <c r="R53">
        <f t="shared" si="15"/>
        <v>0.59416343031307561</v>
      </c>
      <c r="S53">
        <f t="shared" si="16"/>
        <v>0.58932103047006135</v>
      </c>
      <c r="T53">
        <f t="shared" si="17"/>
        <v>0.64320934339638525</v>
      </c>
      <c r="U53">
        <f t="shared" si="18"/>
        <v>0.17062345665756976</v>
      </c>
      <c r="V53">
        <f t="shared" si="19"/>
        <v>6.0131879753783118E-2</v>
      </c>
      <c r="W53" s="12">
        <f t="shared" si="20"/>
        <v>0.23075533641135287</v>
      </c>
      <c r="X53">
        <f t="shared" si="21"/>
        <v>-1.1116936843032863E-5</v>
      </c>
      <c r="Y53">
        <f t="shared" si="22"/>
        <v>-2.2233873686065727E-5</v>
      </c>
      <c r="Z53">
        <f t="shared" si="23"/>
        <v>1.7731654647115062E-4</v>
      </c>
      <c r="AA53">
        <f t="shared" si="24"/>
        <v>3.5463309294230124E-4</v>
      </c>
      <c r="AB53">
        <f t="shared" si="25"/>
        <v>7.1397881832901092E-2</v>
      </c>
      <c r="AC53">
        <f t="shared" si="26"/>
        <v>5.9773357957541495E-3</v>
      </c>
      <c r="AD53">
        <f t="shared" si="27"/>
        <v>-4.0339180428423875E-2</v>
      </c>
      <c r="AE53">
        <f t="shared" si="28"/>
        <v>-4.0636840825605841E-2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0.14987718329259792</v>
      </c>
      <c r="F54">
        <f t="shared" si="3"/>
        <v>0.1997543665851958</v>
      </c>
      <c r="G54">
        <f t="shared" si="4"/>
        <v>0.24971913589599962</v>
      </c>
      <c r="H54">
        <f t="shared" si="5"/>
        <v>0.29943827179199922</v>
      </c>
      <c r="I54">
        <f t="shared" si="6"/>
        <v>2.7469295823149477E-2</v>
      </c>
      <c r="J54">
        <f t="shared" si="7"/>
        <v>0.50686689216977143</v>
      </c>
      <c r="K54">
        <f t="shared" si="8"/>
        <v>4.2429783973999907E-2</v>
      </c>
      <c r="L54">
        <f t="shared" si="9"/>
        <v>0.51060585490972799</v>
      </c>
      <c r="M54">
        <f t="shared" si="10"/>
        <v>0.29949872938856914</v>
      </c>
      <c r="N54">
        <f t="shared" si="11"/>
        <v>0.44157991240381378</v>
      </c>
      <c r="O54">
        <f t="shared" si="12"/>
        <v>0.55794230096077579</v>
      </c>
      <c r="P54">
        <f t="shared" si="13"/>
        <v>0.60837046195607614</v>
      </c>
      <c r="Q54">
        <f t="shared" si="14"/>
        <v>0.37727927885789159</v>
      </c>
      <c r="R54">
        <f t="shared" si="15"/>
        <v>0.59321673084294435</v>
      </c>
      <c r="S54">
        <f t="shared" si="16"/>
        <v>0.59343999992694818</v>
      </c>
      <c r="T54">
        <f t="shared" si="17"/>
        <v>0.64415405156656025</v>
      </c>
      <c r="U54">
        <f t="shared" si="18"/>
        <v>0.1700708775675657</v>
      </c>
      <c r="V54">
        <f t="shared" si="19"/>
        <v>5.980471002391273E-2</v>
      </c>
      <c r="W54" s="12">
        <f t="shared" si="20"/>
        <v>0.22987558759147841</v>
      </c>
      <c r="X54">
        <f t="shared" si="21"/>
        <v>-2.5999090731778132E-5</v>
      </c>
      <c r="Y54">
        <f t="shared" si="22"/>
        <v>-5.1998181463556264E-5</v>
      </c>
      <c r="Z54">
        <f t="shared" si="23"/>
        <v>1.7389671023342022E-4</v>
      </c>
      <c r="AA54">
        <f t="shared" si="24"/>
        <v>3.4779342046684043E-4</v>
      </c>
      <c r="AB54">
        <f t="shared" si="25"/>
        <v>7.1334623312577339E-2</v>
      </c>
      <c r="AC54">
        <f t="shared" si="26"/>
        <v>5.9714151856766744E-3</v>
      </c>
      <c r="AD54">
        <f t="shared" si="27"/>
        <v>-4.0181707241957312E-2</v>
      </c>
      <c r="AE54">
        <f t="shared" si="28"/>
        <v>-4.0478112291342939E-2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0.14987978320167109</v>
      </c>
      <c r="F55">
        <f t="shared" si="3"/>
        <v>0.19975956640334216</v>
      </c>
      <c r="G55">
        <f t="shared" si="4"/>
        <v>0.24970174622497626</v>
      </c>
      <c r="H55">
        <f t="shared" si="5"/>
        <v>0.29940349244995251</v>
      </c>
      <c r="I55">
        <f t="shared" si="6"/>
        <v>2.7469945800417773E-2</v>
      </c>
      <c r="J55">
        <f t="shared" si="7"/>
        <v>0.50686705463343862</v>
      </c>
      <c r="K55">
        <f t="shared" si="8"/>
        <v>4.2425436556244062E-2</v>
      </c>
      <c r="L55">
        <f t="shared" si="9"/>
        <v>0.51060476854425463</v>
      </c>
      <c r="M55">
        <f t="shared" si="10"/>
        <v>0.29236526705731142</v>
      </c>
      <c r="N55">
        <f t="shared" si="11"/>
        <v>0.44098277088524612</v>
      </c>
      <c r="O55">
        <f t="shared" si="12"/>
        <v>0.56196047168497154</v>
      </c>
      <c r="P55">
        <f t="shared" si="13"/>
        <v>0.61241827318521047</v>
      </c>
      <c r="Q55">
        <f t="shared" si="14"/>
        <v>0.37335822745032332</v>
      </c>
      <c r="R55">
        <f t="shared" si="15"/>
        <v>0.59227019466059228</v>
      </c>
      <c r="S55">
        <f t="shared" si="16"/>
        <v>0.59754293973538597</v>
      </c>
      <c r="T55">
        <f t="shared" si="17"/>
        <v>0.64509396858936041</v>
      </c>
      <c r="U55">
        <f t="shared" si="18"/>
        <v>0.16951928979504199</v>
      </c>
      <c r="V55">
        <f t="shared" si="19"/>
        <v>5.9480085251718551E-2</v>
      </c>
      <c r="W55" s="12">
        <f t="shared" si="20"/>
        <v>0.22899937504676054</v>
      </c>
      <c r="X55">
        <f t="shared" si="21"/>
        <v>-4.0816296138284329E-5</v>
      </c>
      <c r="Y55">
        <f t="shared" si="22"/>
        <v>-8.1632592276568658E-5</v>
      </c>
      <c r="Z55">
        <f t="shared" si="23"/>
        <v>1.7050822987340125E-4</v>
      </c>
      <c r="AA55">
        <f t="shared" si="24"/>
        <v>3.4101645974680251E-4</v>
      </c>
      <c r="AB55">
        <f t="shared" si="25"/>
        <v>7.1270689679692717E-2</v>
      </c>
      <c r="AC55">
        <f t="shared" si="26"/>
        <v>5.9654501031089222E-3</v>
      </c>
      <c r="AD55">
        <f t="shared" si="27"/>
        <v>-4.002498835397042E-2</v>
      </c>
      <c r="AE55">
        <f t="shared" si="28"/>
        <v>-4.0320138639204632E-2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0.14988386483128491</v>
      </c>
      <c r="F56">
        <f t="shared" si="3"/>
        <v>0.19976772966256981</v>
      </c>
      <c r="G56">
        <f t="shared" si="4"/>
        <v>0.24968469540198893</v>
      </c>
      <c r="H56">
        <f t="shared" si="5"/>
        <v>0.29936939080397784</v>
      </c>
      <c r="I56">
        <f t="shared" si="6"/>
        <v>2.7470966207821225E-2</v>
      </c>
      <c r="J56">
        <f t="shared" si="7"/>
        <v>0.50686730968716898</v>
      </c>
      <c r="K56">
        <f t="shared" si="8"/>
        <v>4.2421173850497235E-2</v>
      </c>
      <c r="L56">
        <f t="shared" si="9"/>
        <v>0.51060370334715843</v>
      </c>
      <c r="M56">
        <f t="shared" si="10"/>
        <v>0.28523819808934214</v>
      </c>
      <c r="N56">
        <f t="shared" si="11"/>
        <v>0.44038622587493526</v>
      </c>
      <c r="O56">
        <f t="shared" si="12"/>
        <v>0.56596297052036859</v>
      </c>
      <c r="P56">
        <f t="shared" si="13"/>
        <v>0.61645028704913096</v>
      </c>
      <c r="Q56">
        <f t="shared" si="14"/>
        <v>0.36944075592038078</v>
      </c>
      <c r="R56">
        <f t="shared" si="15"/>
        <v>0.59132383843824265</v>
      </c>
      <c r="S56">
        <f t="shared" si="16"/>
        <v>0.60162992774692281</v>
      </c>
      <c r="T56">
        <f t="shared" si="17"/>
        <v>0.6460291194155362</v>
      </c>
      <c r="U56">
        <f t="shared" si="18"/>
        <v>0.16896870256828603</v>
      </c>
      <c r="V56">
        <f t="shared" si="19"/>
        <v>5.9157983345025728E-2</v>
      </c>
      <c r="W56" s="12">
        <f t="shared" si="20"/>
        <v>0.22812668591331176</v>
      </c>
      <c r="X56">
        <f t="shared" si="21"/>
        <v>-5.5568539006973143E-5</v>
      </c>
      <c r="Y56">
        <f t="shared" si="22"/>
        <v>-1.1113707801394629E-4</v>
      </c>
      <c r="Z56">
        <f t="shared" si="23"/>
        <v>1.6715071659084672E-4</v>
      </c>
      <c r="AA56">
        <f t="shared" si="24"/>
        <v>3.3430143318169343E-4</v>
      </c>
      <c r="AB56">
        <f t="shared" si="25"/>
        <v>7.1206084926411881E-2</v>
      </c>
      <c r="AC56">
        <f t="shared" si="26"/>
        <v>5.9594407651597948E-3</v>
      </c>
      <c r="AD56">
        <f t="shared" si="27"/>
        <v>-3.9869022778611408E-2</v>
      </c>
      <c r="AE56">
        <f t="shared" si="28"/>
        <v>-4.0162918954381593E-2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0.1498894216851856</v>
      </c>
      <c r="F57">
        <f t="shared" si="3"/>
        <v>0.19977884337037122</v>
      </c>
      <c r="G57">
        <f t="shared" si="4"/>
        <v>0.24966798033032983</v>
      </c>
      <c r="H57">
        <f t="shared" si="5"/>
        <v>0.29933596066065965</v>
      </c>
      <c r="I57">
        <f t="shared" si="6"/>
        <v>2.7472355421296401E-2</v>
      </c>
      <c r="J57">
        <f t="shared" si="7"/>
        <v>0.50686765692501923</v>
      </c>
      <c r="K57">
        <f t="shared" si="8"/>
        <v>4.2416995082582454E-2</v>
      </c>
      <c r="L57">
        <f t="shared" si="9"/>
        <v>0.51060265912498792</v>
      </c>
      <c r="M57">
        <f t="shared" si="10"/>
        <v>0.27811758959670096</v>
      </c>
      <c r="N57">
        <f t="shared" si="11"/>
        <v>0.43979028179841928</v>
      </c>
      <c r="O57">
        <f t="shared" si="12"/>
        <v>0.56994987279822973</v>
      </c>
      <c r="P57">
        <f t="shared" si="13"/>
        <v>0.62046657894456914</v>
      </c>
      <c r="Q57">
        <f t="shared" si="14"/>
        <v>0.3655268983321146</v>
      </c>
      <c r="R57">
        <f t="shared" si="15"/>
        <v>0.59037767880696501</v>
      </c>
      <c r="S57">
        <f t="shared" si="16"/>
        <v>0.60570104169723271</v>
      </c>
      <c r="T57">
        <f t="shared" si="17"/>
        <v>0.64695952900389586</v>
      </c>
      <c r="U57">
        <f t="shared" si="18"/>
        <v>0.16841912502868031</v>
      </c>
      <c r="V57">
        <f t="shared" si="19"/>
        <v>5.8838382370614478E-2</v>
      </c>
      <c r="W57" s="12">
        <f t="shared" si="20"/>
        <v>0.22725750739929479</v>
      </c>
      <c r="X57">
        <f t="shared" si="21"/>
        <v>-7.0255805085107017E-5</v>
      </c>
      <c r="Y57">
        <f t="shared" si="22"/>
        <v>-1.4051161017021403E-4</v>
      </c>
      <c r="Z57">
        <f t="shared" si="23"/>
        <v>1.6382378635553888E-4</v>
      </c>
      <c r="AA57">
        <f t="shared" si="24"/>
        <v>3.2764757271107776E-4</v>
      </c>
      <c r="AB57">
        <f t="shared" si="25"/>
        <v>7.1140813087540292E-2</v>
      </c>
      <c r="AC57">
        <f t="shared" si="26"/>
        <v>5.9533873934897834E-3</v>
      </c>
      <c r="AD57">
        <f t="shared" si="27"/>
        <v>-3.9713809444576011E-2</v>
      </c>
      <c r="AE57">
        <f t="shared" si="28"/>
        <v>-4.0006452235288877E-2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si="2"/>
        <v>0.14989644726569412</v>
      </c>
      <c r="F58">
        <f t="shared" si="3"/>
        <v>0.19979289453138824</v>
      </c>
      <c r="G58">
        <f t="shared" si="4"/>
        <v>0.24965159795169428</v>
      </c>
      <c r="H58">
        <f t="shared" si="5"/>
        <v>0.29930319590338855</v>
      </c>
      <c r="I58">
        <f t="shared" si="6"/>
        <v>2.7474111816423532E-2</v>
      </c>
      <c r="J58">
        <f t="shared" si="7"/>
        <v>0.50686809594095583</v>
      </c>
      <c r="K58">
        <f t="shared" si="8"/>
        <v>4.2412899487923574E-2</v>
      </c>
      <c r="L58">
        <f t="shared" si="9"/>
        <v>0.5106016356866907</v>
      </c>
      <c r="M58">
        <f t="shared" si="10"/>
        <v>0.27100350828794695</v>
      </c>
      <c r="N58">
        <f t="shared" si="11"/>
        <v>0.43919494305907031</v>
      </c>
      <c r="O58">
        <f t="shared" si="12"/>
        <v>0.57392125374268732</v>
      </c>
      <c r="P58">
        <f t="shared" si="13"/>
        <v>0.62446722416809808</v>
      </c>
      <c r="Q58">
        <f t="shared" si="14"/>
        <v>0.36161668855051499</v>
      </c>
      <c r="R58">
        <f t="shared" si="15"/>
        <v>0.58943173235503865</v>
      </c>
      <c r="S58">
        <f t="shared" si="16"/>
        <v>0.60975635919756033</v>
      </c>
      <c r="T58">
        <f t="shared" si="17"/>
        <v>0.64788522231674917</v>
      </c>
      <c r="U58">
        <f t="shared" si="18"/>
        <v>0.16787056622998056</v>
      </c>
      <c r="V58">
        <f t="shared" si="19"/>
        <v>5.852126055463007E-2</v>
      </c>
      <c r="W58" s="12">
        <f t="shared" si="20"/>
        <v>0.22639182678461062</v>
      </c>
      <c r="X58">
        <f t="shared" si="21"/>
        <v>-8.4878079977657604E-5</v>
      </c>
      <c r="Y58">
        <f t="shared" si="22"/>
        <v>-1.6975615995531521E-4</v>
      </c>
      <c r="Z58">
        <f t="shared" si="23"/>
        <v>1.6052705988987639E-4</v>
      </c>
      <c r="AA58">
        <f t="shared" si="24"/>
        <v>3.2105411977975277E-4</v>
      </c>
      <c r="AB58">
        <f t="shared" si="25"/>
        <v>7.107487823979583E-2</v>
      </c>
      <c r="AC58">
        <f t="shared" si="26"/>
        <v>5.9472902142414978E-3</v>
      </c>
      <c r="AD58">
        <f t="shared" si="27"/>
        <v>-3.9559347197550117E-2</v>
      </c>
      <c r="AE58">
        <f t="shared" si="28"/>
        <v>-3.9850737396026105E-2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"/>
        <v>0.14990493507369188</v>
      </c>
      <c r="F59">
        <f t="shared" si="3"/>
        <v>0.19980987014738377</v>
      </c>
      <c r="G59">
        <f t="shared" si="4"/>
        <v>0.2496355452457053</v>
      </c>
      <c r="H59">
        <f t="shared" si="5"/>
        <v>0.2992710904914106</v>
      </c>
      <c r="I59">
        <f t="shared" si="6"/>
        <v>2.7476233768422974E-2</v>
      </c>
      <c r="J59">
        <f t="shared" si="7"/>
        <v>0.50686862632885388</v>
      </c>
      <c r="K59">
        <f t="shared" si="8"/>
        <v>4.2408886311426322E-2</v>
      </c>
      <c r="L59">
        <f t="shared" si="9"/>
        <v>0.51060063284358337</v>
      </c>
      <c r="M59">
        <f t="shared" si="10"/>
        <v>0.26389602046396737</v>
      </c>
      <c r="N59">
        <f t="shared" si="11"/>
        <v>0.43860021403764615</v>
      </c>
      <c r="O59">
        <f t="shared" si="12"/>
        <v>0.57787718846244229</v>
      </c>
      <c r="P59">
        <f t="shared" si="13"/>
        <v>0.62845229790770074</v>
      </c>
      <c r="Q59">
        <f t="shared" si="14"/>
        <v>0.35771016023917546</v>
      </c>
      <c r="R59">
        <f t="shared" si="15"/>
        <v>0.58848601562633118</v>
      </c>
      <c r="S59">
        <f t="shared" si="16"/>
        <v>0.61379595772641449</v>
      </c>
      <c r="T59">
        <f t="shared" si="17"/>
        <v>0.64880622431547486</v>
      </c>
      <c r="U59">
        <f t="shared" si="18"/>
        <v>0.16732303513761393</v>
      </c>
      <c r="V59">
        <f t="shared" si="19"/>
        <v>5.8206596282931025E-2</v>
      </c>
      <c r="W59" s="12">
        <f t="shared" si="20"/>
        <v>0.22552963142054494</v>
      </c>
      <c r="X59">
        <f t="shared" si="21"/>
        <v>-9.9435349202589126E-5</v>
      </c>
      <c r="Y59">
        <f t="shared" si="22"/>
        <v>-1.9887069840517825E-4</v>
      </c>
      <c r="Z59">
        <f t="shared" si="23"/>
        <v>1.572601626498688E-4</v>
      </c>
      <c r="AA59">
        <f t="shared" si="24"/>
        <v>3.145203252997376E-4</v>
      </c>
      <c r="AB59">
        <f t="shared" si="25"/>
        <v>7.1008284501074326E-2</v>
      </c>
      <c r="AC59">
        <f t="shared" si="26"/>
        <v>5.941149457969622E-3</v>
      </c>
      <c r="AD59">
        <f t="shared" si="27"/>
        <v>-3.9405634802607656E-2</v>
      </c>
      <c r="AE59">
        <f t="shared" si="28"/>
        <v>-3.9695773268792721E-2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"/>
        <v>0.14991487860861213</v>
      </c>
      <c r="F60">
        <f t="shared" si="3"/>
        <v>0.19982975721722429</v>
      </c>
      <c r="G60">
        <f t="shared" si="4"/>
        <v>0.24961981922944032</v>
      </c>
      <c r="H60">
        <f t="shared" si="5"/>
        <v>0.29923963845888063</v>
      </c>
      <c r="I60">
        <f t="shared" si="6"/>
        <v>2.7478719652153039E-2</v>
      </c>
      <c r="J60">
        <f t="shared" si="7"/>
        <v>0.50686924768249675</v>
      </c>
      <c r="K60">
        <f t="shared" si="8"/>
        <v>4.2404954807360083E-2</v>
      </c>
      <c r="L60">
        <f t="shared" si="9"/>
        <v>0.51059965040932254</v>
      </c>
      <c r="M60">
        <f t="shared" si="10"/>
        <v>0.25679519201385992</v>
      </c>
      <c r="N60">
        <f t="shared" si="11"/>
        <v>0.43800609909184918</v>
      </c>
      <c r="O60">
        <f t="shared" si="12"/>
        <v>0.58181775194270302</v>
      </c>
      <c r="P60">
        <f t="shared" si="13"/>
        <v>0.63242187523458004</v>
      </c>
      <c r="Q60">
        <f t="shared" si="14"/>
        <v>0.35380734685799675</v>
      </c>
      <c r="R60">
        <f t="shared" si="15"/>
        <v>0.58754054511869014</v>
      </c>
      <c r="S60">
        <f t="shared" si="16"/>
        <v>0.61781991462150421</v>
      </c>
      <c r="T60">
        <f t="shared" si="17"/>
        <v>0.64972255995621031</v>
      </c>
      <c r="U60">
        <f t="shared" si="18"/>
        <v>0.16677654062799688</v>
      </c>
      <c r="V60">
        <f t="shared" si="19"/>
        <v>5.7894368101377443E-2</v>
      </c>
      <c r="W60" s="12">
        <f t="shared" si="20"/>
        <v>0.22467090872937431</v>
      </c>
      <c r="X60">
        <f t="shared" si="21"/>
        <v>-1.1392759824648911E-4</v>
      </c>
      <c r="Y60">
        <f t="shared" si="22"/>
        <v>-2.2785519649297823E-4</v>
      </c>
      <c r="Z60">
        <f t="shared" si="23"/>
        <v>1.5402272480460704E-4</v>
      </c>
      <c r="AA60">
        <f t="shared" si="24"/>
        <v>3.0804544960921407E-4</v>
      </c>
      <c r="AB60">
        <f t="shared" si="25"/>
        <v>7.0941036029709484E-2</v>
      </c>
      <c r="AC60">
        <f t="shared" si="26"/>
        <v>5.9349653595704138E-3</v>
      </c>
      <c r="AD60">
        <f t="shared" si="27"/>
        <v>-3.9252670946564164E-2</v>
      </c>
      <c r="AE60">
        <f t="shared" si="28"/>
        <v>-3.9541558606258957E-2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"/>
        <v>0.14992627136843678</v>
      </c>
      <c r="F61">
        <f t="shared" si="3"/>
        <v>0.19985254273687358</v>
      </c>
      <c r="G61">
        <f t="shared" si="4"/>
        <v>0.24960441695695987</v>
      </c>
      <c r="H61">
        <f t="shared" si="5"/>
        <v>0.29920883391391973</v>
      </c>
      <c r="I61">
        <f t="shared" si="6"/>
        <v>2.7481567842109197E-2</v>
      </c>
      <c r="J61">
        <f t="shared" si="7"/>
        <v>0.50686995959557557</v>
      </c>
      <c r="K61">
        <f t="shared" si="8"/>
        <v>4.240110423923997E-2</v>
      </c>
      <c r="L61">
        <f t="shared" si="9"/>
        <v>0.51059868819987453</v>
      </c>
      <c r="M61">
        <f t="shared" si="10"/>
        <v>0.24970108841088898</v>
      </c>
      <c r="N61">
        <f t="shared" si="11"/>
        <v>0.43741260255589215</v>
      </c>
      <c r="O61">
        <f t="shared" si="12"/>
        <v>0.58574301903735948</v>
      </c>
      <c r="P61">
        <f t="shared" si="13"/>
        <v>0.63637603109520591</v>
      </c>
      <c r="Q61">
        <f t="shared" si="14"/>
        <v>0.34990828166093013</v>
      </c>
      <c r="R61">
        <f t="shared" si="15"/>
        <v>0.58659533728234858</v>
      </c>
      <c r="S61">
        <f t="shared" si="16"/>
        <v>0.6218283070719115</v>
      </c>
      <c r="T61">
        <f t="shared" si="17"/>
        <v>0.65063425418565957</v>
      </c>
      <c r="U61">
        <f t="shared" si="18"/>
        <v>0.16623109148787266</v>
      </c>
      <c r="V61">
        <f t="shared" si="19"/>
        <v>5.7584554716061755E-2</v>
      </c>
      <c r="W61" s="12">
        <f t="shared" si="20"/>
        <v>0.2238156462039344</v>
      </c>
      <c r="X61">
        <f t="shared" si="21"/>
        <v>-1.2835481262046938E-4</v>
      </c>
      <c r="Y61">
        <f t="shared" si="22"/>
        <v>-2.5670962524093876E-4</v>
      </c>
      <c r="Z61">
        <f t="shared" si="23"/>
        <v>1.5081438121427454E-4</v>
      </c>
      <c r="AA61">
        <f t="shared" si="24"/>
        <v>3.0162876242854908E-4</v>
      </c>
      <c r="AB61">
        <f t="shared" si="25"/>
        <v>7.0873137023727578E-2</v>
      </c>
      <c r="AC61">
        <f t="shared" si="26"/>
        <v>5.9287381582107113E-3</v>
      </c>
      <c r="AD61">
        <f t="shared" si="27"/>
        <v>-3.9100454240286492E-2</v>
      </c>
      <c r="AE61">
        <f t="shared" si="28"/>
        <v>-3.9388092083892705E-2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"/>
        <v>0.14993910684969883</v>
      </c>
      <c r="F62">
        <f t="shared" si="3"/>
        <v>0.19987821369939768</v>
      </c>
      <c r="G62">
        <f t="shared" si="4"/>
        <v>0.24958933551883844</v>
      </c>
      <c r="H62">
        <f t="shared" si="5"/>
        <v>0.29917867103767687</v>
      </c>
      <c r="I62">
        <f t="shared" si="6"/>
        <v>2.7484776712424712E-2</v>
      </c>
      <c r="J62">
        <f t="shared" si="7"/>
        <v>0.50687076166168976</v>
      </c>
      <c r="K62">
        <f t="shared" si="8"/>
        <v>4.2397333879709613E-2</v>
      </c>
      <c r="L62">
        <f t="shared" si="9"/>
        <v>0.51059774603348695</v>
      </c>
      <c r="M62">
        <f t="shared" si="10"/>
        <v>0.24261377470851622</v>
      </c>
      <c r="N62">
        <f t="shared" si="11"/>
        <v>0.43681972874007108</v>
      </c>
      <c r="O62">
        <f t="shared" si="12"/>
        <v>0.5896530644613881</v>
      </c>
      <c r="P62">
        <f t="shared" si="13"/>
        <v>0.6403148403035952</v>
      </c>
      <c r="Q62">
        <f t="shared" si="14"/>
        <v>0.3460129976937627</v>
      </c>
      <c r="R62">
        <f t="shared" si="15"/>
        <v>0.58565040851834682</v>
      </c>
      <c r="S62">
        <f t="shared" si="16"/>
        <v>0.62582121211050112</v>
      </c>
      <c r="T62">
        <f t="shared" si="17"/>
        <v>0.65154133193702113</v>
      </c>
      <c r="U62">
        <f t="shared" si="18"/>
        <v>0.16568669641366979</v>
      </c>
      <c r="V62">
        <f t="shared" si="19"/>
        <v>5.7277134993482852E-2</v>
      </c>
      <c r="W62" s="12">
        <f t="shared" si="20"/>
        <v>0.22296383140715265</v>
      </c>
      <c r="X62">
        <f t="shared" si="21"/>
        <v>-1.4271697791626712E-4</v>
      </c>
      <c r="Y62">
        <f t="shared" si="22"/>
        <v>-2.8543395583253425E-4</v>
      </c>
      <c r="Z62">
        <f t="shared" si="23"/>
        <v>1.4763477140677047E-4</v>
      </c>
      <c r="AA62">
        <f t="shared" si="24"/>
        <v>2.9526954281354094E-4</v>
      </c>
      <c r="AB62">
        <f t="shared" si="25"/>
        <v>7.080459172009701E-2</v>
      </c>
      <c r="AC62">
        <f t="shared" si="26"/>
        <v>5.9224680972565294E-3</v>
      </c>
      <c r="AD62">
        <f t="shared" si="27"/>
        <v>-3.8948983220958647E-2</v>
      </c>
      <c r="AE62">
        <f t="shared" si="28"/>
        <v>-3.9235372302242437E-2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"/>
        <v>0.14995337854749047</v>
      </c>
      <c r="F63">
        <f t="shared" si="3"/>
        <v>0.19990675709498093</v>
      </c>
      <c r="G63">
        <f t="shared" si="4"/>
        <v>0.24957457204169775</v>
      </c>
      <c r="H63">
        <f t="shared" si="5"/>
        <v>0.29914914408339549</v>
      </c>
      <c r="I63">
        <f t="shared" si="6"/>
        <v>2.7488344636872619E-2</v>
      </c>
      <c r="J63">
        <f t="shared" si="7"/>
        <v>0.50687165347434759</v>
      </c>
      <c r="K63">
        <f t="shared" si="8"/>
        <v>4.2393643010424441E-2</v>
      </c>
      <c r="L63">
        <f t="shared" si="9"/>
        <v>0.51059682373065929</v>
      </c>
      <c r="M63">
        <f t="shared" si="10"/>
        <v>0.23553331553650653</v>
      </c>
      <c r="N63">
        <f t="shared" si="11"/>
        <v>0.43622748193034544</v>
      </c>
      <c r="O63">
        <f t="shared" si="12"/>
        <v>0.59354796278348398</v>
      </c>
      <c r="P63">
        <f t="shared" si="13"/>
        <v>0.64423837753381941</v>
      </c>
      <c r="Q63">
        <f t="shared" si="14"/>
        <v>0.34212152779194227</v>
      </c>
      <c r="R63">
        <f t="shared" si="15"/>
        <v>0.58470577517696765</v>
      </c>
      <c r="S63">
        <f t="shared" si="16"/>
        <v>0.62979870660655657</v>
      </c>
      <c r="T63">
        <f t="shared" si="17"/>
        <v>0.65244381812602792</v>
      </c>
      <c r="U63">
        <f t="shared" si="18"/>
        <v>0.16514336401087965</v>
      </c>
      <c r="V63">
        <f t="shared" si="19"/>
        <v>5.6972087960667057E-2</v>
      </c>
      <c r="W63" s="12">
        <f t="shared" si="20"/>
        <v>0.2221154519715467</v>
      </c>
      <c r="X63">
        <f t="shared" si="21"/>
        <v>-1.5701407986248964E-4</v>
      </c>
      <c r="Y63">
        <f t="shared" si="22"/>
        <v>-3.1402815972497928E-4</v>
      </c>
      <c r="Z63">
        <f t="shared" si="23"/>
        <v>1.4448353955299611E-4</v>
      </c>
      <c r="AA63">
        <f t="shared" si="24"/>
        <v>2.8896707910599221E-4</v>
      </c>
      <c r="AB63">
        <f t="shared" si="25"/>
        <v>7.0735404393973134E-2</v>
      </c>
      <c r="AC63">
        <f t="shared" si="26"/>
        <v>5.9161554242012256E-3</v>
      </c>
      <c r="AD63">
        <f t="shared" si="27"/>
        <v>-3.8798256354304936E-2</v>
      </c>
      <c r="AE63">
        <f t="shared" si="28"/>
        <v>-3.908339778917732E-2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"/>
        <v>0.14996907995547673</v>
      </c>
      <c r="F64">
        <f t="shared" si="3"/>
        <v>0.19993815991095343</v>
      </c>
      <c r="G64">
        <f t="shared" si="4"/>
        <v>0.24956012368774244</v>
      </c>
      <c r="H64">
        <f t="shared" si="5"/>
        <v>0.29912024737548487</v>
      </c>
      <c r="I64">
        <f t="shared" si="6"/>
        <v>2.7492269988869181E-2</v>
      </c>
      <c r="J64">
        <f t="shared" si="7"/>
        <v>0.50687263462696663</v>
      </c>
      <c r="K64">
        <f t="shared" si="8"/>
        <v>4.2390030921935613E-2</v>
      </c>
      <c r="L64">
        <f t="shared" si="9"/>
        <v>0.51059592111411367</v>
      </c>
      <c r="M64">
        <f t="shared" si="10"/>
        <v>0.22845977509710921</v>
      </c>
      <c r="N64">
        <f t="shared" si="11"/>
        <v>0.43563586638792534</v>
      </c>
      <c r="O64">
        <f t="shared" si="12"/>
        <v>0.59742778841891453</v>
      </c>
      <c r="P64">
        <f t="shared" si="13"/>
        <v>0.6481467173127371</v>
      </c>
      <c r="Q64">
        <f t="shared" si="14"/>
        <v>0.33823390457844371</v>
      </c>
      <c r="R64">
        <f t="shared" si="15"/>
        <v>0.58376145355618758</v>
      </c>
      <c r="S64">
        <f t="shared" si="16"/>
        <v>0.63376086725864322</v>
      </c>
      <c r="T64">
        <f t="shared" si="17"/>
        <v>0.65334173764710335</v>
      </c>
      <c r="U64">
        <f t="shared" si="18"/>
        <v>0.16460110279345461</v>
      </c>
      <c r="V64">
        <f t="shared" si="19"/>
        <v>5.6669392805235891E-2</v>
      </c>
      <c r="W64" s="12">
        <f t="shared" si="20"/>
        <v>0.2212704955986905</v>
      </c>
      <c r="X64">
        <f t="shared" si="21"/>
        <v>-1.7124610438092142E-4</v>
      </c>
      <c r="Y64">
        <f t="shared" si="22"/>
        <v>-3.4249220876184284E-4</v>
      </c>
      <c r="Z64">
        <f t="shared" si="23"/>
        <v>1.4136033444087919E-4</v>
      </c>
      <c r="AA64">
        <f t="shared" si="24"/>
        <v>2.8272066888175839E-4</v>
      </c>
      <c r="AB64">
        <f t="shared" si="25"/>
        <v>7.0665579357938477E-2</v>
      </c>
      <c r="AC64">
        <f t="shared" si="26"/>
        <v>5.9098003905933092E-3</v>
      </c>
      <c r="AD64">
        <f t="shared" si="27"/>
        <v>-3.8648272036769911E-2</v>
      </c>
      <c r="AE64">
        <f t="shared" si="28"/>
        <v>-3.893216700208401E-2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"/>
        <v>0.14998620456591483</v>
      </c>
      <c r="F65">
        <f t="shared" si="3"/>
        <v>0.19997240913182962</v>
      </c>
      <c r="G65">
        <f t="shared" si="4"/>
        <v>0.24954598765429836</v>
      </c>
      <c r="H65">
        <f t="shared" si="5"/>
        <v>0.29909197530859671</v>
      </c>
      <c r="I65">
        <f t="shared" si="6"/>
        <v>2.7496551141478705E-2</v>
      </c>
      <c r="J65">
        <f t="shared" si="7"/>
        <v>0.50687370471287541</v>
      </c>
      <c r="K65">
        <f t="shared" si="8"/>
        <v>4.2386496913574594E-2</v>
      </c>
      <c r="L65">
        <f t="shared" si="9"/>
        <v>0.51059503800876593</v>
      </c>
      <c r="M65">
        <f t="shared" si="10"/>
        <v>0.22139321716131535</v>
      </c>
      <c r="N65">
        <f t="shared" si="11"/>
        <v>0.43504488634886601</v>
      </c>
      <c r="O65">
        <f t="shared" si="12"/>
        <v>0.60129261562259151</v>
      </c>
      <c r="P65">
        <f t="shared" si="13"/>
        <v>0.65203993401294547</v>
      </c>
      <c r="Q65">
        <f t="shared" si="14"/>
        <v>0.33435016046167654</v>
      </c>
      <c r="R65">
        <f t="shared" si="15"/>
        <v>0.58281745990014355</v>
      </c>
      <c r="S65">
        <f t="shared" si="16"/>
        <v>0.63770777058769101</v>
      </c>
      <c r="T65">
        <f t="shared" si="17"/>
        <v>0.65423511536962653</v>
      </c>
      <c r="U65">
        <f t="shared" si="18"/>
        <v>0.16405992118322626</v>
      </c>
      <c r="V65">
        <f t="shared" si="19"/>
        <v>5.6369028875423999E-2</v>
      </c>
      <c r="W65" s="12">
        <f t="shared" si="20"/>
        <v>0.22042895005865026</v>
      </c>
      <c r="X65">
        <f t="shared" si="21"/>
        <v>-1.8541303764284673E-4</v>
      </c>
      <c r="Y65">
        <f t="shared" si="22"/>
        <v>-3.7082607528569347E-4</v>
      </c>
      <c r="Z65">
        <f t="shared" si="23"/>
        <v>1.3826480944818337E-4</v>
      </c>
      <c r="AA65">
        <f t="shared" si="24"/>
        <v>2.7652961889636674E-4</v>
      </c>
      <c r="AB65">
        <f t="shared" si="25"/>
        <v>7.0595120961238586E-2</v>
      </c>
      <c r="AC65">
        <f t="shared" si="26"/>
        <v>5.9034032519638732E-3</v>
      </c>
      <c r="AD65">
        <f t="shared" si="27"/>
        <v>-3.8499028597656353E-2</v>
      </c>
      <c r="AE65">
        <f t="shared" si="28"/>
        <v>-3.8781678330021253E-2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"/>
        <v>0.1500047458696791</v>
      </c>
      <c r="F66">
        <f t="shared" si="3"/>
        <v>0.2000094917393582</v>
      </c>
      <c r="G66">
        <f t="shared" si="4"/>
        <v>0.24953216117335356</v>
      </c>
      <c r="H66">
        <f t="shared" si="5"/>
        <v>0.2990643223467071</v>
      </c>
      <c r="I66">
        <f t="shared" si="6"/>
        <v>2.7501186467419777E-2</v>
      </c>
      <c r="J66">
        <f t="shared" si="7"/>
        <v>0.50687486332531473</v>
      </c>
      <c r="K66">
        <f t="shared" si="8"/>
        <v>4.2383040293338392E-2</v>
      </c>
      <c r="L66">
        <f t="shared" si="9"/>
        <v>0.51059417424169762</v>
      </c>
      <c r="M66">
        <f t="shared" si="10"/>
        <v>0.2143337050651915</v>
      </c>
      <c r="N66">
        <f t="shared" si="11"/>
        <v>0.43445454602366962</v>
      </c>
      <c r="O66">
        <f t="shared" si="12"/>
        <v>0.60514251848235712</v>
      </c>
      <c r="P66">
        <f t="shared" si="13"/>
        <v>0.65591810184594757</v>
      </c>
      <c r="Q66">
        <f t="shared" si="14"/>
        <v>0.33047032763343442</v>
      </c>
      <c r="R66">
        <f t="shared" si="15"/>
        <v>0.58187381039761565</v>
      </c>
      <c r="S66">
        <f t="shared" si="16"/>
        <v>0.64163949293029487</v>
      </c>
      <c r="T66">
        <f t="shared" si="17"/>
        <v>0.65512397613430773</v>
      </c>
      <c r="U66">
        <f t="shared" si="18"/>
        <v>0.16351982750934402</v>
      </c>
      <c r="V66">
        <f t="shared" si="19"/>
        <v>5.6070975680047846E-2</v>
      </c>
      <c r="W66" s="12">
        <f t="shared" si="20"/>
        <v>0.21959080318939186</v>
      </c>
      <c r="X66">
        <f t="shared" si="21"/>
        <v>-1.9951486612531437E-4</v>
      </c>
      <c r="Y66">
        <f t="shared" si="22"/>
        <v>-3.9902973225062875E-4</v>
      </c>
      <c r="Z66">
        <f t="shared" si="23"/>
        <v>1.351966225141747E-4</v>
      </c>
      <c r="AA66">
        <f t="shared" si="24"/>
        <v>2.703932450283494E-4</v>
      </c>
      <c r="AB66">
        <f t="shared" si="25"/>
        <v>7.0524033589014046E-2</v>
      </c>
      <c r="AC66">
        <f t="shared" si="26"/>
        <v>5.8969642677537213E-3</v>
      </c>
      <c r="AD66">
        <f t="shared" si="27"/>
        <v>-3.8350524301221121E-2</v>
      </c>
      <c r="AE66">
        <f t="shared" si="28"/>
        <v>-3.8631930095832392E-2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"/>
        <v>0.15002469735629162</v>
      </c>
      <c r="F67">
        <f t="shared" si="3"/>
        <v>0.20004939471258326</v>
      </c>
      <c r="G67">
        <f t="shared" si="4"/>
        <v>0.24951864151110215</v>
      </c>
      <c r="H67">
        <f t="shared" si="5"/>
        <v>0.29903728302220428</v>
      </c>
      <c r="I67">
        <f t="shared" si="6"/>
        <v>2.750617433907291E-2</v>
      </c>
      <c r="J67">
        <f t="shared" si="7"/>
        <v>0.50687611005743971</v>
      </c>
      <c r="K67">
        <f t="shared" si="8"/>
        <v>4.237966037777554E-2</v>
      </c>
      <c r="L67">
        <f t="shared" si="9"/>
        <v>0.51059332964212667</v>
      </c>
      <c r="M67">
        <f t="shared" si="10"/>
        <v>0.20728130170629011</v>
      </c>
      <c r="N67">
        <f t="shared" si="11"/>
        <v>0.43386484959689425</v>
      </c>
      <c r="O67">
        <f t="shared" si="12"/>
        <v>0.60897757091247928</v>
      </c>
      <c r="P67">
        <f t="shared" si="13"/>
        <v>0.65978129485553083</v>
      </c>
      <c r="Q67">
        <f t="shared" si="14"/>
        <v>0.3265944380668856</v>
      </c>
      <c r="R67">
        <f t="shared" si="15"/>
        <v>0.58093052118052579</v>
      </c>
      <c r="S67">
        <f t="shared" si="16"/>
        <v>0.64555611043222538</v>
      </c>
      <c r="T67">
        <f t="shared" si="17"/>
        <v>0.65600834474967007</v>
      </c>
      <c r="U67">
        <f t="shared" si="18"/>
        <v>0.16298083000773339</v>
      </c>
      <c r="V67">
        <f t="shared" si="19"/>
        <v>5.5775212888427621E-2</v>
      </c>
      <c r="W67" s="12">
        <f t="shared" si="20"/>
        <v>0.21875604289616102</v>
      </c>
      <c r="X67">
        <f t="shared" si="21"/>
        <v>-2.1355157666729448E-4</v>
      </c>
      <c r="Y67">
        <f t="shared" si="22"/>
        <v>-4.2710315333458897E-4</v>
      </c>
      <c r="Z67">
        <f t="shared" si="23"/>
        <v>1.3215543611018807E-4</v>
      </c>
      <c r="AA67">
        <f t="shared" si="24"/>
        <v>2.6431087222037613E-4</v>
      </c>
      <c r="AB67">
        <f t="shared" si="25"/>
        <v>7.045232166152858E-2</v>
      </c>
      <c r="AC67">
        <f t="shared" si="26"/>
        <v>5.8904837012401954E-3</v>
      </c>
      <c r="AD67">
        <f t="shared" si="27"/>
        <v>-3.8202757348729799E-2</v>
      </c>
      <c r="AE67">
        <f t="shared" si="28"/>
        <v>-3.8482920558216331E-2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"/>
        <v>0.15004605251395836</v>
      </c>
      <c r="F68">
        <f t="shared" si="3"/>
        <v>0.20009210502791672</v>
      </c>
      <c r="G68">
        <f t="shared" si="4"/>
        <v>0.24950542596749112</v>
      </c>
      <c r="H68">
        <f t="shared" si="5"/>
        <v>0.29901085193498222</v>
      </c>
      <c r="I68">
        <f t="shared" si="6"/>
        <v>2.7511513128489592E-2</v>
      </c>
      <c r="J68">
        <f t="shared" si="7"/>
        <v>0.50687744450232219</v>
      </c>
      <c r="K68">
        <f t="shared" si="8"/>
        <v>4.2376356491872783E-2</v>
      </c>
      <c r="L68">
        <f t="shared" si="9"/>
        <v>0.51059250404137968</v>
      </c>
      <c r="M68">
        <f t="shared" si="10"/>
        <v>0.20023606954013726</v>
      </c>
      <c r="N68">
        <f t="shared" si="11"/>
        <v>0.43327580122677023</v>
      </c>
      <c r="O68">
        <f t="shared" si="12"/>
        <v>0.61279784664735226</v>
      </c>
      <c r="P68">
        <f t="shared" si="13"/>
        <v>0.66362958691135243</v>
      </c>
      <c r="Q68">
        <f t="shared" si="14"/>
        <v>0.32272252351460573</v>
      </c>
      <c r="R68">
        <f t="shared" si="15"/>
        <v>0.57998760832245344</v>
      </c>
      <c r="S68">
        <f t="shared" si="16"/>
        <v>0.64945769904214967</v>
      </c>
      <c r="T68">
        <f t="shared" si="17"/>
        <v>0.65688824598863627</v>
      </c>
      <c r="U68">
        <f t="shared" si="18"/>
        <v>0.16244293682057528</v>
      </c>
      <c r="V68">
        <f t="shared" si="19"/>
        <v>5.5481720330263648E-2</v>
      </c>
      <c r="W68" s="12">
        <f t="shared" si="20"/>
        <v>0.21792465715083892</v>
      </c>
      <c r="X68">
        <f t="shared" si="21"/>
        <v>-2.2752315652566592E-4</v>
      </c>
      <c r="Y68">
        <f t="shared" si="22"/>
        <v>-4.5504631305133184E-4</v>
      </c>
      <c r="Z68">
        <f t="shared" si="23"/>
        <v>1.2914091720915972E-4</v>
      </c>
      <c r="AA68">
        <f t="shared" si="24"/>
        <v>2.5828183441831945E-4</v>
      </c>
      <c r="AB68">
        <f t="shared" si="25"/>
        <v>7.0379989633393772E-2</v>
      </c>
      <c r="AC68">
        <f t="shared" si="26"/>
        <v>5.8839618194637218E-3</v>
      </c>
      <c r="AD68">
        <f t="shared" si="27"/>
        <v>-3.8055725880470286E-2</v>
      </c>
      <c r="AE68">
        <f t="shared" si="28"/>
        <v>-3.8334647913757465E-2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"/>
        <v>0.15006880482961094</v>
      </c>
      <c r="F69">
        <f t="shared" si="3"/>
        <v>0.20013760965922184</v>
      </c>
      <c r="G69">
        <f t="shared" si="4"/>
        <v>0.24949251187577021</v>
      </c>
      <c r="H69">
        <f t="shared" si="5"/>
        <v>0.2989850237515404</v>
      </c>
      <c r="I69">
        <f t="shared" si="6"/>
        <v>2.7517201207402732E-2</v>
      </c>
      <c r="J69">
        <f t="shared" si="7"/>
        <v>0.50687886625295298</v>
      </c>
      <c r="K69">
        <f t="shared" si="8"/>
        <v>4.2373127968942548E-2</v>
      </c>
      <c r="L69">
        <f t="shared" si="9"/>
        <v>0.51059169727286347</v>
      </c>
      <c r="M69">
        <f t="shared" si="10"/>
        <v>0.19319807057679789</v>
      </c>
      <c r="N69">
        <f t="shared" si="11"/>
        <v>0.43268740504482384</v>
      </c>
      <c r="O69">
        <f t="shared" si="12"/>
        <v>0.6166034192353993</v>
      </c>
      <c r="P69">
        <f t="shared" si="13"/>
        <v>0.66746305170272813</v>
      </c>
      <c r="Q69">
        <f t="shared" si="14"/>
        <v>0.31885461550665284</v>
      </c>
      <c r="R69">
        <f t="shared" si="15"/>
        <v>0.5790450878371679</v>
      </c>
      <c r="S69">
        <f t="shared" si="16"/>
        <v>0.6533443345055544</v>
      </c>
      <c r="T69">
        <f t="shared" si="17"/>
        <v>0.65776370458521871</v>
      </c>
      <c r="U69">
        <f t="shared" si="18"/>
        <v>0.16190615599580507</v>
      </c>
      <c r="V69">
        <f t="shared" si="19"/>
        <v>5.519047799546891E-2</v>
      </c>
      <c r="W69" s="12">
        <f t="shared" si="20"/>
        <v>0.21709663399127399</v>
      </c>
      <c r="X69">
        <f t="shared" si="21"/>
        <v>-2.4142959343098072E-4</v>
      </c>
      <c r="Y69">
        <f t="shared" si="22"/>
        <v>-4.8285918686196143E-4</v>
      </c>
      <c r="Z69">
        <f t="shared" si="23"/>
        <v>1.2615273725417531E-4</v>
      </c>
      <c r="AA69">
        <f t="shared" si="24"/>
        <v>2.5230547450835061E-4</v>
      </c>
      <c r="AB69">
        <f t="shared" si="25"/>
        <v>7.0307041992790448E-2</v>
      </c>
      <c r="AC69">
        <f t="shared" si="26"/>
        <v>5.8773988931541321E-3</v>
      </c>
      <c r="AD69">
        <f t="shared" si="27"/>
        <v>-3.7909427977725889E-2</v>
      </c>
      <c r="AE69">
        <f t="shared" si="28"/>
        <v>-3.8187110298914875E-2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"/>
        <v>0.15009294778895405</v>
      </c>
      <c r="F70">
        <f t="shared" si="3"/>
        <v>0.20018589557790803</v>
      </c>
      <c r="G70">
        <f t="shared" si="4"/>
        <v>0.24947989660204478</v>
      </c>
      <c r="H70">
        <f t="shared" si="5"/>
        <v>0.29895979320408955</v>
      </c>
      <c r="I70">
        <f t="shared" si="6"/>
        <v>2.7523236947238506E-2</v>
      </c>
      <c r="J70">
        <f t="shared" si="7"/>
        <v>0.50688037490224536</v>
      </c>
      <c r="K70">
        <f t="shared" si="8"/>
        <v>4.2369974150511192E-2</v>
      </c>
      <c r="L70">
        <f t="shared" si="9"/>
        <v>0.51059090917203742</v>
      </c>
      <c r="M70">
        <f t="shared" si="10"/>
        <v>0.18616736637751885</v>
      </c>
      <c r="N70">
        <f t="shared" si="11"/>
        <v>0.43209966515550841</v>
      </c>
      <c r="O70">
        <f t="shared" si="12"/>
        <v>0.62039436203317189</v>
      </c>
      <c r="P70">
        <f t="shared" si="13"/>
        <v>0.67128176273261964</v>
      </c>
      <c r="Q70">
        <f t="shared" si="14"/>
        <v>0.31499074534868443</v>
      </c>
      <c r="R70">
        <f t="shared" si="15"/>
        <v>0.57810297567717717</v>
      </c>
      <c r="S70">
        <f t="shared" si="16"/>
        <v>0.65721609235886969</v>
      </c>
      <c r="T70">
        <f t="shared" si="17"/>
        <v>0.65863474523130994</v>
      </c>
      <c r="U70">
        <f t="shared" si="18"/>
        <v>0.16137049548663168</v>
      </c>
      <c r="V70">
        <f t="shared" si="19"/>
        <v>5.4901466033959435E-2</v>
      </c>
      <c r="W70" s="12">
        <f t="shared" si="20"/>
        <v>0.21627196152059111</v>
      </c>
      <c r="X70">
        <f t="shared" si="21"/>
        <v>-2.5527087564295424E-4</v>
      </c>
      <c r="Y70">
        <f t="shared" si="22"/>
        <v>-5.1054175128590847E-4</v>
      </c>
      <c r="Z70">
        <f t="shared" si="23"/>
        <v>1.2319057212608467E-4</v>
      </c>
      <c r="AA70">
        <f t="shared" si="24"/>
        <v>2.4638114425216934E-4</v>
      </c>
      <c r="AB70">
        <f t="shared" si="25"/>
        <v>7.0233483260687152E-2</v>
      </c>
      <c r="AC70">
        <f t="shared" si="26"/>
        <v>5.8707951966567506E-3</v>
      </c>
      <c r="AD70">
        <f t="shared" si="27"/>
        <v>-3.7763861664708458E-2</v>
      </c>
      <c r="AE70">
        <f t="shared" si="28"/>
        <v>-3.8040305791971443E-2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"/>
        <v>0.15011847487651833</v>
      </c>
      <c r="F71">
        <f t="shared" si="3"/>
        <v>0.20023694975303663</v>
      </c>
      <c r="G71">
        <f t="shared" si="4"/>
        <v>0.24946757754483218</v>
      </c>
      <c r="H71">
        <f t="shared" si="5"/>
        <v>0.29893515508966434</v>
      </c>
      <c r="I71">
        <f t="shared" si="6"/>
        <v>2.7529618719129581E-2</v>
      </c>
      <c r="J71">
        <f t="shared" si="7"/>
        <v>0.50688197004303781</v>
      </c>
      <c r="K71">
        <f t="shared" si="8"/>
        <v>4.236689438620804E-2</v>
      </c>
      <c r="L71">
        <f t="shared" si="9"/>
        <v>0.51059013957638555</v>
      </c>
      <c r="M71">
        <f t="shared" si="10"/>
        <v>0.17914401805145014</v>
      </c>
      <c r="N71">
        <f t="shared" si="11"/>
        <v>0.43151258563584272</v>
      </c>
      <c r="O71">
        <f t="shared" si="12"/>
        <v>0.62417074819964269</v>
      </c>
      <c r="P71">
        <f t="shared" si="13"/>
        <v>0.67508579331181673</v>
      </c>
      <c r="Q71">
        <f t="shared" si="14"/>
        <v>0.31113094412011655</v>
      </c>
      <c r="R71">
        <f t="shared" si="15"/>
        <v>0.57716128773229525</v>
      </c>
      <c r="S71">
        <f t="shared" si="16"/>
        <v>0.66107304792378729</v>
      </c>
      <c r="T71">
        <f t="shared" si="17"/>
        <v>0.65950139257357232</v>
      </c>
      <c r="U71">
        <f t="shared" si="18"/>
        <v>0.1608359631510777</v>
      </c>
      <c r="V71">
        <f t="shared" si="19"/>
        <v>5.4614664755403976E-2</v>
      </c>
      <c r="W71" s="12">
        <f t="shared" si="20"/>
        <v>0.21545062790648167</v>
      </c>
      <c r="X71">
        <f t="shared" si="21"/>
        <v>-2.6904699200562803E-4</v>
      </c>
      <c r="Y71">
        <f t="shared" si="22"/>
        <v>-5.3809398401125606E-4</v>
      </c>
      <c r="Z71">
        <f t="shared" si="23"/>
        <v>1.2025410211023799E-4</v>
      </c>
      <c r="AA71">
        <f t="shared" si="24"/>
        <v>2.4050820422047599E-4</v>
      </c>
      <c r="AB71">
        <f t="shared" si="25"/>
        <v>7.0159317990055869E-2</v>
      </c>
      <c r="AC71">
        <f t="shared" si="26"/>
        <v>5.864151007858304E-3</v>
      </c>
      <c r="AD71">
        <f t="shared" si="27"/>
        <v>-3.7619024910451965E-2</v>
      </c>
      <c r="AE71">
        <f t="shared" si="28"/>
        <v>-3.7894232414943281E-2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"/>
        <v>0.15014537957571888</v>
      </c>
      <c r="F72">
        <f t="shared" si="3"/>
        <v>0.20029075915143776</v>
      </c>
      <c r="G72">
        <f t="shared" si="4"/>
        <v>0.24945555213462114</v>
      </c>
      <c r="H72">
        <f t="shared" si="5"/>
        <v>0.29891110426924228</v>
      </c>
      <c r="I72">
        <f t="shared" si="6"/>
        <v>2.7536344893929723E-2</v>
      </c>
      <c r="J72">
        <f t="shared" si="7"/>
        <v>0.5068836512680982</v>
      </c>
      <c r="K72">
        <f t="shared" si="8"/>
        <v>4.2363888033655289E-2</v>
      </c>
      <c r="L72">
        <f t="shared" si="9"/>
        <v>0.51058938832538903</v>
      </c>
      <c r="M72">
        <f t="shared" si="10"/>
        <v>0.17212808625244455</v>
      </c>
      <c r="N72">
        <f t="shared" si="11"/>
        <v>0.43092617053505688</v>
      </c>
      <c r="O72">
        <f t="shared" si="12"/>
        <v>0.62793265069068793</v>
      </c>
      <c r="P72">
        <f t="shared" si="13"/>
        <v>0.67887521655331107</v>
      </c>
      <c r="Q72">
        <f t="shared" si="14"/>
        <v>0.3072752426723262</v>
      </c>
      <c r="R72">
        <f t="shared" si="15"/>
        <v>0.576220039828226</v>
      </c>
      <c r="S72">
        <f t="shared" si="16"/>
        <v>0.66491527630177227</v>
      </c>
      <c r="T72">
        <f t="shared" si="17"/>
        <v>0.66036367121042361</v>
      </c>
      <c r="U72">
        <f t="shared" si="18"/>
        <v>0.16030256675153892</v>
      </c>
      <c r="V72">
        <f t="shared" si="19"/>
        <v>5.4330054628934851E-2</v>
      </c>
      <c r="W72" s="12">
        <f t="shared" si="20"/>
        <v>0.21463262138047379</v>
      </c>
      <c r="X72">
        <f t="shared" si="21"/>
        <v>-2.8275793200216047E-4</v>
      </c>
      <c r="Y72">
        <f t="shared" si="22"/>
        <v>-5.6551586400432094E-4</v>
      </c>
      <c r="Z72">
        <f t="shared" si="23"/>
        <v>1.1734301186238651E-4</v>
      </c>
      <c r="AA72">
        <f t="shared" si="24"/>
        <v>2.3468602372477302E-4</v>
      </c>
      <c r="AB72">
        <f t="shared" si="25"/>
        <v>7.0084550765085352E-2</v>
      </c>
      <c r="AC72">
        <f t="shared" si="26"/>
        <v>5.8574666081126561E-3</v>
      </c>
      <c r="AD72">
        <f t="shared" si="27"/>
        <v>-3.7474915630667245E-2</v>
      </c>
      <c r="AE72">
        <f t="shared" si="28"/>
        <v>-3.7748888135450125E-2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"/>
        <v>0.15017365536891911</v>
      </c>
      <c r="F73">
        <f t="shared" si="3"/>
        <v>0.20034731073783821</v>
      </c>
      <c r="G73">
        <f t="shared" si="4"/>
        <v>0.24944381783343492</v>
      </c>
      <c r="H73">
        <f t="shared" si="5"/>
        <v>0.29888763566686982</v>
      </c>
      <c r="I73">
        <f t="shared" si="6"/>
        <v>2.7543413842229778E-2</v>
      </c>
      <c r="J73">
        <f t="shared" si="7"/>
        <v>0.50688541817012756</v>
      </c>
      <c r="K73">
        <f t="shared" si="8"/>
        <v>4.2360954458358732E-2</v>
      </c>
      <c r="L73">
        <f t="shared" si="9"/>
        <v>0.51058865526049901</v>
      </c>
      <c r="M73">
        <f t="shared" si="10"/>
        <v>0.165119631175936</v>
      </c>
      <c r="N73">
        <f t="shared" si="11"/>
        <v>0.43034042387424559</v>
      </c>
      <c r="O73">
        <f t="shared" si="12"/>
        <v>0.63168014225375468</v>
      </c>
      <c r="P73">
        <f t="shared" si="13"/>
        <v>0.68265010536685611</v>
      </c>
      <c r="Q73">
        <f t="shared" si="14"/>
        <v>0.30342367162689576</v>
      </c>
      <c r="R73">
        <f t="shared" si="15"/>
        <v>0.57527924772516592</v>
      </c>
      <c r="S73">
        <f t="shared" si="16"/>
        <v>0.66874285236876108</v>
      </c>
      <c r="T73">
        <f t="shared" si="17"/>
        <v>0.66122160568912003</v>
      </c>
      <c r="U73">
        <f t="shared" si="18"/>
        <v>0.15977031395436475</v>
      </c>
      <c r="V73">
        <f t="shared" si="19"/>
        <v>5.4047616282820232E-2</v>
      </c>
      <c r="W73" s="12">
        <f t="shared" si="20"/>
        <v>0.21381793023718498</v>
      </c>
      <c r="X73">
        <f t="shared" si="21"/>
        <v>-2.9640368580918851E-4</v>
      </c>
      <c r="Y73">
        <f t="shared" si="22"/>
        <v>-5.9280737161837701E-4</v>
      </c>
      <c r="Z73">
        <f t="shared" si="23"/>
        <v>1.1445699037380955E-4</v>
      </c>
      <c r="AA73">
        <f t="shared" si="24"/>
        <v>2.289139807476191E-4</v>
      </c>
      <c r="AB73">
        <f t="shared" si="25"/>
        <v>7.000918620039219E-2</v>
      </c>
      <c r="AC73">
        <f t="shared" si="26"/>
        <v>5.8507422821664152E-3</v>
      </c>
      <c r="AD73">
        <f t="shared" si="27"/>
        <v>-3.7331531689557725E-2</v>
      </c>
      <c r="AE73">
        <f t="shared" si="28"/>
        <v>-3.7604270868546591E-2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si="2"/>
        <v>0.15020329573750002</v>
      </c>
      <c r="F74">
        <f t="shared" si="3"/>
        <v>0.20040659147500003</v>
      </c>
      <c r="G74">
        <f t="shared" si="4"/>
        <v>0.24943237213439753</v>
      </c>
      <c r="H74">
        <f t="shared" si="5"/>
        <v>0.29886474426879506</v>
      </c>
      <c r="I74">
        <f t="shared" si="6"/>
        <v>2.7550823934375007E-2</v>
      </c>
      <c r="J74">
        <f t="shared" si="7"/>
        <v>0.5068872703417644</v>
      </c>
      <c r="K74">
        <f t="shared" si="8"/>
        <v>4.2358093033599387E-2</v>
      </c>
      <c r="L74">
        <f t="shared" si="9"/>
        <v>0.51058794022510934</v>
      </c>
      <c r="M74">
        <f t="shared" si="10"/>
        <v>0.1581187125558968</v>
      </c>
      <c r="N74">
        <f t="shared" si="11"/>
        <v>0.42975534964602896</v>
      </c>
      <c r="O74">
        <f t="shared" si="12"/>
        <v>0.63541329542271041</v>
      </c>
      <c r="P74">
        <f t="shared" si="13"/>
        <v>0.68641053245371075</v>
      </c>
      <c r="Q74">
        <f t="shared" si="14"/>
        <v>0.2995762613739002</v>
      </c>
      <c r="R74">
        <f t="shared" si="15"/>
        <v>0.57433892711642354</v>
      </c>
      <c r="S74">
        <f t="shared" si="16"/>
        <v>0.67255585077004354</v>
      </c>
      <c r="T74">
        <f t="shared" si="17"/>
        <v>0.662075220502929</v>
      </c>
      <c r="U74">
        <f t="shared" si="18"/>
        <v>0.15923921232945798</v>
      </c>
      <c r="V74">
        <f t="shared" si="19"/>
        <v>5.3767330504101318E-2</v>
      </c>
      <c r="W74" s="12">
        <f t="shared" si="20"/>
        <v>0.2130065428335593</v>
      </c>
      <c r="X74">
        <f t="shared" si="21"/>
        <v>-3.0998424435073238E-4</v>
      </c>
      <c r="Y74">
        <f t="shared" si="22"/>
        <v>-6.1996848870146475E-4</v>
      </c>
      <c r="Z74">
        <f t="shared" si="23"/>
        <v>1.1159573093569285E-4</v>
      </c>
      <c r="AA74">
        <f t="shared" si="24"/>
        <v>2.231914618713857E-4</v>
      </c>
      <c r="AB74">
        <f t="shared" si="25"/>
        <v>6.9933228940229963E-2</v>
      </c>
      <c r="AC74">
        <f t="shared" si="26"/>
        <v>5.843978318084417E-3</v>
      </c>
      <c r="AD74">
        <f t="shared" si="27"/>
        <v>-3.7188870901597774E-2</v>
      </c>
      <c r="AE74">
        <f t="shared" si="28"/>
        <v>-3.7460378478515917E-2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"/>
        <v>0.15023429416193509</v>
      </c>
      <c r="F75">
        <f t="shared" si="3"/>
        <v>0.20046858832387018</v>
      </c>
      <c r="G75">
        <f t="shared" si="4"/>
        <v>0.24942121256130398</v>
      </c>
      <c r="H75">
        <f t="shared" si="5"/>
        <v>0.29884242512260795</v>
      </c>
      <c r="I75">
        <f t="shared" si="6"/>
        <v>2.7558573540483775E-2</v>
      </c>
      <c r="J75">
        <f t="shared" si="7"/>
        <v>0.50688920737558962</v>
      </c>
      <c r="K75">
        <f t="shared" si="8"/>
        <v>4.2355303140325998E-2</v>
      </c>
      <c r="L75">
        <f t="shared" si="9"/>
        <v>0.51058724306452996</v>
      </c>
      <c r="M75">
        <f t="shared" si="10"/>
        <v>0.1511253896618738</v>
      </c>
      <c r="N75">
        <f t="shared" si="11"/>
        <v>0.42917095181422055</v>
      </c>
      <c r="O75">
        <f t="shared" si="12"/>
        <v>0.63913218251287018</v>
      </c>
      <c r="P75">
        <f t="shared" si="13"/>
        <v>0.6901565703015623</v>
      </c>
      <c r="Q75">
        <f t="shared" si="14"/>
        <v>0.29573304207023743</v>
      </c>
      <c r="R75">
        <f t="shared" si="15"/>
        <v>0.57339909362705921</v>
      </c>
      <c r="S75">
        <f t="shared" si="16"/>
        <v>0.67635434591532562</v>
      </c>
      <c r="T75">
        <f t="shared" si="17"/>
        <v>0.66292454008839585</v>
      </c>
      <c r="U75">
        <f t="shared" si="18"/>
        <v>0.1587092693498959</v>
      </c>
      <c r="V75">
        <f t="shared" si="19"/>
        <v>5.3489178238193685E-2</v>
      </c>
      <c r="W75" s="12">
        <f t="shared" si="20"/>
        <v>0.21219844758808959</v>
      </c>
      <c r="X75">
        <f t="shared" si="21"/>
        <v>-3.234995993515817E-4</v>
      </c>
      <c r="Y75">
        <f t="shared" si="22"/>
        <v>-6.469991987031634E-4</v>
      </c>
      <c r="Z75">
        <f t="shared" si="23"/>
        <v>1.087589311028271E-4</v>
      </c>
      <c r="AA75">
        <f t="shared" si="24"/>
        <v>2.175178622056542E-4</v>
      </c>
      <c r="AB75">
        <f t="shared" si="25"/>
        <v>6.9856683657696761E-2</v>
      </c>
      <c r="AC75">
        <f t="shared" si="26"/>
        <v>5.8371750071751294E-3</v>
      </c>
      <c r="AD75">
        <f t="shared" si="27"/>
        <v>-3.7046931033272966E-2</v>
      </c>
      <c r="AE75">
        <f t="shared" si="28"/>
        <v>-3.7317208780625437E-2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"/>
        <v>0.15026664412187024</v>
      </c>
      <c r="F76">
        <f t="shared" si="3"/>
        <v>0.2005332882437405</v>
      </c>
      <c r="G76">
        <f t="shared" si="4"/>
        <v>0.24941033666819371</v>
      </c>
      <c r="H76">
        <f t="shared" si="5"/>
        <v>0.2988206733363874</v>
      </c>
      <c r="I76">
        <f t="shared" si="6"/>
        <v>2.7566661030467562E-2</v>
      </c>
      <c r="J76">
        <f t="shared" si="7"/>
        <v>0.50689122886413107</v>
      </c>
      <c r="K76">
        <f t="shared" si="8"/>
        <v>4.2352584167048429E-2</v>
      </c>
      <c r="L76">
        <f t="shared" si="9"/>
        <v>0.51058656362596</v>
      </c>
      <c r="M76">
        <f t="shared" si="10"/>
        <v>0.14413972129610414</v>
      </c>
      <c r="N76">
        <f t="shared" si="11"/>
        <v>0.42858723431350304</v>
      </c>
      <c r="O76">
        <f t="shared" si="12"/>
        <v>0.64283687561619751</v>
      </c>
      <c r="P76">
        <f t="shared" si="13"/>
        <v>0.69388829117962481</v>
      </c>
      <c r="Q76">
        <f t="shared" si="14"/>
        <v>0.29189404363800125</v>
      </c>
      <c r="R76">
        <f t="shared" si="15"/>
        <v>0.57245976281254152</v>
      </c>
      <c r="S76">
        <f t="shared" si="16"/>
        <v>0.68013841197396707</v>
      </c>
      <c r="T76">
        <f t="shared" si="17"/>
        <v>0.6637695888226981</v>
      </c>
      <c r="U76">
        <f t="shared" si="18"/>
        <v>0.15818049239157023</v>
      </c>
      <c r="V76">
        <f t="shared" si="19"/>
        <v>5.3213140588455728E-2</v>
      </c>
      <c r="W76" s="12">
        <f t="shared" si="20"/>
        <v>0.21139363298002595</v>
      </c>
      <c r="X76">
        <f t="shared" si="21"/>
        <v>-3.3694974339013451E-4</v>
      </c>
      <c r="Y76">
        <f t="shared" si="22"/>
        <v>-6.7389948678026903E-4</v>
      </c>
      <c r="Z76">
        <f t="shared" si="23"/>
        <v>1.0594629265665307E-4</v>
      </c>
      <c r="AA76">
        <f t="shared" si="24"/>
        <v>2.1189258531330613E-4</v>
      </c>
      <c r="AB76">
        <f t="shared" si="25"/>
        <v>6.977955505394115E-2</v>
      </c>
      <c r="AC76">
        <f t="shared" si="26"/>
        <v>5.8303326439159862E-3</v>
      </c>
      <c r="AD76">
        <f t="shared" si="27"/>
        <v>-3.6905709804783665E-2</v>
      </c>
      <c r="AE76">
        <f t="shared" si="28"/>
        <v>-3.7174759542845208E-2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"/>
        <v>0.15030033909620927</v>
      </c>
      <c r="F77">
        <f t="shared" si="3"/>
        <v>0.20060067819241853</v>
      </c>
      <c r="G77">
        <f t="shared" si="4"/>
        <v>0.24939974203892804</v>
      </c>
      <c r="H77">
        <f t="shared" si="5"/>
        <v>0.29879948407785606</v>
      </c>
      <c r="I77">
        <f t="shared" si="6"/>
        <v>2.7575084774052318E-2</v>
      </c>
      <c r="J77">
        <f t="shared" si="7"/>
        <v>0.50689333439986961</v>
      </c>
      <c r="K77">
        <f t="shared" si="8"/>
        <v>4.2349935509732012E-2</v>
      </c>
      <c r="L77">
        <f t="shared" si="9"/>
        <v>0.51058590175846141</v>
      </c>
      <c r="M77">
        <f t="shared" si="10"/>
        <v>0.13716176579071002</v>
      </c>
      <c r="N77">
        <f t="shared" si="11"/>
        <v>0.42800420104911147</v>
      </c>
      <c r="O77">
        <f t="shared" si="12"/>
        <v>0.64652744659667583</v>
      </c>
      <c r="P77">
        <f t="shared" si="13"/>
        <v>0.69760576713390932</v>
      </c>
      <c r="Q77">
        <f t="shared" si="14"/>
        <v>0.28805929576289735</v>
      </c>
      <c r="R77">
        <f t="shared" si="15"/>
        <v>0.57152095015742421</v>
      </c>
      <c r="S77">
        <f t="shared" si="16"/>
        <v>0.68390812287039293</v>
      </c>
      <c r="T77">
        <f t="shared" si="17"/>
        <v>0.66461039102108788</v>
      </c>
      <c r="U77">
        <f t="shared" si="18"/>
        <v>0.15765288873284825</v>
      </c>
      <c r="V77">
        <f t="shared" si="19"/>
        <v>5.2939198815724661E-2</v>
      </c>
      <c r="W77" s="12">
        <f t="shared" si="20"/>
        <v>0.21059208754857289</v>
      </c>
      <c r="X77">
        <f t="shared" si="21"/>
        <v>-3.5033466995064297E-4</v>
      </c>
      <c r="Y77">
        <f t="shared" si="22"/>
        <v>-7.0066933990128595E-4</v>
      </c>
      <c r="Z77">
        <f t="shared" si="23"/>
        <v>1.0315752156770637E-4</v>
      </c>
      <c r="AA77">
        <f t="shared" si="24"/>
        <v>2.0631504313541274E-4</v>
      </c>
      <c r="AB77">
        <f t="shared" si="25"/>
        <v>6.9701847857367202E-2</v>
      </c>
      <c r="AC77">
        <f t="shared" si="26"/>
        <v>5.8234515258786812E-3</v>
      </c>
      <c r="AD77">
        <f t="shared" si="27"/>
        <v>-3.6765204891711978E-2</v>
      </c>
      <c r="AE77">
        <f t="shared" si="28"/>
        <v>-3.7033028487529839E-2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"/>
        <v>0.15033537256320434</v>
      </c>
      <c r="F78">
        <f t="shared" si="3"/>
        <v>0.20067074512640865</v>
      </c>
      <c r="G78">
        <f t="shared" si="4"/>
        <v>0.24938942628677127</v>
      </c>
      <c r="H78">
        <f t="shared" si="5"/>
        <v>0.29877885257354253</v>
      </c>
      <c r="I78">
        <f t="shared" si="6"/>
        <v>2.7583843140801083E-2</v>
      </c>
      <c r="J78">
        <f t="shared" si="7"/>
        <v>0.50689552357524403</v>
      </c>
      <c r="K78">
        <f t="shared" si="8"/>
        <v>4.2347356571692821E-2</v>
      </c>
      <c r="L78">
        <f t="shared" si="9"/>
        <v>0.51058525731293325</v>
      </c>
      <c r="M78">
        <f t="shared" si="10"/>
        <v>0.1301915810049733</v>
      </c>
      <c r="N78">
        <f t="shared" si="11"/>
        <v>0.42742185589652359</v>
      </c>
      <c r="O78">
        <f t="shared" si="12"/>
        <v>0.65020396708584705</v>
      </c>
      <c r="P78">
        <f t="shared" si="13"/>
        <v>0.70130906998266229</v>
      </c>
      <c r="Q78">
        <f t="shared" si="14"/>
        <v>0.28422882789270271</v>
      </c>
      <c r="R78">
        <f t="shared" si="15"/>
        <v>0.57058267107404026</v>
      </c>
      <c r="S78">
        <f t="shared" si="16"/>
        <v>0.68766355227967269</v>
      </c>
      <c r="T78">
        <f t="shared" si="17"/>
        <v>0.66544697093441973</v>
      </c>
      <c r="U78">
        <f t="shared" si="18"/>
        <v>0.1571264655542528</v>
      </c>
      <c r="V78">
        <f t="shared" si="19"/>
        <v>5.266733433782169E-2</v>
      </c>
      <c r="W78" s="12">
        <f t="shared" si="20"/>
        <v>0.2097937998920745</v>
      </c>
      <c r="X78">
        <f t="shared" si="21"/>
        <v>-3.6365437347483183E-4</v>
      </c>
      <c r="Y78">
        <f t="shared" si="22"/>
        <v>-7.2730874694966366E-4</v>
      </c>
      <c r="Z78">
        <f t="shared" si="23"/>
        <v>1.0039232795749833E-4</v>
      </c>
      <c r="AA78">
        <f t="shared" si="24"/>
        <v>2.0078465591499665E-4</v>
      </c>
      <c r="AB78">
        <f t="shared" si="25"/>
        <v>6.9623566822838226E-2</v>
      </c>
      <c r="AC78">
        <f t="shared" si="26"/>
        <v>5.8165319536544555E-3</v>
      </c>
      <c r="AD78">
        <f t="shared" si="27"/>
        <v>-3.6625413926652702E-2</v>
      </c>
      <c r="AE78">
        <f t="shared" si="28"/>
        <v>-3.6892013293064241E-2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"/>
        <v>0.15037173800055181</v>
      </c>
      <c r="F79">
        <f t="shared" si="3"/>
        <v>0.20074347600110362</v>
      </c>
      <c r="G79">
        <f t="shared" si="4"/>
        <v>0.24937938705397553</v>
      </c>
      <c r="H79">
        <f t="shared" si="5"/>
        <v>0.29875877410795104</v>
      </c>
      <c r="I79">
        <f t="shared" si="6"/>
        <v>2.7592934500137955E-2</v>
      </c>
      <c r="J79">
        <f t="shared" si="7"/>
        <v>0.50689779598265761</v>
      </c>
      <c r="K79">
        <f t="shared" si="8"/>
        <v>4.2344846763493885E-2</v>
      </c>
      <c r="L79">
        <f t="shared" si="9"/>
        <v>0.51058463014208499</v>
      </c>
      <c r="M79">
        <f t="shared" si="10"/>
        <v>0.12322922432268948</v>
      </c>
      <c r="N79">
        <f t="shared" si="11"/>
        <v>0.42684020270115813</v>
      </c>
      <c r="O79">
        <f t="shared" si="12"/>
        <v>0.65386650847851235</v>
      </c>
      <c r="P79">
        <f t="shared" si="13"/>
        <v>0.70499827131196868</v>
      </c>
      <c r="Q79">
        <f t="shared" si="14"/>
        <v>0.28040266923576723</v>
      </c>
      <c r="R79">
        <f t="shared" si="15"/>
        <v>0.5696449409012172</v>
      </c>
      <c r="S79">
        <f t="shared" si="16"/>
        <v>0.69140477362326447</v>
      </c>
      <c r="T79">
        <f t="shared" si="17"/>
        <v>0.66627935274676175</v>
      </c>
      <c r="U79">
        <f t="shared" si="18"/>
        <v>0.15660122993816344</v>
      </c>
      <c r="V79">
        <f t="shared" si="19"/>
        <v>5.2397528729027754E-2</v>
      </c>
      <c r="W79" s="12">
        <f t="shared" si="20"/>
        <v>0.2089987586671912</v>
      </c>
      <c r="X79">
        <f t="shared" si="21"/>
        <v>-3.7690884941285078E-4</v>
      </c>
      <c r="Y79">
        <f t="shared" si="22"/>
        <v>-7.5381769882570157E-4</v>
      </c>
      <c r="Z79">
        <f t="shared" si="23"/>
        <v>9.7650426059874246E-5</v>
      </c>
      <c r="AA79">
        <f t="shared" si="24"/>
        <v>1.9530085211974849E-4</v>
      </c>
      <c r="AB79">
        <f t="shared" si="25"/>
        <v>6.9544716730880224E-2</v>
      </c>
      <c r="AC79">
        <f t="shared" si="26"/>
        <v>5.8095742307793822E-3</v>
      </c>
      <c r="AD79">
        <f t="shared" si="27"/>
        <v>-3.6486334500808931E-2</v>
      </c>
      <c r="AE79">
        <f t="shared" si="28"/>
        <v>-3.6751711595473746E-2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"/>
        <v>0.15040942888549311</v>
      </c>
      <c r="F80">
        <f t="shared" si="3"/>
        <v>0.20081885777098618</v>
      </c>
      <c r="G80">
        <f t="shared" si="4"/>
        <v>0.24936962201136953</v>
      </c>
      <c r="H80">
        <f t="shared" si="5"/>
        <v>0.29873924402273905</v>
      </c>
      <c r="I80">
        <f t="shared" si="6"/>
        <v>2.7602357221373275E-2</v>
      </c>
      <c r="J80">
        <f t="shared" si="7"/>
        <v>0.50690015121448417</v>
      </c>
      <c r="K80">
        <f t="shared" si="8"/>
        <v>4.2342405502842378E-2</v>
      </c>
      <c r="L80">
        <f t="shared" si="9"/>
        <v>0.51058402010041148</v>
      </c>
      <c r="M80">
        <f t="shared" si="10"/>
        <v>0.11627475264960146</v>
      </c>
      <c r="N80">
        <f t="shared" si="11"/>
        <v>0.42625924527808018</v>
      </c>
      <c r="O80">
        <f t="shared" si="12"/>
        <v>0.65751514192859328</v>
      </c>
      <c r="P80">
        <f t="shared" si="13"/>
        <v>0.70867344247151609</v>
      </c>
      <c r="Q80">
        <f t="shared" si="14"/>
        <v>0.27658084875955924</v>
      </c>
      <c r="R80">
        <f t="shared" si="15"/>
        <v>0.5687077749030105</v>
      </c>
      <c r="S80">
        <f t="shared" si="16"/>
        <v>0.69513186006492134</v>
      </c>
      <c r="T80">
        <f t="shared" si="17"/>
        <v>0.66710756057308962</v>
      </c>
      <c r="U80">
        <f t="shared" si="18"/>
        <v>0.15607718886853653</v>
      </c>
      <c r="V80">
        <f t="shared" si="19"/>
        <v>5.2129763719530493E-2</v>
      </c>
      <c r="W80" s="12">
        <f t="shared" si="20"/>
        <v>0.20820695258806701</v>
      </c>
      <c r="X80">
        <f t="shared" si="21"/>
        <v>-3.9009809427352591E-4</v>
      </c>
      <c r="Y80">
        <f t="shared" si="22"/>
        <v>-7.8019618854705181E-4</v>
      </c>
      <c r="Z80">
        <f t="shared" si="23"/>
        <v>9.4931534181892557E-5</v>
      </c>
      <c r="AA80">
        <f t="shared" si="24"/>
        <v>1.8986306836378511E-4</v>
      </c>
      <c r="AB80">
        <f t="shared" si="25"/>
        <v>6.9465302386884725E-2</v>
      </c>
      <c r="AC80">
        <f t="shared" si="26"/>
        <v>5.8025786636596924E-3</v>
      </c>
      <c r="AD80">
        <f t="shared" si="27"/>
        <v>-3.6347964165552457E-2</v>
      </c>
      <c r="AE80">
        <f t="shared" si="28"/>
        <v>-3.6612120989998977E-2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"/>
        <v>0.15044843869492047</v>
      </c>
      <c r="F81">
        <f t="shared" si="3"/>
        <v>0.20089687738984088</v>
      </c>
      <c r="G81">
        <f t="shared" si="4"/>
        <v>0.24936012885795134</v>
      </c>
      <c r="H81">
        <f t="shared" si="5"/>
        <v>0.29872025771590266</v>
      </c>
      <c r="I81">
        <f t="shared" si="6"/>
        <v>2.7612109673730116E-2</v>
      </c>
      <c r="J81">
        <f t="shared" si="7"/>
        <v>0.5069025888630746</v>
      </c>
      <c r="K81">
        <f t="shared" si="8"/>
        <v>4.2340032214487837E-2</v>
      </c>
      <c r="L81">
        <f t="shared" si="9"/>
        <v>0.51058342704416726</v>
      </c>
      <c r="M81">
        <f t="shared" si="10"/>
        <v>0.10932822241091299</v>
      </c>
      <c r="N81">
        <f t="shared" si="11"/>
        <v>0.42567898741171423</v>
      </c>
      <c r="O81">
        <f t="shared" si="12"/>
        <v>0.66114993834514857</v>
      </c>
      <c r="P81">
        <f t="shared" si="13"/>
        <v>0.71233465457051603</v>
      </c>
      <c r="Q81">
        <f t="shared" si="14"/>
        <v>0.2727633951892538</v>
      </c>
      <c r="R81">
        <f t="shared" si="15"/>
        <v>0.56777118826745687</v>
      </c>
      <c r="S81">
        <f t="shared" si="16"/>
        <v>0.69884488450675508</v>
      </c>
      <c r="T81">
        <f t="shared" si="17"/>
        <v>0.66793161845705984</v>
      </c>
      <c r="U81">
        <f t="shared" si="18"/>
        <v>0.1555543492306454</v>
      </c>
      <c r="V81">
        <f t="shared" si="19"/>
        <v>5.1864021194844435E-2</v>
      </c>
      <c r="W81" s="12">
        <f t="shared" si="20"/>
        <v>0.20741837042548983</v>
      </c>
      <c r="X81">
        <f t="shared" si="21"/>
        <v>-4.0322210567388214E-4</v>
      </c>
      <c r="Y81">
        <f t="shared" si="22"/>
        <v>-8.0644421134776429E-4</v>
      </c>
      <c r="Z81">
        <f t="shared" si="23"/>
        <v>9.2235374664252721E-5</v>
      </c>
      <c r="AA81">
        <f t="shared" si="24"/>
        <v>1.8447074932850544E-4</v>
      </c>
      <c r="AB81">
        <f t="shared" si="25"/>
        <v>6.9385328620311382E-2</v>
      </c>
      <c r="AC81">
        <f t="shared" si="26"/>
        <v>5.7955455614971544E-3</v>
      </c>
      <c r="AD81">
        <f t="shared" si="27"/>
        <v>-3.6210300433949995E-2</v>
      </c>
      <c r="AE81">
        <f t="shared" si="28"/>
        <v>-3.6473239032636308E-2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"/>
        <v>0.15048876090548785</v>
      </c>
      <c r="F82">
        <f t="shared" si="3"/>
        <v>0.20097752181097567</v>
      </c>
      <c r="G82">
        <f t="shared" si="4"/>
        <v>0.2493509053204849</v>
      </c>
      <c r="H82">
        <f t="shared" si="5"/>
        <v>0.29870181064096979</v>
      </c>
      <c r="I82">
        <f t="shared" si="6"/>
        <v>2.7622190226371961E-2</v>
      </c>
      <c r="J82">
        <f t="shared" si="7"/>
        <v>0.50690510852076442</v>
      </c>
      <c r="K82">
        <f t="shared" si="8"/>
        <v>4.2337726330121228E-2</v>
      </c>
      <c r="L82">
        <f t="shared" si="9"/>
        <v>0.51058285083134114</v>
      </c>
      <c r="M82">
        <f t="shared" si="10"/>
        <v>0.10238968954888185</v>
      </c>
      <c r="N82">
        <f t="shared" si="11"/>
        <v>0.42509943285556451</v>
      </c>
      <c r="O82">
        <f t="shared" si="12"/>
        <v>0.66477096838854355</v>
      </c>
      <c r="P82">
        <f t="shared" si="13"/>
        <v>0.71598197847377965</v>
      </c>
      <c r="Q82">
        <f t="shared" si="14"/>
        <v>0.26895033700636373</v>
      </c>
      <c r="R82">
        <f t="shared" si="15"/>
        <v>0.56683519610534772</v>
      </c>
      <c r="S82">
        <f t="shared" si="16"/>
        <v>0.70254391958545459</v>
      </c>
      <c r="T82">
        <f t="shared" si="17"/>
        <v>0.66875155036886136</v>
      </c>
      <c r="U82">
        <f t="shared" si="18"/>
        <v>0.15503271781084052</v>
      </c>
      <c r="V82">
        <f t="shared" si="19"/>
        <v>5.1600283195205106E-2</v>
      </c>
      <c r="W82" s="12">
        <f t="shared" si="20"/>
        <v>0.20663300100604562</v>
      </c>
      <c r="X82">
        <f t="shared" si="21"/>
        <v>-4.1628088238790069E-4</v>
      </c>
      <c r="Y82">
        <f t="shared" si="22"/>
        <v>-8.3256176477580139E-4</v>
      </c>
      <c r="Z82">
        <f t="shared" si="23"/>
        <v>8.9561673841317467E-5</v>
      </c>
      <c r="AA82">
        <f t="shared" si="24"/>
        <v>1.7912334768263493E-4</v>
      </c>
      <c r="AB82">
        <f t="shared" si="25"/>
        <v>6.9304800283890813E-2</v>
      </c>
      <c r="AC82">
        <f t="shared" si="26"/>
        <v>5.7884752362145171E-3</v>
      </c>
      <c r="AD82">
        <f t="shared" si="27"/>
        <v>-3.6073340782255485E-2</v>
      </c>
      <c r="AE82">
        <f t="shared" si="28"/>
        <v>-3.6335063241644185E-2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"/>
        <v>0.15053038899372664</v>
      </c>
      <c r="F83">
        <f t="shared" si="3"/>
        <v>0.20106077798745325</v>
      </c>
      <c r="G83">
        <f t="shared" si="4"/>
        <v>0.24934194915310076</v>
      </c>
      <c r="H83">
        <f t="shared" si="5"/>
        <v>0.29868389830620151</v>
      </c>
      <c r="I83">
        <f t="shared" si="6"/>
        <v>2.7632597248431659E-2</v>
      </c>
      <c r="J83">
        <f t="shared" si="7"/>
        <v>0.50690770977988009</v>
      </c>
      <c r="K83">
        <f t="shared" si="8"/>
        <v>4.2335487288275186E-2</v>
      </c>
      <c r="L83">
        <f t="shared" si="9"/>
        <v>0.5105822913216318</v>
      </c>
      <c r="M83">
        <f t="shared" si="10"/>
        <v>9.5459209520492763E-2</v>
      </c>
      <c r="N83">
        <f t="shared" si="11"/>
        <v>0.42452058533194303</v>
      </c>
      <c r="O83">
        <f t="shared" si="12"/>
        <v>0.6683783024667691</v>
      </c>
      <c r="P83">
        <f t="shared" si="13"/>
        <v>0.71961548479794402</v>
      </c>
      <c r="Q83">
        <f t="shared" si="14"/>
        <v>0.26514170244741447</v>
      </c>
      <c r="R83">
        <f t="shared" si="15"/>
        <v>0.56589981344902207</v>
      </c>
      <c r="S83">
        <f t="shared" si="16"/>
        <v>0.70622903766865508</v>
      </c>
      <c r="T83">
        <f t="shared" si="17"/>
        <v>0.66956738020314543</v>
      </c>
      <c r="U83">
        <f t="shared" si="18"/>
        <v>0.15451230129632876</v>
      </c>
      <c r="V83">
        <f t="shared" si="19"/>
        <v>5.1338531914937771E-2</v>
      </c>
      <c r="W83" s="12">
        <f t="shared" si="20"/>
        <v>0.20585083321126652</v>
      </c>
      <c r="X83">
        <f t="shared" si="21"/>
        <v>-4.2927442439448131E-4</v>
      </c>
      <c r="Y83">
        <f t="shared" si="22"/>
        <v>-8.5854884878896261E-4</v>
      </c>
      <c r="Z83">
        <f t="shared" si="23"/>
        <v>8.6910162000766649E-5</v>
      </c>
      <c r="AA83">
        <f t="shared" si="24"/>
        <v>1.738203240015333E-4</v>
      </c>
      <c r="AB83">
        <f t="shared" si="25"/>
        <v>6.922372225282758E-2</v>
      </c>
      <c r="AC83">
        <f t="shared" si="26"/>
        <v>5.7813680023810808E-3</v>
      </c>
      <c r="AD83">
        <f t="shared" si="27"/>
        <v>-3.5937082651368558E-2</v>
      </c>
      <c r="AE83">
        <f t="shared" si="28"/>
        <v>-3.61975910990157E-2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"/>
        <v>0.15057331643616609</v>
      </c>
      <c r="F84">
        <f t="shared" si="3"/>
        <v>0.20114663287233214</v>
      </c>
      <c r="G84">
        <f t="shared" si="4"/>
        <v>0.24933325813690069</v>
      </c>
      <c r="H84">
        <f t="shared" si="5"/>
        <v>0.29866651627380136</v>
      </c>
      <c r="I84">
        <f t="shared" si="6"/>
        <v>2.764332910904152E-2</v>
      </c>
      <c r="J84">
        <f t="shared" si="7"/>
        <v>0.50691039223274748</v>
      </c>
      <c r="K84">
        <f t="shared" si="8"/>
        <v>4.2333314534225175E-2</v>
      </c>
      <c r="L84">
        <f t="shared" si="9"/>
        <v>0.51058174837642245</v>
      </c>
      <c r="M84">
        <f t="shared" si="10"/>
        <v>8.8536837295210002E-2</v>
      </c>
      <c r="N84">
        <f t="shared" si="11"/>
        <v>0.42394244853170493</v>
      </c>
      <c r="O84">
        <f t="shared" si="12"/>
        <v>0.67197201073190593</v>
      </c>
      <c r="P84">
        <f t="shared" si="13"/>
        <v>0.72323524390784555</v>
      </c>
      <c r="Q84">
        <f t="shared" si="14"/>
        <v>0.26133751950266121</v>
      </c>
      <c r="R84">
        <f t="shared" si="15"/>
        <v>0.56496505525118013</v>
      </c>
      <c r="S84">
        <f t="shared" si="16"/>
        <v>0.70990031085145455</v>
      </c>
      <c r="T84">
        <f t="shared" si="17"/>
        <v>0.67037913177702801</v>
      </c>
      <c r="U84">
        <f t="shared" si="18"/>
        <v>0.1539931062749727</v>
      </c>
      <c r="V84">
        <f t="shared" si="19"/>
        <v>5.1078749701803206E-2</v>
      </c>
      <c r="W84" s="12">
        <f t="shared" si="20"/>
        <v>0.20507185597677591</v>
      </c>
      <c r="X84">
        <f t="shared" si="21"/>
        <v>-4.4220273292458966E-4</v>
      </c>
      <c r="Y84">
        <f t="shared" si="22"/>
        <v>-8.8440546584917933E-4</v>
      </c>
      <c r="Z84">
        <f t="shared" si="23"/>
        <v>8.4280573342901502E-5</v>
      </c>
      <c r="AA84">
        <f t="shared" si="24"/>
        <v>1.68561146685803E-4</v>
      </c>
      <c r="AB84">
        <f t="shared" si="25"/>
        <v>6.9142099424003858E-2</v>
      </c>
      <c r="AC84">
        <f t="shared" si="26"/>
        <v>5.7742241771383696E-3</v>
      </c>
      <c r="AD84">
        <f t="shared" si="27"/>
        <v>-3.5801523448260875E-2</v>
      </c>
      <c r="AE84">
        <f t="shared" si="28"/>
        <v>-3.6060820051918477E-2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"/>
        <v>0.15061753670945854</v>
      </c>
      <c r="F85">
        <f t="shared" si="3"/>
        <v>0.20123507341891705</v>
      </c>
      <c r="G85">
        <f t="shared" si="4"/>
        <v>0.24932483007956641</v>
      </c>
      <c r="H85">
        <f t="shared" si="5"/>
        <v>0.2986496601591328</v>
      </c>
      <c r="I85">
        <f t="shared" si="6"/>
        <v>2.7654384177364634E-2</v>
      </c>
      <c r="J85">
        <f t="shared" si="7"/>
        <v>0.50691315547169868</v>
      </c>
      <c r="K85">
        <f t="shared" si="8"/>
        <v>4.2331207519891598E-2</v>
      </c>
      <c r="L85">
        <f t="shared" si="9"/>
        <v>0.51058122185875687</v>
      </c>
      <c r="M85">
        <f t="shared" si="10"/>
        <v>8.1622627352809618E-2</v>
      </c>
      <c r="N85">
        <f t="shared" si="11"/>
        <v>0.42336502611399107</v>
      </c>
      <c r="O85">
        <f t="shared" si="12"/>
        <v>0.67555216307673205</v>
      </c>
      <c r="P85">
        <f t="shared" si="13"/>
        <v>0.72684132591303741</v>
      </c>
      <c r="Q85">
        <f t="shared" si="14"/>
        <v>0.25753781591484937</v>
      </c>
      <c r="R85">
        <f t="shared" si="15"/>
        <v>0.56403093638371615</v>
      </c>
      <c r="S85">
        <f t="shared" si="16"/>
        <v>0.71355781095307536</v>
      </c>
      <c r="T85">
        <f t="shared" si="17"/>
        <v>0.67118682882816805</v>
      </c>
      <c r="U85">
        <f t="shared" si="18"/>
        <v>0.15347513923510867</v>
      </c>
      <c r="V85">
        <f t="shared" si="19"/>
        <v>5.0820919056319906E-2</v>
      </c>
      <c r="W85" s="12">
        <f t="shared" si="20"/>
        <v>0.20429605829142858</v>
      </c>
      <c r="X85">
        <f t="shared" si="21"/>
        <v>-4.5506581050755034E-4</v>
      </c>
      <c r="Y85">
        <f t="shared" si="22"/>
        <v>-9.1013162101510068E-4</v>
      </c>
      <c r="Z85">
        <f t="shared" si="23"/>
        <v>8.1672645939654019E-5</v>
      </c>
      <c r="AA85">
        <f t="shared" si="24"/>
        <v>1.6334529187930804E-4</v>
      </c>
      <c r="AB85">
        <f t="shared" si="25"/>
        <v>6.9059936715183637E-2</v>
      </c>
      <c r="AC85">
        <f t="shared" si="26"/>
        <v>5.7670440801259387E-3</v>
      </c>
      <c r="AD85">
        <f t="shared" si="27"/>
        <v>-3.5666660547369278E-2</v>
      </c>
      <c r="AE85">
        <f t="shared" si="28"/>
        <v>-3.5924747514101636E-2</v>
      </c>
    </row>
    <row r="86" spans="1:31" x14ac:dyDescent="0.3">
      <c r="W86" s="13"/>
    </row>
    <row r="87" spans="1:31" x14ac:dyDescent="0.3">
      <c r="W87" s="13"/>
    </row>
    <row r="88" spans="1:31" x14ac:dyDescent="0.3">
      <c r="W88" s="13"/>
    </row>
    <row r="89" spans="1:31" x14ac:dyDescent="0.3">
      <c r="W89" s="13"/>
    </row>
    <row r="90" spans="1:31" x14ac:dyDescent="0.3">
      <c r="W90" s="13"/>
    </row>
    <row r="91" spans="1:31" x14ac:dyDescent="0.3">
      <c r="W91" s="13"/>
    </row>
    <row r="92" spans="1:31" x14ac:dyDescent="0.3">
      <c r="W92" s="13"/>
    </row>
    <row r="93" spans="1:31" x14ac:dyDescent="0.3">
      <c r="W93" s="13"/>
    </row>
    <row r="94" spans="1:31" x14ac:dyDescent="0.3">
      <c r="W94" s="13"/>
    </row>
    <row r="95" spans="1:31" x14ac:dyDescent="0.3">
      <c r="W95" s="13"/>
    </row>
    <row r="96" spans="1:31" x14ac:dyDescent="0.3">
      <c r="W96" s="13"/>
    </row>
    <row r="97" spans="23:23" x14ac:dyDescent="0.3">
      <c r="W97" s="13"/>
    </row>
    <row r="98" spans="23:23" x14ac:dyDescent="0.3">
      <c r="W98" s="13"/>
    </row>
    <row r="99" spans="23:23" x14ac:dyDescent="0.3">
      <c r="W99" s="13"/>
    </row>
    <row r="100" spans="23:23" x14ac:dyDescent="0.3">
      <c r="W100" s="13"/>
    </row>
    <row r="101" spans="23:23" x14ac:dyDescent="0.3">
      <c r="W101" s="13"/>
    </row>
    <row r="102" spans="23:23" x14ac:dyDescent="0.3">
      <c r="W102" s="13"/>
    </row>
    <row r="103" spans="23:23" x14ac:dyDescent="0.3">
      <c r="W103" s="13"/>
    </row>
    <row r="104" spans="23:23" x14ac:dyDescent="0.3">
      <c r="W104" s="13"/>
    </row>
    <row r="105" spans="23:23" x14ac:dyDescent="0.3">
      <c r="W105" s="13"/>
    </row>
    <row r="106" spans="23:23" x14ac:dyDescent="0.3">
      <c r="W106" s="13"/>
    </row>
    <row r="107" spans="23:23" x14ac:dyDescent="0.3">
      <c r="W107" s="13"/>
    </row>
    <row r="108" spans="23:23" x14ac:dyDescent="0.3">
      <c r="W108" s="13"/>
    </row>
    <row r="109" spans="23:23" x14ac:dyDescent="0.3">
      <c r="W109" s="13"/>
    </row>
    <row r="110" spans="23:23" x14ac:dyDescent="0.3">
      <c r="W110" s="13"/>
    </row>
    <row r="111" spans="23:23" x14ac:dyDescent="0.3">
      <c r="W111" s="13"/>
    </row>
    <row r="112" spans="23:23" x14ac:dyDescent="0.3">
      <c r="W112" s="13"/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0B7F-7529-4C55-AC58-E3B56EAFD1AB}">
  <dimension ref="A1:AM112"/>
  <sheetViews>
    <sheetView topLeftCell="A10" workbookViewId="0">
      <selection activeCell="I34" sqref="I34"/>
    </sheetView>
  </sheetViews>
  <sheetFormatPr defaultRowHeight="14.4" x14ac:dyDescent="0.3"/>
  <cols>
    <col min="24" max="24" width="8.21875" customWidth="1"/>
  </cols>
  <sheetData>
    <row r="1" spans="1:35" x14ac:dyDescent="0.3">
      <c r="O1" s="6" t="s">
        <v>34</v>
      </c>
      <c r="P1" s="6"/>
      <c r="Q1" s="6"/>
      <c r="R1" s="6"/>
      <c r="S1" s="6"/>
      <c r="T1" s="6"/>
      <c r="U1" s="6"/>
      <c r="V1" s="6"/>
      <c r="W1" s="6"/>
    </row>
    <row r="2" spans="1:35" x14ac:dyDescent="0.3">
      <c r="A2" s="1"/>
      <c r="B2" s="1"/>
      <c r="O2" s="7" t="s">
        <v>41</v>
      </c>
      <c r="P2" s="7"/>
      <c r="Q2" s="7"/>
      <c r="R2" s="7"/>
      <c r="S2" s="7"/>
      <c r="T2" s="7"/>
      <c r="U2" s="7"/>
      <c r="V2" s="7"/>
      <c r="W2" s="7"/>
    </row>
    <row r="3" spans="1:35" x14ac:dyDescent="0.3">
      <c r="A3" s="1"/>
      <c r="B3" s="1"/>
      <c r="O3" s="8" t="s">
        <v>42</v>
      </c>
      <c r="P3" s="8"/>
      <c r="Q3" s="8"/>
      <c r="R3" s="8"/>
      <c r="S3" s="8"/>
      <c r="T3" s="8"/>
      <c r="U3" s="8"/>
      <c r="V3" s="8"/>
      <c r="W3" s="8"/>
    </row>
    <row r="4" spans="1:35" x14ac:dyDescent="0.3">
      <c r="A4" s="1"/>
      <c r="B4" s="1"/>
      <c r="O4" s="5" t="s">
        <v>43</v>
      </c>
      <c r="P4" s="5"/>
      <c r="Q4" s="5"/>
      <c r="R4" s="5"/>
      <c r="S4" s="5"/>
      <c r="T4" s="5"/>
      <c r="U4" s="5"/>
      <c r="V4" s="5"/>
      <c r="W4" s="5"/>
    </row>
    <row r="5" spans="1:35" x14ac:dyDescent="0.3">
      <c r="A5" s="1"/>
      <c r="B5" s="1"/>
      <c r="O5" s="3" t="s">
        <v>35</v>
      </c>
      <c r="P5" s="3"/>
      <c r="Q5" s="3"/>
      <c r="R5" s="3"/>
      <c r="S5" s="3"/>
      <c r="T5" s="3"/>
      <c r="U5" s="3"/>
      <c r="V5" s="3"/>
      <c r="AD5" s="3"/>
    </row>
    <row r="6" spans="1:35" ht="16.2" x14ac:dyDescent="0.3">
      <c r="A6" s="1"/>
      <c r="B6" s="1"/>
      <c r="O6" s="3" t="s">
        <v>38</v>
      </c>
      <c r="P6" s="3"/>
      <c r="Q6" s="3"/>
      <c r="R6" s="3"/>
      <c r="S6" s="3"/>
      <c r="T6" s="3"/>
      <c r="U6" s="3"/>
      <c r="V6" s="3"/>
    </row>
    <row r="7" spans="1:35" x14ac:dyDescent="0.3">
      <c r="A7" s="1"/>
      <c r="B7" s="1"/>
      <c r="O7" s="3" t="s">
        <v>36</v>
      </c>
      <c r="P7" s="3"/>
      <c r="Q7" s="3"/>
      <c r="R7" s="3"/>
      <c r="S7" s="3"/>
      <c r="T7" s="3"/>
      <c r="U7" s="3"/>
      <c r="V7" s="3"/>
      <c r="AD7" s="3"/>
    </row>
    <row r="8" spans="1:35" x14ac:dyDescent="0.3">
      <c r="A8" s="1"/>
      <c r="B8" s="1"/>
      <c r="O8" t="s">
        <v>39</v>
      </c>
    </row>
    <row r="9" spans="1:35" x14ac:dyDescent="0.3">
      <c r="A9" s="1"/>
      <c r="B9" s="1"/>
      <c r="O9" s="3" t="s">
        <v>37</v>
      </c>
      <c r="P9" s="3"/>
      <c r="Q9" s="3"/>
      <c r="R9" s="3"/>
      <c r="S9" s="3"/>
    </row>
    <row r="10" spans="1:35" x14ac:dyDescent="0.3">
      <c r="A10" s="1"/>
      <c r="B10" s="1"/>
      <c r="O10" s="3" t="s">
        <v>40</v>
      </c>
      <c r="P10" s="3"/>
      <c r="Q10" s="3"/>
      <c r="R10" s="3"/>
      <c r="S10" s="3"/>
    </row>
    <row r="11" spans="1:35" x14ac:dyDescent="0.3">
      <c r="A11" s="1"/>
      <c r="B11" s="1"/>
      <c r="O11" s="3" t="s">
        <v>44</v>
      </c>
    </row>
    <row r="12" spans="1:35" x14ac:dyDescent="0.3">
      <c r="A12" s="1"/>
      <c r="B12" s="1"/>
      <c r="O12" t="s">
        <v>45</v>
      </c>
    </row>
    <row r="13" spans="1:35" x14ac:dyDescent="0.3">
      <c r="A13" s="1"/>
      <c r="B13" s="1"/>
      <c r="O13" s="3" t="s">
        <v>50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1"/>
      <c r="B14" s="1"/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t="s">
        <v>23</v>
      </c>
      <c r="O15" s="3" t="s">
        <v>52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5" x14ac:dyDescent="0.3">
      <c r="A16" t="s">
        <v>24</v>
      </c>
      <c r="E16" s="1"/>
      <c r="O16" s="3" t="s">
        <v>53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3">
      <c r="A17" t="s">
        <v>25</v>
      </c>
      <c r="O17" s="3" t="s">
        <v>54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6.2" customHeight="1" x14ac:dyDescent="0.3">
      <c r="A18" t="s">
        <v>26</v>
      </c>
      <c r="O18" s="3" t="s">
        <v>55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6.2" customHeight="1" x14ac:dyDescent="0.3">
      <c r="A19" t="s">
        <v>27</v>
      </c>
      <c r="O19" s="3" t="s">
        <v>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t="s">
        <v>28</v>
      </c>
      <c r="O20" s="3" t="s">
        <v>57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3">
      <c r="A21" t="s">
        <v>33</v>
      </c>
      <c r="O21" s="6" t="s">
        <v>46</v>
      </c>
      <c r="P21" s="6"/>
      <c r="Q21" s="6"/>
      <c r="R21" s="6"/>
      <c r="S21" s="6"/>
      <c r="T21" s="6"/>
      <c r="U21" s="6"/>
      <c r="V21" s="6"/>
      <c r="W21" s="6"/>
    </row>
    <row r="22" spans="1:32" x14ac:dyDescent="0.3">
      <c r="A22" t="s">
        <v>29</v>
      </c>
      <c r="O22" s="10" t="s">
        <v>47</v>
      </c>
      <c r="P22" s="10"/>
      <c r="Q22" s="10"/>
      <c r="R22" s="10"/>
      <c r="S22" s="10"/>
      <c r="T22" s="10"/>
      <c r="U22" s="10"/>
      <c r="V22" s="10"/>
      <c r="W22" s="10"/>
    </row>
    <row r="23" spans="1:32" ht="16.2" x14ac:dyDescent="0.3">
      <c r="A23" t="s">
        <v>30</v>
      </c>
      <c r="O23" s="11" t="s">
        <v>48</v>
      </c>
      <c r="P23" s="8"/>
      <c r="Q23" s="8"/>
      <c r="R23" s="8"/>
      <c r="S23" s="8"/>
      <c r="T23" s="8"/>
      <c r="U23" s="8"/>
      <c r="V23" s="8"/>
      <c r="W23" s="8"/>
    </row>
    <row r="24" spans="1:32" ht="16.2" x14ac:dyDescent="0.3">
      <c r="A24" t="s">
        <v>31</v>
      </c>
      <c r="O24" s="5" t="s">
        <v>49</v>
      </c>
      <c r="P24" s="5"/>
      <c r="Q24" s="5"/>
      <c r="R24" s="5"/>
      <c r="S24" s="5"/>
      <c r="T24" s="5"/>
      <c r="U24" s="5"/>
      <c r="V24" s="5"/>
      <c r="W24" s="5"/>
    </row>
    <row r="25" spans="1:32" x14ac:dyDescent="0.3">
      <c r="A25" t="s">
        <v>32</v>
      </c>
      <c r="O25" s="3" t="s">
        <v>65</v>
      </c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32" x14ac:dyDescent="0.3">
      <c r="O26" s="9" t="s">
        <v>64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32" x14ac:dyDescent="0.3">
      <c r="O27" s="3" t="s">
        <v>63</v>
      </c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32" x14ac:dyDescent="0.3">
      <c r="O28" s="9" t="s">
        <v>62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32" x14ac:dyDescent="0.3">
      <c r="O29" s="3" t="s">
        <v>60</v>
      </c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32" x14ac:dyDescent="0.3">
      <c r="O30" s="3" t="s">
        <v>61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32" x14ac:dyDescent="0.3">
      <c r="O31" s="3" t="s">
        <v>59</v>
      </c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32" x14ac:dyDescent="0.3">
      <c r="O32" s="3" t="s">
        <v>66</v>
      </c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39" x14ac:dyDescent="0.3">
      <c r="O33" s="3" t="s">
        <v>58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  <c r="AM33" s="3"/>
    </row>
    <row r="34" spans="1:39" x14ac:dyDescent="0.3">
      <c r="O34" s="4" t="s">
        <v>67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39" x14ac:dyDescent="0.3">
      <c r="O35" s="4" t="s">
        <v>68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39" x14ac:dyDescent="0.3">
      <c r="O36" s="4" t="s">
        <v>69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8" spans="1:39" x14ac:dyDescent="0.3">
      <c r="A38" s="1" t="s">
        <v>78</v>
      </c>
      <c r="B38" s="1">
        <v>0.2</v>
      </c>
    </row>
    <row r="39" spans="1:39" s="2" customFormat="1" x14ac:dyDescent="0.3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H39" s="14" t="s">
        <v>7</v>
      </c>
      <c r="I39" s="14" t="s">
        <v>8</v>
      </c>
      <c r="J39" s="14" t="s">
        <v>9</v>
      </c>
      <c r="K39" s="14" t="s">
        <v>10</v>
      </c>
      <c r="L39" s="14" t="s">
        <v>11</v>
      </c>
      <c r="M39" s="14" t="s">
        <v>13</v>
      </c>
      <c r="N39" s="14" t="s">
        <v>14</v>
      </c>
      <c r="O39" s="14" t="s">
        <v>15</v>
      </c>
      <c r="P39" s="14" t="s">
        <v>16</v>
      </c>
      <c r="Q39" s="14" t="s">
        <v>12</v>
      </c>
      <c r="R39" s="14" t="s">
        <v>17</v>
      </c>
      <c r="S39" s="14" t="s">
        <v>18</v>
      </c>
      <c r="T39" s="14" t="s">
        <v>19</v>
      </c>
      <c r="U39" s="14" t="s">
        <v>20</v>
      </c>
      <c r="V39" s="14" t="s">
        <v>21</v>
      </c>
      <c r="W39" s="15" t="s">
        <v>22</v>
      </c>
      <c r="X39" s="14" t="s">
        <v>70</v>
      </c>
      <c r="Y39" s="14" t="s">
        <v>71</v>
      </c>
      <c r="Z39" s="14" t="s">
        <v>72</v>
      </c>
      <c r="AA39" s="14" t="s">
        <v>73</v>
      </c>
      <c r="AB39" s="14" t="s">
        <v>77</v>
      </c>
      <c r="AC39" s="14" t="s">
        <v>76</v>
      </c>
      <c r="AD39" s="14" t="s">
        <v>75</v>
      </c>
      <c r="AE39" s="14" t="s">
        <v>74</v>
      </c>
    </row>
    <row r="40" spans="1:39" x14ac:dyDescent="0.3">
      <c r="A40">
        <v>0.01</v>
      </c>
      <c r="B40">
        <v>0.99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f>(C40*E40 + D40*F40)</f>
        <v>2.7500000000000004E-2</v>
      </c>
      <c r="J40">
        <f>1/(1+EXP(-I40))</f>
        <v>0.50687456676453424</v>
      </c>
      <c r="K40">
        <f>(C40*G40 + D40*H40)</f>
        <v>4.2499999999999996E-2</v>
      </c>
      <c r="L40">
        <f>1/(1+EXP(-K40))</f>
        <v>0.51062340100496373</v>
      </c>
      <c r="M40">
        <v>0.4</v>
      </c>
      <c r="N40">
        <v>0.45</v>
      </c>
      <c r="O40">
        <v>0.5</v>
      </c>
      <c r="P40">
        <v>0.55000000000000004</v>
      </c>
      <c r="Q40">
        <f>(J40*M40 + L40*N40)</f>
        <v>0.43253035715804738</v>
      </c>
      <c r="R40">
        <f>1/(1+EXP(-Q40))</f>
        <v>0.60647773220672796</v>
      </c>
      <c r="S40">
        <f>(J40*O40 + L40*P40)</f>
        <v>0.53428015393499717</v>
      </c>
      <c r="T40">
        <f>1/(1+EXP(-S40))</f>
        <v>0.63048083545063482</v>
      </c>
      <c r="U40">
        <f>1/2 * (A40-R40)^2</f>
        <v>0.17789284250924053</v>
      </c>
      <c r="V40">
        <f>1/2 * (B40-T40)^2</f>
        <v>6.4627014839136757E-2</v>
      </c>
      <c r="W40" s="12">
        <f>(U40 + V40)</f>
        <v>0.24251985734837728</v>
      </c>
      <c r="X40">
        <f>((R40-A40)*R40*(1-R40)*M40+(T40-B40)*T40*(1-T40)*O40)*(J40*(1-J40)*C40)</f>
        <v>1.882556669401121E-4</v>
      </c>
      <c r="Y40">
        <f>((R40-A40)*R40*(1-R40)*M40+(T40-B40)*T40*(1-T40)*O40)*(J40*(1-J40)*D40)</f>
        <v>3.765113338802242E-4</v>
      </c>
      <c r="Z40">
        <f>((R40-A40)*R40*(1-R40)*N40+(T40-B40)*T40*(1-T40)*P40)*(L40*(1-L40)*C40)</f>
        <v>2.248134625761188E-4</v>
      </c>
      <c r="AA40">
        <f>((R40-A40)*R40*(1-R40)*N40+(T40-B40)*T40*(1-T40)*P40)*(L40*(1-L40)*D40)</f>
        <v>4.496269251522376E-4</v>
      </c>
      <c r="AB40">
        <f>((R40-A40)*R40*(1-R40)*J40)</f>
        <v>7.2157072912136258E-2</v>
      </c>
      <c r="AC40">
        <f>((R40-A40)*R40*(1-R40)*K40)</f>
        <v>6.0501666484094824E-3</v>
      </c>
      <c r="AD40">
        <f>((T40-B40)*T40*(1-T40)*J40)</f>
        <v>-4.2455250092604709E-2</v>
      </c>
      <c r="AE40">
        <f>((T40-B40)*T40*(1-T40)*L40)</f>
        <v>-4.276924828006376E-2</v>
      </c>
    </row>
    <row r="41" spans="1:39" x14ac:dyDescent="0.3">
      <c r="A41">
        <v>0.01</v>
      </c>
      <c r="B41">
        <v>0.99</v>
      </c>
      <c r="C41">
        <v>0.05</v>
      </c>
      <c r="D41">
        <v>0.1</v>
      </c>
      <c r="E41">
        <f>E40-$B$38*X40</f>
        <v>0.14996234886661197</v>
      </c>
      <c r="F41">
        <f t="shared" ref="F41:H56" si="0">F40-$B$38*Y40</f>
        <v>0.19992469773322397</v>
      </c>
      <c r="G41">
        <f t="shared" si="0"/>
        <v>0.24995503730748478</v>
      </c>
      <c r="H41">
        <f t="shared" si="0"/>
        <v>0.29991007461496955</v>
      </c>
      <c r="I41">
        <f>(C41*E41 + D41*F41)</f>
        <v>2.7490587216652998E-2</v>
      </c>
      <c r="J41">
        <f>1/(1+EXP(-I41))</f>
        <v>0.50687221401339022</v>
      </c>
      <c r="K41">
        <f>(C41*G41 + D41*H41)</f>
        <v>4.2488759326871198E-2</v>
      </c>
      <c r="L41">
        <f>1/(1+EXP(-K41))</f>
        <v>0.51062059210493083</v>
      </c>
      <c r="M41">
        <f>M40-$B$38*AB40</f>
        <v>0.38556858541757277</v>
      </c>
      <c r="N41">
        <f t="shared" ref="N41:P56" si="1">N40-$B$38*AC40</f>
        <v>0.44878996667031812</v>
      </c>
      <c r="O41">
        <f t="shared" si="1"/>
        <v>0.50849105001852091</v>
      </c>
      <c r="P41">
        <f t="shared" si="1"/>
        <v>0.55855384965601285</v>
      </c>
      <c r="Q41">
        <f>(J41*M41 + L41*N41)</f>
        <v>0.42459540105656607</v>
      </c>
      <c r="R41">
        <f>1/(1+EXP(-Q41))</f>
        <v>0.60458236436127133</v>
      </c>
      <c r="S41">
        <f>(J41*O41 + L41*P41)</f>
        <v>0.54294908176272305</v>
      </c>
      <c r="T41">
        <f>1/(1+EXP(-S41))</f>
        <v>0.63249818224474286</v>
      </c>
      <c r="U41">
        <f>1/2 * (A41-R41)^2</f>
        <v>0.17676409400471979</v>
      </c>
      <c r="V41">
        <f>1/2 * (B41-T41)^2</f>
        <v>6.3903774849156547E-2</v>
      </c>
      <c r="W41" s="12">
        <f>(U41 + V41)</f>
        <v>0.24066786885387634</v>
      </c>
      <c r="X41">
        <f>((R41-A41)*R41*(1-R41)*M41+(T41-B41)*T41*(1-T41)*O41)*(J41*(1-J41)*C41)</f>
        <v>1.5685052237118043E-4</v>
      </c>
      <c r="Y41">
        <f>((R41-A41)*R41*(1-R41)*M41+(T41-B41)*T41*(1-T41)*O41)*(J41*(1-J41)*D41)</f>
        <v>3.1370104474236086E-4</v>
      </c>
      <c r="Z41">
        <f>((R41-A41)*R41*(1-R41)*N41+(T41-B41)*T41*(1-T41)*P41)*(L41*(1-L41)*C41)</f>
        <v>2.1711035922747542E-4</v>
      </c>
      <c r="AA41">
        <f>((R41-A41)*R41*(1-R41)*N41+(T41-B41)*T41*(1-T41)*P41)*(L41*(1-L41)*D41)</f>
        <v>4.3422071845495083E-4</v>
      </c>
      <c r="AB41">
        <f>((R41-A41)*R41*(1-R41)*J41)</f>
        <v>7.2048014624847015E-2</v>
      </c>
      <c r="AC41">
        <f>((R41-A41)*R41*(1-R41)*K41)</f>
        <v>6.0394526840115001E-3</v>
      </c>
      <c r="AD41">
        <f>((T41-B41)*T41*(1-T41)*J41)</f>
        <v>-4.2120693409809694E-2</v>
      </c>
      <c r="AE41">
        <f>((T41-B41)*T41*(1-T41)*L41)</f>
        <v>-4.2432180763057388E-2</v>
      </c>
    </row>
    <row r="42" spans="1:39" x14ac:dyDescent="0.3">
      <c r="A42">
        <v>0.01</v>
      </c>
      <c r="B42">
        <v>0.99</v>
      </c>
      <c r="C42">
        <v>0.05</v>
      </c>
      <c r="D42">
        <v>0.1</v>
      </c>
      <c r="E42">
        <f t="shared" ref="E42:H57" si="2">E41-$B$38*X41</f>
        <v>0.14993097876213773</v>
      </c>
      <c r="F42">
        <f t="shared" si="0"/>
        <v>0.19986195752427549</v>
      </c>
      <c r="G42">
        <f t="shared" si="0"/>
        <v>0.24991161523563929</v>
      </c>
      <c r="H42">
        <f t="shared" si="0"/>
        <v>0.29982323047127857</v>
      </c>
      <c r="I42">
        <f t="shared" ref="I42:I85" si="3">(C42*E42 + D42*F42)</f>
        <v>2.7482744690534435E-2</v>
      </c>
      <c r="J42">
        <f t="shared" ref="J42:J85" si="4">1/(1+EXP(-I42))</f>
        <v>0.50687025375213657</v>
      </c>
      <c r="K42">
        <f t="shared" ref="K42:K85" si="5">(C42*G42 + D42*H42)</f>
        <v>4.2477903808909825E-2</v>
      </c>
      <c r="L42">
        <f t="shared" ref="L42:L85" si="6">1/(1+EXP(-K42))</f>
        <v>0.51061787944959736</v>
      </c>
      <c r="M42">
        <f t="shared" ref="M42:P57" si="7">M41-$B$38*AB41</f>
        <v>0.37115898249260337</v>
      </c>
      <c r="N42">
        <f t="shared" si="1"/>
        <v>0.4475820761335158</v>
      </c>
      <c r="O42">
        <f t="shared" si="1"/>
        <v>0.51691518870048281</v>
      </c>
      <c r="P42">
        <f t="shared" si="1"/>
        <v>0.56704028580862431</v>
      </c>
      <c r="Q42">
        <f t="shared" ref="Q42:Q85" si="8">(J42*M42 + L42*N42)</f>
        <v>0.41667285823335476</v>
      </c>
      <c r="R42">
        <f t="shared" ref="R42:R85" si="9">1/(1+EXP(-Q42))</f>
        <v>0.60268682058361678</v>
      </c>
      <c r="S42">
        <f t="shared" ref="S42:S85" si="10">(J42*O42 + L42*P42)</f>
        <v>0.55154984116704053</v>
      </c>
      <c r="T42">
        <f t="shared" ref="T42:T85" si="11">1/(1+EXP(-S42))</f>
        <v>0.6344950911992927</v>
      </c>
      <c r="U42">
        <f t="shared" ref="U42:U85" si="12">1/2 * (A42-R42)^2</f>
        <v>0.17563883364675817</v>
      </c>
      <c r="V42">
        <f t="shared" ref="V42:V85" si="13">1/2 * (B42-T42)^2</f>
        <v>6.3191870090699598E-2</v>
      </c>
      <c r="W42" s="12">
        <f t="shared" ref="W42:W85" si="14">(U42 + V42)</f>
        <v>0.23883070373745777</v>
      </c>
      <c r="X42">
        <f t="shared" ref="X42:X85" si="15">((R42-A42)*R42*(1-R42)*M42+(T42-B42)*T42*(1-T42)*O42)*(J42*(1-J42)*C42)</f>
        <v>1.2570510488188295E-4</v>
      </c>
      <c r="Y42">
        <f t="shared" ref="Y42:Y85" si="16">((R42-A42)*R42*(1-R42)*M42+(T42-B42)*T42*(1-T42)*O42)*(J42*(1-J42)*D42)</f>
        <v>2.5141020976376591E-4</v>
      </c>
      <c r="Z42">
        <f t="shared" ref="Z42:Z85" si="17">((R42-A42)*R42*(1-R42)*N42+(T42-B42)*T42*(1-T42)*P42)*(L42*(1-L42)*C42)</f>
        <v>2.0955347195252092E-4</v>
      </c>
      <c r="AA42">
        <f t="shared" ref="AA42:AA85" si="18">((R42-A42)*R42*(1-R42)*N42+(T42-B42)*T42*(1-T42)*P42)*(L42*(1-L42)*D42)</f>
        <v>4.1910694390504184E-4</v>
      </c>
      <c r="AB42">
        <f t="shared" ref="AB42:AB85" si="19">((R42-A42)*R42*(1-R42)*J42)</f>
        <v>7.1936075482475687E-2</v>
      </c>
      <c r="AC42">
        <f t="shared" ref="AC42:AC85" si="20">((R42-A42)*R42*(1-R42)*K42)</f>
        <v>6.0285520251289713E-3</v>
      </c>
      <c r="AD42">
        <f t="shared" ref="AD42:AD85" si="21">((T42-B42)*T42*(1-T42)*J42)</f>
        <v>-4.1789183644158172E-2</v>
      </c>
      <c r="AE42">
        <f t="shared" ref="AE42:AE85" si="22">((T42-B42)*T42*(1-T42)*L42)</f>
        <v>-4.2098158608345627E-2</v>
      </c>
    </row>
    <row r="43" spans="1:39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0.14990583774116137</v>
      </c>
      <c r="F43">
        <f t="shared" si="0"/>
        <v>0.19981167548232273</v>
      </c>
      <c r="G43">
        <f t="shared" si="0"/>
        <v>0.24986970454124879</v>
      </c>
      <c r="H43">
        <f t="shared" si="0"/>
        <v>0.29973940908249758</v>
      </c>
      <c r="I43">
        <f t="shared" si="3"/>
        <v>2.747645943529034E-2</v>
      </c>
      <c r="J43">
        <f t="shared" si="4"/>
        <v>0.50686868273492414</v>
      </c>
      <c r="K43">
        <f t="shared" si="5"/>
        <v>4.2467426135312195E-2</v>
      </c>
      <c r="L43">
        <f t="shared" si="6"/>
        <v>0.51061526121215295</v>
      </c>
      <c r="M43">
        <f t="shared" si="7"/>
        <v>0.35677176739610822</v>
      </c>
      <c r="N43">
        <f t="shared" si="1"/>
        <v>0.44637636572848999</v>
      </c>
      <c r="O43">
        <f t="shared" si="1"/>
        <v>0.52527302542931442</v>
      </c>
      <c r="P43">
        <f t="shared" si="1"/>
        <v>0.57545991753029346</v>
      </c>
      <c r="Q43">
        <f t="shared" si="8"/>
        <v>0.40876302036246054</v>
      </c>
      <c r="R43">
        <f t="shared" si="9"/>
        <v>0.6007912372807791</v>
      </c>
      <c r="S43">
        <f t="shared" si="10"/>
        <v>0.5600830625823997</v>
      </c>
      <c r="T43">
        <f t="shared" si="11"/>
        <v>0.63647175914253928</v>
      </c>
      <c r="U43">
        <f t="shared" si="12"/>
        <v>0.17451714302387691</v>
      </c>
      <c r="V43">
        <f t="shared" si="13"/>
        <v>6.2491108541885373E-2</v>
      </c>
      <c r="W43" s="12">
        <f t="shared" si="14"/>
        <v>0.23700825156576227</v>
      </c>
      <c r="X43">
        <f t="shared" si="15"/>
        <v>9.4819462943750054E-5</v>
      </c>
      <c r="Y43">
        <f t="shared" si="16"/>
        <v>1.8963892588750011E-4</v>
      </c>
      <c r="Z43">
        <f t="shared" si="17"/>
        <v>2.0213922131090704E-4</v>
      </c>
      <c r="AA43">
        <f t="shared" si="18"/>
        <v>4.0427844262181409E-4</v>
      </c>
      <c r="AB43">
        <f t="shared" si="19"/>
        <v>7.1821283049332177E-2</v>
      </c>
      <c r="AC43">
        <f t="shared" si="20"/>
        <v>6.0174659369041129E-3</v>
      </c>
      <c r="AD43">
        <f t="shared" si="21"/>
        <v>-4.1460722346125259E-2</v>
      </c>
      <c r="AE43">
        <f t="shared" si="22"/>
        <v>-4.1767184069414619E-2</v>
      </c>
    </row>
    <row r="44" spans="1:39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0.1498868738485726</v>
      </c>
      <c r="F44">
        <f t="shared" si="0"/>
        <v>0.19977374769714523</v>
      </c>
      <c r="G44">
        <f t="shared" si="0"/>
        <v>0.24982927669698662</v>
      </c>
      <c r="H44">
        <f t="shared" si="0"/>
        <v>0.29965855339397324</v>
      </c>
      <c r="I44">
        <f t="shared" si="3"/>
        <v>2.7471718462143156E-2</v>
      </c>
      <c r="J44">
        <f t="shared" si="4"/>
        <v>0.50686749771527218</v>
      </c>
      <c r="K44">
        <f t="shared" si="5"/>
        <v>4.2457319174246659E-2</v>
      </c>
      <c r="L44">
        <f t="shared" si="6"/>
        <v>0.51061273561050613</v>
      </c>
      <c r="M44">
        <f t="shared" si="7"/>
        <v>0.34240751078624176</v>
      </c>
      <c r="N44">
        <f t="shared" si="1"/>
        <v>0.44517287254110915</v>
      </c>
      <c r="O44">
        <f t="shared" si="1"/>
        <v>0.53356516989853953</v>
      </c>
      <c r="P44">
        <f t="shared" si="1"/>
        <v>0.58381335434417636</v>
      </c>
      <c r="Q44">
        <f t="shared" si="8"/>
        <v>0.40086617645894035</v>
      </c>
      <c r="R44">
        <f t="shared" si="9"/>
        <v>0.59889575051364996</v>
      </c>
      <c r="S44">
        <f t="shared" si="10"/>
        <v>0.56854937648212245</v>
      </c>
      <c r="T44">
        <f t="shared" si="11"/>
        <v>0.63842838401012691</v>
      </c>
      <c r="U44">
        <f t="shared" si="12"/>
        <v>0.17339910248651752</v>
      </c>
      <c r="V44">
        <f t="shared" si="13"/>
        <v>6.1801300584865389E-2</v>
      </c>
      <c r="W44" s="12">
        <f t="shared" si="14"/>
        <v>0.2352004030713829</v>
      </c>
      <c r="X44">
        <f t="shared" si="15"/>
        <v>6.4193657681927893E-5</v>
      </c>
      <c r="Y44">
        <f t="shared" si="16"/>
        <v>1.2838731536385579E-4</v>
      </c>
      <c r="Z44">
        <f t="shared" si="17"/>
        <v>1.9486410576399413E-4</v>
      </c>
      <c r="AA44">
        <f t="shared" si="18"/>
        <v>3.8972821152798826E-4</v>
      </c>
      <c r="AB44">
        <f t="shared" si="19"/>
        <v>7.1703665696347937E-2</v>
      </c>
      <c r="AC44">
        <f t="shared" si="20"/>
        <v>6.0061957694187299E-3</v>
      </c>
      <c r="AD44">
        <f t="shared" si="21"/>
        <v>-4.1135309201074409E-2</v>
      </c>
      <c r="AE44">
        <f t="shared" si="22"/>
        <v>-4.1439257510142304E-2</v>
      </c>
    </row>
    <row r="45" spans="1:39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0.14987403511703623</v>
      </c>
      <c r="F45">
        <f t="shared" si="0"/>
        <v>0.19974807023407246</v>
      </c>
      <c r="G45">
        <f t="shared" si="0"/>
        <v>0.24979030387583381</v>
      </c>
      <c r="H45">
        <f t="shared" si="0"/>
        <v>0.29958060775166762</v>
      </c>
      <c r="I45">
        <f t="shared" si="3"/>
        <v>2.7468508779259056E-2</v>
      </c>
      <c r="J45">
        <f t="shared" si="4"/>
        <v>0.50686669544591023</v>
      </c>
      <c r="K45">
        <f t="shared" si="5"/>
        <v>4.2447575968958456E-2</v>
      </c>
      <c r="L45">
        <f t="shared" si="6"/>
        <v>0.5106103009063111</v>
      </c>
      <c r="M45">
        <f t="shared" si="7"/>
        <v>0.32806677764697217</v>
      </c>
      <c r="N45">
        <f t="shared" si="1"/>
        <v>0.4439716333872254</v>
      </c>
      <c r="O45">
        <f t="shared" si="1"/>
        <v>0.54179223173875446</v>
      </c>
      <c r="P45">
        <f t="shared" si="1"/>
        <v>0.59210120584620485</v>
      </c>
      <c r="Q45">
        <f t="shared" si="8"/>
        <v>0.39298261278922664</v>
      </c>
      <c r="R45">
        <f t="shared" si="9"/>
        <v>0.5970004959405486</v>
      </c>
      <c r="S45">
        <f t="shared" si="10"/>
        <v>0.57694941300380753</v>
      </c>
      <c r="T45">
        <f t="shared" si="11"/>
        <v>0.64036516465008086</v>
      </c>
      <c r="U45">
        <f t="shared" si="12"/>
        <v>0.172284791117225</v>
      </c>
      <c r="V45">
        <f t="shared" si="13"/>
        <v>6.1122259045082526E-2</v>
      </c>
      <c r="W45" s="12">
        <f t="shared" si="14"/>
        <v>0.23340705016230753</v>
      </c>
      <c r="X45">
        <f t="shared" si="15"/>
        <v>3.3827761425331972E-5</v>
      </c>
      <c r="Y45">
        <f t="shared" si="16"/>
        <v>6.7655522850663944E-5</v>
      </c>
      <c r="Z45">
        <f t="shared" si="17"/>
        <v>1.8772470181468924E-4</v>
      </c>
      <c r="AA45">
        <f t="shared" si="18"/>
        <v>3.7544940362937849E-4</v>
      </c>
      <c r="AB45">
        <f t="shared" si="19"/>
        <v>7.1583252580281503E-2</v>
      </c>
      <c r="AC45">
        <f t="shared" si="20"/>
        <v>5.9947429557065763E-3</v>
      </c>
      <c r="AD45">
        <f t="shared" si="21"/>
        <v>-4.0812942124112128E-2</v>
      </c>
      <c r="AE45">
        <f t="shared" si="22"/>
        <v>-4.1114377500244777E-2</v>
      </c>
    </row>
    <row r="46" spans="1:39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0.14986726956475116</v>
      </c>
      <c r="F46">
        <f t="shared" si="0"/>
        <v>0.19973453912950231</v>
      </c>
      <c r="G46">
        <f t="shared" si="0"/>
        <v>0.24975275893547089</v>
      </c>
      <c r="H46">
        <f t="shared" si="0"/>
        <v>0.29950551787094176</v>
      </c>
      <c r="I46">
        <f t="shared" si="3"/>
        <v>2.7466817391187788E-2</v>
      </c>
      <c r="J46">
        <f t="shared" si="4"/>
        <v>0.50686627267863904</v>
      </c>
      <c r="K46">
        <f t="shared" si="5"/>
        <v>4.2438189733867718E-2</v>
      </c>
      <c r="L46">
        <f t="shared" si="6"/>
        <v>0.51060795540399284</v>
      </c>
      <c r="M46">
        <f t="shared" si="7"/>
        <v>0.31375012713091588</v>
      </c>
      <c r="N46">
        <f t="shared" si="1"/>
        <v>0.44277268479608406</v>
      </c>
      <c r="O46">
        <f t="shared" si="1"/>
        <v>0.54995482016357689</v>
      </c>
      <c r="P46">
        <f t="shared" si="1"/>
        <v>0.60032408134625381</v>
      </c>
      <c r="Q46">
        <f t="shared" si="8"/>
        <v>0.38511261278376152</v>
      </c>
      <c r="R46">
        <f t="shared" si="9"/>
        <v>0.59510560876138363</v>
      </c>
      <c r="S46">
        <f t="shared" si="10"/>
        <v>0.58528380159395432</v>
      </c>
      <c r="T46">
        <f t="shared" si="11"/>
        <v>0.64228230063728009</v>
      </c>
      <c r="U46">
        <f t="shared" si="12"/>
        <v>0.17117428670201465</v>
      </c>
      <c r="V46">
        <f t="shared" si="13"/>
        <v>6.0453799225051431E-2</v>
      </c>
      <c r="W46" s="12">
        <f t="shared" si="14"/>
        <v>0.23162808592706607</v>
      </c>
      <c r="X46">
        <f t="shared" si="15"/>
        <v>3.7218561723435838E-6</v>
      </c>
      <c r="Y46">
        <f t="shared" si="16"/>
        <v>7.4437123446871676E-6</v>
      </c>
      <c r="Z46">
        <f t="shared" si="17"/>
        <v>1.8071766399325526E-4</v>
      </c>
      <c r="AA46">
        <f t="shared" si="18"/>
        <v>3.6143532798651052E-4</v>
      </c>
      <c r="AB46">
        <f t="shared" si="19"/>
        <v>7.1460073622379591E-2</v>
      </c>
      <c r="AC46">
        <f t="shared" si="20"/>
        <v>5.9831090097119928E-3</v>
      </c>
      <c r="AD46">
        <f t="shared" si="21"/>
        <v>-4.0493617351888875E-2</v>
      </c>
      <c r="AE46">
        <f t="shared" si="22"/>
        <v>-4.0792540907666104E-2</v>
      </c>
    </row>
    <row r="47" spans="1:39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0.1498665251935167</v>
      </c>
      <c r="F47">
        <f t="shared" si="0"/>
        <v>0.19973305038703337</v>
      </c>
      <c r="G47">
        <f t="shared" si="0"/>
        <v>0.24971661540267223</v>
      </c>
      <c r="H47">
        <f t="shared" si="0"/>
        <v>0.29943323080534445</v>
      </c>
      <c r="I47">
        <f t="shared" si="3"/>
        <v>2.7466631298379174E-2</v>
      </c>
      <c r="J47">
        <f t="shared" si="4"/>
        <v>0.50686622616421029</v>
      </c>
      <c r="K47">
        <f t="shared" si="5"/>
        <v>4.2429153850668061E-2</v>
      </c>
      <c r="L47">
        <f t="shared" si="6"/>
        <v>0.51060569744977291</v>
      </c>
      <c r="M47">
        <f t="shared" si="7"/>
        <v>0.29945811240643994</v>
      </c>
      <c r="N47">
        <f t="shared" si="1"/>
        <v>0.44157606299414165</v>
      </c>
      <c r="O47">
        <f t="shared" si="1"/>
        <v>0.55805354363395465</v>
      </c>
      <c r="P47">
        <f t="shared" si="1"/>
        <v>0.608482589527787</v>
      </c>
      <c r="Q47">
        <f t="shared" si="8"/>
        <v>0.37725645695195864</v>
      </c>
      <c r="R47">
        <f t="shared" si="9"/>
        <v>0.59321122366247703</v>
      </c>
      <c r="S47">
        <f t="shared" si="10"/>
        <v>0.59355317067118663</v>
      </c>
      <c r="T47">
        <f t="shared" si="11"/>
        <v>0.64417999209712995</v>
      </c>
      <c r="U47">
        <f t="shared" si="12"/>
        <v>0.17006766570294191</v>
      </c>
      <c r="V47">
        <f t="shared" si="13"/>
        <v>5.9795738932970549E-2</v>
      </c>
      <c r="W47" s="12">
        <f t="shared" si="14"/>
        <v>0.22986340463591245</v>
      </c>
      <c r="X47">
        <f t="shared" si="15"/>
        <v>-2.6123968015644639E-5</v>
      </c>
      <c r="Y47">
        <f t="shared" si="16"/>
        <v>-5.2247936031289279E-5</v>
      </c>
      <c r="Z47">
        <f t="shared" si="17"/>
        <v>1.7383972470000773E-4</v>
      </c>
      <c r="AA47">
        <f t="shared" si="18"/>
        <v>3.4767944940001545E-4</v>
      </c>
      <c r="AB47">
        <f t="shared" si="19"/>
        <v>7.1334159486525592E-2</v>
      </c>
      <c r="AC47">
        <f t="shared" si="20"/>
        <v>5.971295524198803E-3</v>
      </c>
      <c r="AD47">
        <f t="shared" si="21"/>
        <v>-4.0177329531363749E-2</v>
      </c>
      <c r="AE47">
        <f t="shared" si="22"/>
        <v>-4.0473742987928218E-2</v>
      </c>
    </row>
    <row r="48" spans="1:39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0.14987174998711983</v>
      </c>
      <c r="F48">
        <f t="shared" si="0"/>
        <v>0.19974349997423962</v>
      </c>
      <c r="G48">
        <f t="shared" si="0"/>
        <v>0.24968184745773223</v>
      </c>
      <c r="H48">
        <f t="shared" si="0"/>
        <v>0.29936369491546444</v>
      </c>
      <c r="I48">
        <f t="shared" si="3"/>
        <v>2.7467937496779955E-2</v>
      </c>
      <c r="J48">
        <f t="shared" si="4"/>
        <v>0.5068665526522268</v>
      </c>
      <c r="K48">
        <f t="shared" si="5"/>
        <v>4.2420461864433059E-2</v>
      </c>
      <c r="L48">
        <f t="shared" si="6"/>
        <v>0.51060352543069565</v>
      </c>
      <c r="M48">
        <f t="shared" si="7"/>
        <v>0.28519128050913484</v>
      </c>
      <c r="N48">
        <f t="shared" si="1"/>
        <v>0.44038180388930187</v>
      </c>
      <c r="O48">
        <f t="shared" si="1"/>
        <v>0.56608900954022745</v>
      </c>
      <c r="P48">
        <f t="shared" si="1"/>
        <v>0.61657733812537263</v>
      </c>
      <c r="Q48">
        <f t="shared" si="8"/>
        <v>0.36941442279954617</v>
      </c>
      <c r="R48">
        <f t="shared" si="9"/>
        <v>0.59131747476210306</v>
      </c>
      <c r="S48">
        <f t="shared" si="10"/>
        <v>0.60175814730745791</v>
      </c>
      <c r="T48">
        <f t="shared" si="11"/>
        <v>0.64605843953815068</v>
      </c>
      <c r="U48">
        <f t="shared" si="12"/>
        <v>0.16896500323189415</v>
      </c>
      <c r="V48">
        <f t="shared" si="13"/>
        <v>5.9147898506465978E-2</v>
      </c>
      <c r="W48" s="12">
        <f t="shared" si="14"/>
        <v>0.22811290173836013</v>
      </c>
      <c r="X48">
        <f t="shared" si="15"/>
        <v>-5.5709614681115603E-5</v>
      </c>
      <c r="Y48">
        <f t="shared" si="16"/>
        <v>-1.1141922936223121E-4</v>
      </c>
      <c r="Z48">
        <f t="shared" si="17"/>
        <v>1.6708769391537133E-4</v>
      </c>
      <c r="AA48">
        <f t="shared" si="18"/>
        <v>3.3417538783074265E-4</v>
      </c>
      <c r="AB48">
        <f t="shared" si="19"/>
        <v>7.120554155690749E-2</v>
      </c>
      <c r="AC48">
        <f t="shared" si="20"/>
        <v>5.959304168613358E-3</v>
      </c>
      <c r="AD48">
        <f t="shared" si="21"/>
        <v>-3.9864071805558843E-2</v>
      </c>
      <c r="AE48">
        <f t="shared" si="22"/>
        <v>-4.0157977470465699E-2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0.14988289191005605</v>
      </c>
      <c r="F49">
        <f t="shared" si="0"/>
        <v>0.19976578382011206</v>
      </c>
      <c r="G49">
        <f t="shared" si="0"/>
        <v>0.24964842991894914</v>
      </c>
      <c r="H49">
        <f t="shared" si="0"/>
        <v>0.29929685983789828</v>
      </c>
      <c r="I49">
        <f t="shared" si="3"/>
        <v>2.747072297751401E-2</v>
      </c>
      <c r="J49">
        <f t="shared" si="4"/>
        <v>0.50686724889106283</v>
      </c>
      <c r="K49">
        <f t="shared" si="5"/>
        <v>4.2412107479737282E-2</v>
      </c>
      <c r="L49">
        <f t="shared" si="6"/>
        <v>0.51060143777365996</v>
      </c>
      <c r="M49">
        <f t="shared" si="7"/>
        <v>0.27095017219775336</v>
      </c>
      <c r="N49">
        <f t="shared" si="1"/>
        <v>0.43918994305557918</v>
      </c>
      <c r="O49">
        <f t="shared" si="1"/>
        <v>0.5740618239013392</v>
      </c>
      <c r="P49">
        <f t="shared" si="1"/>
        <v>0.62460893361946579</v>
      </c>
      <c r="Q49">
        <f t="shared" si="8"/>
        <v>0.36158678474834555</v>
      </c>
      <c r="R49">
        <f t="shared" si="9"/>
        <v>0.58942449555679211</v>
      </c>
      <c r="S49">
        <f t="shared" si="10"/>
        <v>0.60989935692662933</v>
      </c>
      <c r="T49">
        <f t="shared" si="11"/>
        <v>0.64791784369319971</v>
      </c>
      <c r="U49">
        <f t="shared" si="12"/>
        <v>0.16786637302562149</v>
      </c>
      <c r="V49">
        <f t="shared" si="13"/>
        <v>5.851010083175507E-2</v>
      </c>
      <c r="W49" s="12">
        <f t="shared" si="14"/>
        <v>0.22637647385737655</v>
      </c>
      <c r="X49">
        <f t="shared" si="15"/>
        <v>-8.5034982686591807E-5</v>
      </c>
      <c r="Y49">
        <f t="shared" si="16"/>
        <v>-1.7006996537318361E-4</v>
      </c>
      <c r="Z49">
        <f t="shared" si="17"/>
        <v>1.6045845878733358E-4</v>
      </c>
      <c r="AA49">
        <f t="shared" si="18"/>
        <v>3.2091691757466716E-4</v>
      </c>
      <c r="AB49">
        <f t="shared" si="19"/>
        <v>7.1074251915237779E-2</v>
      </c>
      <c r="AC49">
        <f t="shared" si="20"/>
        <v>5.9471366869056717E-3</v>
      </c>
      <c r="AD49">
        <f t="shared" si="21"/>
        <v>-3.9553835896334696E-2</v>
      </c>
      <c r="AE49">
        <f t="shared" si="22"/>
        <v>-3.9845236641976298E-2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0.14989989890659336</v>
      </c>
      <c r="F50">
        <f t="shared" si="0"/>
        <v>0.19979979781318671</v>
      </c>
      <c r="G50">
        <f t="shared" si="0"/>
        <v>0.24961633822719168</v>
      </c>
      <c r="H50">
        <f t="shared" si="0"/>
        <v>0.29923267645438334</v>
      </c>
      <c r="I50">
        <f t="shared" si="3"/>
        <v>2.7474974726648338E-2</v>
      </c>
      <c r="J50">
        <f t="shared" si="4"/>
        <v>0.50686831162780666</v>
      </c>
      <c r="K50">
        <f t="shared" si="5"/>
        <v>4.2404084556797922E-2</v>
      </c>
      <c r="L50">
        <f t="shared" si="6"/>
        <v>0.51059943294445476</v>
      </c>
      <c r="M50">
        <f t="shared" si="7"/>
        <v>0.25673532181470582</v>
      </c>
      <c r="N50">
        <f t="shared" si="1"/>
        <v>0.43800051571819804</v>
      </c>
      <c r="O50">
        <f t="shared" si="1"/>
        <v>0.58197259108060617</v>
      </c>
      <c r="P50">
        <f t="shared" si="1"/>
        <v>0.632577980947861</v>
      </c>
      <c r="Q50">
        <f t="shared" si="8"/>
        <v>0.3537738140585322</v>
      </c>
      <c r="R50">
        <f t="shared" si="9"/>
        <v>0.58753241886844976</v>
      </c>
      <c r="S50">
        <f t="shared" si="10"/>
        <v>0.61797742301981273</v>
      </c>
      <c r="T50">
        <f t="shared" si="11"/>
        <v>0.64975840536904184</v>
      </c>
      <c r="U50">
        <f t="shared" si="12"/>
        <v>0.16677184742202125</v>
      </c>
      <c r="V50">
        <f t="shared" si="13"/>
        <v>5.7882171358508629E-2</v>
      </c>
      <c r="W50" s="12">
        <f t="shared" si="14"/>
        <v>0.22465401878052987</v>
      </c>
      <c r="X50">
        <f t="shared" si="15"/>
        <v>-1.1409996796950367E-4</v>
      </c>
      <c r="Y50">
        <f t="shared" si="16"/>
        <v>-2.2819993593900734E-4</v>
      </c>
      <c r="Z50">
        <f t="shared" si="17"/>
        <v>1.5394898310588568E-4</v>
      </c>
      <c r="AA50">
        <f t="shared" si="18"/>
        <v>3.0789796621177135E-4</v>
      </c>
      <c r="AB50">
        <f t="shared" si="19"/>
        <v>7.0940323317558743E-2</v>
      </c>
      <c r="AC50">
        <f t="shared" si="20"/>
        <v>5.9347948953124442E-3</v>
      </c>
      <c r="AD50">
        <f t="shared" si="21"/>
        <v>-3.9246612184225455E-2</v>
      </c>
      <c r="AE50">
        <f t="shared" si="22"/>
        <v>-3.9535511426824606E-2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0.14992271890018727</v>
      </c>
      <c r="F51">
        <f t="shared" si="0"/>
        <v>0.1998454378003745</v>
      </c>
      <c r="G51">
        <f t="shared" si="0"/>
        <v>0.24958554843057049</v>
      </c>
      <c r="H51">
        <f t="shared" si="0"/>
        <v>0.29917109686114096</v>
      </c>
      <c r="I51">
        <f t="shared" si="3"/>
        <v>2.7480679725046815E-2</v>
      </c>
      <c r="J51">
        <f t="shared" si="4"/>
        <v>0.50686973760822451</v>
      </c>
      <c r="K51">
        <f t="shared" si="5"/>
        <v>4.2396387107642625E-2</v>
      </c>
      <c r="L51">
        <f t="shared" si="6"/>
        <v>0.51059750944680193</v>
      </c>
      <c r="M51">
        <f t="shared" si="7"/>
        <v>0.24254725715119407</v>
      </c>
      <c r="N51">
        <f t="shared" si="1"/>
        <v>0.43681355673913552</v>
      </c>
      <c r="O51">
        <f t="shared" si="1"/>
        <v>0.58982191351745128</v>
      </c>
      <c r="P51">
        <f t="shared" si="1"/>
        <v>0.64048508323322595</v>
      </c>
      <c r="Q51">
        <f t="shared" si="8"/>
        <v>0.34597577875342223</v>
      </c>
      <c r="R51">
        <f t="shared" si="9"/>
        <v>0.58564137679233763</v>
      </c>
      <c r="S51">
        <f t="shared" si="10"/>
        <v>0.62599296687688422</v>
      </c>
      <c r="T51">
        <f t="shared" si="11"/>
        <v>0.65158032530398968</v>
      </c>
      <c r="U51">
        <f t="shared" si="12"/>
        <v>0.165681497337689</v>
      </c>
      <c r="V51">
        <f t="shared" si="13"/>
        <v>5.7263938110676718E-2</v>
      </c>
      <c r="W51" s="12">
        <f t="shared" si="14"/>
        <v>0.2229454354483657</v>
      </c>
      <c r="X51">
        <f t="shared" si="15"/>
        <v>-1.4290446532574309E-4</v>
      </c>
      <c r="Y51">
        <f t="shared" si="16"/>
        <v>-2.8580893065148618E-4</v>
      </c>
      <c r="Z51">
        <f t="shared" si="17"/>
        <v>1.4755630667362369E-4</v>
      </c>
      <c r="AA51">
        <f t="shared" si="18"/>
        <v>2.9511261334724738E-4</v>
      </c>
      <c r="AB51">
        <f t="shared" si="19"/>
        <v>7.0803789170665959E-2</v>
      </c>
      <c r="AC51">
        <f t="shared" si="20"/>
        <v>5.9222806801057697E-3</v>
      </c>
      <c r="AD51">
        <f t="shared" si="21"/>
        <v>-3.8942389785375682E-2</v>
      </c>
      <c r="AE51">
        <f t="shared" si="22"/>
        <v>-3.9228791464540502E-2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0.14995129979325242</v>
      </c>
      <c r="F52">
        <f t="shared" si="0"/>
        <v>0.1999025995865048</v>
      </c>
      <c r="G52">
        <f t="shared" si="0"/>
        <v>0.24955603716923577</v>
      </c>
      <c r="H52">
        <f t="shared" si="0"/>
        <v>0.29911207433847153</v>
      </c>
      <c r="I52">
        <f t="shared" si="3"/>
        <v>2.7487824948313103E-2</v>
      </c>
      <c r="J52">
        <f t="shared" si="4"/>
        <v>0.5068715235767467</v>
      </c>
      <c r="K52">
        <f t="shared" si="5"/>
        <v>4.2389009292308946E-2</v>
      </c>
      <c r="L52">
        <f t="shared" si="6"/>
        <v>0.51059566582140625</v>
      </c>
      <c r="M52">
        <f t="shared" si="7"/>
        <v>0.22838649931706087</v>
      </c>
      <c r="N52">
        <f t="shared" si="1"/>
        <v>0.43562910060311438</v>
      </c>
      <c r="O52">
        <f t="shared" si="1"/>
        <v>0.59761039147452644</v>
      </c>
      <c r="P52">
        <f t="shared" si="1"/>
        <v>0.64833084152613407</v>
      </c>
      <c r="Q52">
        <f t="shared" si="8"/>
        <v>0.33819294354682583</v>
      </c>
      <c r="R52">
        <f t="shared" si="9"/>
        <v>0.58375150064596026</v>
      </c>
      <c r="S52">
        <f t="shared" si="10"/>
        <v>0.63394660733357822</v>
      </c>
      <c r="T52">
        <f t="shared" si="11"/>
        <v>0.65338380403332885</v>
      </c>
      <c r="U52">
        <f t="shared" si="12"/>
        <v>0.16459539224674566</v>
      </c>
      <c r="V52">
        <f t="shared" si="13"/>
        <v>5.6655231693536173E-2</v>
      </c>
      <c r="W52" s="12">
        <f t="shared" si="14"/>
        <v>0.22125062394028183</v>
      </c>
      <c r="X52">
        <f t="shared" si="15"/>
        <v>-1.7144837021246983E-4</v>
      </c>
      <c r="Y52">
        <f t="shared" si="16"/>
        <v>-3.4289674042493965E-4</v>
      </c>
      <c r="Z52">
        <f t="shared" si="17"/>
        <v>1.4127754458123515E-4</v>
      </c>
      <c r="AA52">
        <f t="shared" si="18"/>
        <v>2.825550891624703E-4</v>
      </c>
      <c r="AB52">
        <f t="shared" si="19"/>
        <v>7.0664683508183876E-2</v>
      </c>
      <c r="AC52">
        <f t="shared" si="20"/>
        <v>5.9095959953112953E-3</v>
      </c>
      <c r="AD52">
        <f t="shared" si="21"/>
        <v>-3.8641156625627532E-2</v>
      </c>
      <c r="AE52">
        <f t="shared" si="22"/>
        <v>-3.8925065184460227E-2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0.1499855894672949</v>
      </c>
      <c r="F53">
        <f t="shared" si="0"/>
        <v>0.19997117893458979</v>
      </c>
      <c r="G53">
        <f t="shared" si="0"/>
        <v>0.24952778166031953</v>
      </c>
      <c r="H53">
        <f t="shared" si="0"/>
        <v>0.29905556332063904</v>
      </c>
      <c r="I53">
        <f t="shared" si="3"/>
        <v>2.7496397366823726E-2</v>
      </c>
      <c r="J53">
        <f t="shared" si="4"/>
        <v>0.50687366627647712</v>
      </c>
      <c r="K53">
        <f t="shared" si="5"/>
        <v>4.2381945415079877E-2</v>
      </c>
      <c r="L53">
        <f t="shared" si="6"/>
        <v>0.5105939006450152</v>
      </c>
      <c r="M53">
        <f t="shared" si="7"/>
        <v>0.21425356261542411</v>
      </c>
      <c r="N53">
        <f t="shared" si="1"/>
        <v>0.43444718140405214</v>
      </c>
      <c r="O53">
        <f t="shared" si="1"/>
        <v>0.60533862279965189</v>
      </c>
      <c r="P53">
        <f t="shared" si="1"/>
        <v>0.65611585456302612</v>
      </c>
      <c r="Q53">
        <f t="shared" si="8"/>
        <v>0.3304255697730043</v>
      </c>
      <c r="R53">
        <f t="shared" si="9"/>
        <v>0.58186292091890346</v>
      </c>
      <c r="S53">
        <f t="shared" si="10"/>
        <v>0.64183896053358602</v>
      </c>
      <c r="T53">
        <f t="shared" si="11"/>
        <v>0.65516904176225732</v>
      </c>
      <c r="U53">
        <f t="shared" si="12"/>
        <v>0.16351360016095001</v>
      </c>
      <c r="V53">
        <f t="shared" si="13"/>
        <v>5.6055885297202492E-2</v>
      </c>
      <c r="W53" s="12">
        <f t="shared" si="14"/>
        <v>0.2195694854581525</v>
      </c>
      <c r="X53">
        <f t="shared" si="15"/>
        <v>-1.9973158056126649E-4</v>
      </c>
      <c r="Y53">
        <f t="shared" si="16"/>
        <v>-3.9946316112253298E-4</v>
      </c>
      <c r="Z53">
        <f t="shared" si="17"/>
        <v>1.3510988639619899E-4</v>
      </c>
      <c r="AA53">
        <f t="shared" si="18"/>
        <v>2.7021977279239798E-4</v>
      </c>
      <c r="AB53">
        <f t="shared" si="19"/>
        <v>7.0523040966326903E-2</v>
      </c>
      <c r="AC53">
        <f t="shared" si="20"/>
        <v>5.8967428603994478E-3</v>
      </c>
      <c r="AD53">
        <f t="shared" si="21"/>
        <v>-3.8342899511808727E-2</v>
      </c>
      <c r="AE53">
        <f t="shared" si="22"/>
        <v>-3.8624319877560029E-2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0.15002553578340716</v>
      </c>
      <c r="F54">
        <f t="shared" si="0"/>
        <v>0.20005107156681429</v>
      </c>
      <c r="G54">
        <f t="shared" si="0"/>
        <v>0.24950075968304028</v>
      </c>
      <c r="H54">
        <f t="shared" si="0"/>
        <v>0.29900151936608055</v>
      </c>
      <c r="I54">
        <f t="shared" si="3"/>
        <v>2.7506383945851788E-2</v>
      </c>
      <c r="J54">
        <f t="shared" si="4"/>
        <v>0.50687616244922395</v>
      </c>
      <c r="K54">
        <f t="shared" si="5"/>
        <v>4.2375189920760073E-2</v>
      </c>
      <c r="L54">
        <f t="shared" si="6"/>
        <v>0.5105922125294885</v>
      </c>
      <c r="M54">
        <f t="shared" si="7"/>
        <v>0.20014895442215874</v>
      </c>
      <c r="N54">
        <f t="shared" si="1"/>
        <v>0.43326783283197223</v>
      </c>
      <c r="O54">
        <f t="shared" si="1"/>
        <v>0.61300720270201359</v>
      </c>
      <c r="P54">
        <f t="shared" si="1"/>
        <v>0.6638407185385381</v>
      </c>
      <c r="Q54">
        <f t="shared" si="8"/>
        <v>0.32267391531926171</v>
      </c>
      <c r="R54">
        <f t="shared" si="9"/>
        <v>0.57997576722366473</v>
      </c>
      <c r="S54">
        <f t="shared" si="10"/>
        <v>0.64967063970508776</v>
      </c>
      <c r="T54">
        <f t="shared" si="11"/>
        <v>0.65693623824605896</v>
      </c>
      <c r="U54">
        <f t="shared" si="12"/>
        <v>0.16243618761110262</v>
      </c>
      <c r="V54">
        <f t="shared" si="13"/>
        <v>5.5465734696842996E-2</v>
      </c>
      <c r="W54" s="12">
        <f t="shared" si="14"/>
        <v>0.21790192230794561</v>
      </c>
      <c r="X54">
        <f t="shared" si="15"/>
        <v>-2.2775399859331147E-4</v>
      </c>
      <c r="Y54">
        <f t="shared" si="16"/>
        <v>-4.5550799718662295E-4</v>
      </c>
      <c r="Z54">
        <f t="shared" si="17"/>
        <v>1.2905059527259792E-4</v>
      </c>
      <c r="AA54">
        <f t="shared" si="18"/>
        <v>2.5810119054519583E-4</v>
      </c>
      <c r="AB54">
        <f t="shared" si="19"/>
        <v>7.0378896759380014E-2</v>
      </c>
      <c r="AC54">
        <f t="shared" si="20"/>
        <v>5.8837233579534251E-3</v>
      </c>
      <c r="AD54">
        <f t="shared" si="21"/>
        <v>-3.8047604200277092E-2</v>
      </c>
      <c r="AE54">
        <f t="shared" si="22"/>
        <v>-3.8326541765537868E-2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0.15007108658312582</v>
      </c>
      <c r="F55">
        <f t="shared" si="0"/>
        <v>0.2001421731662516</v>
      </c>
      <c r="G55">
        <f t="shared" si="0"/>
        <v>0.24947494956398575</v>
      </c>
      <c r="H55">
        <f t="shared" si="0"/>
        <v>0.29894989912797149</v>
      </c>
      <c r="I55">
        <f t="shared" si="3"/>
        <v>2.7517771645781453E-2</v>
      </c>
      <c r="J55">
        <f t="shared" si="4"/>
        <v>0.5068790088355547</v>
      </c>
      <c r="K55">
        <f t="shared" si="5"/>
        <v>4.236873739099644E-2</v>
      </c>
      <c r="L55">
        <f t="shared" si="6"/>
        <v>0.51059060012087865</v>
      </c>
      <c r="M55">
        <f t="shared" si="7"/>
        <v>0.18607317507028273</v>
      </c>
      <c r="N55">
        <f t="shared" si="1"/>
        <v>0.43209108816038155</v>
      </c>
      <c r="O55">
        <f t="shared" si="1"/>
        <v>0.62061672354206898</v>
      </c>
      <c r="P55">
        <f t="shared" si="1"/>
        <v>0.67150602689164562</v>
      </c>
      <c r="Q55">
        <f t="shared" si="8"/>
        <v>0.31493823456120229</v>
      </c>
      <c r="R55">
        <f t="shared" si="9"/>
        <v>0.57809016824751513</v>
      </c>
      <c r="S55">
        <f t="shared" si="10"/>
        <v>0.65744225495116559</v>
      </c>
      <c r="T55">
        <f t="shared" si="11"/>
        <v>0.65868559267724758</v>
      </c>
      <c r="U55">
        <f t="shared" si="12"/>
        <v>0.16136321962974501</v>
      </c>
      <c r="V55">
        <f t="shared" si="13"/>
        <v>5.4884618249813347E-2</v>
      </c>
      <c r="W55" s="12">
        <f t="shared" si="14"/>
        <v>0.21624783787955837</v>
      </c>
      <c r="X55">
        <f t="shared" si="15"/>
        <v>-2.5551553262875344E-4</v>
      </c>
      <c r="Y55">
        <f t="shared" si="16"/>
        <v>-5.1103106525750687E-4</v>
      </c>
      <c r="Z55">
        <f t="shared" si="17"/>
        <v>1.2309700698955714E-4</v>
      </c>
      <c r="AA55">
        <f t="shared" si="18"/>
        <v>2.4619401397911429E-4</v>
      </c>
      <c r="AB55">
        <f t="shared" si="19"/>
        <v>7.0232286654932266E-2</v>
      </c>
      <c r="AC55">
        <f t="shared" si="20"/>
        <v>5.8705396313174047E-3</v>
      </c>
      <c r="AD55">
        <f t="shared" si="21"/>
        <v>-3.7755255462778803E-2</v>
      </c>
      <c r="AE55">
        <f t="shared" si="22"/>
        <v>-3.8031716067199475E-2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0.15012218968965158</v>
      </c>
      <c r="F56">
        <f t="shared" si="0"/>
        <v>0.20024437937930312</v>
      </c>
      <c r="G56">
        <f t="shared" si="0"/>
        <v>0.24945033016258783</v>
      </c>
      <c r="H56">
        <f t="shared" si="0"/>
        <v>0.29890066032517565</v>
      </c>
      <c r="I56">
        <f t="shared" si="3"/>
        <v>2.7530547422412892E-2</v>
      </c>
      <c r="J56">
        <f t="shared" si="4"/>
        <v>0.50688220217487245</v>
      </c>
      <c r="K56">
        <f t="shared" si="5"/>
        <v>4.2362582540646954E-2</v>
      </c>
      <c r="L56">
        <f t="shared" si="6"/>
        <v>0.51058906209852406</v>
      </c>
      <c r="M56">
        <f t="shared" si="7"/>
        <v>0.17202671773929629</v>
      </c>
      <c r="N56">
        <f t="shared" si="1"/>
        <v>0.43091698023411806</v>
      </c>
      <c r="O56">
        <f t="shared" si="1"/>
        <v>0.6281677746346247</v>
      </c>
      <c r="P56">
        <f t="shared" si="1"/>
        <v>0.67911237010508552</v>
      </c>
      <c r="Q56">
        <f t="shared" si="8"/>
        <v>0.30721877830067629</v>
      </c>
      <c r="R56">
        <f t="shared" si="9"/>
        <v>0.57620625170543194</v>
      </c>
      <c r="S56">
        <f t="shared" si="10"/>
        <v>0.66515441305354894</v>
      </c>
      <c r="T56">
        <f t="shared" si="11"/>
        <v>0.66041730357941109</v>
      </c>
      <c r="U56">
        <f t="shared" si="12"/>
        <v>0.16029475973515747</v>
      </c>
      <c r="V56">
        <f t="shared" si="13"/>
        <v>5.4312376889933033E-2</v>
      </c>
      <c r="W56" s="12">
        <f t="shared" si="14"/>
        <v>0.21460713662509051</v>
      </c>
      <c r="X56">
        <f t="shared" si="15"/>
        <v>-2.8301609888301818E-4</v>
      </c>
      <c r="Y56">
        <f t="shared" si="16"/>
        <v>-5.6603219776603635E-4</v>
      </c>
      <c r="Z56">
        <f t="shared" si="17"/>
        <v>1.1724652892541296E-4</v>
      </c>
      <c r="AA56">
        <f t="shared" si="18"/>
        <v>2.3449305785082592E-4</v>
      </c>
      <c r="AB56">
        <f t="shared" si="19"/>
        <v>7.0083246948897046E-2</v>
      </c>
      <c r="AC56">
        <f t="shared" si="20"/>
        <v>5.8571938822285438E-3</v>
      </c>
      <c r="AD56">
        <f t="shared" si="21"/>
        <v>-3.7465837149681248E-2</v>
      </c>
      <c r="AE56">
        <f t="shared" si="22"/>
        <v>-3.7739827062209873E-2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0.15017879290942818</v>
      </c>
      <c r="F57">
        <f t="shared" si="2"/>
        <v>0.20035758581885632</v>
      </c>
      <c r="G57">
        <f t="shared" si="2"/>
        <v>0.24942688085680276</v>
      </c>
      <c r="H57">
        <f t="shared" si="2"/>
        <v>0.2988537617136055</v>
      </c>
      <c r="I57">
        <f t="shared" si="3"/>
        <v>2.7544698227357042E-2</v>
      </c>
      <c r="J57">
        <f t="shared" si="4"/>
        <v>0.50688573920551516</v>
      </c>
      <c r="K57">
        <f t="shared" si="5"/>
        <v>4.2356720214200692E-2</v>
      </c>
      <c r="L57">
        <f t="shared" si="6"/>
        <v>0.51058759717415392</v>
      </c>
      <c r="M57">
        <f t="shared" si="7"/>
        <v>0.15801006834951686</v>
      </c>
      <c r="N57">
        <f t="shared" si="7"/>
        <v>0.42974554145767235</v>
      </c>
      <c r="O57">
        <f t="shared" si="7"/>
        <v>0.63566094206456092</v>
      </c>
      <c r="P57">
        <f t="shared" si="7"/>
        <v>0.68666033551752748</v>
      </c>
      <c r="Q57">
        <f t="shared" si="8"/>
        <v>0.29951579370643749</v>
      </c>
      <c r="R57">
        <f t="shared" si="9"/>
        <v>0.5743241442941367</v>
      </c>
      <c r="S57">
        <f t="shared" si="10"/>
        <v>0.67280771728916178</v>
      </c>
      <c r="T57">
        <f t="shared" si="11"/>
        <v>0.66213156870749923</v>
      </c>
      <c r="U57">
        <f t="shared" si="12"/>
        <v>0.1592308699166548</v>
      </c>
      <c r="V57">
        <f t="shared" si="13"/>
        <v>5.3748854119102643E-2</v>
      </c>
      <c r="W57" s="12">
        <f t="shared" si="14"/>
        <v>0.21297972403575743</v>
      </c>
      <c r="X57">
        <f t="shared" si="15"/>
        <v>-3.1025562324327242E-4</v>
      </c>
      <c r="Y57">
        <f t="shared" si="16"/>
        <v>-6.2051124648654485E-4</v>
      </c>
      <c r="Z57">
        <f t="shared" si="17"/>
        <v>1.1149663897435946E-4</v>
      </c>
      <c r="AA57">
        <f t="shared" si="18"/>
        <v>2.2299327794871892E-4</v>
      </c>
      <c r="AB57">
        <f t="shared" si="19"/>
        <v>6.9931814440352846E-2</v>
      </c>
      <c r="AC57">
        <f t="shared" si="20"/>
        <v>5.8436883684361424E-3</v>
      </c>
      <c r="AD57">
        <f t="shared" si="21"/>
        <v>-3.7179332250642239E-2</v>
      </c>
      <c r="AE57">
        <f t="shared" si="22"/>
        <v>-3.7450858152271338E-2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ref="E58:H73" si="23">E57-$B$38*X57</f>
        <v>0.15024084403407684</v>
      </c>
      <c r="F58">
        <f t="shared" si="23"/>
        <v>0.20048168806815364</v>
      </c>
      <c r="G58">
        <f t="shared" si="23"/>
        <v>0.24940458152900788</v>
      </c>
      <c r="H58">
        <f t="shared" si="23"/>
        <v>0.29880916305801575</v>
      </c>
      <c r="I58">
        <f t="shared" si="3"/>
        <v>2.7560211008519207E-2</v>
      </c>
      <c r="J58">
        <f t="shared" si="4"/>
        <v>0.50688961666487775</v>
      </c>
      <c r="K58">
        <f t="shared" si="5"/>
        <v>4.2351145382251973E-2</v>
      </c>
      <c r="L58">
        <f t="shared" si="6"/>
        <v>0.51058620409100763</v>
      </c>
      <c r="M58">
        <f t="shared" ref="M58:P73" si="24">M57-$B$38*AB57</f>
        <v>0.1440237054614463</v>
      </c>
      <c r="N58">
        <f t="shared" si="24"/>
        <v>0.42857680378398511</v>
      </c>
      <c r="O58">
        <f t="shared" si="24"/>
        <v>0.64309680851468931</v>
      </c>
      <c r="P58">
        <f t="shared" si="24"/>
        <v>0.69415050714798177</v>
      </c>
      <c r="Q58">
        <f t="shared" si="8"/>
        <v>0.29182952425752934</v>
      </c>
      <c r="R58">
        <f t="shared" si="9"/>
        <v>0.57244397164727123</v>
      </c>
      <c r="S58">
        <f t="shared" si="10"/>
        <v>0.68040276725895299</v>
      </c>
      <c r="T58">
        <f t="shared" si="11"/>
        <v>0.6638285849542962</v>
      </c>
      <c r="U58">
        <f t="shared" si="12"/>
        <v>0.15817161062117821</v>
      </c>
      <c r="V58">
        <f t="shared" si="13"/>
        <v>5.3193895996458386E-2</v>
      </c>
      <c r="W58" s="12">
        <f t="shared" si="14"/>
        <v>0.21136550661763659</v>
      </c>
      <c r="X58">
        <f t="shared" si="15"/>
        <v>-3.3723404301879258E-4</v>
      </c>
      <c r="Y58">
        <f t="shared" si="16"/>
        <v>-6.7446808603758516E-4</v>
      </c>
      <c r="Z58">
        <f t="shared" si="17"/>
        <v>1.0584488441191831E-4</v>
      </c>
      <c r="AA58">
        <f t="shared" si="18"/>
        <v>2.1168976882383661E-4</v>
      </c>
      <c r="AB58">
        <f t="shared" si="19"/>
        <v>6.9778026406237176E-2</v>
      </c>
      <c r="AC58">
        <f t="shared" si="20"/>
        <v>5.8300254013112663E-3</v>
      </c>
      <c r="AD58">
        <f t="shared" si="21"/>
        <v>-3.6895722952780284E-2</v>
      </c>
      <c r="AE58">
        <f t="shared" si="22"/>
        <v>-3.7164791919792467E-2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0.1503082908426806</v>
      </c>
      <c r="F59">
        <f t="shared" si="23"/>
        <v>0.20061658168536114</v>
      </c>
      <c r="G59">
        <f t="shared" si="23"/>
        <v>0.24938341255212548</v>
      </c>
      <c r="H59">
        <f t="shared" si="23"/>
        <v>0.29876682510425095</v>
      </c>
      <c r="I59">
        <f t="shared" si="3"/>
        <v>2.7577072710670145E-2</v>
      </c>
      <c r="J59">
        <f t="shared" si="4"/>
        <v>0.50689383128955434</v>
      </c>
      <c r="K59">
        <f t="shared" si="5"/>
        <v>4.2345853138031367E-2</v>
      </c>
      <c r="L59">
        <f t="shared" si="6"/>
        <v>0.51058488162296811</v>
      </c>
      <c r="M59">
        <f t="shared" si="24"/>
        <v>0.13006810018019888</v>
      </c>
      <c r="N59">
        <f t="shared" si="24"/>
        <v>0.42741079870372284</v>
      </c>
      <c r="O59">
        <f t="shared" si="24"/>
        <v>0.65047595310524542</v>
      </c>
      <c r="P59">
        <f t="shared" si="24"/>
        <v>0.70158346553194029</v>
      </c>
      <c r="Q59">
        <f t="shared" si="8"/>
        <v>0.28416020968941313</v>
      </c>
      <c r="R59">
        <f t="shared" si="9"/>
        <v>0.57056585829174611</v>
      </c>
      <c r="S59">
        <f t="shared" si="10"/>
        <v>0.68794015872849978</v>
      </c>
      <c r="T59">
        <f t="shared" si="11"/>
        <v>0.66550854826283279</v>
      </c>
      <c r="U59">
        <f t="shared" si="12"/>
        <v>0.15711704074118099</v>
      </c>
      <c r="V59">
        <f t="shared" si="13"/>
        <v>5.2647351125247155E-2</v>
      </c>
      <c r="W59" s="12">
        <f t="shared" si="14"/>
        <v>0.20976439186642815</v>
      </c>
      <c r="X59">
        <f t="shared" si="15"/>
        <v>-3.6395130865944441E-4</v>
      </c>
      <c r="Y59">
        <f t="shared" si="16"/>
        <v>-7.2790261731888882E-4</v>
      </c>
      <c r="Z59">
        <f t="shared" si="17"/>
        <v>1.0028888071526195E-4</v>
      </c>
      <c r="AA59">
        <f t="shared" si="18"/>
        <v>2.005777614305239E-4</v>
      </c>
      <c r="AB59">
        <f t="shared" si="19"/>
        <v>6.9621920575927254E-2</v>
      </c>
      <c r="AC59">
        <f t="shared" si="20"/>
        <v>5.816207343450174E-3</v>
      </c>
      <c r="AD59">
        <f t="shared" si="21"/>
        <v>-3.6614990696409992E-2</v>
      </c>
      <c r="AE59">
        <f t="shared" si="22"/>
        <v>-3.6881610184112387E-2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0.15038108110441248</v>
      </c>
      <c r="F60">
        <f t="shared" si="23"/>
        <v>0.20076216220882492</v>
      </c>
      <c r="G60">
        <f t="shared" si="23"/>
        <v>0.24936335477598243</v>
      </c>
      <c r="H60">
        <f t="shared" si="23"/>
        <v>0.29872670955196484</v>
      </c>
      <c r="I60">
        <f t="shared" si="3"/>
        <v>2.7595270276103118E-2</v>
      </c>
      <c r="J60">
        <f t="shared" si="4"/>
        <v>0.50689837981550423</v>
      </c>
      <c r="K60">
        <f t="shared" si="5"/>
        <v>4.2340838693995603E-2</v>
      </c>
      <c r="L60">
        <f t="shared" si="6"/>
        <v>0.51058362857370954</v>
      </c>
      <c r="M60">
        <f t="shared" si="24"/>
        <v>0.11614371606501342</v>
      </c>
      <c r="N60">
        <f t="shared" si="24"/>
        <v>0.42624755723503283</v>
      </c>
      <c r="O60">
        <f t="shared" si="24"/>
        <v>0.65779895124452736</v>
      </c>
      <c r="P60">
        <f t="shared" si="24"/>
        <v>0.70895978756876277</v>
      </c>
      <c r="Q60">
        <f t="shared" si="8"/>
        <v>0.27650808594285026</v>
      </c>
      <c r="R60">
        <f t="shared" si="9"/>
        <v>0.56868992760528914</v>
      </c>
      <c r="S60">
        <f t="shared" si="10"/>
        <v>0.69542048347989394</v>
      </c>
      <c r="T60">
        <f t="shared" si="11"/>
        <v>0.66717165354448749</v>
      </c>
      <c r="U60">
        <f t="shared" si="12"/>
        <v>0.1560672176038016</v>
      </c>
      <c r="V60">
        <f t="shared" si="13"/>
        <v>5.2109070637600209E-2</v>
      </c>
      <c r="W60" s="12">
        <f t="shared" si="14"/>
        <v>0.2081762882414018</v>
      </c>
      <c r="X60">
        <f t="shared" si="15"/>
        <v>-3.9040738543699027E-4</v>
      </c>
      <c r="Y60">
        <f t="shared" si="16"/>
        <v>-7.8081477087398054E-4</v>
      </c>
      <c r="Z60">
        <f t="shared" si="17"/>
        <v>9.4826310344023459E-5</v>
      </c>
      <c r="AA60">
        <f t="shared" si="18"/>
        <v>1.8965262068804692E-4</v>
      </c>
      <c r="AB60">
        <f t="shared" si="19"/>
        <v>6.9463535105739882E-2</v>
      </c>
      <c r="AC60">
        <f t="shared" si="20"/>
        <v>5.8022366062746569E-3</v>
      </c>
      <c r="AD60">
        <f t="shared" si="21"/>
        <v>-3.6337116228410397E-2</v>
      </c>
      <c r="AE60">
        <f t="shared" si="22"/>
        <v>-3.6601294055347323E-2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3"/>
        <v>0.15045916258149988</v>
      </c>
      <c r="F61">
        <f t="shared" si="23"/>
        <v>0.20091832516299973</v>
      </c>
      <c r="G61">
        <f t="shared" si="23"/>
        <v>0.24934438951391363</v>
      </c>
      <c r="H61">
        <f t="shared" si="23"/>
        <v>0.29868877902782726</v>
      </c>
      <c r="I61">
        <f t="shared" si="3"/>
        <v>2.7614790645374969E-2</v>
      </c>
      <c r="J61">
        <f t="shared" si="4"/>
        <v>0.50690325897823663</v>
      </c>
      <c r="K61">
        <f t="shared" si="5"/>
        <v>4.2336097378478404E-2</v>
      </c>
      <c r="L61">
        <f t="shared" si="6"/>
        <v>0.51058244377586071</v>
      </c>
      <c r="M61">
        <f t="shared" si="24"/>
        <v>0.10225100904386544</v>
      </c>
      <c r="N61">
        <f t="shared" si="24"/>
        <v>0.42508710991377791</v>
      </c>
      <c r="O61">
        <f t="shared" si="24"/>
        <v>0.66506637449020944</v>
      </c>
      <c r="P61">
        <f t="shared" si="24"/>
        <v>0.71628004637983222</v>
      </c>
      <c r="Q61">
        <f t="shared" si="8"/>
        <v>0.26887338511554315</v>
      </c>
      <c r="R61">
        <f t="shared" si="9"/>
        <v>0.56681630177522047</v>
      </c>
      <c r="S61">
        <f t="shared" si="10"/>
        <v>0.70284432917442907</v>
      </c>
      <c r="T61">
        <f t="shared" si="11"/>
        <v>0.66881809460254649</v>
      </c>
      <c r="U61">
        <f t="shared" si="12"/>
        <v>0.15502219696131669</v>
      </c>
      <c r="V61">
        <f t="shared" si="13"/>
        <v>5.157890817736939E-2</v>
      </c>
      <c r="W61" s="12">
        <f t="shared" si="14"/>
        <v>0.20660110513868607</v>
      </c>
      <c r="X61">
        <f t="shared" si="15"/>
        <v>-4.1660225508435519E-4</v>
      </c>
      <c r="Y61">
        <f t="shared" si="16"/>
        <v>-8.3320451016871038E-4</v>
      </c>
      <c r="Z61">
        <f t="shared" si="17"/>
        <v>8.945492148694781E-5</v>
      </c>
      <c r="AA61">
        <f t="shared" si="18"/>
        <v>1.7890984297389562E-4</v>
      </c>
      <c r="AB61">
        <f t="shared" si="19"/>
        <v>6.9302908553382669E-2</v>
      </c>
      <c r="AC61">
        <f t="shared" si="20"/>
        <v>5.7881156476324042E-3</v>
      </c>
      <c r="AD61">
        <f t="shared" si="21"/>
        <v>-3.6062079653291196E-2</v>
      </c>
      <c r="AE61">
        <f t="shared" si="22"/>
        <v>-3.6323823985924882E-2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3"/>
        <v>0.15054248303251674</v>
      </c>
      <c r="F62">
        <f t="shared" si="23"/>
        <v>0.20108496606503348</v>
      </c>
      <c r="G62">
        <f t="shared" si="23"/>
        <v>0.24932649852961625</v>
      </c>
      <c r="H62">
        <f t="shared" si="23"/>
        <v>0.29865299705923248</v>
      </c>
      <c r="I62">
        <f t="shared" si="3"/>
        <v>2.7635620758129188E-2</v>
      </c>
      <c r="J62">
        <f t="shared" si="4"/>
        <v>0.5069084655130176</v>
      </c>
      <c r="K62">
        <f t="shared" si="5"/>
        <v>4.2331624632404058E-2</v>
      </c>
      <c r="L62">
        <f t="shared" si="6"/>
        <v>0.5105813260901837</v>
      </c>
      <c r="M62">
        <f t="shared" si="24"/>
        <v>8.8390427333188915E-2</v>
      </c>
      <c r="N62">
        <f t="shared" si="24"/>
        <v>0.42392948678425141</v>
      </c>
      <c r="O62">
        <f t="shared" si="24"/>
        <v>0.67227879042086769</v>
      </c>
      <c r="P62">
        <f t="shared" si="24"/>
        <v>0.72354481117701719</v>
      </c>
      <c r="Q62">
        <f t="shared" si="8"/>
        <v>0.26125633541654075</v>
      </c>
      <c r="R62">
        <f t="shared" si="9"/>
        <v>0.56494510175848223</v>
      </c>
      <c r="S62">
        <f t="shared" si="10"/>
        <v>0.71021227922562269</v>
      </c>
      <c r="T62">
        <f t="shared" si="11"/>
        <v>0.6704480640609819</v>
      </c>
      <c r="U62">
        <f t="shared" si="12"/>
        <v>0.15398203298286608</v>
      </c>
      <c r="V62">
        <f t="shared" si="13"/>
        <v>5.1056719881187165E-2</v>
      </c>
      <c r="W62" s="12">
        <f t="shared" si="14"/>
        <v>0.20503875286405326</v>
      </c>
      <c r="X62">
        <f t="shared" si="15"/>
        <v>-4.4253591738846834E-4</v>
      </c>
      <c r="Y62">
        <f t="shared" si="16"/>
        <v>-8.8507183477693667E-4</v>
      </c>
      <c r="Z62">
        <f t="shared" si="17"/>
        <v>8.4172526779361607E-5</v>
      </c>
      <c r="AA62">
        <f t="shared" si="18"/>
        <v>1.6834505355872321E-4</v>
      </c>
      <c r="AB62">
        <f t="shared" si="19"/>
        <v>6.9140079852388542E-2</v>
      </c>
      <c r="AC62">
        <f t="shared" si="20"/>
        <v>5.7738469694004202E-3</v>
      </c>
      <c r="AD62">
        <f t="shared" si="21"/>
        <v>-3.5789860482025829E-2</v>
      </c>
      <c r="AE62">
        <f t="shared" si="22"/>
        <v>-3.6049179819874475E-2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3"/>
        <v>0.15063099021599444</v>
      </c>
      <c r="F63">
        <f t="shared" si="23"/>
        <v>0.20126198043198887</v>
      </c>
      <c r="G63">
        <f t="shared" si="23"/>
        <v>0.24930966402426039</v>
      </c>
      <c r="H63">
        <f t="shared" si="23"/>
        <v>0.29861932804852076</v>
      </c>
      <c r="I63">
        <f t="shared" si="3"/>
        <v>2.7657747553998607E-2</v>
      </c>
      <c r="J63">
        <f t="shared" si="4"/>
        <v>0.50691399615509602</v>
      </c>
      <c r="K63">
        <f t="shared" si="5"/>
        <v>4.2327416006065099E-2</v>
      </c>
      <c r="L63">
        <f t="shared" si="6"/>
        <v>0.51058027440476872</v>
      </c>
      <c r="M63">
        <f t="shared" si="24"/>
        <v>7.4562411362711203E-2</v>
      </c>
      <c r="N63">
        <f t="shared" si="24"/>
        <v>0.42277471739037131</v>
      </c>
      <c r="O63">
        <f t="shared" si="24"/>
        <v>0.67943676251727281</v>
      </c>
      <c r="P63">
        <f t="shared" si="24"/>
        <v>0.73075464714099203</v>
      </c>
      <c r="Q63">
        <f t="shared" si="8"/>
        <v>0.25365716112340642</v>
      </c>
      <c r="R63">
        <f t="shared" si="9"/>
        <v>0.56307644724294348</v>
      </c>
      <c r="S63">
        <f t="shared" si="10"/>
        <v>0.71752491268211938</v>
      </c>
      <c r="T63">
        <f t="shared" si="11"/>
        <v>0.67206175329823037</v>
      </c>
      <c r="U63">
        <f t="shared" si="12"/>
        <v>0.15294677824743821</v>
      </c>
      <c r="V63">
        <f t="shared" si="13"/>
        <v>5.0542364357897662E-2</v>
      </c>
      <c r="W63" s="12">
        <f t="shared" si="14"/>
        <v>0.20348914260533588</v>
      </c>
      <c r="X63">
        <f t="shared" si="15"/>
        <v>-4.682083917326851E-4</v>
      </c>
      <c r="Y63">
        <f t="shared" si="16"/>
        <v>-9.3641678346537019E-4</v>
      </c>
      <c r="Z63">
        <f t="shared" si="17"/>
        <v>7.8977001996180917E-5</v>
      </c>
      <c r="AA63">
        <f t="shared" si="18"/>
        <v>1.5795400399236183E-4</v>
      </c>
      <c r="AB63">
        <f t="shared" si="19"/>
        <v>6.8975088286564776E-2</v>
      </c>
      <c r="AC63">
        <f t="shared" si="20"/>
        <v>5.7594331150943997E-3</v>
      </c>
      <c r="AD63">
        <f t="shared" si="21"/>
        <v>-3.5520437678717279E-2</v>
      </c>
      <c r="AE63">
        <f t="shared" si="22"/>
        <v>-3.5777340839940094E-2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3"/>
        <v>0.15072463189434096</v>
      </c>
      <c r="F64">
        <f t="shared" si="23"/>
        <v>0.20144926378868194</v>
      </c>
      <c r="G64">
        <f t="shared" si="23"/>
        <v>0.24929386862386116</v>
      </c>
      <c r="H64">
        <f t="shared" si="23"/>
        <v>0.29858773724772231</v>
      </c>
      <c r="I64">
        <f t="shared" si="3"/>
        <v>2.7681157973585242E-2</v>
      </c>
      <c r="J64">
        <f t="shared" si="4"/>
        <v>0.50691984763994902</v>
      </c>
      <c r="K64">
        <f t="shared" si="5"/>
        <v>4.2323467155965293E-2</v>
      </c>
      <c r="L64">
        <f t="shared" si="6"/>
        <v>0.51057928763424554</v>
      </c>
      <c r="M64">
        <f t="shared" si="24"/>
        <v>6.076739370539825E-2</v>
      </c>
      <c r="N64">
        <f t="shared" si="24"/>
        <v>0.42162283076735241</v>
      </c>
      <c r="O64">
        <f t="shared" si="24"/>
        <v>0.68654085005301624</v>
      </c>
      <c r="P64">
        <f t="shared" si="24"/>
        <v>0.7379101153089801</v>
      </c>
      <c r="Q64">
        <f t="shared" si="8"/>
        <v>0.24607608254214614</v>
      </c>
      <c r="R64">
        <f t="shared" si="9"/>
        <v>0.56121045661000257</v>
      </c>
      <c r="S64">
        <f t="shared" si="10"/>
        <v>0.72478280412003915</v>
      </c>
      <c r="T64">
        <f t="shared" si="11"/>
        <v>0.67365935238574681</v>
      </c>
      <c r="U64">
        <f t="shared" si="12"/>
        <v>0.15191648373810376</v>
      </c>
      <c r="V64">
        <f t="shared" si="13"/>
        <v>5.0035702666502556E-2</v>
      </c>
      <c r="W64" s="12">
        <f t="shared" si="14"/>
        <v>0.20195218640460633</v>
      </c>
      <c r="X64">
        <f t="shared" si="15"/>
        <v>-4.9361971858523661E-4</v>
      </c>
      <c r="Y64">
        <f t="shared" si="16"/>
        <v>-9.8723943717047321E-4</v>
      </c>
      <c r="Z64">
        <f t="shared" si="17"/>
        <v>7.3866284724838122E-5</v>
      </c>
      <c r="AA64">
        <f t="shared" si="18"/>
        <v>1.4773256944967624E-4</v>
      </c>
      <c r="AB64">
        <f t="shared" si="19"/>
        <v>6.8807973464487235E-2</v>
      </c>
      <c r="AC64">
        <f t="shared" si="20"/>
        <v>5.7448766674868985E-3</v>
      </c>
      <c r="AD64">
        <f t="shared" si="21"/>
        <v>-3.5253789705164719E-2</v>
      </c>
      <c r="AE64">
        <f t="shared" si="22"/>
        <v>-3.5508285812583328E-2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3"/>
        <v>0.150823355838058</v>
      </c>
      <c r="F65">
        <f t="shared" si="23"/>
        <v>0.20164671167611603</v>
      </c>
      <c r="G65">
        <f t="shared" si="23"/>
        <v>0.2492790953669162</v>
      </c>
      <c r="H65">
        <f t="shared" si="23"/>
        <v>0.29855819073383238</v>
      </c>
      <c r="I65">
        <f t="shared" si="3"/>
        <v>2.7705838959514506E-2</v>
      </c>
      <c r="J65">
        <f t="shared" si="4"/>
        <v>0.50692601670354587</v>
      </c>
      <c r="K65">
        <f t="shared" si="5"/>
        <v>4.2319773841729053E-2</v>
      </c>
      <c r="L65">
        <f t="shared" si="6"/>
        <v>0.51057836471901097</v>
      </c>
      <c r="M65">
        <f t="shared" si="24"/>
        <v>4.70057990125008E-2</v>
      </c>
      <c r="N65">
        <f t="shared" si="24"/>
        <v>0.42047385543385501</v>
      </c>
      <c r="O65">
        <f t="shared" si="24"/>
        <v>0.69359160799404918</v>
      </c>
      <c r="P65">
        <f t="shared" si="24"/>
        <v>0.74501177247149675</v>
      </c>
      <c r="Q65">
        <f t="shared" si="8"/>
        <v>0.23851331596989003</v>
      </c>
      <c r="R65">
        <f t="shared" si="9"/>
        <v>0.55934724689850512</v>
      </c>
      <c r="S65">
        <f t="shared" si="10"/>
        <v>0.73198652354433924</v>
      </c>
      <c r="T65">
        <f t="shared" si="11"/>
        <v>0.675241050031122</v>
      </c>
      <c r="U65">
        <f t="shared" si="12"/>
        <v>0.15089119883748356</v>
      </c>
      <c r="V65">
        <f t="shared" si="13"/>
        <v>4.9536598292755321E-2</v>
      </c>
      <c r="W65" s="12">
        <f t="shared" si="14"/>
        <v>0.20042779713023889</v>
      </c>
      <c r="X65">
        <f t="shared" si="15"/>
        <v>-5.187699609305325E-4</v>
      </c>
      <c r="Y65">
        <f t="shared" si="16"/>
        <v>-1.037539921861065E-3</v>
      </c>
      <c r="Z65">
        <f t="shared" si="17"/>
        <v>6.8838373022242375E-5</v>
      </c>
      <c r="AA65">
        <f t="shared" si="18"/>
        <v>1.3767674604448475E-4</v>
      </c>
      <c r="AB65">
        <f t="shared" si="19"/>
        <v>6.8638775294069532E-2</v>
      </c>
      <c r="AC65">
        <f t="shared" si="20"/>
        <v>5.7301802462370313E-3</v>
      </c>
      <c r="AD65">
        <f t="shared" si="21"/>
        <v>-3.4989894563397766E-2</v>
      </c>
      <c r="AE65">
        <f t="shared" si="22"/>
        <v>-3.5241993030943365E-2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3"/>
        <v>0.1509271098302441</v>
      </c>
      <c r="F66">
        <f t="shared" si="23"/>
        <v>0.20185421966048825</v>
      </c>
      <c r="G66">
        <f t="shared" si="23"/>
        <v>0.24926532769231174</v>
      </c>
      <c r="H66">
        <f t="shared" si="23"/>
        <v>0.29853065538462348</v>
      </c>
      <c r="I66">
        <f t="shared" si="3"/>
        <v>2.773177745756103E-2</v>
      </c>
      <c r="J66">
        <f t="shared" si="4"/>
        <v>0.50693250008263024</v>
      </c>
      <c r="K66">
        <f t="shared" si="5"/>
        <v>4.2316331923077939E-2</v>
      </c>
      <c r="L66">
        <f t="shared" si="6"/>
        <v>0.51057750462447382</v>
      </c>
      <c r="M66">
        <f t="shared" si="24"/>
        <v>3.3278043953686894E-2</v>
      </c>
      <c r="N66">
        <f t="shared" si="24"/>
        <v>0.41932781938460761</v>
      </c>
      <c r="O66">
        <f t="shared" si="24"/>
        <v>0.70058958690672868</v>
      </c>
      <c r="P66">
        <f t="shared" si="24"/>
        <v>0.75206017107768541</v>
      </c>
      <c r="Q66">
        <f t="shared" si="8"/>
        <v>0.23096907366031716</v>
      </c>
      <c r="R66">
        <f t="shared" si="9"/>
        <v>0.55748693376999514</v>
      </c>
      <c r="S66">
        <f t="shared" si="10"/>
        <v>0.73913663629878457</v>
      </c>
      <c r="T66">
        <f t="shared" si="11"/>
        <v>0.67680703352555927</v>
      </c>
      <c r="U66">
        <f t="shared" si="12"/>
        <v>0.14987097132443553</v>
      </c>
      <c r="V66">
        <f t="shared" si="13"/>
        <v>4.9044917124530074E-2</v>
      </c>
      <c r="W66" s="12">
        <f t="shared" si="14"/>
        <v>0.1989158884489656</v>
      </c>
      <c r="X66">
        <f t="shared" si="15"/>
        <v>-5.4365920564051573E-4</v>
      </c>
      <c r="Y66">
        <f t="shared" si="16"/>
        <v>-1.0873184112810315E-3</v>
      </c>
      <c r="Z66">
        <f t="shared" si="17"/>
        <v>6.3891324059623159E-5</v>
      </c>
      <c r="AA66">
        <f t="shared" si="18"/>
        <v>1.2778264811924632E-4</v>
      </c>
      <c r="AB66">
        <f t="shared" si="19"/>
        <v>6.8467533957237064E-2</v>
      </c>
      <c r="AC66">
        <f t="shared" si="20"/>
        <v>5.7153465055343527E-3</v>
      </c>
      <c r="AD66">
        <f t="shared" si="21"/>
        <v>-3.4728729836244192E-2</v>
      </c>
      <c r="AE66">
        <f t="shared" si="22"/>
        <v>-3.4978440355820137E-2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3"/>
        <v>0.15103584167137221</v>
      </c>
      <c r="F67">
        <f t="shared" si="23"/>
        <v>0.20207168334274445</v>
      </c>
      <c r="G67">
        <f t="shared" si="23"/>
        <v>0.24925254942749983</v>
      </c>
      <c r="H67">
        <f t="shared" si="23"/>
        <v>0.29850509885499965</v>
      </c>
      <c r="I67">
        <f t="shared" si="3"/>
        <v>2.7758960417843058E-2</v>
      </c>
      <c r="J67">
        <f t="shared" si="4"/>
        <v>0.50693929451501885</v>
      </c>
      <c r="K67">
        <f t="shared" si="5"/>
        <v>4.2313137356874961E-2</v>
      </c>
      <c r="L67">
        <f t="shared" si="6"/>
        <v>0.51057670634031571</v>
      </c>
      <c r="M67">
        <f t="shared" si="24"/>
        <v>1.9584537162239478E-2</v>
      </c>
      <c r="N67">
        <f t="shared" si="24"/>
        <v>0.41818475008350076</v>
      </c>
      <c r="O67">
        <f t="shared" si="24"/>
        <v>0.70753533287397752</v>
      </c>
      <c r="P67">
        <f t="shared" si="24"/>
        <v>0.75905585914884943</v>
      </c>
      <c r="Q67">
        <f t="shared" si="8"/>
        <v>0.22344356379181074</v>
      </c>
      <c r="R67">
        <f t="shared" si="9"/>
        <v>0.55562963147531319</v>
      </c>
      <c r="S67">
        <f t="shared" si="10"/>
        <v>0.74623370298412128</v>
      </c>
      <c r="T67">
        <f t="shared" si="11"/>
        <v>0.67835748869550694</v>
      </c>
      <c r="U67">
        <f t="shared" si="12"/>
        <v>0.14885584737194305</v>
      </c>
      <c r="V67">
        <f t="shared" si="13"/>
        <v>4.8560527426085541E-2</v>
      </c>
      <c r="W67" s="12">
        <f t="shared" si="14"/>
        <v>0.19741637479802859</v>
      </c>
      <c r="X67">
        <f t="shared" si="15"/>
        <v>-5.6828756478365333E-4</v>
      </c>
      <c r="Y67">
        <f t="shared" si="16"/>
        <v>-1.1365751295673067E-3</v>
      </c>
      <c r="Z67">
        <f t="shared" si="17"/>
        <v>5.9023252758821259E-5</v>
      </c>
      <c r="AA67">
        <f t="shared" si="18"/>
        <v>1.1804650551764252E-4</v>
      </c>
      <c r="AB67">
        <f t="shared" si="19"/>
        <v>6.8294289884734044E-2</v>
      </c>
      <c r="AC67">
        <f t="shared" si="20"/>
        <v>5.7003781317594713E-3</v>
      </c>
      <c r="AD67">
        <f t="shared" si="21"/>
        <v>-3.4470272725997675E-2</v>
      </c>
      <c r="AE67">
        <f t="shared" si="22"/>
        <v>-3.471760525474691E-2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3"/>
        <v>0.15114949918432893</v>
      </c>
      <c r="F68">
        <f t="shared" si="23"/>
        <v>0.20229899836865792</v>
      </c>
      <c r="G68">
        <f t="shared" si="23"/>
        <v>0.24924074477694808</v>
      </c>
      <c r="H68">
        <f t="shared" si="23"/>
        <v>0.29848148955389614</v>
      </c>
      <c r="I68">
        <f t="shared" si="3"/>
        <v>2.7787374796082242E-2</v>
      </c>
      <c r="J68">
        <f t="shared" si="4"/>
        <v>0.50694639673991726</v>
      </c>
      <c r="K68">
        <f t="shared" si="5"/>
        <v>4.2310186194237022E-2</v>
      </c>
      <c r="L68">
        <f t="shared" si="6"/>
        <v>0.51057596887976997</v>
      </c>
      <c r="M68">
        <f t="shared" si="24"/>
        <v>5.925679185292668E-3</v>
      </c>
      <c r="N68">
        <f t="shared" si="24"/>
        <v>0.41704467445714888</v>
      </c>
      <c r="O68">
        <f t="shared" si="24"/>
        <v>0.71442938741917705</v>
      </c>
      <c r="P68">
        <f t="shared" si="24"/>
        <v>0.76599938019979885</v>
      </c>
      <c r="Q68">
        <f t="shared" si="8"/>
        <v>0.21593699043832787</v>
      </c>
      <c r="R68">
        <f t="shared" si="9"/>
        <v>0.55377545282255425</v>
      </c>
      <c r="S68">
        <f t="shared" si="10"/>
        <v>0.75327827938407377</v>
      </c>
      <c r="T68">
        <f t="shared" si="11"/>
        <v>0.67989259985825501</v>
      </c>
      <c r="U68">
        <f t="shared" si="12"/>
        <v>0.14784587154618695</v>
      </c>
      <c r="V68">
        <f t="shared" si="13"/>
        <v>4.8083299811336168E-2</v>
      </c>
      <c r="W68" s="12">
        <f t="shared" si="14"/>
        <v>0.19592917135752311</v>
      </c>
      <c r="X68">
        <f t="shared" si="15"/>
        <v>-5.9265517686946784E-4</v>
      </c>
      <c r="Y68">
        <f t="shared" si="16"/>
        <v>-1.1853103537389357E-3</v>
      </c>
      <c r="Z68">
        <f t="shared" si="17"/>
        <v>5.4232330423361739E-5</v>
      </c>
      <c r="AA68">
        <f t="shared" si="18"/>
        <v>1.0846466084672348E-4</v>
      </c>
      <c r="AB68">
        <f t="shared" si="19"/>
        <v>6.8119083731091476E-2</v>
      </c>
      <c r="AC68">
        <f t="shared" si="20"/>
        <v>5.6852778411638355E-3</v>
      </c>
      <c r="AD68">
        <f t="shared" si="21"/>
        <v>-3.4214500091250065E-2</v>
      </c>
      <c r="AE68">
        <f t="shared" si="22"/>
        <v>-3.4459464839217101E-2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3"/>
        <v>0.15126803021970284</v>
      </c>
      <c r="F69">
        <f t="shared" si="23"/>
        <v>0.2025360604394057</v>
      </c>
      <c r="G69">
        <f t="shared" si="23"/>
        <v>0.2492298983108634</v>
      </c>
      <c r="H69">
        <f t="shared" si="23"/>
        <v>0.29845979662172678</v>
      </c>
      <c r="I69">
        <f t="shared" si="3"/>
        <v>2.7817007554925714E-2</v>
      </c>
      <c r="J69">
        <f t="shared" si="4"/>
        <v>0.50695380349825037</v>
      </c>
      <c r="K69">
        <f t="shared" si="5"/>
        <v>4.2307474577715852E-2</v>
      </c>
      <c r="L69">
        <f t="shared" si="6"/>
        <v>0.51057529127891754</v>
      </c>
      <c r="M69">
        <f t="shared" si="24"/>
        <v>-7.6981375609256279E-3</v>
      </c>
      <c r="N69">
        <f t="shared" si="24"/>
        <v>0.41590761888891609</v>
      </c>
      <c r="O69">
        <f t="shared" si="24"/>
        <v>0.72127228743742711</v>
      </c>
      <c r="P69">
        <f t="shared" si="24"/>
        <v>0.77289127316764228</v>
      </c>
      <c r="Q69">
        <f t="shared" si="8"/>
        <v>0.20844955354296538</v>
      </c>
      <c r="R69">
        <f t="shared" si="9"/>
        <v>0.55192450914639613</v>
      </c>
      <c r="S69">
        <f t="shared" si="10"/>
        <v>0.7602709163987893</v>
      </c>
      <c r="T69">
        <f t="shared" si="11"/>
        <v>0.68141254978130672</v>
      </c>
      <c r="U69">
        <f t="shared" si="12"/>
        <v>0.14684108680678118</v>
      </c>
      <c r="V69">
        <f t="shared" si="13"/>
        <v>4.7613107216237252E-2</v>
      </c>
      <c r="W69" s="12">
        <f t="shared" si="14"/>
        <v>0.19445419402301845</v>
      </c>
      <c r="X69">
        <f t="shared" si="15"/>
        <v>-6.1676220802686535E-4</v>
      </c>
      <c r="Y69">
        <f t="shared" si="16"/>
        <v>-1.2335244160537307E-3</v>
      </c>
      <c r="Z69">
        <f t="shared" si="17"/>
        <v>4.9516783367394727E-5</v>
      </c>
      <c r="AA69">
        <f t="shared" si="18"/>
        <v>9.9033566734789454E-5</v>
      </c>
      <c r="AB69">
        <f t="shared" si="19"/>
        <v>6.7941956349783339E-2</v>
      </c>
      <c r="AC69">
        <f t="shared" si="20"/>
        <v>5.6700483775710721E-3</v>
      </c>
      <c r="AD69">
        <f t="shared" si="21"/>
        <v>-3.396138848195257E-2</v>
      </c>
      <c r="AE69">
        <f t="shared" si="22"/>
        <v>-3.4203995900129888E-2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3"/>
        <v>0.15139138266130822</v>
      </c>
      <c r="F70">
        <f t="shared" si="23"/>
        <v>0.20278276532261644</v>
      </c>
      <c r="G70">
        <f t="shared" si="23"/>
        <v>0.24921999495418992</v>
      </c>
      <c r="H70">
        <f t="shared" si="23"/>
        <v>0.29843998990837983</v>
      </c>
      <c r="I70">
        <f t="shared" si="3"/>
        <v>2.7847845665327057E-2</v>
      </c>
      <c r="J70">
        <f t="shared" si="4"/>
        <v>0.50696151153300861</v>
      </c>
      <c r="K70">
        <f t="shared" si="5"/>
        <v>4.2304998738547483E-2</v>
      </c>
      <c r="L70">
        <f t="shared" si="6"/>
        <v>0.5105746725959992</v>
      </c>
      <c r="M70">
        <f t="shared" si="24"/>
        <v>-2.1286528830882296E-2</v>
      </c>
      <c r="N70">
        <f t="shared" si="24"/>
        <v>0.41477360921340189</v>
      </c>
      <c r="O70">
        <f t="shared" si="24"/>
        <v>0.72806456513381757</v>
      </c>
      <c r="P70">
        <f t="shared" si="24"/>
        <v>0.77973207234766828</v>
      </c>
      <c r="Q70">
        <f t="shared" si="8"/>
        <v>0.20098144889419856</v>
      </c>
      <c r="R70">
        <f t="shared" si="9"/>
        <v>0.55007691027880612</v>
      </c>
      <c r="S70">
        <f t="shared" si="10"/>
        <v>0.7672121599853734</v>
      </c>
      <c r="T70">
        <f t="shared" si="11"/>
        <v>0.68291751964534664</v>
      </c>
      <c r="U70">
        <f t="shared" si="12"/>
        <v>0.14584153450815079</v>
      </c>
      <c r="V70">
        <f t="shared" si="13"/>
        <v>4.7149824870383029E-2</v>
      </c>
      <c r="W70" s="12">
        <f t="shared" si="14"/>
        <v>0.19299135937853382</v>
      </c>
      <c r="X70">
        <f t="shared" si="15"/>
        <v>-6.4060885311480924E-4</v>
      </c>
      <c r="Y70">
        <f t="shared" si="16"/>
        <v>-1.2812177062296185E-3</v>
      </c>
      <c r="Z70">
        <f t="shared" si="17"/>
        <v>4.4874891545371685E-5</v>
      </c>
      <c r="AA70">
        <f t="shared" si="18"/>
        <v>8.9749783090743371E-5</v>
      </c>
      <c r="AB70">
        <f t="shared" si="19"/>
        <v>6.7762948768596926E-2</v>
      </c>
      <c r="AC70">
        <f t="shared" si="20"/>
        <v>5.6546925101021153E-3</v>
      </c>
      <c r="AD70">
        <f t="shared" si="21"/>
        <v>-3.3710914172768523E-2</v>
      </c>
      <c r="AE70">
        <f t="shared" si="22"/>
        <v>-3.3951174941517108E-2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3"/>
        <v>0.15151950443193118</v>
      </c>
      <c r="F71">
        <f t="shared" si="23"/>
        <v>0.20303900886386236</v>
      </c>
      <c r="G71">
        <f t="shared" si="23"/>
        <v>0.24921101997588085</v>
      </c>
      <c r="H71">
        <f t="shared" si="23"/>
        <v>0.2984220399517617</v>
      </c>
      <c r="I71">
        <f t="shared" si="3"/>
        <v>2.7879876107982798E-2</v>
      </c>
      <c r="J71">
        <f t="shared" si="4"/>
        <v>0.50696951758960673</v>
      </c>
      <c r="K71">
        <f t="shared" si="5"/>
        <v>4.2302754993970217E-2</v>
      </c>
      <c r="L71">
        <f t="shared" si="6"/>
        <v>0.51057411191074542</v>
      </c>
      <c r="M71">
        <f t="shared" si="24"/>
        <v>-3.4839118584601682E-2</v>
      </c>
      <c r="N71">
        <f t="shared" si="24"/>
        <v>0.4136426707113815</v>
      </c>
      <c r="O71">
        <f t="shared" si="24"/>
        <v>0.73480674796837131</v>
      </c>
      <c r="P71">
        <f t="shared" si="24"/>
        <v>0.78652230733597173</v>
      </c>
      <c r="Q71">
        <f t="shared" si="8"/>
        <v>0.19353286810476991</v>
      </c>
      <c r="R71">
        <f t="shared" si="9"/>
        <v>0.54823276452113245</v>
      </c>
      <c r="S71">
        <f t="shared" si="10"/>
        <v>0.77410255110516712</v>
      </c>
      <c r="T71">
        <f t="shared" si="11"/>
        <v>0.68440768901062798</v>
      </c>
      <c r="U71">
        <f t="shared" si="12"/>
        <v>0.14484725440203042</v>
      </c>
      <c r="V71">
        <f t="shared" si="13"/>
        <v>4.6693330267912531E-2</v>
      </c>
      <c r="W71" s="12">
        <f t="shared" si="14"/>
        <v>0.19154058466994295</v>
      </c>
      <c r="X71">
        <f t="shared" si="15"/>
        <v>-6.6419533676420964E-4</v>
      </c>
      <c r="Y71">
        <f t="shared" si="16"/>
        <v>-1.3283906735284193E-3</v>
      </c>
      <c r="Z71">
        <f t="shared" si="17"/>
        <v>4.030498718509124E-5</v>
      </c>
      <c r="AA71">
        <f t="shared" si="18"/>
        <v>8.060997437018248E-5</v>
      </c>
      <c r="AB71">
        <f t="shared" si="19"/>
        <v>6.7582102165242477E-2</v>
      </c>
      <c r="AC71">
        <f t="shared" si="20"/>
        <v>5.6392130309262734E-3</v>
      </c>
      <c r="AD71">
        <f t="shared" si="21"/>
        <v>-3.3463053194780185E-2</v>
      </c>
      <c r="AE71">
        <f t="shared" si="22"/>
        <v>-3.3700978212614315E-2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3"/>
        <v>0.15165234349928403</v>
      </c>
      <c r="F72">
        <f t="shared" si="23"/>
        <v>0.20330468699856805</v>
      </c>
      <c r="G72">
        <f t="shared" si="23"/>
        <v>0.24920295897844383</v>
      </c>
      <c r="H72">
        <f t="shared" si="23"/>
        <v>0.29840591795688765</v>
      </c>
      <c r="I72">
        <f t="shared" si="3"/>
        <v>2.7913085874821008E-2</v>
      </c>
      <c r="J72">
        <f t="shared" si="4"/>
        <v>0.50697781841625722</v>
      </c>
      <c r="K72">
        <f t="shared" si="5"/>
        <v>4.230073974461096E-2</v>
      </c>
      <c r="L72">
        <f t="shared" si="6"/>
        <v>0.51057360832372367</v>
      </c>
      <c r="M72">
        <f t="shared" si="24"/>
        <v>-4.8355539017650176E-2</v>
      </c>
      <c r="N72">
        <f t="shared" si="24"/>
        <v>0.41251482810519624</v>
      </c>
      <c r="O72">
        <f t="shared" si="24"/>
        <v>0.7414993586073273</v>
      </c>
      <c r="P72">
        <f t="shared" si="24"/>
        <v>0.79326250297849454</v>
      </c>
      <c r="Q72">
        <f t="shared" si="8"/>
        <v>0.18610399859320018</v>
      </c>
      <c r="R72">
        <f t="shared" si="9"/>
        <v>0.54639217861758527</v>
      </c>
      <c r="S72">
        <f t="shared" si="10"/>
        <v>0.78094262567743533</v>
      </c>
      <c r="T72">
        <f t="shared" si="11"/>
        <v>0.68588323578661126</v>
      </c>
      <c r="U72">
        <f t="shared" si="12"/>
        <v>0.14385828464105974</v>
      </c>
      <c r="V72">
        <f t="shared" si="13"/>
        <v>4.6243503137810942E-2</v>
      </c>
      <c r="W72" s="12">
        <f t="shared" si="14"/>
        <v>0.19010178777887068</v>
      </c>
      <c r="X72">
        <f t="shared" si="15"/>
        <v>-6.8752191435016434E-4</v>
      </c>
      <c r="Y72">
        <f t="shared" si="16"/>
        <v>-1.3750438287003287E-3</v>
      </c>
      <c r="Z72">
        <f t="shared" si="17"/>
        <v>3.5805453426566049E-5</v>
      </c>
      <c r="AA72">
        <f t="shared" si="18"/>
        <v>7.1610906853132098E-5</v>
      </c>
      <c r="AB72">
        <f t="shared" si="19"/>
        <v>6.7399457843227137E-2</v>
      </c>
      <c r="AC72">
        <f t="shared" si="20"/>
        <v>5.6236127530403307E-3</v>
      </c>
      <c r="AD72">
        <f t="shared" si="21"/>
        <v>-3.3217781365610106E-2</v>
      </c>
      <c r="AE72">
        <f t="shared" si="22"/>
        <v>-3.3453381738336507E-2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3"/>
        <v>0.15178984788215405</v>
      </c>
      <c r="F73">
        <f t="shared" si="23"/>
        <v>0.20357969576430812</v>
      </c>
      <c r="G73">
        <f t="shared" si="23"/>
        <v>0.2491957978877585</v>
      </c>
      <c r="H73">
        <f t="shared" si="23"/>
        <v>0.29839159577551699</v>
      </c>
      <c r="I73">
        <f t="shared" si="3"/>
        <v>2.7947461970538517E-2</v>
      </c>
      <c r="J73">
        <f t="shared" si="4"/>
        <v>0.50698641076435436</v>
      </c>
      <c r="K73">
        <f t="shared" si="5"/>
        <v>4.2298949471939629E-2</v>
      </c>
      <c r="L73">
        <f t="shared" si="6"/>
        <v>0.51057316095570204</v>
      </c>
      <c r="M73">
        <f t="shared" si="24"/>
        <v>-6.1835430586295606E-2</v>
      </c>
      <c r="N73">
        <f t="shared" si="24"/>
        <v>0.41139010555458816</v>
      </c>
      <c r="O73">
        <f t="shared" si="24"/>
        <v>0.74814291488044937</v>
      </c>
      <c r="P73">
        <f t="shared" si="24"/>
        <v>0.79995317932616183</v>
      </c>
      <c r="Q73">
        <f t="shared" si="8"/>
        <v>0.1786950235678916</v>
      </c>
      <c r="R73">
        <f t="shared" si="9"/>
        <v>0.54455525773010927</v>
      </c>
      <c r="S73">
        <f t="shared" si="10"/>
        <v>0.78773291453914296</v>
      </c>
      <c r="T73">
        <f t="shared" si="11"/>
        <v>0.68734433620469337</v>
      </c>
      <c r="U73">
        <f t="shared" si="12"/>
        <v>0.14287466178345176</v>
      </c>
      <c r="V73">
        <f t="shared" si="13"/>
        <v>4.5800225413688833E-2</v>
      </c>
      <c r="W73" s="12">
        <f t="shared" si="14"/>
        <v>0.18867488719714059</v>
      </c>
      <c r="X73">
        <f t="shared" si="15"/>
        <v>-7.1058887289395737E-4</v>
      </c>
      <c r="Y73">
        <f t="shared" si="16"/>
        <v>-1.4211777457879147E-3</v>
      </c>
      <c r="Z73">
        <f t="shared" si="17"/>
        <v>3.1374722968945976E-5</v>
      </c>
      <c r="AA73">
        <f t="shared" si="18"/>
        <v>6.2749445937891951E-5</v>
      </c>
      <c r="AB73">
        <f t="shared" si="19"/>
        <v>6.7215057208015766E-2</v>
      </c>
      <c r="AC73">
        <f t="shared" si="20"/>
        <v>5.6078945080775865E-3</v>
      </c>
      <c r="AD73">
        <f t="shared" si="21"/>
        <v>-3.2975074318016419E-2</v>
      </c>
      <c r="AE73">
        <f t="shared" si="22"/>
        <v>-3.3208361348218141E-2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ref="E74:H85" si="25">E73-$B$38*X73</f>
        <v>0.15193196565673284</v>
      </c>
      <c r="F74">
        <f t="shared" si="25"/>
        <v>0.2038639313134657</v>
      </c>
      <c r="G74">
        <f t="shared" si="25"/>
        <v>0.24918952294316471</v>
      </c>
      <c r="H74">
        <f t="shared" si="25"/>
        <v>0.29837904588632941</v>
      </c>
      <c r="I74">
        <f t="shared" si="3"/>
        <v>2.7982991414183214E-2</v>
      </c>
      <c r="J74">
        <f t="shared" si="4"/>
        <v>0.50699529138887034</v>
      </c>
      <c r="K74">
        <f t="shared" si="5"/>
        <v>4.229738073579118E-2</v>
      </c>
      <c r="L74">
        <f t="shared" si="6"/>
        <v>0.51057276894703008</v>
      </c>
      <c r="M74">
        <f t="shared" ref="M74:P85" si="26">M73-$B$38*AB73</f>
        <v>-7.5278442027898768E-2</v>
      </c>
      <c r="N74">
        <f t="shared" si="26"/>
        <v>0.41026852665297264</v>
      </c>
      <c r="O74">
        <f t="shared" si="26"/>
        <v>0.75473792974405263</v>
      </c>
      <c r="P74">
        <f t="shared" si="26"/>
        <v>0.80659485159580546</v>
      </c>
      <c r="Q74">
        <f t="shared" si="8"/>
        <v>0.17130612201379192</v>
      </c>
      <c r="R74">
        <f t="shared" si="9"/>
        <v>0.54272210541464827</v>
      </c>
      <c r="S74">
        <f t="shared" si="10"/>
        <v>0.79447394341050792</v>
      </c>
      <c r="T74">
        <f t="shared" si="11"/>
        <v>0.68879116479386793</v>
      </c>
      <c r="U74">
        <f t="shared" si="12"/>
        <v>0.14189642079870782</v>
      </c>
      <c r="V74">
        <f t="shared" si="13"/>
        <v>4.5363381203117413E-2</v>
      </c>
      <c r="W74" s="12">
        <f t="shared" si="14"/>
        <v>0.18725980200182524</v>
      </c>
      <c r="X74">
        <f t="shared" si="15"/>
        <v>-7.3339653189448124E-4</v>
      </c>
      <c r="Y74">
        <f t="shared" si="16"/>
        <v>-1.4667930637889625E-3</v>
      </c>
      <c r="Z74">
        <f t="shared" si="17"/>
        <v>2.7011276727559588E-5</v>
      </c>
      <c r="AA74">
        <f t="shared" si="18"/>
        <v>5.4022553455119176E-5</v>
      </c>
      <c r="AB74">
        <f t="shared" si="19"/>
        <v>6.7028941743501824E-2</v>
      </c>
      <c r="AC74">
        <f t="shared" si="20"/>
        <v>5.5920611441487265E-3</v>
      </c>
      <c r="AD74">
        <f t="shared" si="21"/>
        <v>-3.2734907527020615E-2</v>
      </c>
      <c r="AE74">
        <f t="shared" si="22"/>
        <v>-3.2965892703876086E-2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5"/>
        <v>0.15207864496311174</v>
      </c>
      <c r="F75">
        <f t="shared" si="25"/>
        <v>0.20415728992622348</v>
      </c>
      <c r="G75">
        <f t="shared" si="25"/>
        <v>0.2491841206878192</v>
      </c>
      <c r="H75">
        <f t="shared" si="25"/>
        <v>0.29836824137563839</v>
      </c>
      <c r="I75">
        <f t="shared" si="3"/>
        <v>2.8019661240777937E-2</v>
      </c>
      <c r="J75">
        <f t="shared" si="4"/>
        <v>0.50700445704876185</v>
      </c>
      <c r="K75">
        <f t="shared" si="5"/>
        <v>4.2296030171954803E-2</v>
      </c>
      <c r="L75">
        <f t="shared" si="6"/>
        <v>0.51057243145703679</v>
      </c>
      <c r="M75">
        <f t="shared" si="26"/>
        <v>-8.868423037659913E-2</v>
      </c>
      <c r="N75">
        <f t="shared" si="26"/>
        <v>0.4091501144241429</v>
      </c>
      <c r="O75">
        <f t="shared" si="26"/>
        <v>0.76128491124945674</v>
      </c>
      <c r="P75">
        <f t="shared" si="26"/>
        <v>0.8131880301365807</v>
      </c>
      <c r="Q75">
        <f t="shared" si="8"/>
        <v>0.16393746868158451</v>
      </c>
      <c r="R75">
        <f t="shared" si="9"/>
        <v>0.54089282359879998</v>
      </c>
      <c r="S75">
        <f t="shared" si="10"/>
        <v>0.80116623286603783</v>
      </c>
      <c r="T75">
        <f t="shared" si="11"/>
        <v>0.69022389435916998</v>
      </c>
      <c r="U75">
        <f t="shared" si="12"/>
        <v>0.14092359507435326</v>
      </c>
      <c r="V75">
        <f t="shared" si="13"/>
        <v>4.493285675659104E-2</v>
      </c>
      <c r="W75" s="12">
        <f t="shared" si="14"/>
        <v>0.18585645183094429</v>
      </c>
      <c r="X75">
        <f t="shared" si="15"/>
        <v>-7.5594524408897142E-4</v>
      </c>
      <c r="Y75">
        <f t="shared" si="16"/>
        <v>-1.5118904881779428E-3</v>
      </c>
      <c r="Z75">
        <f t="shared" si="17"/>
        <v>2.2713642502957485E-5</v>
      </c>
      <c r="AA75">
        <f t="shared" si="18"/>
        <v>4.542728500591497E-5</v>
      </c>
      <c r="AB75">
        <f t="shared" si="19"/>
        <v>6.6841152988809396E-2</v>
      </c>
      <c r="AC75">
        <f t="shared" si="20"/>
        <v>5.5761155237162496E-3</v>
      </c>
      <c r="AD75">
        <f t="shared" si="21"/>
        <v>-3.2497256335624149E-2</v>
      </c>
      <c r="AE75">
        <f t="shared" si="22"/>
        <v>-3.272595132505203E-2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5"/>
        <v>0.15222983401192955</v>
      </c>
      <c r="F76">
        <f t="shared" si="25"/>
        <v>0.20445966802385906</v>
      </c>
      <c r="G76">
        <f t="shared" si="25"/>
        <v>0.24917957795931861</v>
      </c>
      <c r="H76">
        <f t="shared" si="25"/>
        <v>0.29835915591863721</v>
      </c>
      <c r="I76">
        <f t="shared" si="3"/>
        <v>2.8057458502982385E-2</v>
      </c>
      <c r="J76">
        <f t="shared" si="4"/>
        <v>0.50701390450738559</v>
      </c>
      <c r="K76">
        <f t="shared" si="5"/>
        <v>4.2294894489829656E-2</v>
      </c>
      <c r="L76">
        <f t="shared" si="6"/>
        <v>0.5105721476634445</v>
      </c>
      <c r="M76">
        <f t="shared" si="26"/>
        <v>-0.10205246097436101</v>
      </c>
      <c r="N76">
        <f t="shared" si="26"/>
        <v>0.40803489131939963</v>
      </c>
      <c r="O76">
        <f t="shared" si="26"/>
        <v>0.76778436251658155</v>
      </c>
      <c r="P76">
        <f t="shared" si="26"/>
        <v>0.81973322040159113</v>
      </c>
      <c r="Q76">
        <f t="shared" si="8"/>
        <v>0.15658923407936767</v>
      </c>
      <c r="R76">
        <f t="shared" si="9"/>
        <v>0.53906751256085983</v>
      </c>
      <c r="S76">
        <f t="shared" si="10"/>
        <v>0.80781029831075812</v>
      </c>
      <c r="T76">
        <f t="shared" si="11"/>
        <v>0.69164269596275585</v>
      </c>
      <c r="U76">
        <f t="shared" si="12"/>
        <v>0.13995621642366779</v>
      </c>
      <c r="V76">
        <f t="shared" si="13"/>
        <v>4.4508540436186267E-2</v>
      </c>
      <c r="W76" s="12">
        <f t="shared" si="14"/>
        <v>0.18446475685985406</v>
      </c>
      <c r="X76">
        <f t="shared" si="15"/>
        <v>-7.782353961431832E-4</v>
      </c>
      <c r="Y76">
        <f t="shared" si="16"/>
        <v>-1.5564707922863664E-3</v>
      </c>
      <c r="Z76">
        <f t="shared" si="17"/>
        <v>1.8480393663665623E-5</v>
      </c>
      <c r="AA76">
        <f t="shared" si="18"/>
        <v>3.6960787327331245E-5</v>
      </c>
      <c r="AB76">
        <f t="shared" si="19"/>
        <v>6.6651732515446899E-2</v>
      </c>
      <c r="AC76">
        <f t="shared" si="20"/>
        <v>5.5600605215041206E-3</v>
      </c>
      <c r="AD76">
        <f t="shared" si="21"/>
        <v>-3.2262095979169812E-2</v>
      </c>
      <c r="AE76">
        <f t="shared" si="22"/>
        <v>-3.248851261429056E-2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5"/>
        <v>0.15238548109115818</v>
      </c>
      <c r="F77">
        <f t="shared" si="25"/>
        <v>0.20477096218231633</v>
      </c>
      <c r="G77">
        <f t="shared" si="25"/>
        <v>0.24917588188058587</v>
      </c>
      <c r="H77">
        <f t="shared" si="25"/>
        <v>0.29835176376117173</v>
      </c>
      <c r="I77">
        <f t="shared" si="3"/>
        <v>2.8096370272789543E-2</v>
      </c>
      <c r="J77">
        <f t="shared" si="4"/>
        <v>0.50702363053292265</v>
      </c>
      <c r="K77">
        <f t="shared" si="5"/>
        <v>4.2293970470146464E-2</v>
      </c>
      <c r="L77">
        <f t="shared" si="6"/>
        <v>0.51057191676179936</v>
      </c>
      <c r="M77">
        <f t="shared" si="26"/>
        <v>-0.11538280747745039</v>
      </c>
      <c r="N77">
        <f t="shared" si="26"/>
        <v>0.40692287921509879</v>
      </c>
      <c r="O77">
        <f t="shared" si="26"/>
        <v>0.7742367817124155</v>
      </c>
      <c r="P77">
        <f t="shared" si="26"/>
        <v>0.82623092292444922</v>
      </c>
      <c r="Q77">
        <f t="shared" si="8"/>
        <v>0.149261584466785</v>
      </c>
      <c r="R77">
        <f t="shared" si="9"/>
        <v>0.53724627091024502</v>
      </c>
      <c r="S77">
        <f t="shared" si="10"/>
        <v>0.81440664996136136</v>
      </c>
      <c r="T77">
        <f t="shared" si="11"/>
        <v>0.69304773890748317</v>
      </c>
      <c r="U77">
        <f t="shared" si="12"/>
        <v>0.13899431509437973</v>
      </c>
      <c r="V77">
        <f t="shared" si="13"/>
        <v>4.4090322683979138E-2</v>
      </c>
      <c r="W77" s="12">
        <f t="shared" si="14"/>
        <v>0.18308463777835887</v>
      </c>
      <c r="X77">
        <f t="shared" si="15"/>
        <v>-8.0026740927132713E-4</v>
      </c>
      <c r="Y77">
        <f t="shared" si="16"/>
        <v>-1.6005348185426543E-3</v>
      </c>
      <c r="Z77">
        <f t="shared" si="17"/>
        <v>1.4310147844218234E-5</v>
      </c>
      <c r="AA77">
        <f t="shared" si="18"/>
        <v>2.8620295688436467E-5</v>
      </c>
      <c r="AB77">
        <f t="shared" si="19"/>
        <v>6.6460721904831863E-2</v>
      </c>
      <c r="AC77">
        <f t="shared" si="20"/>
        <v>5.543899022444192E-3</v>
      </c>
      <c r="AD77">
        <f t="shared" si="21"/>
        <v>-3.2029401608401377E-2</v>
      </c>
      <c r="AE77">
        <f t="shared" si="22"/>
        <v>-3.2253551880306451E-2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5"/>
        <v>0.15254553457301245</v>
      </c>
      <c r="F78">
        <f t="shared" si="25"/>
        <v>0.20509106914602487</v>
      </c>
      <c r="G78">
        <f t="shared" si="25"/>
        <v>0.24917301985101703</v>
      </c>
      <c r="H78">
        <f t="shared" si="25"/>
        <v>0.29834603970203405</v>
      </c>
      <c r="I78">
        <f t="shared" si="3"/>
        <v>2.8136383643253111E-2</v>
      </c>
      <c r="J78">
        <f t="shared" si="4"/>
        <v>0.50703363189881145</v>
      </c>
      <c r="K78">
        <f t="shared" si="5"/>
        <v>4.2293254962754254E-2</v>
      </c>
      <c r="L78">
        <f t="shared" si="6"/>
        <v>0.51057173796491895</v>
      </c>
      <c r="M78">
        <f t="shared" si="26"/>
        <v>-0.12867495185841676</v>
      </c>
      <c r="N78">
        <f t="shared" si="26"/>
        <v>0.40581409941060997</v>
      </c>
      <c r="O78">
        <f t="shared" si="26"/>
        <v>0.78064266203409582</v>
      </c>
      <c r="P78">
        <f t="shared" si="26"/>
        <v>0.83268163330051048</v>
      </c>
      <c r="Q78">
        <f t="shared" si="8"/>
        <v>0.14195468185156573</v>
      </c>
      <c r="R78">
        <f t="shared" si="9"/>
        <v>0.53542919556929658</v>
      </c>
      <c r="S78">
        <f t="shared" si="10"/>
        <v>0.82095579283201303</v>
      </c>
      <c r="T78">
        <f t="shared" si="11"/>
        <v>0.69443919072285565</v>
      </c>
      <c r="U78">
        <f t="shared" si="12"/>
        <v>0.13803791977829905</v>
      </c>
      <c r="V78">
        <f t="shared" si="13"/>
        <v>4.3678095990280247E-2</v>
      </c>
      <c r="W78" s="12">
        <f t="shared" si="14"/>
        <v>0.18171601576857929</v>
      </c>
      <c r="X78">
        <f t="shared" si="15"/>
        <v>-8.2204173978628998E-4</v>
      </c>
      <c r="Y78">
        <f t="shared" si="16"/>
        <v>-1.64408347957258E-3</v>
      </c>
      <c r="Z78">
        <f t="shared" si="17"/>
        <v>1.0201565659871034E-5</v>
      </c>
      <c r="AA78">
        <f t="shared" si="18"/>
        <v>2.0403131319742069E-5</v>
      </c>
      <c r="AB78">
        <f t="shared" si="19"/>
        <v>6.6268162726205573E-2</v>
      </c>
      <c r="AC78">
        <f t="shared" si="20"/>
        <v>5.5276339196608428E-3</v>
      </c>
      <c r="AD78">
        <f t="shared" si="21"/>
        <v>-3.1799148311274332E-2</v>
      </c>
      <c r="AE78">
        <f t="shared" si="22"/>
        <v>-3.2021044360094279E-2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5"/>
        <v>0.1527099429209697</v>
      </c>
      <c r="F79">
        <f t="shared" si="25"/>
        <v>0.20541988584193938</v>
      </c>
      <c r="G79">
        <f t="shared" si="25"/>
        <v>0.24917097953788506</v>
      </c>
      <c r="H79">
        <f t="shared" si="25"/>
        <v>0.2983419590757701</v>
      </c>
      <c r="I79">
        <f t="shared" si="3"/>
        <v>2.8177485730242424E-2</v>
      </c>
      <c r="J79">
        <f t="shared" si="4"/>
        <v>0.50704390538418576</v>
      </c>
      <c r="K79">
        <f t="shared" si="5"/>
        <v>4.2292744884471267E-2</v>
      </c>
      <c r="L79">
        <f t="shared" si="6"/>
        <v>0.51057161050235478</v>
      </c>
      <c r="M79">
        <f t="shared" si="26"/>
        <v>-0.14192858440365788</v>
      </c>
      <c r="N79">
        <f t="shared" si="26"/>
        <v>0.40470857262667781</v>
      </c>
      <c r="O79">
        <f t="shared" si="26"/>
        <v>0.78700249169635073</v>
      </c>
      <c r="P79">
        <f t="shared" si="26"/>
        <v>0.83908584217252935</v>
      </c>
      <c r="Q79">
        <f t="shared" si="8"/>
        <v>0.13466868398843237</v>
      </c>
      <c r="R79">
        <f t="shared" si="9"/>
        <v>0.53361638175644688</v>
      </c>
      <c r="S79">
        <f t="shared" si="10"/>
        <v>0.82745822672455582</v>
      </c>
      <c r="T79">
        <f t="shared" si="11"/>
        <v>0.69581721715320366</v>
      </c>
      <c r="U79">
        <f t="shared" si="12"/>
        <v>0.13708705762185655</v>
      </c>
      <c r="V79">
        <f t="shared" si="13"/>
        <v>4.3271754861742666E-2</v>
      </c>
      <c r="W79" s="12">
        <f t="shared" si="14"/>
        <v>0.18035881248359922</v>
      </c>
      <c r="X79">
        <f t="shared" si="15"/>
        <v>-8.4355887958084414E-4</v>
      </c>
      <c r="Y79">
        <f t="shared" si="16"/>
        <v>-1.6871177591616883E-3</v>
      </c>
      <c r="Z79">
        <f t="shared" si="17"/>
        <v>6.1533494392638265E-6</v>
      </c>
      <c r="AA79">
        <f t="shared" si="18"/>
        <v>1.2306698878527653E-5</v>
      </c>
      <c r="AB79">
        <f t="shared" si="19"/>
        <v>6.6074096514953995E-2</v>
      </c>
      <c r="AC79">
        <f t="shared" si="20"/>
        <v>5.5112681124951709E-3</v>
      </c>
      <c r="AD79">
        <f t="shared" si="21"/>
        <v>-3.1571311133568612E-2</v>
      </c>
      <c r="AE79">
        <f t="shared" si="22"/>
        <v>-3.1790965239831478E-2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5"/>
        <v>0.15287865469688589</v>
      </c>
      <c r="F80">
        <f t="shared" si="25"/>
        <v>0.20575730939377171</v>
      </c>
      <c r="G80">
        <f t="shared" si="25"/>
        <v>0.2491697488679972</v>
      </c>
      <c r="H80">
        <f t="shared" si="25"/>
        <v>0.29833949773599439</v>
      </c>
      <c r="I80">
        <f t="shared" si="3"/>
        <v>2.8219663674221469E-2</v>
      </c>
      <c r="J80">
        <f t="shared" si="4"/>
        <v>0.50705444777432052</v>
      </c>
      <c r="K80">
        <f t="shared" si="5"/>
        <v>4.2292437216999303E-2</v>
      </c>
      <c r="L80">
        <f t="shared" si="6"/>
        <v>0.51057153361987107</v>
      </c>
      <c r="M80">
        <f t="shared" si="26"/>
        <v>-0.15514340370664867</v>
      </c>
      <c r="N80">
        <f t="shared" si="26"/>
        <v>0.40360631900417876</v>
      </c>
      <c r="O80">
        <f t="shared" si="26"/>
        <v>0.79331675392306444</v>
      </c>
      <c r="P80">
        <f t="shared" si="26"/>
        <v>0.8454440352204956</v>
      </c>
      <c r="Q80">
        <f t="shared" si="8"/>
        <v>0.12740374438033125</v>
      </c>
      <c r="R80">
        <f t="shared" si="9"/>
        <v>0.53180792297074553</v>
      </c>
      <c r="S80">
        <f t="shared" si="10"/>
        <v>0.83391444622287669</v>
      </c>
      <c r="T80">
        <f t="shared" si="11"/>
        <v>0.69718198214797944</v>
      </c>
      <c r="U80">
        <f t="shared" si="12"/>
        <v>0.13614175423752176</v>
      </c>
      <c r="V80">
        <f t="shared" si="13"/>
        <v>4.2871195789393114E-2</v>
      </c>
      <c r="W80" s="12">
        <f t="shared" si="14"/>
        <v>0.17901295002691486</v>
      </c>
      <c r="X80">
        <f t="shared" si="15"/>
        <v>-8.6481935654070773E-4</v>
      </c>
      <c r="Y80">
        <f t="shared" si="16"/>
        <v>-1.7296387130814155E-3</v>
      </c>
      <c r="Z80">
        <f t="shared" si="17"/>
        <v>2.1642419761745809E-6</v>
      </c>
      <c r="AA80">
        <f t="shared" si="18"/>
        <v>4.3284839523491618E-6</v>
      </c>
      <c r="AB80">
        <f t="shared" si="19"/>
        <v>6.5878564751352481E-2</v>
      </c>
      <c r="AC80">
        <f t="shared" si="20"/>
        <v>5.4948045045700158E-3</v>
      </c>
      <c r="AD80">
        <f t="shared" si="21"/>
        <v>-3.1345865098352937E-2</v>
      </c>
      <c r="AE80">
        <f t="shared" si="22"/>
        <v>-3.1563289674624524E-2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5"/>
        <v>0.15305161856819402</v>
      </c>
      <c r="F81">
        <f t="shared" si="25"/>
        <v>0.20610323713638798</v>
      </c>
      <c r="G81">
        <f t="shared" si="25"/>
        <v>0.24916931601960196</v>
      </c>
      <c r="H81">
        <f t="shared" si="25"/>
        <v>0.29833863203920391</v>
      </c>
      <c r="I81">
        <f t="shared" si="3"/>
        <v>2.8262904642048503E-2</v>
      </c>
      <c r="J81">
        <f t="shared" si="4"/>
        <v>0.50706525586108186</v>
      </c>
      <c r="K81">
        <f t="shared" si="5"/>
        <v>4.2292329004900493E-2</v>
      </c>
      <c r="L81">
        <f t="shared" si="6"/>
        <v>0.51057150657893979</v>
      </c>
      <c r="M81">
        <f t="shared" si="26"/>
        <v>-0.16831911665691918</v>
      </c>
      <c r="N81">
        <f t="shared" si="26"/>
        <v>0.40250735810326477</v>
      </c>
      <c r="O81">
        <f t="shared" si="26"/>
        <v>0.799585926942735</v>
      </c>
      <c r="P81">
        <f t="shared" si="26"/>
        <v>0.85175669315542046</v>
      </c>
      <c r="Q81">
        <f t="shared" si="8"/>
        <v>0.12016001228194072</v>
      </c>
      <c r="R81">
        <f t="shared" si="9"/>
        <v>0.53000391097773125</v>
      </c>
      <c r="S81">
        <f t="shared" si="10"/>
        <v>0.84032494069119701</v>
      </c>
      <c r="T81">
        <f t="shared" si="11"/>
        <v>0.69853364785404859</v>
      </c>
      <c r="U81">
        <f t="shared" si="12"/>
        <v>0.13520203371606812</v>
      </c>
      <c r="V81">
        <f t="shared" si="13"/>
        <v>4.2476317216633877E-2</v>
      </c>
      <c r="W81" s="12">
        <f t="shared" si="14"/>
        <v>0.17767835093270201</v>
      </c>
      <c r="X81">
        <f t="shared" si="15"/>
        <v>-8.8582373489048472E-4</v>
      </c>
      <c r="Y81">
        <f t="shared" si="16"/>
        <v>-1.7716474697809694E-3</v>
      </c>
      <c r="Z81">
        <f t="shared" si="17"/>
        <v>-1.7669746986285108E-6</v>
      </c>
      <c r="AA81">
        <f t="shared" si="18"/>
        <v>-3.5339493972570217E-6</v>
      </c>
      <c r="AB81">
        <f t="shared" si="19"/>
        <v>6.5681608839748509E-2</v>
      </c>
      <c r="AC81">
        <f t="shared" si="20"/>
        <v>5.478246001896947E-3</v>
      </c>
      <c r="AD81">
        <f t="shared" si="21"/>
        <v>-3.1122785224348824E-2</v>
      </c>
      <c r="AE81">
        <f t="shared" si="22"/>
        <v>-3.1337992807146622E-2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5"/>
        <v>0.15322878331517212</v>
      </c>
      <c r="F82">
        <f t="shared" si="25"/>
        <v>0.20645756663034417</v>
      </c>
      <c r="G82">
        <f t="shared" si="25"/>
        <v>0.24916966941454169</v>
      </c>
      <c r="H82">
        <f t="shared" si="25"/>
        <v>0.29833933882908337</v>
      </c>
      <c r="I82">
        <f t="shared" si="3"/>
        <v>2.8307195828793028E-2</v>
      </c>
      <c r="J82">
        <f t="shared" si="4"/>
        <v>0.50707632644338152</v>
      </c>
      <c r="K82">
        <f t="shared" si="5"/>
        <v>4.2292417353635425E-2</v>
      </c>
      <c r="L82">
        <f t="shared" si="6"/>
        <v>0.51057152865625</v>
      </c>
      <c r="M82">
        <f t="shared" si="26"/>
        <v>-0.18145543842486889</v>
      </c>
      <c r="N82">
        <f t="shared" si="26"/>
        <v>0.40141170890288536</v>
      </c>
      <c r="O82">
        <f t="shared" si="26"/>
        <v>0.8058104839876048</v>
      </c>
      <c r="P82">
        <f t="shared" si="26"/>
        <v>0.8580242917168498</v>
      </c>
      <c r="Q82">
        <f t="shared" si="8"/>
        <v>0.11293763270540808</v>
      </c>
      <c r="R82">
        <f t="shared" si="9"/>
        <v>0.52820443579663534</v>
      </c>
      <c r="S82">
        <f t="shared" si="10"/>
        <v>0.84669019427606607</v>
      </c>
      <c r="T82">
        <f t="shared" si="11"/>
        <v>0.69987237460986351</v>
      </c>
      <c r="U82">
        <f t="shared" si="12"/>
        <v>0.13426791863965457</v>
      </c>
      <c r="V82">
        <f t="shared" si="13"/>
        <v>4.2087019507259682E-2</v>
      </c>
      <c r="W82" s="12">
        <f t="shared" si="14"/>
        <v>0.17635493814691425</v>
      </c>
      <c r="X82">
        <f t="shared" si="15"/>
        <v>-9.0657261547364679E-4</v>
      </c>
      <c r="Y82">
        <f t="shared" si="16"/>
        <v>-1.8131452309472936E-3</v>
      </c>
      <c r="Z82">
        <f t="shared" si="17"/>
        <v>-5.641480524542684E-6</v>
      </c>
      <c r="AA82">
        <f t="shared" si="18"/>
        <v>-1.1282961049085368E-5</v>
      </c>
      <c r="AB82">
        <f t="shared" si="19"/>
        <v>6.5483270088197182E-2</v>
      </c>
      <c r="AC82">
        <f t="shared" si="20"/>
        <v>5.4615955110262739E-3</v>
      </c>
      <c r="AD82">
        <f t="shared" si="21"/>
        <v>-3.0902046543240906E-2</v>
      </c>
      <c r="AE82">
        <f t="shared" si="22"/>
        <v>-3.1115049785213709E-2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5"/>
        <v>0.15341009783826684</v>
      </c>
      <c r="F83">
        <f t="shared" si="25"/>
        <v>0.20682019567653365</v>
      </c>
      <c r="G83">
        <f t="shared" si="25"/>
        <v>0.2491707977106466</v>
      </c>
      <c r="H83">
        <f t="shared" si="25"/>
        <v>0.29834159542129318</v>
      </c>
      <c r="I83">
        <f t="shared" si="3"/>
        <v>2.8352524459566708E-2</v>
      </c>
      <c r="J83">
        <f t="shared" si="4"/>
        <v>0.50708765632763508</v>
      </c>
      <c r="K83">
        <f t="shared" si="5"/>
        <v>4.2292699427661652E-2</v>
      </c>
      <c r="L83">
        <f t="shared" si="6"/>
        <v>0.51057159914323258</v>
      </c>
      <c r="M83">
        <f t="shared" si="26"/>
        <v>-0.19455209244250832</v>
      </c>
      <c r="N83">
        <f t="shared" si="26"/>
        <v>0.4003193898006801</v>
      </c>
      <c r="O83">
        <f t="shared" si="26"/>
        <v>0.81199089329625296</v>
      </c>
      <c r="P83">
        <f t="shared" si="26"/>
        <v>0.86424730167389252</v>
      </c>
      <c r="Q83">
        <f t="shared" si="8"/>
        <v>0.10573674642826736</v>
      </c>
      <c r="R83">
        <f t="shared" si="9"/>
        <v>0.52640958568890461</v>
      </c>
      <c r="S83">
        <f t="shared" si="10"/>
        <v>0.85301068591184281</v>
      </c>
      <c r="T83">
        <f t="shared" si="11"/>
        <v>0.70119832094141277</v>
      </c>
      <c r="U83">
        <f t="shared" si="12"/>
        <v>0.13333943009569305</v>
      </c>
      <c r="V83">
        <f t="shared" si="13"/>
        <v>4.1703204913529607E-2</v>
      </c>
      <c r="W83" s="12">
        <f t="shared" si="14"/>
        <v>0.17504263500922265</v>
      </c>
      <c r="X83">
        <f t="shared" si="15"/>
        <v>-9.2706663596785373E-4</v>
      </c>
      <c r="Y83">
        <f t="shared" si="16"/>
        <v>-1.8541332719357075E-3</v>
      </c>
      <c r="Z83">
        <f t="shared" si="17"/>
        <v>-9.4604185965095812E-6</v>
      </c>
      <c r="AA83">
        <f t="shared" si="18"/>
        <v>-1.8920837193019162E-5</v>
      </c>
      <c r="AB83">
        <f t="shared" si="19"/>
        <v>6.5283589688562418E-2</v>
      </c>
      <c r="AC83">
        <f t="shared" si="20"/>
        <v>5.444855937241028E-3</v>
      </c>
      <c r="AD83">
        <f t="shared" si="21"/>
        <v>-3.0683624115978705E-2</v>
      </c>
      <c r="AE83">
        <f t="shared" si="22"/>
        <v>-3.0894435778344016E-2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5"/>
        <v>0.15359551116546041</v>
      </c>
      <c r="F84">
        <f t="shared" si="25"/>
        <v>0.20719102233092079</v>
      </c>
      <c r="G84">
        <f t="shared" si="25"/>
        <v>0.24917268979436591</v>
      </c>
      <c r="H84">
        <f t="shared" si="25"/>
        <v>0.29834537958873181</v>
      </c>
      <c r="I84">
        <f t="shared" si="3"/>
        <v>2.8398877791365101E-2</v>
      </c>
      <c r="J84">
        <f t="shared" si="4"/>
        <v>0.50709924232822245</v>
      </c>
      <c r="K84">
        <f t="shared" si="5"/>
        <v>4.229317244859148E-2</v>
      </c>
      <c r="L84">
        <f t="shared" si="6"/>
        <v>0.51057171734560014</v>
      </c>
      <c r="M84">
        <f t="shared" si="26"/>
        <v>-0.2076088103802208</v>
      </c>
      <c r="N84">
        <f t="shared" si="26"/>
        <v>0.39923041861323189</v>
      </c>
      <c r="O84">
        <f t="shared" si="26"/>
        <v>0.81812761811944867</v>
      </c>
      <c r="P84">
        <f t="shared" si="26"/>
        <v>0.87042618882956135</v>
      </c>
      <c r="Q84">
        <f t="shared" si="8"/>
        <v>9.8557490003487069E-2</v>
      </c>
      <c r="R84">
        <f t="shared" si="9"/>
        <v>0.52461944714802555</v>
      </c>
      <c r="S84">
        <f t="shared" si="10"/>
        <v>0.85928688932946051</v>
      </c>
      <c r="T84">
        <f t="shared" si="11"/>
        <v>0.70251164355984252</v>
      </c>
      <c r="U84">
        <f t="shared" si="12"/>
        <v>0.13241658769146972</v>
      </c>
      <c r="V84">
        <f t="shared" si="13"/>
        <v>4.1324777544331517E-2</v>
      </c>
      <c r="W84" s="12">
        <f t="shared" si="14"/>
        <v>0.17374136523580125</v>
      </c>
      <c r="X84">
        <f t="shared" si="15"/>
        <v>-9.4730647103702002E-4</v>
      </c>
      <c r="Y84">
        <f t="shared" si="16"/>
        <v>-1.89461294207404E-3</v>
      </c>
      <c r="Z84">
        <f t="shared" si="17"/>
        <v>-1.3224896327931702E-5</v>
      </c>
      <c r="AA84">
        <f t="shared" si="18"/>
        <v>-2.6449792655863405E-5</v>
      </c>
      <c r="AB84">
        <f t="shared" si="19"/>
        <v>6.5082608697095937E-2</v>
      </c>
      <c r="AC84">
        <f t="shared" si="20"/>
        <v>5.428030182795811E-3</v>
      </c>
      <c r="AD84">
        <f t="shared" si="21"/>
        <v>-3.0467493048113269E-2</v>
      </c>
      <c r="AE84">
        <f t="shared" si="22"/>
        <v>-3.0676125993344971E-2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5"/>
        <v>0.15378497245966782</v>
      </c>
      <c r="F85">
        <f t="shared" si="25"/>
        <v>0.20756994491933561</v>
      </c>
      <c r="G85">
        <f t="shared" si="25"/>
        <v>0.24917533477363149</v>
      </c>
      <c r="H85">
        <f t="shared" si="25"/>
        <v>0.29835066954726297</v>
      </c>
      <c r="I85">
        <f t="shared" si="3"/>
        <v>2.8446243114916954E-2</v>
      </c>
      <c r="J85">
        <f t="shared" si="4"/>
        <v>0.50711108126795079</v>
      </c>
      <c r="K85">
        <f t="shared" si="5"/>
        <v>4.2293833693407876E-2</v>
      </c>
      <c r="L85">
        <f t="shared" si="6"/>
        <v>0.51057188258290165</v>
      </c>
      <c r="M85">
        <f t="shared" si="26"/>
        <v>-0.22062533211964</v>
      </c>
      <c r="N85">
        <f t="shared" si="26"/>
        <v>0.39814481257667272</v>
      </c>
      <c r="O85">
        <f t="shared" si="26"/>
        <v>0.82422111672907128</v>
      </c>
      <c r="P85">
        <f t="shared" si="26"/>
        <v>0.8765614140282304</v>
      </c>
      <c r="Q85">
        <f t="shared" si="8"/>
        <v>9.1399995771596923E-2</v>
      </c>
      <c r="R85">
        <f t="shared" si="9"/>
        <v>0.52283410489063475</v>
      </c>
      <c r="S85">
        <f t="shared" si="10"/>
        <v>0.86551927306828103</v>
      </c>
      <c r="T85">
        <f t="shared" si="11"/>
        <v>0.70381249736064955</v>
      </c>
      <c r="U85">
        <f t="shared" si="12"/>
        <v>0.13149940956948927</v>
      </c>
      <c r="V85">
        <f t="shared" si="13"/>
        <v>4.0951643333474105E-2</v>
      </c>
      <c r="W85" s="12">
        <f t="shared" si="14"/>
        <v>0.17245105290296336</v>
      </c>
      <c r="X85">
        <f t="shared" si="15"/>
        <v>-9.6729283242165713E-4</v>
      </c>
      <c r="Y85">
        <f t="shared" si="16"/>
        <v>-1.9345856648433143E-3</v>
      </c>
      <c r="Z85">
        <f t="shared" si="17"/>
        <v>-1.6935986590555315E-5</v>
      </c>
      <c r="AA85">
        <f t="shared" si="18"/>
        <v>-3.387197318111063E-5</v>
      </c>
      <c r="AB85">
        <f t="shared" si="19"/>
        <v>6.4880368015505147E-2</v>
      </c>
      <c r="AC85">
        <f t="shared" si="20"/>
        <v>5.4111211452012422E-3</v>
      </c>
      <c r="AD85">
        <f t="shared" si="21"/>
        <v>-3.0253628504211455E-2</v>
      </c>
      <c r="AE85">
        <f t="shared" si="22"/>
        <v>-3.0460095688970304E-2</v>
      </c>
    </row>
    <row r="86" spans="1:31" x14ac:dyDescent="0.3">
      <c r="W86" s="13"/>
    </row>
    <row r="87" spans="1:31" x14ac:dyDescent="0.3">
      <c r="W87" s="13"/>
    </row>
    <row r="88" spans="1:31" x14ac:dyDescent="0.3">
      <c r="W88" s="13"/>
    </row>
    <row r="89" spans="1:31" x14ac:dyDescent="0.3">
      <c r="W89" s="13"/>
    </row>
    <row r="90" spans="1:31" x14ac:dyDescent="0.3">
      <c r="W90" s="13"/>
    </row>
    <row r="91" spans="1:31" x14ac:dyDescent="0.3">
      <c r="W91" s="13"/>
    </row>
    <row r="92" spans="1:31" x14ac:dyDescent="0.3">
      <c r="W92" s="13"/>
    </row>
    <row r="93" spans="1:31" x14ac:dyDescent="0.3">
      <c r="W93" s="13"/>
    </row>
    <row r="94" spans="1:31" x14ac:dyDescent="0.3">
      <c r="W94" s="13"/>
    </row>
    <row r="95" spans="1:31" x14ac:dyDescent="0.3">
      <c r="W95" s="13"/>
    </row>
    <row r="96" spans="1:31" x14ac:dyDescent="0.3">
      <c r="W96" s="13"/>
    </row>
    <row r="97" spans="23:23" x14ac:dyDescent="0.3">
      <c r="W97" s="13"/>
    </row>
    <row r="98" spans="23:23" x14ac:dyDescent="0.3">
      <c r="W98" s="13"/>
    </row>
    <row r="99" spans="23:23" x14ac:dyDescent="0.3">
      <c r="W99" s="13"/>
    </row>
    <row r="100" spans="23:23" x14ac:dyDescent="0.3">
      <c r="W100" s="13"/>
    </row>
    <row r="101" spans="23:23" x14ac:dyDescent="0.3">
      <c r="W101" s="13"/>
    </row>
    <row r="102" spans="23:23" x14ac:dyDescent="0.3">
      <c r="W102" s="13"/>
    </row>
    <row r="103" spans="23:23" x14ac:dyDescent="0.3">
      <c r="W103" s="13"/>
    </row>
    <row r="104" spans="23:23" x14ac:dyDescent="0.3">
      <c r="W104" s="13"/>
    </row>
    <row r="105" spans="23:23" x14ac:dyDescent="0.3">
      <c r="W105" s="13"/>
    </row>
    <row r="106" spans="23:23" x14ac:dyDescent="0.3">
      <c r="W106" s="13"/>
    </row>
    <row r="107" spans="23:23" x14ac:dyDescent="0.3">
      <c r="W107" s="13"/>
    </row>
    <row r="108" spans="23:23" x14ac:dyDescent="0.3">
      <c r="W108" s="13"/>
    </row>
    <row r="109" spans="23:23" x14ac:dyDescent="0.3">
      <c r="W109" s="13"/>
    </row>
    <row r="110" spans="23:23" x14ac:dyDescent="0.3">
      <c r="W110" s="13"/>
    </row>
    <row r="111" spans="23:23" x14ac:dyDescent="0.3">
      <c r="W111" s="13"/>
    </row>
    <row r="112" spans="23:23" x14ac:dyDescent="0.3">
      <c r="W11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FFDF-99B5-4C94-A857-95666534AC62}">
  <dimension ref="A1:AM112"/>
  <sheetViews>
    <sheetView topLeftCell="A14" workbookViewId="0">
      <selection activeCell="C39" sqref="C39:C40"/>
    </sheetView>
  </sheetViews>
  <sheetFormatPr defaultRowHeight="14.4" x14ac:dyDescent="0.3"/>
  <cols>
    <col min="24" max="24" width="8.21875" customWidth="1"/>
  </cols>
  <sheetData>
    <row r="1" spans="1:35" x14ac:dyDescent="0.3">
      <c r="O1" s="6" t="s">
        <v>34</v>
      </c>
      <c r="P1" s="6"/>
      <c r="Q1" s="6"/>
      <c r="R1" s="6"/>
      <c r="S1" s="6"/>
      <c r="T1" s="6"/>
      <c r="U1" s="6"/>
      <c r="V1" s="6"/>
      <c r="W1" s="6"/>
    </row>
    <row r="2" spans="1:35" x14ac:dyDescent="0.3">
      <c r="A2" s="1"/>
      <c r="B2" s="1"/>
      <c r="O2" s="7" t="s">
        <v>41</v>
      </c>
      <c r="P2" s="7"/>
      <c r="Q2" s="7"/>
      <c r="R2" s="7"/>
      <c r="S2" s="7"/>
      <c r="T2" s="7"/>
      <c r="U2" s="7"/>
      <c r="V2" s="7"/>
      <c r="W2" s="7"/>
    </row>
    <row r="3" spans="1:35" x14ac:dyDescent="0.3">
      <c r="A3" s="1"/>
      <c r="B3" s="1"/>
      <c r="O3" s="8" t="s">
        <v>42</v>
      </c>
      <c r="P3" s="8"/>
      <c r="Q3" s="8"/>
      <c r="R3" s="8"/>
      <c r="S3" s="8"/>
      <c r="T3" s="8"/>
      <c r="U3" s="8"/>
      <c r="V3" s="8"/>
      <c r="W3" s="8"/>
    </row>
    <row r="4" spans="1:35" x14ac:dyDescent="0.3">
      <c r="A4" s="1"/>
      <c r="B4" s="1"/>
      <c r="O4" s="5" t="s">
        <v>43</v>
      </c>
      <c r="P4" s="5"/>
      <c r="Q4" s="5"/>
      <c r="R4" s="5"/>
      <c r="S4" s="5"/>
      <c r="T4" s="5"/>
      <c r="U4" s="5"/>
      <c r="V4" s="5"/>
      <c r="W4" s="5"/>
    </row>
    <row r="5" spans="1:35" x14ac:dyDescent="0.3">
      <c r="A5" s="1"/>
      <c r="B5" s="1"/>
      <c r="O5" s="3" t="s">
        <v>35</v>
      </c>
      <c r="P5" s="3"/>
      <c r="Q5" s="3"/>
      <c r="R5" s="3"/>
      <c r="S5" s="3"/>
      <c r="T5" s="3"/>
      <c r="U5" s="3"/>
      <c r="V5" s="3"/>
      <c r="AD5" s="3"/>
    </row>
    <row r="6" spans="1:35" ht="16.2" x14ac:dyDescent="0.3">
      <c r="A6" s="1"/>
      <c r="B6" s="1"/>
      <c r="O6" s="3" t="s">
        <v>38</v>
      </c>
      <c r="P6" s="3"/>
      <c r="Q6" s="3"/>
      <c r="R6" s="3"/>
      <c r="S6" s="3"/>
      <c r="T6" s="3"/>
      <c r="U6" s="3"/>
      <c r="V6" s="3"/>
    </row>
    <row r="7" spans="1:35" x14ac:dyDescent="0.3">
      <c r="A7" s="1"/>
      <c r="B7" s="1"/>
      <c r="O7" s="3" t="s">
        <v>36</v>
      </c>
      <c r="P7" s="3"/>
      <c r="Q7" s="3"/>
      <c r="R7" s="3"/>
      <c r="S7" s="3"/>
      <c r="T7" s="3"/>
      <c r="U7" s="3"/>
      <c r="V7" s="3"/>
      <c r="AD7" s="3"/>
    </row>
    <row r="8" spans="1:35" x14ac:dyDescent="0.3">
      <c r="A8" s="1"/>
      <c r="B8" s="1"/>
      <c r="O8" t="s">
        <v>39</v>
      </c>
    </row>
    <row r="9" spans="1:35" x14ac:dyDescent="0.3">
      <c r="A9" s="1"/>
      <c r="B9" s="1"/>
      <c r="O9" s="3" t="s">
        <v>37</v>
      </c>
      <c r="P9" s="3"/>
      <c r="Q9" s="3"/>
      <c r="R9" s="3"/>
      <c r="S9" s="3"/>
    </row>
    <row r="10" spans="1:35" x14ac:dyDescent="0.3">
      <c r="A10" s="1"/>
      <c r="B10" s="1"/>
      <c r="O10" s="3" t="s">
        <v>40</v>
      </c>
      <c r="P10" s="3"/>
      <c r="Q10" s="3"/>
      <c r="R10" s="3"/>
      <c r="S10" s="3"/>
    </row>
    <row r="11" spans="1:35" x14ac:dyDescent="0.3">
      <c r="A11" s="1"/>
      <c r="B11" s="1"/>
      <c r="O11" s="3" t="s">
        <v>44</v>
      </c>
    </row>
    <row r="12" spans="1:35" x14ac:dyDescent="0.3">
      <c r="A12" s="1"/>
      <c r="B12" s="1"/>
      <c r="O12" t="s">
        <v>45</v>
      </c>
    </row>
    <row r="13" spans="1:35" x14ac:dyDescent="0.3">
      <c r="A13" s="1"/>
      <c r="B13" s="1"/>
      <c r="O13" s="3" t="s">
        <v>50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1"/>
      <c r="B14" s="1"/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t="s">
        <v>23</v>
      </c>
      <c r="O15" s="3" t="s">
        <v>52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5" x14ac:dyDescent="0.3">
      <c r="A16" t="s">
        <v>24</v>
      </c>
      <c r="E16" s="1"/>
      <c r="O16" s="3" t="s">
        <v>53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3">
      <c r="A17" t="s">
        <v>25</v>
      </c>
      <c r="O17" s="3" t="s">
        <v>54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6.2" customHeight="1" x14ac:dyDescent="0.3">
      <c r="A18" t="s">
        <v>26</v>
      </c>
      <c r="O18" s="3" t="s">
        <v>55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6.2" customHeight="1" x14ac:dyDescent="0.3">
      <c r="A19" t="s">
        <v>27</v>
      </c>
      <c r="O19" s="3" t="s">
        <v>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t="s">
        <v>28</v>
      </c>
      <c r="O20" s="3" t="s">
        <v>57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3">
      <c r="A21" t="s">
        <v>33</v>
      </c>
      <c r="O21" s="6" t="s">
        <v>46</v>
      </c>
      <c r="P21" s="6"/>
      <c r="Q21" s="6"/>
      <c r="R21" s="6"/>
      <c r="S21" s="6"/>
      <c r="T21" s="6"/>
      <c r="U21" s="6"/>
      <c r="V21" s="6"/>
      <c r="W21" s="6"/>
    </row>
    <row r="22" spans="1:32" x14ac:dyDescent="0.3">
      <c r="A22" t="s">
        <v>29</v>
      </c>
      <c r="O22" s="10" t="s">
        <v>47</v>
      </c>
      <c r="P22" s="10"/>
      <c r="Q22" s="10"/>
      <c r="R22" s="10"/>
      <c r="S22" s="10"/>
      <c r="T22" s="10"/>
      <c r="U22" s="10"/>
      <c r="V22" s="10"/>
      <c r="W22" s="10"/>
    </row>
    <row r="23" spans="1:32" ht="16.2" x14ac:dyDescent="0.3">
      <c r="A23" t="s">
        <v>30</v>
      </c>
      <c r="O23" s="11" t="s">
        <v>48</v>
      </c>
      <c r="P23" s="8"/>
      <c r="Q23" s="8"/>
      <c r="R23" s="8"/>
      <c r="S23" s="8"/>
      <c r="T23" s="8"/>
      <c r="U23" s="8"/>
      <c r="V23" s="8"/>
      <c r="W23" s="8"/>
    </row>
    <row r="24" spans="1:32" ht="16.2" x14ac:dyDescent="0.3">
      <c r="A24" t="s">
        <v>31</v>
      </c>
      <c r="O24" s="5" t="s">
        <v>49</v>
      </c>
      <c r="P24" s="5"/>
      <c r="Q24" s="5"/>
      <c r="R24" s="5"/>
      <c r="S24" s="5"/>
      <c r="T24" s="5"/>
      <c r="U24" s="5"/>
      <c r="V24" s="5"/>
      <c r="W24" s="5"/>
    </row>
    <row r="25" spans="1:32" x14ac:dyDescent="0.3">
      <c r="A25" t="s">
        <v>32</v>
      </c>
      <c r="O25" s="3" t="s">
        <v>65</v>
      </c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32" x14ac:dyDescent="0.3">
      <c r="O26" s="9" t="s">
        <v>64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32" x14ac:dyDescent="0.3">
      <c r="O27" s="3" t="s">
        <v>63</v>
      </c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32" x14ac:dyDescent="0.3">
      <c r="O28" s="9" t="s">
        <v>62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32" x14ac:dyDescent="0.3">
      <c r="O29" s="3" t="s">
        <v>60</v>
      </c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32" x14ac:dyDescent="0.3">
      <c r="O30" s="3" t="s">
        <v>61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32" x14ac:dyDescent="0.3">
      <c r="O31" s="3" t="s">
        <v>59</v>
      </c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32" x14ac:dyDescent="0.3">
      <c r="O32" s="3" t="s">
        <v>66</v>
      </c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39" x14ac:dyDescent="0.3">
      <c r="O33" s="3" t="s">
        <v>58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  <c r="AM33" s="3"/>
    </row>
    <row r="34" spans="1:39" x14ac:dyDescent="0.3">
      <c r="O34" s="4" t="s">
        <v>67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39" x14ac:dyDescent="0.3">
      <c r="O35" s="4" t="s">
        <v>68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39" x14ac:dyDescent="0.3">
      <c r="O36" s="4" t="s">
        <v>69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8" spans="1:39" x14ac:dyDescent="0.3">
      <c r="A38" s="1" t="s">
        <v>78</v>
      </c>
      <c r="B38" s="1">
        <v>0.5</v>
      </c>
    </row>
    <row r="39" spans="1:39" s="2" customFormat="1" x14ac:dyDescent="0.3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H39" s="14" t="s">
        <v>7</v>
      </c>
      <c r="I39" s="14" t="s">
        <v>8</v>
      </c>
      <c r="J39" s="14" t="s">
        <v>9</v>
      </c>
      <c r="K39" s="14" t="s">
        <v>10</v>
      </c>
      <c r="L39" s="14" t="s">
        <v>11</v>
      </c>
      <c r="M39" s="14" t="s">
        <v>13</v>
      </c>
      <c r="N39" s="14" t="s">
        <v>14</v>
      </c>
      <c r="O39" s="14" t="s">
        <v>15</v>
      </c>
      <c r="P39" s="14" t="s">
        <v>16</v>
      </c>
      <c r="Q39" s="14" t="s">
        <v>12</v>
      </c>
      <c r="R39" s="14" t="s">
        <v>17</v>
      </c>
      <c r="S39" s="14" t="s">
        <v>18</v>
      </c>
      <c r="T39" s="14" t="s">
        <v>19</v>
      </c>
      <c r="U39" s="14" t="s">
        <v>20</v>
      </c>
      <c r="V39" s="14" t="s">
        <v>21</v>
      </c>
      <c r="W39" s="15" t="s">
        <v>22</v>
      </c>
      <c r="X39" s="14" t="s">
        <v>70</v>
      </c>
      <c r="Y39" s="14" t="s">
        <v>71</v>
      </c>
      <c r="Z39" s="14" t="s">
        <v>72</v>
      </c>
      <c r="AA39" s="14" t="s">
        <v>73</v>
      </c>
      <c r="AB39" s="14" t="s">
        <v>77</v>
      </c>
      <c r="AC39" s="14" t="s">
        <v>76</v>
      </c>
      <c r="AD39" s="14" t="s">
        <v>75</v>
      </c>
      <c r="AE39" s="14" t="s">
        <v>74</v>
      </c>
    </row>
    <row r="40" spans="1:39" x14ac:dyDescent="0.3">
      <c r="A40">
        <v>0.01</v>
      </c>
      <c r="B40">
        <v>0.99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f>(C40*E40 + D40*F40)</f>
        <v>2.7500000000000004E-2</v>
      </c>
      <c r="J40">
        <f>1/(1+EXP(-I40))</f>
        <v>0.50687456676453424</v>
      </c>
      <c r="K40">
        <f>(C40*G40 + D40*H40)</f>
        <v>4.2499999999999996E-2</v>
      </c>
      <c r="L40">
        <f>1/(1+EXP(-K40))</f>
        <v>0.51062340100496373</v>
      </c>
      <c r="M40">
        <v>0.4</v>
      </c>
      <c r="N40">
        <v>0.45</v>
      </c>
      <c r="O40">
        <v>0.5</v>
      </c>
      <c r="P40">
        <v>0.55000000000000004</v>
      </c>
      <c r="Q40">
        <f>(J40*M40 + L40*N40)</f>
        <v>0.43253035715804738</v>
      </c>
      <c r="R40">
        <f>1/(1+EXP(-Q40))</f>
        <v>0.60647773220672796</v>
      </c>
      <c r="S40">
        <f>(J40*O40 + L40*P40)</f>
        <v>0.53428015393499717</v>
      </c>
      <c r="T40">
        <f>1/(1+EXP(-S40))</f>
        <v>0.63048083545063482</v>
      </c>
      <c r="U40">
        <f>1/2 * (A40-R40)^2</f>
        <v>0.17789284250924053</v>
      </c>
      <c r="V40">
        <f>1/2 * (B40-T40)^2</f>
        <v>6.4627014839136757E-2</v>
      </c>
      <c r="W40" s="12">
        <f>(U40 + V40)</f>
        <v>0.24251985734837728</v>
      </c>
      <c r="X40">
        <f>((R40-A40)*R40*(1-R40)*M40+(T40-B40)*T40*(1-T40)*O40)*(J40*(1-J40)*C40)</f>
        <v>1.882556669401121E-4</v>
      </c>
      <c r="Y40">
        <f>((R40-A40)*R40*(1-R40)*M40+(T40-B40)*T40*(1-T40)*O40)*(J40*(1-J40)*D40)</f>
        <v>3.765113338802242E-4</v>
      </c>
      <c r="Z40">
        <f>((R40-A40)*R40*(1-R40)*N40+(T40-B40)*T40*(1-T40)*P40)*(L40*(1-L40)*C40)</f>
        <v>2.248134625761188E-4</v>
      </c>
      <c r="AA40">
        <f>((R40-A40)*R40*(1-R40)*N40+(T40-B40)*T40*(1-T40)*P40)*(L40*(1-L40)*D40)</f>
        <v>4.496269251522376E-4</v>
      </c>
      <c r="AB40">
        <f>((R40-A40)*R40*(1-R40)*J40)</f>
        <v>7.2157072912136258E-2</v>
      </c>
      <c r="AC40">
        <f>((R40-A40)*R40*(1-R40)*K40)</f>
        <v>6.0501666484094824E-3</v>
      </c>
      <c r="AD40">
        <f>((T40-B40)*T40*(1-T40)*J40)</f>
        <v>-4.2455250092604709E-2</v>
      </c>
      <c r="AE40">
        <f>((T40-B40)*T40*(1-T40)*L40)</f>
        <v>-4.276924828006376E-2</v>
      </c>
    </row>
    <row r="41" spans="1:39" x14ac:dyDescent="0.3">
      <c r="A41">
        <v>0.01</v>
      </c>
      <c r="B41">
        <v>0.99</v>
      </c>
      <c r="C41">
        <v>0.05</v>
      </c>
      <c r="D41">
        <v>0.1</v>
      </c>
      <c r="E41">
        <f>E40-$B$38*X40</f>
        <v>0.14990587216652995</v>
      </c>
      <c r="F41">
        <f t="shared" ref="F41:H56" si="0">F40-$B$38*Y40</f>
        <v>0.1998117443330599</v>
      </c>
      <c r="G41">
        <f t="shared" si="0"/>
        <v>0.24988759326871193</v>
      </c>
      <c r="H41">
        <f t="shared" si="0"/>
        <v>0.29977518653742385</v>
      </c>
      <c r="I41">
        <f>(C41*E41 + D41*F41)</f>
        <v>2.747646804163249E-2</v>
      </c>
      <c r="J41">
        <f>1/(1+EXP(-I41))</f>
        <v>0.5068686848861037</v>
      </c>
      <c r="K41">
        <f>(C41*G41 + D41*H41)</f>
        <v>4.2471898317177986E-2</v>
      </c>
      <c r="L41">
        <f>1/(1+EXP(-K41))</f>
        <v>0.51061637875362398</v>
      </c>
      <c r="M41">
        <f>M40-$B$38*AB40</f>
        <v>0.3639214635439319</v>
      </c>
      <c r="N41">
        <f t="shared" ref="N41:P56" si="1">N40-$B$38*AC40</f>
        <v>0.44697491667579525</v>
      </c>
      <c r="O41">
        <f t="shared" si="1"/>
        <v>0.52122762504630238</v>
      </c>
      <c r="P41">
        <f t="shared" si="1"/>
        <v>0.57138462414003188</v>
      </c>
      <c r="Q41">
        <f>(J41*M41 + L41*N41)</f>
        <v>0.41269310697503631</v>
      </c>
      <c r="R41">
        <f>1/(1+EXP(-Q41))</f>
        <v>0.60173345923701671</v>
      </c>
      <c r="S41">
        <f>(J41*O41 + L41*P41)</f>
        <v>0.55595230848741006</v>
      </c>
      <c r="T41">
        <f>1/(1+EXP(-S41))</f>
        <v>0.63551546628555877</v>
      </c>
      <c r="U41">
        <f>1/2 * (A41-R41)^2</f>
        <v>0.17507424339030306</v>
      </c>
      <c r="V41">
        <f>1/2 * (B41-T41)^2</f>
        <v>6.2829642321372406E-2</v>
      </c>
      <c r="W41" s="12">
        <f>(U41 + V41)</f>
        <v>0.23790388571167548</v>
      </c>
      <c r="X41">
        <f>((R41-A41)*R41*(1-R41)*M41+(T41-B41)*T41*(1-T41)*O41)*(J41*(1-J41)*C41)</f>
        <v>1.1008845303395929E-4</v>
      </c>
      <c r="Y41">
        <f>((R41-A41)*R41*(1-R41)*M41+(T41-B41)*T41*(1-T41)*O41)*(J41*(1-J41)*D41)</f>
        <v>2.2017690606791857E-4</v>
      </c>
      <c r="Z41">
        <f>((R41-A41)*R41*(1-R41)*N41+(T41-B41)*T41*(1-T41)*P41)*(L41*(1-L41)*C41)</f>
        <v>2.0575746827573223E-4</v>
      </c>
      <c r="AA41">
        <f>((R41-A41)*R41*(1-R41)*N41+(T41-B41)*T41*(1-T41)*P41)*(L41*(1-L41)*D41)</f>
        <v>4.1151493655146445E-4</v>
      </c>
      <c r="AB41">
        <f>((R41-A41)*R41*(1-R41)*J41)</f>
        <v>7.1878593523300796E-2</v>
      </c>
      <c r="AC41">
        <f>((R41-A41)*R41*(1-R41)*K41)</f>
        <v>6.0229018014584705E-3</v>
      </c>
      <c r="AD41">
        <f>((T41-B41)*T41*(1-T41)*J41)</f>
        <v>-4.1619607570877327E-2</v>
      </c>
      <c r="AE41">
        <f>((T41-B41)*T41*(1-T41)*L41)</f>
        <v>-4.1927335297432436E-2</v>
      </c>
    </row>
    <row r="42" spans="1:39" x14ac:dyDescent="0.3">
      <c r="A42">
        <v>0.01</v>
      </c>
      <c r="B42">
        <v>0.99</v>
      </c>
      <c r="C42">
        <v>0.05</v>
      </c>
      <c r="D42">
        <v>0.1</v>
      </c>
      <c r="E42">
        <f t="shared" ref="E42:H57" si="2">E41-$B$38*X41</f>
        <v>0.14985082794001298</v>
      </c>
      <c r="F42">
        <f t="shared" si="0"/>
        <v>0.19970165588002595</v>
      </c>
      <c r="G42">
        <f t="shared" si="0"/>
        <v>0.24978471453457407</v>
      </c>
      <c r="H42">
        <f t="shared" si="0"/>
        <v>0.29956942906914813</v>
      </c>
      <c r="I42">
        <f t="shared" ref="I42:I85" si="3">(C42*E42 + D42*F42)</f>
        <v>2.7462706985003246E-2</v>
      </c>
      <c r="J42">
        <f t="shared" ref="J42:J85" si="4">1/(1+EXP(-I42))</f>
        <v>0.50686524527085186</v>
      </c>
      <c r="K42">
        <f t="shared" ref="K42:K85" si="5">(C42*G42 + D42*H42)</f>
        <v>4.2446178633643521E-2</v>
      </c>
      <c r="L42">
        <f t="shared" ref="L42:L85" si="6">1/(1+EXP(-K42))</f>
        <v>0.51060995172978696</v>
      </c>
      <c r="M42">
        <f t="shared" ref="M42:P57" si="7">M41-$B$38*AB41</f>
        <v>0.32798216678228148</v>
      </c>
      <c r="N42">
        <f t="shared" si="1"/>
        <v>0.44396346577506601</v>
      </c>
      <c r="O42">
        <f t="shared" si="1"/>
        <v>0.542037428831741</v>
      </c>
      <c r="P42">
        <f t="shared" si="1"/>
        <v>0.59234829178874815</v>
      </c>
      <c r="Q42">
        <f t="shared" ref="Q42:Q85" si="8">(J42*M42 + L42*N42)</f>
        <v>0.39293492523976192</v>
      </c>
      <c r="R42">
        <f t="shared" ref="R42:R85" si="9">1/(1+EXP(-Q42))</f>
        <v>0.59698902269685361</v>
      </c>
      <c r="S42">
        <f t="shared" ref="S42:S85" si="10">(J42*O42 + L42*P42)</f>
        <v>0.57719886698825684</v>
      </c>
      <c r="T42">
        <f t="shared" ref="T42:T85" si="11">1/(1+EXP(-S42))</f>
        <v>0.64042261129736477</v>
      </c>
      <c r="U42">
        <f t="shared" ref="U42:U85" si="12">1/2 * (A42-R42)^2</f>
        <v>0.17227805638330365</v>
      </c>
      <c r="V42">
        <f t="shared" ref="V42:V85" si="13">1/2 * (B42-T42)^2</f>
        <v>6.1102175346076655E-2</v>
      </c>
      <c r="W42" s="12">
        <f t="shared" ref="W42:W85" si="14">(U42 + V42)</f>
        <v>0.2333802317293803</v>
      </c>
      <c r="X42">
        <f t="shared" ref="X42:X85" si="15">((R42-A42)*R42*(1-R42)*M42+(T42-B42)*T42*(1-T42)*O42)*(J42*(1-J42)*C42)</f>
        <v>3.3553541077021697E-5</v>
      </c>
      <c r="Y42">
        <f t="shared" ref="Y42:Y85" si="16">((R42-A42)*R42*(1-R42)*M42+(T42-B42)*T42*(1-T42)*O42)*(J42*(1-J42)*D42)</f>
        <v>6.7107082154043395E-5</v>
      </c>
      <c r="Z42">
        <f t="shared" ref="Z42:Z85" si="17">((R42-A42)*R42*(1-R42)*N42+(T42-B42)*T42*(1-T42)*P42)*(L42*(1-L42)*C42)</f>
        <v>1.8759329720799224E-4</v>
      </c>
      <c r="AA42">
        <f t="shared" ref="AA42:AA85" si="18">((R42-A42)*R42*(1-R42)*N42+(T42-B42)*T42*(1-T42)*P42)*(L42*(1-L42)*D42)</f>
        <v>3.7518659441598449E-4</v>
      </c>
      <c r="AB42">
        <f t="shared" ref="AB42:AB85" si="19">((R42-A42)*R42*(1-R42)*J42)</f>
        <v>7.1582310843513589E-2</v>
      </c>
      <c r="AC42">
        <f t="shared" ref="AC42:AC85" si="20">((R42-A42)*R42*(1-R42)*K42)</f>
        <v>5.9944839016317997E-3</v>
      </c>
      <c r="AD42">
        <f t="shared" ref="AD42:AD85" si="21">((T42-B42)*T42*(1-T42)*J42)</f>
        <v>-4.0803261508190206E-2</v>
      </c>
      <c r="AE42">
        <f t="shared" ref="AE42:AE85" si="22">((T42-B42)*T42*(1-T42)*L42)</f>
        <v>-4.110471487935928E-2</v>
      </c>
    </row>
    <row r="43" spans="1:39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0.14983405116947446</v>
      </c>
      <c r="F43">
        <f t="shared" si="0"/>
        <v>0.19966810233894894</v>
      </c>
      <c r="G43">
        <f t="shared" si="0"/>
        <v>0.24969091788597009</v>
      </c>
      <c r="H43">
        <f t="shared" si="0"/>
        <v>0.29938183577194016</v>
      </c>
      <c r="I43">
        <f t="shared" si="3"/>
        <v>2.745851279236862E-2</v>
      </c>
      <c r="J43">
        <f t="shared" si="4"/>
        <v>0.50686419692034201</v>
      </c>
      <c r="K43">
        <f t="shared" si="5"/>
        <v>4.2422729471492525E-2</v>
      </c>
      <c r="L43">
        <f t="shared" si="6"/>
        <v>0.51060409207748902</v>
      </c>
      <c r="M43">
        <f t="shared" si="7"/>
        <v>0.29219101136052467</v>
      </c>
      <c r="N43">
        <f t="shared" si="1"/>
        <v>0.4409662238242501</v>
      </c>
      <c r="O43">
        <f t="shared" si="1"/>
        <v>0.56243905958583607</v>
      </c>
      <c r="P43">
        <f t="shared" si="1"/>
        <v>0.6129006492284278</v>
      </c>
      <c r="Q43">
        <f t="shared" si="8"/>
        <v>0.37326032067321491</v>
      </c>
      <c r="R43">
        <f t="shared" si="9"/>
        <v>0.59224655131036752</v>
      </c>
      <c r="S43">
        <f t="shared" si="10"/>
        <v>0.59802980178659215</v>
      </c>
      <c r="T43">
        <f t="shared" si="11"/>
        <v>0.64520542668012726</v>
      </c>
      <c r="U43">
        <f t="shared" si="12"/>
        <v>0.16950552325640822</v>
      </c>
      <c r="V43">
        <f t="shared" si="13"/>
        <v>5.9441648895416546E-2</v>
      </c>
      <c r="W43" s="12">
        <f t="shared" si="14"/>
        <v>0.22894717215182475</v>
      </c>
      <c r="X43">
        <f t="shared" si="15"/>
        <v>-4.1348615357377546E-5</v>
      </c>
      <c r="Y43">
        <f t="shared" si="16"/>
        <v>-8.2697230714755092E-5</v>
      </c>
      <c r="Z43">
        <f t="shared" si="17"/>
        <v>1.7026662804475428E-4</v>
      </c>
      <c r="AA43">
        <f t="shared" si="18"/>
        <v>3.4053325608950855E-4</v>
      </c>
      <c r="AB43">
        <f t="shared" si="19"/>
        <v>7.1268681381508464E-2</v>
      </c>
      <c r="AC43">
        <f t="shared" si="20"/>
        <v>5.9649350031185664E-3</v>
      </c>
      <c r="AD43">
        <f t="shared" si="21"/>
        <v>-4.0006173790643473E-2</v>
      </c>
      <c r="AE43">
        <f t="shared" si="22"/>
        <v>-4.03013591608564E-2</v>
      </c>
    </row>
    <row r="44" spans="1:39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0.14985472547715314</v>
      </c>
      <c r="F44">
        <f t="shared" si="0"/>
        <v>0.19970945095430631</v>
      </c>
      <c r="G44">
        <f t="shared" si="0"/>
        <v>0.24960578457194771</v>
      </c>
      <c r="H44">
        <f t="shared" si="0"/>
        <v>0.29921156914389541</v>
      </c>
      <c r="I44">
        <f t="shared" si="3"/>
        <v>2.7463681369288291E-2</v>
      </c>
      <c r="J44">
        <f t="shared" si="4"/>
        <v>0.50686548882099725</v>
      </c>
      <c r="K44">
        <f t="shared" si="5"/>
        <v>4.2401446142986923E-2</v>
      </c>
      <c r="L44">
        <f t="shared" si="6"/>
        <v>0.51059877363740414</v>
      </c>
      <c r="M44">
        <f t="shared" si="7"/>
        <v>0.25655667066977045</v>
      </c>
      <c r="N44">
        <f t="shared" si="1"/>
        <v>0.43798375632269082</v>
      </c>
      <c r="O44">
        <f t="shared" si="1"/>
        <v>0.58244214648115777</v>
      </c>
      <c r="P44">
        <f t="shared" si="1"/>
        <v>0.63305132880885595</v>
      </c>
      <c r="Q44">
        <f t="shared" si="8"/>
        <v>0.35367369114079039</v>
      </c>
      <c r="R44">
        <f t="shared" si="9"/>
        <v>0.58750815506060827</v>
      </c>
      <c r="S44">
        <f t="shared" si="10"/>
        <v>0.61845505542545376</v>
      </c>
      <c r="T44">
        <f t="shared" si="11"/>
        <v>0.64986709355499983</v>
      </c>
      <c r="U44">
        <f t="shared" si="12"/>
        <v>0.16675783458075377</v>
      </c>
      <c r="V44">
        <f t="shared" si="13"/>
        <v>5.7845197023361619E-2</v>
      </c>
      <c r="W44" s="12">
        <f t="shared" si="14"/>
        <v>0.22460303160411538</v>
      </c>
      <c r="X44">
        <f t="shared" si="15"/>
        <v>-1.1461717001017704E-4</v>
      </c>
      <c r="Y44">
        <f t="shared" si="16"/>
        <v>-2.2923434002035408E-4</v>
      </c>
      <c r="Z44">
        <f t="shared" si="17"/>
        <v>1.5372624725194927E-4</v>
      </c>
      <c r="AA44">
        <f t="shared" si="18"/>
        <v>3.0745249450389855E-4</v>
      </c>
      <c r="AB44">
        <f t="shared" si="19"/>
        <v>7.0938191072816681E-2</v>
      </c>
      <c r="AC44">
        <f t="shared" si="20"/>
        <v>5.9342803063027342E-3</v>
      </c>
      <c r="AD44">
        <f t="shared" si="21"/>
        <v>-3.9228242195905809E-2</v>
      </c>
      <c r="AE44">
        <f t="shared" si="22"/>
        <v>-3.9517175264331836E-2</v>
      </c>
    </row>
    <row r="45" spans="1:39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0.14991203406215822</v>
      </c>
      <c r="F45">
        <f t="shared" si="0"/>
        <v>0.1998240681243165</v>
      </c>
      <c r="G45">
        <f t="shared" si="0"/>
        <v>0.24952892144832173</v>
      </c>
      <c r="H45">
        <f t="shared" si="0"/>
        <v>0.29905784289664344</v>
      </c>
      <c r="I45">
        <f t="shared" si="3"/>
        <v>2.7478008515539561E-2</v>
      </c>
      <c r="J45">
        <f t="shared" si="4"/>
        <v>0.50686906993189862</v>
      </c>
      <c r="K45">
        <f t="shared" si="5"/>
        <v>4.2382230362080435E-2</v>
      </c>
      <c r="L45">
        <f t="shared" si="6"/>
        <v>0.51059397184978528</v>
      </c>
      <c r="M45">
        <f t="shared" si="7"/>
        <v>0.22108757513336211</v>
      </c>
      <c r="N45">
        <f t="shared" si="1"/>
        <v>0.43501661616953946</v>
      </c>
      <c r="O45">
        <f t="shared" si="1"/>
        <v>0.60205626757911068</v>
      </c>
      <c r="P45">
        <f t="shared" si="1"/>
        <v>0.65280991644102182</v>
      </c>
      <c r="Q45">
        <f t="shared" si="8"/>
        <v>0.33417931545200469</v>
      </c>
      <c r="R45">
        <f t="shared" si="9"/>
        <v>0.58277591984015598</v>
      </c>
      <c r="S45">
        <f t="shared" si="10"/>
        <v>0.63848450849304195</v>
      </c>
      <c r="T45">
        <f t="shared" si="11"/>
        <v>0.65441080138291041</v>
      </c>
      <c r="U45">
        <f t="shared" si="12"/>
        <v>0.16403612717436838</v>
      </c>
      <c r="V45">
        <f t="shared" si="13"/>
        <v>5.6310055114230199E-2</v>
      </c>
      <c r="W45" s="12">
        <f t="shared" si="14"/>
        <v>0.22034618228859859</v>
      </c>
      <c r="X45">
        <f t="shared" si="15"/>
        <v>-1.862510506747673E-4</v>
      </c>
      <c r="Y45">
        <f t="shared" si="16"/>
        <v>-3.7250210134953459E-4</v>
      </c>
      <c r="Z45">
        <f t="shared" si="17"/>
        <v>1.3792401489057233E-4</v>
      </c>
      <c r="AA45">
        <f t="shared" si="18"/>
        <v>2.7584802978114465E-4</v>
      </c>
      <c r="AB45">
        <f t="shared" si="19"/>
        <v>7.0591353077541927E-2</v>
      </c>
      <c r="AC45">
        <f t="shared" si="20"/>
        <v>5.9025479461694312E-3</v>
      </c>
      <c r="AD45">
        <f t="shared" si="21"/>
        <v>-3.8469308853372436E-2</v>
      </c>
      <c r="AE45">
        <f t="shared" si="22"/>
        <v>-3.8752013817687885E-2</v>
      </c>
    </row>
    <row r="46" spans="1:39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0.15000515958749561</v>
      </c>
      <c r="F46">
        <f t="shared" si="0"/>
        <v>0.20001031917499126</v>
      </c>
      <c r="G46">
        <f t="shared" si="0"/>
        <v>0.24945995944087646</v>
      </c>
      <c r="H46">
        <f t="shared" si="0"/>
        <v>0.2989199188817529</v>
      </c>
      <c r="I46">
        <f t="shared" si="3"/>
        <v>2.7501289896873907E-2</v>
      </c>
      <c r="J46">
        <f t="shared" si="4"/>
        <v>0.50687488917778978</v>
      </c>
      <c r="K46">
        <f t="shared" si="5"/>
        <v>4.236498986021911E-2</v>
      </c>
      <c r="L46">
        <f t="shared" si="6"/>
        <v>0.51058966365847336</v>
      </c>
      <c r="M46">
        <f t="shared" si="7"/>
        <v>0.18579189859459114</v>
      </c>
      <c r="N46">
        <f t="shared" si="1"/>
        <v>0.43206534219645476</v>
      </c>
      <c r="O46">
        <f t="shared" si="1"/>
        <v>0.62129092200579694</v>
      </c>
      <c r="P46">
        <f t="shared" si="1"/>
        <v>0.67218592334986571</v>
      </c>
      <c r="Q46">
        <f t="shared" si="8"/>
        <v>0.31478134576083555</v>
      </c>
      <c r="R46">
        <f t="shared" si="9"/>
        <v>0.5780519022982612</v>
      </c>
      <c r="S46">
        <f t="shared" si="10"/>
        <v>0.65812795175802341</v>
      </c>
      <c r="T46">
        <f t="shared" si="11"/>
        <v>0.65883973348908753</v>
      </c>
      <c r="U46">
        <f t="shared" si="12"/>
        <v>0.16134148185233663</v>
      </c>
      <c r="V46">
        <f t="shared" si="13"/>
        <v>5.4833561057789283E-2</v>
      </c>
      <c r="W46" s="12">
        <f t="shared" si="14"/>
        <v>0.2161750429101259</v>
      </c>
      <c r="X46">
        <f t="shared" si="15"/>
        <v>-2.5624913585991837E-4</v>
      </c>
      <c r="Y46">
        <f t="shared" si="16"/>
        <v>-5.1249827171983675E-4</v>
      </c>
      <c r="Z46">
        <f t="shared" si="17"/>
        <v>1.2281480231144897E-4</v>
      </c>
      <c r="AA46">
        <f t="shared" si="18"/>
        <v>2.4562960462289795E-4</v>
      </c>
      <c r="AB46">
        <f t="shared" si="19"/>
        <v>7.0228705476028885E-2</v>
      </c>
      <c r="AC46">
        <f t="shared" si="20"/>
        <v>5.8697687711744056E-3</v>
      </c>
      <c r="AD46">
        <f t="shared" si="21"/>
        <v>-3.7729167964541052E-2</v>
      </c>
      <c r="AE46">
        <f t="shared" si="22"/>
        <v>-3.8005676730953709E-2</v>
      </c>
    </row>
    <row r="47" spans="1:39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0.15013328415542557</v>
      </c>
      <c r="F47">
        <f t="shared" si="0"/>
        <v>0.20026656831085118</v>
      </c>
      <c r="G47">
        <f t="shared" si="0"/>
        <v>0.24939855203972072</v>
      </c>
      <c r="H47">
        <f t="shared" si="0"/>
        <v>0.29879710407944143</v>
      </c>
      <c r="I47">
        <f t="shared" si="3"/>
        <v>2.75333210388564E-2</v>
      </c>
      <c r="J47">
        <f t="shared" si="4"/>
        <v>0.50688289544759846</v>
      </c>
      <c r="K47">
        <f t="shared" si="5"/>
        <v>4.2349638009930177E-2</v>
      </c>
      <c r="L47">
        <f t="shared" si="6"/>
        <v>0.51058582741684899</v>
      </c>
      <c r="M47">
        <f t="shared" si="7"/>
        <v>0.15067754585657669</v>
      </c>
      <c r="N47">
        <f t="shared" si="1"/>
        <v>0.42913045781086756</v>
      </c>
      <c r="O47">
        <f t="shared" si="1"/>
        <v>0.64015550598806747</v>
      </c>
      <c r="P47">
        <f t="shared" si="1"/>
        <v>0.6911887617153426</v>
      </c>
      <c r="Q47">
        <f t="shared" si="8"/>
        <v>0.29548380059385293</v>
      </c>
      <c r="R47">
        <f t="shared" si="9"/>
        <v>0.57333812491315683</v>
      </c>
      <c r="S47">
        <f t="shared" si="10"/>
        <v>0.67739506221360957</v>
      </c>
      <c r="T47">
        <f t="shared" si="11"/>
        <v>0.66315705452154039</v>
      </c>
      <c r="U47">
        <f t="shared" si="12"/>
        <v>0.15867492149033574</v>
      </c>
      <c r="V47">
        <f t="shared" si="13"/>
        <v>5.3413155504517661E-2</v>
      </c>
      <c r="W47" s="12">
        <f t="shared" si="14"/>
        <v>0.21208807699485341</v>
      </c>
      <c r="X47">
        <f t="shared" si="15"/>
        <v>-3.2461043535790725E-4</v>
      </c>
      <c r="Y47">
        <f t="shared" si="16"/>
        <v>-6.4922087071581449E-4</v>
      </c>
      <c r="Z47">
        <f t="shared" si="17"/>
        <v>1.0835640729984509E-4</v>
      </c>
      <c r="AA47">
        <f t="shared" si="18"/>
        <v>2.1671281459969017E-4</v>
      </c>
      <c r="AB47">
        <f t="shared" si="19"/>
        <v>6.9850808882952253E-2</v>
      </c>
      <c r="AC47">
        <f t="shared" si="20"/>
        <v>5.8359761149203299E-3</v>
      </c>
      <c r="AD47">
        <f t="shared" si="21"/>
        <v>-3.7007572813253439E-2</v>
      </c>
      <c r="AE47">
        <f t="shared" si="22"/>
        <v>-3.7277924260708681E-2</v>
      </c>
    </row>
    <row r="48" spans="1:39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0.15029558937310453</v>
      </c>
      <c r="F48">
        <f t="shared" si="0"/>
        <v>0.2005911787462091</v>
      </c>
      <c r="G48">
        <f t="shared" si="0"/>
        <v>0.2493443738360708</v>
      </c>
      <c r="H48">
        <f t="shared" si="0"/>
        <v>0.2986887476721416</v>
      </c>
      <c r="I48">
        <f t="shared" si="3"/>
        <v>2.7573897343276137E-2</v>
      </c>
      <c r="J48">
        <f t="shared" si="4"/>
        <v>0.50689303759859761</v>
      </c>
      <c r="K48">
        <f t="shared" si="5"/>
        <v>4.2336093459017704E-2</v>
      </c>
      <c r="L48">
        <f t="shared" si="6"/>
        <v>0.5105824427964345</v>
      </c>
      <c r="M48">
        <f t="shared" si="7"/>
        <v>0.11575214141510057</v>
      </c>
      <c r="N48">
        <f t="shared" si="1"/>
        <v>0.42621246975340737</v>
      </c>
      <c r="O48">
        <f t="shared" si="1"/>
        <v>0.65865929239469423</v>
      </c>
      <c r="P48">
        <f t="shared" si="1"/>
        <v>0.70982772384569692</v>
      </c>
      <c r="Q48">
        <f t="shared" si="8"/>
        <v>0.27629055852743895</v>
      </c>
      <c r="R48">
        <f t="shared" si="9"/>
        <v>0.56863657131534295</v>
      </c>
      <c r="S48">
        <f t="shared" si="10"/>
        <v>0.69629538267025826</v>
      </c>
      <c r="T48">
        <f t="shared" si="11"/>
        <v>0.6673658996703038</v>
      </c>
      <c r="U48">
        <f t="shared" si="12"/>
        <v>0.15603740940548111</v>
      </c>
      <c r="V48">
        <f t="shared" si="13"/>
        <v>5.2046381347776234E-2</v>
      </c>
      <c r="W48" s="12">
        <f t="shared" si="14"/>
        <v>0.20808379075325734</v>
      </c>
      <c r="X48">
        <f t="shared" si="15"/>
        <v>-3.9133426956452767E-4</v>
      </c>
      <c r="Y48">
        <f t="shared" si="16"/>
        <v>-7.8266853912905535E-4</v>
      </c>
      <c r="Z48">
        <f t="shared" si="17"/>
        <v>9.4509451569087949E-5</v>
      </c>
      <c r="AA48">
        <f t="shared" si="18"/>
        <v>1.890189031381759E-4</v>
      </c>
      <c r="AB48">
        <f t="shared" si="19"/>
        <v>6.9458244000533576E-2</v>
      </c>
      <c r="AC48">
        <f t="shared" si="20"/>
        <v>5.8012055628873386E-3</v>
      </c>
      <c r="AD48">
        <f t="shared" si="21"/>
        <v>-3.6304242101301981E-2</v>
      </c>
      <c r="AE48">
        <f t="shared" si="22"/>
        <v>-3.6568481397518428E-2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0.15049125650788678</v>
      </c>
      <c r="F49">
        <f t="shared" si="0"/>
        <v>0.20098251301577363</v>
      </c>
      <c r="G49">
        <f t="shared" si="0"/>
        <v>0.24929711911028626</v>
      </c>
      <c r="H49">
        <f t="shared" si="0"/>
        <v>0.29859423822057252</v>
      </c>
      <c r="I49">
        <f t="shared" si="3"/>
        <v>2.7622814126971703E-2</v>
      </c>
      <c r="J49">
        <f t="shared" si="4"/>
        <v>0.50690526446616579</v>
      </c>
      <c r="K49">
        <f t="shared" si="5"/>
        <v>4.2324279777571569E-2</v>
      </c>
      <c r="L49">
        <f t="shared" si="6"/>
        <v>0.51057949069869557</v>
      </c>
      <c r="M49">
        <f t="shared" si="7"/>
        <v>8.102301941483378E-2</v>
      </c>
      <c r="N49">
        <f t="shared" si="1"/>
        <v>0.42331186697196371</v>
      </c>
      <c r="O49">
        <f t="shared" si="1"/>
        <v>0.67681141344534523</v>
      </c>
      <c r="P49">
        <f t="shared" si="1"/>
        <v>0.72811196454445615</v>
      </c>
      <c r="Q49">
        <f t="shared" si="8"/>
        <v>0.25720535252958276</v>
      </c>
      <c r="R49">
        <f t="shared" si="9"/>
        <v>0.56394918188461929</v>
      </c>
      <c r="S49">
        <f t="shared" si="10"/>
        <v>0.71483830455496733</v>
      </c>
      <c r="T49">
        <f t="shared" si="11"/>
        <v>0.67146936548113778</v>
      </c>
      <c r="U49">
        <f t="shared" si="12"/>
        <v>0.15342984805531951</v>
      </c>
      <c r="V49">
        <f t="shared" si="13"/>
        <v>5.0730882563494485E-2</v>
      </c>
      <c r="W49" s="12">
        <f t="shared" si="14"/>
        <v>0.20416073061881398</v>
      </c>
      <c r="X49">
        <f t="shared" si="15"/>
        <v>-4.5642044322348734E-4</v>
      </c>
      <c r="Y49">
        <f t="shared" si="16"/>
        <v>-9.1284088644697468E-4</v>
      </c>
      <c r="Z49">
        <f t="shared" si="17"/>
        <v>8.1237264883281902E-5</v>
      </c>
      <c r="AA49">
        <f t="shared" si="18"/>
        <v>1.624745297665638E-4</v>
      </c>
      <c r="AB49">
        <f t="shared" si="19"/>
        <v>6.9051609131492053E-2</v>
      </c>
      <c r="AC49">
        <f t="shared" si="20"/>
        <v>5.7654947163561293E-3</v>
      </c>
      <c r="AD49">
        <f t="shared" si="21"/>
        <v>-3.5618865648776796E-2</v>
      </c>
      <c r="AE49">
        <f t="shared" si="22"/>
        <v>-3.5877043615576004E-2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0.15071946672949851</v>
      </c>
      <c r="F50">
        <f t="shared" si="0"/>
        <v>0.20143893345899713</v>
      </c>
      <c r="G50">
        <f t="shared" si="0"/>
        <v>0.24925650047784462</v>
      </c>
      <c r="H50">
        <f t="shared" si="0"/>
        <v>0.29851300095568922</v>
      </c>
      <c r="I50">
        <f t="shared" si="3"/>
        <v>2.767986668237464E-2</v>
      </c>
      <c r="J50">
        <f t="shared" si="4"/>
        <v>0.50691952487897596</v>
      </c>
      <c r="K50">
        <f t="shared" si="5"/>
        <v>4.2314125119461157E-2</v>
      </c>
      <c r="L50">
        <f t="shared" si="6"/>
        <v>0.51057695317046181</v>
      </c>
      <c r="M50">
        <f t="shared" si="7"/>
        <v>4.6497214849087753E-2</v>
      </c>
      <c r="N50">
        <f t="shared" si="1"/>
        <v>0.42042911961378565</v>
      </c>
      <c r="O50">
        <f t="shared" si="1"/>
        <v>0.69462084626973364</v>
      </c>
      <c r="P50">
        <f t="shared" si="1"/>
        <v>0.74605048635224414</v>
      </c>
      <c r="Q50">
        <f t="shared" si="8"/>
        <v>0.23823176497604157</v>
      </c>
      <c r="R50">
        <f t="shared" si="9"/>
        <v>0.55927784964047222</v>
      </c>
      <c r="S50">
        <f t="shared" si="10"/>
        <v>0.73303305359515558</v>
      </c>
      <c r="T50">
        <f t="shared" si="11"/>
        <v>0.67547050210576476</v>
      </c>
      <c r="U50">
        <f t="shared" si="12"/>
        <v>0.1508530780528306</v>
      </c>
      <c r="V50">
        <f t="shared" si="13"/>
        <v>4.9464402522799863E-2</v>
      </c>
      <c r="W50" s="12">
        <f t="shared" si="14"/>
        <v>0.20031748057563048</v>
      </c>
      <c r="X50">
        <f t="shared" si="15"/>
        <v>-5.1986941004317721E-4</v>
      </c>
      <c r="Y50">
        <f t="shared" si="16"/>
        <v>-1.0397388200863544E-3</v>
      </c>
      <c r="Z50">
        <f t="shared" si="17"/>
        <v>6.8505759514096454E-5</v>
      </c>
      <c r="AA50">
        <f t="shared" si="18"/>
        <v>1.3701151902819291E-4</v>
      </c>
      <c r="AB50">
        <f t="shared" si="19"/>
        <v>6.8631517671968872E-2</v>
      </c>
      <c r="AC50">
        <f t="shared" si="20"/>
        <v>5.7288829555411846E-3</v>
      </c>
      <c r="AD50">
        <f t="shared" si="21"/>
        <v>-3.4951109500802026E-2</v>
      </c>
      <c r="AE50">
        <f t="shared" si="22"/>
        <v>-3.5203282026091069E-2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0.1509794014345201</v>
      </c>
      <c r="F51">
        <f t="shared" si="0"/>
        <v>0.2019588028690403</v>
      </c>
      <c r="G51">
        <f t="shared" si="0"/>
        <v>0.24922224759808756</v>
      </c>
      <c r="H51">
        <f t="shared" si="0"/>
        <v>0.29844449519617511</v>
      </c>
      <c r="I51">
        <f t="shared" si="3"/>
        <v>2.7744850358630037E-2</v>
      </c>
      <c r="J51">
        <f t="shared" si="4"/>
        <v>0.50693576767932347</v>
      </c>
      <c r="K51">
        <f t="shared" si="5"/>
        <v>4.2305561899521893E-2</v>
      </c>
      <c r="L51">
        <f t="shared" si="6"/>
        <v>0.51057481332326726</v>
      </c>
      <c r="M51">
        <f t="shared" si="7"/>
        <v>1.2181456013103317E-2</v>
      </c>
      <c r="N51">
        <f t="shared" si="1"/>
        <v>0.41756467813601506</v>
      </c>
      <c r="O51">
        <f t="shared" si="1"/>
        <v>0.71209640102013461</v>
      </c>
      <c r="P51">
        <f t="shared" si="1"/>
        <v>0.76365212736528965</v>
      </c>
      <c r="Q51">
        <f t="shared" si="8"/>
        <v>0.21937322334514051</v>
      </c>
      <c r="R51">
        <f t="shared" si="9"/>
        <v>0.55462441644216798</v>
      </c>
      <c r="S51">
        <f t="shared" si="10"/>
        <v>0.75088867808627402</v>
      </c>
      <c r="T51">
        <f t="shared" si="11"/>
        <v>0.67937230684014493</v>
      </c>
      <c r="U51">
        <f t="shared" si="12"/>
        <v>0.148307877492486</v>
      </c>
      <c r="V51">
        <f t="shared" si="13"/>
        <v>4.8244781878906531E-2</v>
      </c>
      <c r="W51" s="12">
        <f t="shared" si="14"/>
        <v>0.19655265937139255</v>
      </c>
      <c r="X51">
        <f t="shared" si="15"/>
        <v>-5.8168242535202989E-4</v>
      </c>
      <c r="Y51">
        <f t="shared" si="16"/>
        <v>-1.1633648507040598E-3</v>
      </c>
      <c r="Z51">
        <f t="shared" si="17"/>
        <v>5.6283298208963392E-5</v>
      </c>
      <c r="AA51">
        <f t="shared" si="18"/>
        <v>1.1256659641792678E-4</v>
      </c>
      <c r="AB51">
        <f t="shared" si="19"/>
        <v>6.8198595604048839E-2</v>
      </c>
      <c r="AC51">
        <f t="shared" si="20"/>
        <v>5.6914112038207012E-3</v>
      </c>
      <c r="AD51">
        <f t="shared" si="21"/>
        <v>-3.430062048328987E-2</v>
      </c>
      <c r="AE51">
        <f t="shared" si="22"/>
        <v>-3.454684797701299E-2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0.1512702426471961</v>
      </c>
      <c r="F52">
        <f t="shared" si="0"/>
        <v>0.20254048529439234</v>
      </c>
      <c r="G52">
        <f t="shared" si="0"/>
        <v>0.24919410594898309</v>
      </c>
      <c r="H52">
        <f t="shared" si="0"/>
        <v>0.29838821189796616</v>
      </c>
      <c r="I52">
        <f t="shared" si="3"/>
        <v>2.7817560661799041E-2</v>
      </c>
      <c r="J52">
        <f t="shared" si="4"/>
        <v>0.5069539417482225</v>
      </c>
      <c r="K52">
        <f t="shared" si="5"/>
        <v>4.2298526487245774E-2</v>
      </c>
      <c r="L52">
        <f t="shared" si="6"/>
        <v>0.51057305525681418</v>
      </c>
      <c r="M52">
        <f t="shared" si="7"/>
        <v>-2.1917841788921102E-2</v>
      </c>
      <c r="N52">
        <f t="shared" si="1"/>
        <v>0.41471897253410472</v>
      </c>
      <c r="O52">
        <f t="shared" si="1"/>
        <v>0.72924671126177953</v>
      </c>
      <c r="P52">
        <f t="shared" si="1"/>
        <v>0.78092555135379615</v>
      </c>
      <c r="Q52">
        <f t="shared" si="8"/>
        <v>0.20063299659019718</v>
      </c>
      <c r="R52">
        <f t="shared" si="9"/>
        <v>0.54999066951160513</v>
      </c>
      <c r="S52">
        <f t="shared" si="10"/>
        <v>0.76841403946390685</v>
      </c>
      <c r="T52">
        <f t="shared" si="11"/>
        <v>0.68317771881229705</v>
      </c>
      <c r="U52">
        <f t="shared" si="12"/>
        <v>0.14579496157979577</v>
      </c>
      <c r="V52">
        <f t="shared" si="13"/>
        <v>4.7069956116612924E-2</v>
      </c>
      <c r="W52" s="12">
        <f t="shared" si="14"/>
        <v>0.19286491769640868</v>
      </c>
      <c r="X52">
        <f t="shared" si="15"/>
        <v>-6.4186168461558544E-4</v>
      </c>
      <c r="Y52">
        <f t="shared" si="16"/>
        <v>-1.2837233692311709E-3</v>
      </c>
      <c r="Z52">
        <f t="shared" si="17"/>
        <v>4.4540558368931872E-5</v>
      </c>
      <c r="AA52">
        <f t="shared" si="18"/>
        <v>8.9081116737863743E-5</v>
      </c>
      <c r="AB52">
        <f t="shared" si="19"/>
        <v>6.7753479006661441E-2</v>
      </c>
      <c r="AC52">
        <f t="shared" si="20"/>
        <v>5.6531216948099957E-3</v>
      </c>
      <c r="AD52">
        <f t="shared" si="21"/>
        <v>-3.3667030250310911E-2</v>
      </c>
      <c r="AE52">
        <f t="shared" si="22"/>
        <v>-3.3907377141692972E-2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0.15159117348950391</v>
      </c>
      <c r="F53">
        <f t="shared" si="0"/>
        <v>0.20318234697900792</v>
      </c>
      <c r="G53">
        <f t="shared" si="0"/>
        <v>0.24917183566979861</v>
      </c>
      <c r="H53">
        <f t="shared" si="0"/>
        <v>0.29834367133959722</v>
      </c>
      <c r="I53">
        <f t="shared" si="3"/>
        <v>2.7897793372375988E-2</v>
      </c>
      <c r="J53">
        <f t="shared" si="4"/>
        <v>0.5069739960348294</v>
      </c>
      <c r="K53">
        <f t="shared" si="5"/>
        <v>4.229295891744965E-2</v>
      </c>
      <c r="L53">
        <f t="shared" si="6"/>
        <v>0.51057166398667908</v>
      </c>
      <c r="M53">
        <f t="shared" si="7"/>
        <v>-5.5794581292251823E-2</v>
      </c>
      <c r="N53">
        <f t="shared" si="1"/>
        <v>0.41189241168669971</v>
      </c>
      <c r="O53">
        <f t="shared" si="1"/>
        <v>0.74608022638693494</v>
      </c>
      <c r="P53">
        <f t="shared" si="1"/>
        <v>0.7978792399246426</v>
      </c>
      <c r="Q53">
        <f t="shared" si="8"/>
        <v>0.18201419218354151</v>
      </c>
      <c r="R53">
        <f t="shared" si="9"/>
        <v>0.54537833828869076</v>
      </c>
      <c r="S53">
        <f t="shared" si="10"/>
        <v>0.78561780492270605</v>
      </c>
      <c r="T53">
        <f t="shared" si="11"/>
        <v>0.68688961469143495</v>
      </c>
      <c r="U53">
        <f t="shared" si="12"/>
        <v>0.14331498255437988</v>
      </c>
      <c r="V53">
        <f t="shared" si="13"/>
        <v>4.593795284095338E-2</v>
      </c>
      <c r="W53" s="12">
        <f t="shared" si="14"/>
        <v>0.18925293539533328</v>
      </c>
      <c r="X53">
        <f t="shared" si="15"/>
        <v>-7.0041044623185089E-4</v>
      </c>
      <c r="Y53">
        <f t="shared" si="16"/>
        <v>-1.4008208924637018E-3</v>
      </c>
      <c r="Z53">
        <f t="shared" si="17"/>
        <v>3.3250394703523082E-5</v>
      </c>
      <c r="AA53">
        <f t="shared" si="18"/>
        <v>6.6500789407046164E-5</v>
      </c>
      <c r="AB53">
        <f t="shared" si="19"/>
        <v>6.7296811602603035E-2</v>
      </c>
      <c r="AC53">
        <f t="shared" si="20"/>
        <v>5.614057743878258E-3</v>
      </c>
      <c r="AD53">
        <f t="shared" si="21"/>
        <v>-3.3049958864869194E-2</v>
      </c>
      <c r="AE53">
        <f t="shared" si="22"/>
        <v>-3.3284493138319229E-2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0.15194137871261984</v>
      </c>
      <c r="F54">
        <f t="shared" si="0"/>
        <v>0.20388275742523976</v>
      </c>
      <c r="G54">
        <f t="shared" si="0"/>
        <v>0.24915521047244685</v>
      </c>
      <c r="H54">
        <f t="shared" si="0"/>
        <v>0.29831042094489368</v>
      </c>
      <c r="I54">
        <f t="shared" si="3"/>
        <v>2.7985344678154968E-2</v>
      </c>
      <c r="J54">
        <f t="shared" si="4"/>
        <v>0.50699587958969872</v>
      </c>
      <c r="K54">
        <f t="shared" si="5"/>
        <v>4.2288802618111715E-2</v>
      </c>
      <c r="L54">
        <f t="shared" si="6"/>
        <v>0.51057062537630726</v>
      </c>
      <c r="M54">
        <f t="shared" si="7"/>
        <v>-8.9442987093553333E-2</v>
      </c>
      <c r="N54">
        <f t="shared" si="1"/>
        <v>0.40908538281476059</v>
      </c>
      <c r="O54">
        <f t="shared" si="1"/>
        <v>0.76260520581936952</v>
      </c>
      <c r="P54">
        <f t="shared" si="1"/>
        <v>0.81452148649380218</v>
      </c>
      <c r="Q54">
        <f t="shared" si="8"/>
        <v>0.16351975382141223</v>
      </c>
      <c r="R54">
        <f t="shared" si="9"/>
        <v>0.54078909162576916</v>
      </c>
      <c r="S54">
        <f t="shared" si="10"/>
        <v>0.80250844184565451</v>
      </c>
      <c r="T54">
        <f t="shared" si="11"/>
        <v>0.69051080530044195</v>
      </c>
      <c r="U54">
        <f t="shared" si="12"/>
        <v>0.14086852989445459</v>
      </c>
      <c r="V54">
        <f t="shared" si="13"/>
        <v>4.4846888870894892E-2</v>
      </c>
      <c r="W54" s="12">
        <f t="shared" si="14"/>
        <v>0.18571541876534947</v>
      </c>
      <c r="X54">
        <f t="shared" si="15"/>
        <v>-7.5733313755124362E-4</v>
      </c>
      <c r="Y54">
        <f t="shared" si="16"/>
        <v>-1.5146662751024872E-3</v>
      </c>
      <c r="Z54">
        <f t="shared" si="17"/>
        <v>2.238770224549328E-5</v>
      </c>
      <c r="AA54">
        <f t="shared" si="18"/>
        <v>4.477540449098656E-5</v>
      </c>
      <c r="AB54">
        <f t="shared" si="19"/>
        <v>6.682924235820642E-2</v>
      </c>
      <c r="AC54">
        <f t="shared" si="20"/>
        <v>5.574263525556203E-3</v>
      </c>
      <c r="AD54">
        <f t="shared" si="21"/>
        <v>-3.2449017953482664E-2</v>
      </c>
      <c r="AE54">
        <f t="shared" si="22"/>
        <v>-3.2677810720600754E-2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0.15232004528139545</v>
      </c>
      <c r="F55">
        <f t="shared" si="0"/>
        <v>0.204640090562791</v>
      </c>
      <c r="G55">
        <f t="shared" si="0"/>
        <v>0.2491440166213241</v>
      </c>
      <c r="H55">
        <f t="shared" si="0"/>
        <v>0.29828803324264819</v>
      </c>
      <c r="I55">
        <f t="shared" si="3"/>
        <v>2.8080011320348874E-2</v>
      </c>
      <c r="J55">
        <f t="shared" si="4"/>
        <v>0.50701954160135254</v>
      </c>
      <c r="K55">
        <f t="shared" si="5"/>
        <v>4.2286004155331028E-2</v>
      </c>
      <c r="L55">
        <f t="shared" si="6"/>
        <v>0.51056992607328644</v>
      </c>
      <c r="M55">
        <f t="shared" si="7"/>
        <v>-0.12285760827265654</v>
      </c>
      <c r="N55">
        <f t="shared" si="1"/>
        <v>0.40629825105198247</v>
      </c>
      <c r="O55">
        <f t="shared" si="1"/>
        <v>0.77882971479611085</v>
      </c>
      <c r="P55">
        <f t="shared" si="1"/>
        <v>0.83086039185410254</v>
      </c>
      <c r="Q55">
        <f t="shared" si="8"/>
        <v>0.14515245977467539</v>
      </c>
      <c r="R55">
        <f t="shared" si="9"/>
        <v>0.53622453532448511</v>
      </c>
      <c r="S55">
        <f t="shared" si="10"/>
        <v>0.81909421382760716</v>
      </c>
      <c r="T55">
        <f t="shared" si="11"/>
        <v>0.69404403302376338</v>
      </c>
      <c r="U55">
        <f t="shared" si="12"/>
        <v>0.13845613078873514</v>
      </c>
      <c r="V55">
        <f t="shared" si="13"/>
        <v>4.3794967194419623E-2</v>
      </c>
      <c r="W55" s="12">
        <f t="shared" si="14"/>
        <v>0.18225109798315475</v>
      </c>
      <c r="X55">
        <f t="shared" si="15"/>
        <v>-8.1263544353417654E-4</v>
      </c>
      <c r="Y55">
        <f t="shared" si="16"/>
        <v>-1.6252708870683531E-3</v>
      </c>
      <c r="Z55">
        <f t="shared" si="17"/>
        <v>1.192928126815598E-5</v>
      </c>
      <c r="AA55">
        <f t="shared" si="18"/>
        <v>2.385856253631196E-5</v>
      </c>
      <c r="AB55">
        <f t="shared" si="19"/>
        <v>6.6351423150829383E-2</v>
      </c>
      <c r="AC55">
        <f t="shared" si="20"/>
        <v>5.5337838581261773E-3</v>
      </c>
      <c r="AD55">
        <f t="shared" si="21"/>
        <v>-3.1863813473163291E-2</v>
      </c>
      <c r="AE55">
        <f t="shared" si="22"/>
        <v>-3.2086938578389831E-2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0.15272636300316253</v>
      </c>
      <c r="F56">
        <f t="shared" si="0"/>
        <v>0.20545272600632519</v>
      </c>
      <c r="G56">
        <f t="shared" si="0"/>
        <v>0.24913805198069003</v>
      </c>
      <c r="H56">
        <f t="shared" si="0"/>
        <v>0.29827610396138005</v>
      </c>
      <c r="I56">
        <f t="shared" si="3"/>
        <v>2.8181590750790644E-2</v>
      </c>
      <c r="J56">
        <f t="shared" si="4"/>
        <v>0.50704493143561602</v>
      </c>
      <c r="K56">
        <f t="shared" si="5"/>
        <v>4.228451299517251E-2</v>
      </c>
      <c r="L56">
        <f t="shared" si="6"/>
        <v>0.51056955344983834</v>
      </c>
      <c r="M56">
        <f t="shared" si="7"/>
        <v>-0.15603331984807123</v>
      </c>
      <c r="N56">
        <f t="shared" si="1"/>
        <v>0.40353135912291938</v>
      </c>
      <c r="O56">
        <f t="shared" si="1"/>
        <v>0.79476162153269247</v>
      </c>
      <c r="P56">
        <f t="shared" si="1"/>
        <v>0.84690386114329741</v>
      </c>
      <c r="Q56">
        <f t="shared" si="8"/>
        <v>0.1269149218663585</v>
      </c>
      <c r="R56">
        <f t="shared" si="9"/>
        <v>0.53168621001545857</v>
      </c>
      <c r="S56">
        <f t="shared" si="10"/>
        <v>0.83538317809658036</v>
      </c>
      <c r="T56">
        <f t="shared" si="11"/>
        <v>0.69749196991248896</v>
      </c>
      <c r="U56">
        <f t="shared" si="12"/>
        <v>0.13607825086014658</v>
      </c>
      <c r="V56">
        <f t="shared" si="13"/>
        <v>4.2780473832838131E-2</v>
      </c>
      <c r="W56" s="12">
        <f t="shared" si="14"/>
        <v>0.17885872469298469</v>
      </c>
      <c r="X56">
        <f t="shared" si="15"/>
        <v>-8.6632437786521624E-4</v>
      </c>
      <c r="Y56">
        <f t="shared" si="16"/>
        <v>-1.7326487557304325E-3</v>
      </c>
      <c r="Z56">
        <f t="shared" si="17"/>
        <v>1.8537053488122475E-6</v>
      </c>
      <c r="AA56">
        <f t="shared" si="18"/>
        <v>3.707410697624495E-6</v>
      </c>
      <c r="AB56">
        <f t="shared" si="19"/>
        <v>6.5864006517863741E-2</v>
      </c>
      <c r="AC56">
        <f t="shared" si="20"/>
        <v>5.4926639965286305E-3</v>
      </c>
      <c r="AD56">
        <f t="shared" si="21"/>
        <v>-3.1293948127304828E-2</v>
      </c>
      <c r="AE56">
        <f t="shared" si="22"/>
        <v>-3.1511481784862815E-2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0.15315952519209514</v>
      </c>
      <c r="F57">
        <f t="shared" si="2"/>
        <v>0.20631905038419041</v>
      </c>
      <c r="G57">
        <f t="shared" si="2"/>
        <v>0.24913712512801561</v>
      </c>
      <c r="H57">
        <f t="shared" si="2"/>
        <v>0.29827425025603121</v>
      </c>
      <c r="I57">
        <f t="shared" si="3"/>
        <v>2.8289881298023799E-2</v>
      </c>
      <c r="J57">
        <f t="shared" si="4"/>
        <v>0.50707199867717379</v>
      </c>
      <c r="K57">
        <f t="shared" si="5"/>
        <v>4.2284281282003899E-2</v>
      </c>
      <c r="L57">
        <f t="shared" si="6"/>
        <v>0.51056949554743203</v>
      </c>
      <c r="M57">
        <f t="shared" si="7"/>
        <v>-0.18896532310700309</v>
      </c>
      <c r="N57">
        <f t="shared" si="7"/>
        <v>0.40078502712465508</v>
      </c>
      <c r="O57">
        <f t="shared" si="7"/>
        <v>0.81040859559634493</v>
      </c>
      <c r="P57">
        <f t="shared" si="7"/>
        <v>0.86265960203572878</v>
      </c>
      <c r="Q57">
        <f t="shared" si="8"/>
        <v>0.10880958505345302</v>
      </c>
      <c r="R57">
        <f t="shared" si="9"/>
        <v>0.52717558937829934</v>
      </c>
      <c r="S57">
        <f t="shared" si="10"/>
        <v>0.85138318415473058</v>
      </c>
      <c r="T57">
        <f t="shared" si="11"/>
        <v>0.70085721639764043</v>
      </c>
      <c r="U57">
        <f t="shared" si="12"/>
        <v>0.13373529512439564</v>
      </c>
      <c r="V57">
        <f t="shared" si="13"/>
        <v>4.1801774654660465E-2</v>
      </c>
      <c r="W57" s="12">
        <f t="shared" si="14"/>
        <v>0.17553706977905609</v>
      </c>
      <c r="X57">
        <f t="shared" si="15"/>
        <v>-9.1840833669028579E-4</v>
      </c>
      <c r="Y57">
        <f t="shared" si="16"/>
        <v>-1.8368166733805716E-3</v>
      </c>
      <c r="Z57">
        <f t="shared" si="17"/>
        <v>-7.8588064392027901E-6</v>
      </c>
      <c r="AA57">
        <f t="shared" si="18"/>
        <v>-1.571761287840558E-5</v>
      </c>
      <c r="AB57">
        <f t="shared" si="19"/>
        <v>6.5367643499416761E-2</v>
      </c>
      <c r="AC57">
        <f t="shared" si="20"/>
        <v>5.4509494345610704E-3</v>
      </c>
      <c r="AD57">
        <f t="shared" si="21"/>
        <v>-3.0739023464724374E-2</v>
      </c>
      <c r="AE57">
        <f t="shared" si="22"/>
        <v>-3.0951043924625797E-2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ref="E58:H73" si="23">E57-$B$38*X57</f>
        <v>0.15361872936044027</v>
      </c>
      <c r="F58">
        <f t="shared" si="23"/>
        <v>0.2072374587208807</v>
      </c>
      <c r="G58">
        <f t="shared" si="23"/>
        <v>0.24914105453123522</v>
      </c>
      <c r="H58">
        <f t="shared" si="23"/>
        <v>0.29828210906247044</v>
      </c>
      <c r="I58">
        <f t="shared" si="3"/>
        <v>2.8404682340110083E-2</v>
      </c>
      <c r="J58">
        <f t="shared" si="4"/>
        <v>0.50710069317280393</v>
      </c>
      <c r="K58">
        <f t="shared" si="5"/>
        <v>4.2285263632808809E-2</v>
      </c>
      <c r="L58">
        <f t="shared" si="6"/>
        <v>0.5105697410253881</v>
      </c>
      <c r="M58">
        <f t="shared" ref="M58:P73" si="24">M57-$B$38*AB57</f>
        <v>-0.22164914485671147</v>
      </c>
      <c r="N58">
        <f t="shared" si="24"/>
        <v>0.39805955240737456</v>
      </c>
      <c r="O58">
        <f t="shared" si="24"/>
        <v>0.82577810732870716</v>
      </c>
      <c r="P58">
        <f t="shared" si="24"/>
        <v>0.87813512399804172</v>
      </c>
      <c r="Q58">
        <f t="shared" si="8"/>
        <v>9.0838727587317508E-2</v>
      </c>
      <c r="R58">
        <f t="shared" si="9"/>
        <v>0.52269407869683771</v>
      </c>
      <c r="S58">
        <f t="shared" si="10"/>
        <v>0.86710187347829071</v>
      </c>
      <c r="T58">
        <f t="shared" si="11"/>
        <v>0.70414230053140181</v>
      </c>
      <c r="U58">
        <f t="shared" si="12"/>
        <v>0.13142760916539961</v>
      </c>
      <c r="V58">
        <f t="shared" si="13"/>
        <v>4.0857312172739697E-2</v>
      </c>
      <c r="W58" s="12">
        <f t="shared" si="14"/>
        <v>0.1722849213381393</v>
      </c>
      <c r="X58">
        <f t="shared" si="15"/>
        <v>-9.6889713543587945E-4</v>
      </c>
      <c r="Y58">
        <f t="shared" si="16"/>
        <v>-1.9377942708717589E-3</v>
      </c>
      <c r="Z58">
        <f t="shared" si="17"/>
        <v>-1.7226512449614695E-5</v>
      </c>
      <c r="AA58">
        <f t="shared" si="18"/>
        <v>-3.445302489922939E-5</v>
      </c>
      <c r="AB58">
        <f t="shared" si="19"/>
        <v>6.4862981585213919E-2</v>
      </c>
      <c r="AC58">
        <f t="shared" si="20"/>
        <v>5.408685717189804E-3</v>
      </c>
      <c r="AD58">
        <f t="shared" si="21"/>
        <v>-3.0198641693752779E-2</v>
      </c>
      <c r="AE58">
        <f t="shared" si="22"/>
        <v>-3.0405228934766416E-2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0.1541031779281582</v>
      </c>
      <c r="F59">
        <f t="shared" si="23"/>
        <v>0.20820635585631658</v>
      </c>
      <c r="G59">
        <f t="shared" si="23"/>
        <v>0.24914966778746003</v>
      </c>
      <c r="H59">
        <f t="shared" si="23"/>
        <v>0.29829933557492005</v>
      </c>
      <c r="I59">
        <f t="shared" si="3"/>
        <v>2.8525794482039568E-2</v>
      </c>
      <c r="J59">
        <f t="shared" si="4"/>
        <v>0.50713096507576083</v>
      </c>
      <c r="K59">
        <f t="shared" si="5"/>
        <v>4.2287416946865011E-2</v>
      </c>
      <c r="L59">
        <f t="shared" si="6"/>
        <v>0.51057027911332287</v>
      </c>
      <c r="M59">
        <f t="shared" si="24"/>
        <v>-0.25408063564931843</v>
      </c>
      <c r="N59">
        <f t="shared" si="24"/>
        <v>0.39535520954877967</v>
      </c>
      <c r="O59">
        <f t="shared" si="24"/>
        <v>0.84087742817558353</v>
      </c>
      <c r="P59">
        <f t="shared" si="24"/>
        <v>0.89333773846542497</v>
      </c>
      <c r="Q59">
        <f t="shared" si="8"/>
        <v>7.3004461724325065E-2</v>
      </c>
      <c r="R59">
        <f t="shared" si="9"/>
        <v>0.51824301374201454</v>
      </c>
      <c r="S59">
        <f t="shared" si="10"/>
        <v>0.8825466801318641</v>
      </c>
      <c r="T59">
        <f t="shared" si="11"/>
        <v>0.70734967768416801</v>
      </c>
      <c r="U59">
        <f t="shared" si="12"/>
        <v>0.12915548050878278</v>
      </c>
      <c r="V59">
        <f t="shared" si="13"/>
        <v>3.9945602352621852E-2</v>
      </c>
      <c r="W59" s="12">
        <f t="shared" si="14"/>
        <v>0.16910108286140463</v>
      </c>
      <c r="X59">
        <f t="shared" si="15"/>
        <v>-1.0178020294104031E-3</v>
      </c>
      <c r="Y59">
        <f t="shared" si="16"/>
        <v>-2.0356040588208062E-3</v>
      </c>
      <c r="Z59">
        <f t="shared" si="17"/>
        <v>-2.6266265940052439E-5</v>
      </c>
      <c r="AA59">
        <f t="shared" si="18"/>
        <v>-5.2532531880104878E-5</v>
      </c>
      <c r="AB59">
        <f t="shared" si="19"/>
        <v>6.4350662774645517E-2</v>
      </c>
      <c r="AC59">
        <f t="shared" si="20"/>
        <v>5.3659182636422408E-3</v>
      </c>
      <c r="AD59">
        <f t="shared" si="21"/>
        <v>-2.9672407240897907E-2</v>
      </c>
      <c r="AE59">
        <f t="shared" si="22"/>
        <v>-2.9873642688503895E-2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0.15461207894286341</v>
      </c>
      <c r="F60">
        <f t="shared" si="23"/>
        <v>0.20922415788572699</v>
      </c>
      <c r="G60">
        <f t="shared" si="23"/>
        <v>0.24916280092043006</v>
      </c>
      <c r="H60">
        <f t="shared" si="23"/>
        <v>0.2983256018408601</v>
      </c>
      <c r="I60">
        <f t="shared" si="3"/>
        <v>2.8653019735715872E-2</v>
      </c>
      <c r="J60">
        <f t="shared" si="4"/>
        <v>0.50716276489079848</v>
      </c>
      <c r="K60">
        <f t="shared" si="5"/>
        <v>4.2290700230107517E-2</v>
      </c>
      <c r="L60">
        <f t="shared" si="6"/>
        <v>0.51057109956726121</v>
      </c>
      <c r="M60">
        <f t="shared" si="24"/>
        <v>-0.28625596703664119</v>
      </c>
      <c r="N60">
        <f t="shared" si="24"/>
        <v>0.39267225041695858</v>
      </c>
      <c r="O60">
        <f t="shared" si="24"/>
        <v>0.85571363179603244</v>
      </c>
      <c r="P60">
        <f t="shared" si="24"/>
        <v>0.90827455980967686</v>
      </c>
      <c r="Q60">
        <f t="shared" si="8"/>
        <v>5.5308734956145272E-2</v>
      </c>
      <c r="R60">
        <f t="shared" si="9"/>
        <v>0.5138236599726701</v>
      </c>
      <c r="S60">
        <f t="shared" si="10"/>
        <v>0.89772483216741938</v>
      </c>
      <c r="T60">
        <f t="shared" si="11"/>
        <v>0.71048173063286091</v>
      </c>
      <c r="U60">
        <f t="shared" si="12"/>
        <v>0.12691914017412834</v>
      </c>
      <c r="V60">
        <f t="shared" si="13"/>
        <v>3.9065231455000259E-2</v>
      </c>
      <c r="W60" s="12">
        <f t="shared" si="14"/>
        <v>0.1659843716291286</v>
      </c>
      <c r="X60">
        <f t="shared" si="15"/>
        <v>-1.0651357190813394E-3</v>
      </c>
      <c r="Y60">
        <f t="shared" si="16"/>
        <v>-2.1302714381626789E-3</v>
      </c>
      <c r="Z60">
        <f t="shared" si="17"/>
        <v>-3.4993626707695073E-5</v>
      </c>
      <c r="AA60">
        <f t="shared" si="18"/>
        <v>-6.9987253415390146E-5</v>
      </c>
      <c r="AB60">
        <f t="shared" si="19"/>
        <v>6.383132175725667E-2</v>
      </c>
      <c r="AC60">
        <f t="shared" si="20"/>
        <v>5.3226922018002011E-3</v>
      </c>
      <c r="AD60">
        <f t="shared" si="21"/>
        <v>-2.9159928081259577E-2</v>
      </c>
      <c r="AE60">
        <f t="shared" si="22"/>
        <v>-2.935589434874358E-2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3"/>
        <v>0.15514464680240408</v>
      </c>
      <c r="F61">
        <f t="shared" si="23"/>
        <v>0.21028929360480833</v>
      </c>
      <c r="G61">
        <f t="shared" si="23"/>
        <v>0.24918029773378389</v>
      </c>
      <c r="H61">
        <f t="shared" si="23"/>
        <v>0.29836059546756777</v>
      </c>
      <c r="I61">
        <f t="shared" si="3"/>
        <v>2.878616170060104E-2</v>
      </c>
      <c r="J61">
        <f t="shared" si="4"/>
        <v>0.50719604351935876</v>
      </c>
      <c r="K61">
        <f t="shared" si="5"/>
        <v>4.2295074433445976E-2</v>
      </c>
      <c r="L61">
        <f t="shared" si="6"/>
        <v>0.51057219262923614</v>
      </c>
      <c r="M61">
        <f t="shared" si="24"/>
        <v>-0.31817162791526954</v>
      </c>
      <c r="N61">
        <f t="shared" si="24"/>
        <v>0.3900109043160585</v>
      </c>
      <c r="O61">
        <f t="shared" si="24"/>
        <v>0.87029359583666221</v>
      </c>
      <c r="P61">
        <f t="shared" si="24"/>
        <v>0.92295250698404863</v>
      </c>
      <c r="Q61">
        <f t="shared" si="8"/>
        <v>3.7753331727222922E-2</v>
      </c>
      <c r="R61">
        <f t="shared" si="9"/>
        <v>0.50943721204251757</v>
      </c>
      <c r="S61">
        <f t="shared" si="10"/>
        <v>0.91264335369208704</v>
      </c>
      <c r="T61">
        <f t="shared" si="11"/>
        <v>0.71354076998292804</v>
      </c>
      <c r="U61">
        <f t="shared" si="12"/>
        <v>0.12471876438640132</v>
      </c>
      <c r="V61">
        <f t="shared" si="13"/>
        <v>3.8214852930816147E-2</v>
      </c>
      <c r="W61" s="12">
        <f t="shared" si="14"/>
        <v>0.16293361731721748</v>
      </c>
      <c r="X61">
        <f t="shared" si="15"/>
        <v>-1.1109123410721509E-3</v>
      </c>
      <c r="Y61">
        <f t="shared" si="16"/>
        <v>-2.2218246821443018E-3</v>
      </c>
      <c r="Z61">
        <f t="shared" si="17"/>
        <v>-4.3422966629998753E-5</v>
      </c>
      <c r="AA61">
        <f t="shared" si="18"/>
        <v>-8.6845933259997507E-5</v>
      </c>
      <c r="AB61">
        <f t="shared" si="19"/>
        <v>6.3305584219384328E-2</v>
      </c>
      <c r="AC61">
        <f t="shared" si="20"/>
        <v>5.2790522142735271E-3</v>
      </c>
      <c r="AD61">
        <f t="shared" si="21"/>
        <v>-2.8660816865599053E-2</v>
      </c>
      <c r="AE61">
        <f t="shared" si="22"/>
        <v>-2.8851597516563375E-2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3"/>
        <v>0.15570010297294015</v>
      </c>
      <c r="F62">
        <f t="shared" si="23"/>
        <v>0.21140020594588049</v>
      </c>
      <c r="G62">
        <f t="shared" si="23"/>
        <v>0.2492020092170989</v>
      </c>
      <c r="H62">
        <f t="shared" si="23"/>
        <v>0.29840401843419778</v>
      </c>
      <c r="I62">
        <f t="shared" si="3"/>
        <v>2.892502574323506E-2</v>
      </c>
      <c r="J62">
        <f t="shared" si="4"/>
        <v>0.50723075230447534</v>
      </c>
      <c r="K62">
        <f t="shared" si="5"/>
        <v>4.2300502304274727E-2</v>
      </c>
      <c r="L62">
        <f t="shared" si="6"/>
        <v>0.51057354899018559</v>
      </c>
      <c r="M62">
        <f t="shared" si="24"/>
        <v>-0.34982442002496172</v>
      </c>
      <c r="N62">
        <f t="shared" si="24"/>
        <v>0.38737137820892176</v>
      </c>
      <c r="O62">
        <f t="shared" si="24"/>
        <v>0.88462400426946175</v>
      </c>
      <c r="P62">
        <f t="shared" si="24"/>
        <v>0.93737830574233028</v>
      </c>
      <c r="Q62">
        <f t="shared" si="8"/>
        <v>2.0339875605610513E-2</v>
      </c>
      <c r="R62">
        <f t="shared" si="9"/>
        <v>0.50508479359988601</v>
      </c>
      <c r="S62">
        <f t="shared" si="10"/>
        <v>0.92730906750146525</v>
      </c>
      <c r="T62">
        <f t="shared" si="11"/>
        <v>0.71652903487283293</v>
      </c>
      <c r="U62">
        <f t="shared" si="12"/>
        <v>0.12255447642692086</v>
      </c>
      <c r="V62">
        <f t="shared" si="13"/>
        <v>3.7393184383792112E-2</v>
      </c>
      <c r="W62" s="12">
        <f t="shared" si="14"/>
        <v>0.15994766081071296</v>
      </c>
      <c r="X62">
        <f t="shared" si="15"/>
        <v>-1.1551474460337555E-3</v>
      </c>
      <c r="Y62">
        <f t="shared" si="16"/>
        <v>-2.3102948920675111E-3</v>
      </c>
      <c r="Z62">
        <f t="shared" si="17"/>
        <v>-5.1567568975483254E-5</v>
      </c>
      <c r="AA62">
        <f t="shared" si="18"/>
        <v>-1.0313513795096651E-4</v>
      </c>
      <c r="AB62">
        <f t="shared" si="19"/>
        <v>6.2774065281097871E-2</v>
      </c>
      <c r="AC62">
        <f t="shared" si="20"/>
        <v>5.235042396399955E-3</v>
      </c>
      <c r="AD62">
        <f t="shared" si="21"/>
        <v>-2.8174691866782016E-2</v>
      </c>
      <c r="AE62">
        <f t="shared" si="22"/>
        <v>-2.8360371197471829E-2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3"/>
        <v>0.15627767669595702</v>
      </c>
      <c r="F63">
        <f t="shared" si="23"/>
        <v>0.21255535339191425</v>
      </c>
      <c r="G63">
        <f t="shared" si="23"/>
        <v>0.24922779300158665</v>
      </c>
      <c r="H63">
        <f t="shared" si="23"/>
        <v>0.29845558600317329</v>
      </c>
      <c r="I63">
        <f t="shared" si="3"/>
        <v>2.906941917398928E-2</v>
      </c>
      <c r="J63">
        <f t="shared" si="4"/>
        <v>0.5072668430749856</v>
      </c>
      <c r="K63">
        <f t="shared" si="5"/>
        <v>4.2306948250396666E-2</v>
      </c>
      <c r="L63">
        <f t="shared" si="6"/>
        <v>0.51057515975594991</v>
      </c>
      <c r="M63">
        <f t="shared" si="24"/>
        <v>-0.38121145266551065</v>
      </c>
      <c r="N63">
        <f t="shared" si="24"/>
        <v>0.38475385701072179</v>
      </c>
      <c r="O63">
        <f t="shared" si="24"/>
        <v>0.89871135020285275</v>
      </c>
      <c r="P63">
        <f t="shared" si="24"/>
        <v>0.95155849134106618</v>
      </c>
      <c r="Q63">
        <f t="shared" si="8"/>
        <v>3.0698318723043072E-3</v>
      </c>
      <c r="R63">
        <f t="shared" si="9"/>
        <v>0.50076745736537476</v>
      </c>
      <c r="S63">
        <f t="shared" si="10"/>
        <v>0.94172859818665455</v>
      </c>
      <c r="T63">
        <f t="shared" si="11"/>
        <v>0.71944869391568345</v>
      </c>
      <c r="U63">
        <f t="shared" si="12"/>
        <v>0.12042634860443746</v>
      </c>
      <c r="V63">
        <f t="shared" si="13"/>
        <v>3.6599004611964768E-2</v>
      </c>
      <c r="W63" s="12">
        <f t="shared" si="14"/>
        <v>0.15702535321640224</v>
      </c>
      <c r="X63">
        <f t="shared" si="15"/>
        <v>-1.1978579646211534E-3</v>
      </c>
      <c r="Y63">
        <f t="shared" si="16"/>
        <v>-2.3957159292423069E-3</v>
      </c>
      <c r="Z63">
        <f t="shared" si="17"/>
        <v>-5.9439721448395475E-5</v>
      </c>
      <c r="AA63">
        <f t="shared" si="18"/>
        <v>-1.1887944289679095E-4</v>
      </c>
      <c r="AB63">
        <f t="shared" si="19"/>
        <v>6.2237368066121623E-2</v>
      </c>
      <c r="AC63">
        <f t="shared" si="20"/>
        <v>5.1907061262923297E-3</v>
      </c>
      <c r="AD63">
        <f t="shared" si="21"/>
        <v>-2.7701177766242403E-2</v>
      </c>
      <c r="AE63">
        <f t="shared" si="22"/>
        <v>-2.7881840606200328E-2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3"/>
        <v>0.15687660567826758</v>
      </c>
      <c r="F64">
        <f t="shared" si="23"/>
        <v>0.21375321135653541</v>
      </c>
      <c r="G64">
        <f t="shared" si="23"/>
        <v>0.24925751286231085</v>
      </c>
      <c r="H64">
        <f t="shared" si="23"/>
        <v>0.29851502572462169</v>
      </c>
      <c r="I64">
        <f t="shared" si="3"/>
        <v>2.9219151419566922E-2</v>
      </c>
      <c r="J64">
        <f t="shared" si="4"/>
        <v>0.50730426818867658</v>
      </c>
      <c r="K64">
        <f t="shared" si="5"/>
        <v>4.2314378215577715E-2</v>
      </c>
      <c r="L64">
        <f t="shared" si="6"/>
        <v>0.51057701641617648</v>
      </c>
      <c r="M64">
        <f t="shared" si="24"/>
        <v>-0.41233013669857144</v>
      </c>
      <c r="N64">
        <f t="shared" si="24"/>
        <v>0.38215850394757561</v>
      </c>
      <c r="O64">
        <f t="shared" si="24"/>
        <v>0.91256193908597394</v>
      </c>
      <c r="P64">
        <f t="shared" si="24"/>
        <v>0.96549941164416631</v>
      </c>
      <c r="Q64">
        <f t="shared" si="8"/>
        <v>-1.4055489506383023E-2</v>
      </c>
      <c r="R64">
        <f t="shared" si="9"/>
        <v>0.4964861854713723</v>
      </c>
      <c r="S64">
        <f t="shared" si="10"/>
        <v>0.9559083756337019</v>
      </c>
      <c r="T64">
        <f t="shared" si="11"/>
        <v>0.72230184633793404</v>
      </c>
      <c r="U64">
        <f t="shared" si="12"/>
        <v>0.11833440432724322</v>
      </c>
      <c r="V64">
        <f t="shared" si="13"/>
        <v>3.583115073703954E-2</v>
      </c>
      <c r="W64" s="12">
        <f t="shared" si="14"/>
        <v>0.15416555506428276</v>
      </c>
      <c r="X64">
        <f t="shared" si="15"/>
        <v>-1.2390621628505121E-3</v>
      </c>
      <c r="Y64">
        <f t="shared" si="16"/>
        <v>-2.4781243257010243E-3</v>
      </c>
      <c r="Z64">
        <f t="shared" si="17"/>
        <v>-6.7050803012471774E-5</v>
      </c>
      <c r="AA64">
        <f t="shared" si="18"/>
        <v>-1.3410160602494355E-4</v>
      </c>
      <c r="AB64">
        <f t="shared" si="19"/>
        <v>6.1696082406022687E-2</v>
      </c>
      <c r="AC64">
        <f t="shared" si="20"/>
        <v>5.1460859469389447E-3</v>
      </c>
      <c r="AD64">
        <f t="shared" si="21"/>
        <v>-2.7239906299168132E-2</v>
      </c>
      <c r="AE64">
        <f t="shared" si="22"/>
        <v>-2.7415637828840007E-2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3"/>
        <v>0.15749613675969285</v>
      </c>
      <c r="F65">
        <f t="shared" si="23"/>
        <v>0.21499227351938593</v>
      </c>
      <c r="G65">
        <f t="shared" si="23"/>
        <v>0.24929103826381707</v>
      </c>
      <c r="H65">
        <f t="shared" si="23"/>
        <v>0.29858207652763413</v>
      </c>
      <c r="I65">
        <f t="shared" si="3"/>
        <v>2.9374034189923237E-2</v>
      </c>
      <c r="J65">
        <f t="shared" si="4"/>
        <v>0.5073429805740356</v>
      </c>
      <c r="K65">
        <f t="shared" si="5"/>
        <v>4.2322759565954271E-2</v>
      </c>
      <c r="L65">
        <f t="shared" si="6"/>
        <v>0.51057911081593577</v>
      </c>
      <c r="M65">
        <f t="shared" si="24"/>
        <v>-0.44317817790158276</v>
      </c>
      <c r="N65">
        <f t="shared" si="24"/>
        <v>0.37958546097410611</v>
      </c>
      <c r="O65">
        <f t="shared" si="24"/>
        <v>0.92618189223555802</v>
      </c>
      <c r="P65">
        <f t="shared" si="24"/>
        <v>0.97920723055858627</v>
      </c>
      <c r="Q65">
        <f t="shared" si="8"/>
        <v>-3.1034930559142998E-2</v>
      </c>
      <c r="R65">
        <f t="shared" si="9"/>
        <v>0.49224189004645419</v>
      </c>
      <c r="S65">
        <f t="shared" si="10"/>
        <v>0.96985463884362622</v>
      </c>
      <c r="T65">
        <f t="shared" si="11"/>
        <v>0.7250905232798982</v>
      </c>
      <c r="U65">
        <f t="shared" si="12"/>
        <v>0.11627862025778821</v>
      </c>
      <c r="V65">
        <f t="shared" si="13"/>
        <v>3.5088515428059075E-2</v>
      </c>
      <c r="W65" s="12">
        <f t="shared" si="14"/>
        <v>0.15136713568584728</v>
      </c>
      <c r="X65">
        <f t="shared" si="15"/>
        <v>-1.2787795881295057E-3</v>
      </c>
      <c r="Y65">
        <f t="shared" si="16"/>
        <v>-2.5575591762590113E-3</v>
      </c>
      <c r="Z65">
        <f t="shared" si="17"/>
        <v>-7.4411364605095942E-5</v>
      </c>
      <c r="AA65">
        <f t="shared" si="18"/>
        <v>-1.4882272921019188E-4</v>
      </c>
      <c r="AB65">
        <f t="shared" si="19"/>
        <v>6.1150783678650442E-2</v>
      </c>
      <c r="AC65">
        <f t="shared" si="20"/>
        <v>5.1012234602574365E-3</v>
      </c>
      <c r="AD65">
        <f t="shared" si="21"/>
        <v>-2.6790516775291331E-2</v>
      </c>
      <c r="AE65">
        <f t="shared" si="22"/>
        <v>-2.6961402359308991E-2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3"/>
        <v>0.15813552655375759</v>
      </c>
      <c r="F66">
        <f t="shared" si="23"/>
        <v>0.21627105310751543</v>
      </c>
      <c r="G66">
        <f t="shared" si="23"/>
        <v>0.24932824394611963</v>
      </c>
      <c r="H66">
        <f t="shared" si="23"/>
        <v>0.29865648789223925</v>
      </c>
      <c r="I66">
        <f t="shared" si="3"/>
        <v>2.9533881638439424E-2</v>
      </c>
      <c r="J66">
        <f t="shared" si="4"/>
        <v>0.50738293377031141</v>
      </c>
      <c r="K66">
        <f t="shared" si="5"/>
        <v>4.2332060986529911E-2</v>
      </c>
      <c r="L66">
        <f t="shared" si="6"/>
        <v>0.51058143512985843</v>
      </c>
      <c r="M66">
        <f t="shared" si="24"/>
        <v>-0.47375356974090799</v>
      </c>
      <c r="N66">
        <f t="shared" si="24"/>
        <v>0.3770348492439774</v>
      </c>
      <c r="O66">
        <f t="shared" si="24"/>
        <v>0.93957715062320368</v>
      </c>
      <c r="P66">
        <f t="shared" si="24"/>
        <v>0.99268793173824077</v>
      </c>
      <c r="Q66">
        <f t="shared" si="8"/>
        <v>-4.7867481678339902E-2</v>
      </c>
      <c r="R66">
        <f t="shared" si="9"/>
        <v>0.4880354140269787</v>
      </c>
      <c r="S66">
        <f t="shared" si="10"/>
        <v>0.98357344000975289</v>
      </c>
      <c r="T66">
        <f t="shared" si="11"/>
        <v>0.72781668922711995</v>
      </c>
      <c r="U66">
        <f t="shared" si="12"/>
        <v>0.11425892853197246</v>
      </c>
      <c r="V66">
        <f t="shared" si="13"/>
        <v>3.4370044223914299E-2</v>
      </c>
      <c r="W66" s="12">
        <f t="shared" si="14"/>
        <v>0.14862897275588677</v>
      </c>
      <c r="X66">
        <f t="shared" si="15"/>
        <v>-1.3170310072479674E-3</v>
      </c>
      <c r="Y66">
        <f t="shared" si="16"/>
        <v>-2.6340620144959348E-3</v>
      </c>
      <c r="Z66">
        <f t="shared" si="17"/>
        <v>-8.1531203905971293E-5</v>
      </c>
      <c r="AA66">
        <f t="shared" si="18"/>
        <v>-1.6306240781194259E-4</v>
      </c>
      <c r="AB66">
        <f t="shared" si="19"/>
        <v>6.06020317796232E-2</v>
      </c>
      <c r="AC66">
        <f t="shared" si="20"/>
        <v>5.056159232907852E-3</v>
      </c>
      <c r="AD66">
        <f t="shared" si="21"/>
        <v>-2.6352656490482042E-2</v>
      </c>
      <c r="AE66">
        <f t="shared" si="22"/>
        <v>-2.6518781525445557E-2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3"/>
        <v>0.15879404205738157</v>
      </c>
      <c r="F67">
        <f t="shared" si="23"/>
        <v>0.21758808411476341</v>
      </c>
      <c r="G67">
        <f t="shared" si="23"/>
        <v>0.24936900954807262</v>
      </c>
      <c r="H67">
        <f t="shared" si="23"/>
        <v>0.29873801909614522</v>
      </c>
      <c r="I67">
        <f t="shared" si="3"/>
        <v>2.9698510514345425E-2</v>
      </c>
      <c r="J67">
        <f t="shared" si="4"/>
        <v>0.50742408196563848</v>
      </c>
      <c r="K67">
        <f t="shared" si="5"/>
        <v>4.2342252387018157E-2</v>
      </c>
      <c r="L67">
        <f t="shared" si="6"/>
        <v>0.51058398183860765</v>
      </c>
      <c r="M67">
        <f t="shared" si="24"/>
        <v>-0.50405458563071959</v>
      </c>
      <c r="N67">
        <f t="shared" si="24"/>
        <v>0.37450676962752349</v>
      </c>
      <c r="O67">
        <f t="shared" si="24"/>
        <v>0.95275347886844475</v>
      </c>
      <c r="P67">
        <f t="shared" si="24"/>
        <v>1.0059473225009636</v>
      </c>
      <c r="Q67">
        <f t="shared" si="8"/>
        <v>-6.4552277712303124E-2</v>
      </c>
      <c r="R67">
        <f t="shared" si="9"/>
        <v>0.48386753217772827</v>
      </c>
      <c r="S67">
        <f t="shared" si="10"/>
        <v>0.99707064879681695</v>
      </c>
      <c r="T67">
        <f t="shared" si="11"/>
        <v>0.73048224354553981</v>
      </c>
      <c r="U67">
        <f t="shared" si="12"/>
        <v>0.11227521902610517</v>
      </c>
      <c r="V67">
        <f t="shared" si="13"/>
        <v>3.3674732957578252E-2</v>
      </c>
      <c r="W67" s="12">
        <f t="shared" si="14"/>
        <v>0.14594995198368343</v>
      </c>
      <c r="X67">
        <f t="shared" si="15"/>
        <v>-1.3538383375902719E-3</v>
      </c>
      <c r="Y67">
        <f t="shared" si="16"/>
        <v>-2.7076766751805439E-3</v>
      </c>
      <c r="Z67">
        <f t="shared" si="17"/>
        <v>-8.8419434365674202E-5</v>
      </c>
      <c r="AA67">
        <f t="shared" si="18"/>
        <v>-1.768388687313484E-4</v>
      </c>
      <c r="AB67">
        <f t="shared" si="19"/>
        <v>6.0050370224581567E-2</v>
      </c>
      <c r="AC67">
        <f t="shared" si="20"/>
        <v>5.0109327135862986E-3</v>
      </c>
      <c r="AD67">
        <f t="shared" si="21"/>
        <v>-2.5925981042789859E-2</v>
      </c>
      <c r="AE67">
        <f t="shared" si="22"/>
        <v>-2.6087430818461446E-2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3"/>
        <v>0.15947096122617671</v>
      </c>
      <c r="F68">
        <f t="shared" si="23"/>
        <v>0.21894192245235369</v>
      </c>
      <c r="G68">
        <f t="shared" si="23"/>
        <v>0.24941321926525545</v>
      </c>
      <c r="H68">
        <f t="shared" si="23"/>
        <v>0.29882643853051089</v>
      </c>
      <c r="I68">
        <f t="shared" si="3"/>
        <v>2.9867740306544203E-2</v>
      </c>
      <c r="J68">
        <f t="shared" si="4"/>
        <v>0.5074663800330077</v>
      </c>
      <c r="K68">
        <f t="shared" si="5"/>
        <v>4.2353304816313858E-2</v>
      </c>
      <c r="L68">
        <f t="shared" si="6"/>
        <v>0.51058674370750801</v>
      </c>
      <c r="M68">
        <f t="shared" si="24"/>
        <v>-0.53407977074301038</v>
      </c>
      <c r="N68">
        <f t="shared" si="24"/>
        <v>0.37200130327073033</v>
      </c>
      <c r="O68">
        <f t="shared" si="24"/>
        <v>0.96571646938983968</v>
      </c>
      <c r="P68">
        <f t="shared" si="24"/>
        <v>1.0189910379101943</v>
      </c>
      <c r="Q68">
        <f t="shared" si="8"/>
        <v>-8.1088593815862808E-2</v>
      </c>
      <c r="R68">
        <f t="shared" si="9"/>
        <v>0.47973895230319485</v>
      </c>
      <c r="S68">
        <f t="shared" si="10"/>
        <v>1.0103519567732189</v>
      </c>
      <c r="T68">
        <f t="shared" si="11"/>
        <v>0.733089022096862</v>
      </c>
      <c r="U68">
        <f t="shared" si="12"/>
        <v>0.11032734165545158</v>
      </c>
      <c r="V68">
        <f t="shared" si="13"/>
        <v>3.3001625283573331E-2</v>
      </c>
      <c r="W68" s="12">
        <f t="shared" si="14"/>
        <v>0.14332896693902492</v>
      </c>
      <c r="X68">
        <f t="shared" si="15"/>
        <v>-1.3892245727889299E-3</v>
      </c>
      <c r="Y68">
        <f t="shared" si="16"/>
        <v>-2.7784491455778598E-3</v>
      </c>
      <c r="Z68">
        <f t="shared" si="17"/>
        <v>-9.5084548730801181E-5</v>
      </c>
      <c r="AA68">
        <f t="shared" si="18"/>
        <v>-1.9016909746160236E-4</v>
      </c>
      <c r="AB68">
        <f t="shared" si="19"/>
        <v>5.9496325378970663E-2</v>
      </c>
      <c r="AC68">
        <f t="shared" si="20"/>
        <v>4.9655821614472909E-3</v>
      </c>
      <c r="AD68">
        <f t="shared" si="21"/>
        <v>-2.5510154565152751E-2</v>
      </c>
      <c r="AE68">
        <f t="shared" si="22"/>
        <v>-2.5667014138058476E-2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3"/>
        <v>0.16016557351257119</v>
      </c>
      <c r="F69">
        <f t="shared" si="23"/>
        <v>0.22033114702514262</v>
      </c>
      <c r="G69">
        <f t="shared" si="23"/>
        <v>0.24946076153962085</v>
      </c>
      <c r="H69">
        <f t="shared" si="23"/>
        <v>0.29892152307924169</v>
      </c>
      <c r="I69">
        <f t="shared" si="3"/>
        <v>3.0041393378142822E-2</v>
      </c>
      <c r="J69">
        <f t="shared" si="4"/>
        <v>0.50750978356391463</v>
      </c>
      <c r="K69">
        <f t="shared" si="5"/>
        <v>4.2365190384905216E-2</v>
      </c>
      <c r="L69">
        <f t="shared" si="6"/>
        <v>0.51058971376715767</v>
      </c>
      <c r="M69">
        <f t="shared" si="24"/>
        <v>-0.56382793343249571</v>
      </c>
      <c r="N69">
        <f t="shared" si="24"/>
        <v>0.3695185121900067</v>
      </c>
      <c r="O69">
        <f t="shared" si="24"/>
        <v>0.97847154667241609</v>
      </c>
      <c r="P69">
        <f t="shared" si="24"/>
        <v>1.0318245449792236</v>
      </c>
      <c r="Q69">
        <f t="shared" si="8"/>
        <v>-9.7475841092853677E-2</v>
      </c>
      <c r="R69">
        <f t="shared" si="9"/>
        <v>0.4756503166310474</v>
      </c>
      <c r="S69">
        <f t="shared" si="10"/>
        <v>1.0234228819540361</v>
      </c>
      <c r="T69">
        <f t="shared" si="11"/>
        <v>0.73563879891363571</v>
      </c>
      <c r="U69">
        <f t="shared" si="12"/>
        <v>0.10841510868929735</v>
      </c>
      <c r="V69">
        <f t="shared" si="13"/>
        <v>3.2349810309048925E-2</v>
      </c>
      <c r="W69" s="12">
        <f t="shared" si="14"/>
        <v>0.14076491899834628</v>
      </c>
      <c r="X69">
        <f t="shared" si="15"/>
        <v>-1.4232137039835717E-3</v>
      </c>
      <c r="Y69">
        <f t="shared" si="16"/>
        <v>-2.8464274079671435E-3</v>
      </c>
      <c r="Z69">
        <f t="shared" si="17"/>
        <v>-1.0153447732526229E-4</v>
      </c>
      <c r="AA69">
        <f t="shared" si="18"/>
        <v>-2.0306895465052458E-4</v>
      </c>
      <c r="AB69">
        <f t="shared" si="19"/>
        <v>5.8940405811275708E-2</v>
      </c>
      <c r="AC69">
        <f t="shared" si="20"/>
        <v>4.9201445852399021E-3</v>
      </c>
      <c r="AD69">
        <f t="shared" si="21"/>
        <v>-2.5104849885689787E-2</v>
      </c>
      <c r="AE69">
        <f t="shared" si="22"/>
        <v>-2.5257203964202012E-2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3"/>
        <v>0.16087718036456297</v>
      </c>
      <c r="F70">
        <f t="shared" si="23"/>
        <v>0.22175436072912619</v>
      </c>
      <c r="G70">
        <f t="shared" si="23"/>
        <v>0.24951152877828348</v>
      </c>
      <c r="H70">
        <f t="shared" si="23"/>
        <v>0.29902305755656694</v>
      </c>
      <c r="I70">
        <f t="shared" si="3"/>
        <v>3.0219295091140769E-2</v>
      </c>
      <c r="J70">
        <f t="shared" si="4"/>
        <v>0.50755424889954492</v>
      </c>
      <c r="K70">
        <f t="shared" si="5"/>
        <v>4.2377882194570865E-2</v>
      </c>
      <c r="L70">
        <f t="shared" si="6"/>
        <v>0.51059288529586244</v>
      </c>
      <c r="M70">
        <f t="shared" si="24"/>
        <v>-0.59329813633813355</v>
      </c>
      <c r="N70">
        <f t="shared" si="24"/>
        <v>0.36705843989738673</v>
      </c>
      <c r="O70">
        <f t="shared" si="24"/>
        <v>0.99102397161526101</v>
      </c>
      <c r="P70">
        <f t="shared" si="24"/>
        <v>1.0444531469613245</v>
      </c>
      <c r="Q70">
        <f t="shared" si="8"/>
        <v>-0.11371356206319658</v>
      </c>
      <c r="R70">
        <f t="shared" si="9"/>
        <v>0.47160220334945235</v>
      </c>
      <c r="S70">
        <f t="shared" si="10"/>
        <v>1.036288773417954</v>
      </c>
      <c r="T70">
        <f t="shared" si="11"/>
        <v>0.73813328791632771</v>
      </c>
      <c r="U70">
        <f t="shared" si="12"/>
        <v>0.10653829706853457</v>
      </c>
      <c r="V70">
        <f t="shared" si="13"/>
        <v>3.1718420327919737E-2</v>
      </c>
      <c r="W70" s="12">
        <f t="shared" si="14"/>
        <v>0.13825671739645432</v>
      </c>
      <c r="X70">
        <f t="shared" si="15"/>
        <v>-1.4558306377838162E-3</v>
      </c>
      <c r="Y70">
        <f t="shared" si="16"/>
        <v>-2.9116612755676324E-3</v>
      </c>
      <c r="Z70">
        <f t="shared" si="17"/>
        <v>-1.0777664136284488E-4</v>
      </c>
      <c r="AA70">
        <f t="shared" si="18"/>
        <v>-2.1555328272568976E-4</v>
      </c>
      <c r="AB70">
        <f t="shared" si="19"/>
        <v>5.8383101764919475E-2</v>
      </c>
      <c r="AC70">
        <f t="shared" si="20"/>
        <v>4.8746556926904643E-3</v>
      </c>
      <c r="AD70">
        <f t="shared" si="21"/>
        <v>-2.4709748625308139E-2</v>
      </c>
      <c r="AE70">
        <f t="shared" si="22"/>
        <v>-2.4857681465353339E-2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3"/>
        <v>0.16160509568345488</v>
      </c>
      <c r="F71">
        <f t="shared" si="23"/>
        <v>0.22321019136691</v>
      </c>
      <c r="G71">
        <f t="shared" si="23"/>
        <v>0.2495654170989649</v>
      </c>
      <c r="H71">
        <f t="shared" si="23"/>
        <v>0.2991308341979298</v>
      </c>
      <c r="I71">
        <f t="shared" si="3"/>
        <v>3.0401273920863746E-2</v>
      </c>
      <c r="J71">
        <f t="shared" si="4"/>
        <v>0.50759973315939533</v>
      </c>
      <c r="K71">
        <f t="shared" si="5"/>
        <v>4.2391354274741229E-2</v>
      </c>
      <c r="L71">
        <f t="shared" si="6"/>
        <v>0.51059625180373291</v>
      </c>
      <c r="M71">
        <f t="shared" si="24"/>
        <v>-0.62248968722059328</v>
      </c>
      <c r="N71">
        <f t="shared" si="24"/>
        <v>0.36462111205104153</v>
      </c>
      <c r="O71">
        <f t="shared" si="24"/>
        <v>1.0033788459279152</v>
      </c>
      <c r="P71">
        <f t="shared" si="24"/>
        <v>1.0568819876940012</v>
      </c>
      <c r="Q71">
        <f t="shared" si="8"/>
        <v>-0.12980142598587791</v>
      </c>
      <c r="R71">
        <f t="shared" si="9"/>
        <v>0.46759512828019972</v>
      </c>
      <c r="S71">
        <f t="shared" si="10"/>
        <v>1.0489548159662276</v>
      </c>
      <c r="T71">
        <f t="shared" si="11"/>
        <v>0.74057414465711813</v>
      </c>
      <c r="U71">
        <f t="shared" si="12"/>
        <v>0.10469665071288621</v>
      </c>
      <c r="V71">
        <f t="shared" si="13"/>
        <v>3.1106628656764116E-2</v>
      </c>
      <c r="W71" s="12">
        <f t="shared" si="14"/>
        <v>0.13580327936965034</v>
      </c>
      <c r="X71">
        <f t="shared" si="15"/>
        <v>-1.4871011119609696E-3</v>
      </c>
      <c r="Y71">
        <f t="shared" si="16"/>
        <v>-2.9742022239219392E-3</v>
      </c>
      <c r="Z71">
        <f t="shared" si="17"/>
        <v>-1.1381800157566011E-4</v>
      </c>
      <c r="AA71">
        <f t="shared" si="18"/>
        <v>-2.2763600315132022E-4</v>
      </c>
      <c r="AB71">
        <f t="shared" si="19"/>
        <v>5.7824884743430519E-2</v>
      </c>
      <c r="AC71">
        <f t="shared" si="20"/>
        <v>4.8291498496219618E-3</v>
      </c>
      <c r="AD71">
        <f t="shared" si="21"/>
        <v>-2.4324541241279262E-2</v>
      </c>
      <c r="AE71">
        <f t="shared" si="22"/>
        <v>-2.4468136551881136E-2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3"/>
        <v>0.16234864623943537</v>
      </c>
      <c r="F72">
        <f t="shared" si="23"/>
        <v>0.22469729247887096</v>
      </c>
      <c r="G72">
        <f t="shared" si="23"/>
        <v>0.24962232609975274</v>
      </c>
      <c r="H72">
        <f t="shared" si="23"/>
        <v>0.29924465219950547</v>
      </c>
      <c r="I72">
        <f t="shared" si="3"/>
        <v>3.0587161559858866E-2</v>
      </c>
      <c r="J72">
        <f t="shared" si="4"/>
        <v>0.50764619426725877</v>
      </c>
      <c r="K72">
        <f t="shared" si="5"/>
        <v>4.2405581524938188E-2</v>
      </c>
      <c r="L72">
        <f t="shared" si="6"/>
        <v>0.51059980701830265</v>
      </c>
      <c r="M72">
        <f t="shared" si="24"/>
        <v>-0.65140212959230859</v>
      </c>
      <c r="N72">
        <f t="shared" si="24"/>
        <v>0.36220653712623052</v>
      </c>
      <c r="O72">
        <f t="shared" si="24"/>
        <v>1.0155411165485548</v>
      </c>
      <c r="P72">
        <f t="shared" si="24"/>
        <v>1.0691160559699417</v>
      </c>
      <c r="Q72">
        <f t="shared" si="8"/>
        <v>-0.14573922406770218</v>
      </c>
      <c r="R72">
        <f t="shared" si="9"/>
        <v>0.46362954667002704</v>
      </c>
      <c r="S72">
        <f t="shared" si="10"/>
        <v>1.0614260347962177</v>
      </c>
      <c r="T72">
        <f t="shared" si="11"/>
        <v>0.74296296807733064</v>
      </c>
      <c r="U72">
        <f t="shared" si="12"/>
        <v>0.10288988280602711</v>
      </c>
      <c r="V72">
        <f t="shared" si="13"/>
        <v>3.0513647570580976E-2</v>
      </c>
      <c r="W72" s="12">
        <f t="shared" si="14"/>
        <v>0.13340353037660807</v>
      </c>
      <c r="X72">
        <f t="shared" si="15"/>
        <v>-1.5170516098144704E-3</v>
      </c>
      <c r="Y72">
        <f t="shared" si="16"/>
        <v>-3.0341032196289407E-3</v>
      </c>
      <c r="Z72">
        <f t="shared" si="17"/>
        <v>-1.19665102447406E-4</v>
      </c>
      <c r="AA72">
        <f t="shared" si="18"/>
        <v>-2.39330204894812E-4</v>
      </c>
      <c r="AB72">
        <f t="shared" si="19"/>
        <v>5.7266207203006743E-2</v>
      </c>
      <c r="AC72">
        <f t="shared" si="20"/>
        <v>4.7836600482670608E-3</v>
      </c>
      <c r="AD72">
        <f t="shared" si="21"/>
        <v>-2.3948927024465216E-2</v>
      </c>
      <c r="AE72">
        <f t="shared" si="22"/>
        <v>-2.4088267882393603E-2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3"/>
        <v>0.16310717204434261</v>
      </c>
      <c r="F73">
        <f t="shared" si="23"/>
        <v>0.22621434408868543</v>
      </c>
      <c r="G73">
        <f t="shared" si="23"/>
        <v>0.24968215865097645</v>
      </c>
      <c r="H73">
        <f t="shared" si="23"/>
        <v>0.2993643173019529</v>
      </c>
      <c r="I73">
        <f t="shared" si="3"/>
        <v>3.0776793011085678E-2</v>
      </c>
      <c r="J73">
        <f t="shared" si="4"/>
        <v>0.5076935909745327</v>
      </c>
      <c r="K73">
        <f t="shared" si="5"/>
        <v>4.2420539662744117E-2</v>
      </c>
      <c r="L73">
        <f t="shared" si="6"/>
        <v>0.51060354487152626</v>
      </c>
      <c r="M73">
        <f t="shared" si="24"/>
        <v>-0.68003523319381198</v>
      </c>
      <c r="N73">
        <f t="shared" si="24"/>
        <v>0.35981470710209701</v>
      </c>
      <c r="O73">
        <f t="shared" si="24"/>
        <v>1.0275155800607874</v>
      </c>
      <c r="P73">
        <f t="shared" si="24"/>
        <v>1.0811601899111385</v>
      </c>
      <c r="Q73">
        <f t="shared" si="8"/>
        <v>-0.1615268645861295</v>
      </c>
      <c r="R73">
        <f t="shared" si="9"/>
        <v>0.45970585508308193</v>
      </c>
      <c r="S73">
        <f t="shared" si="10"/>
        <v>1.073707300165941</v>
      </c>
      <c r="T73">
        <f t="shared" si="11"/>
        <v>0.74530130226732949</v>
      </c>
      <c r="U73">
        <f t="shared" si="12"/>
        <v>0.10111767804800294</v>
      </c>
      <c r="V73">
        <f t="shared" si="13"/>
        <v>2.9938726336032423E-2</v>
      </c>
      <c r="W73" s="12">
        <f t="shared" si="14"/>
        <v>0.13105640438403537</v>
      </c>
      <c r="X73">
        <f t="shared" si="15"/>
        <v>-1.5457092740764949E-3</v>
      </c>
      <c r="Y73">
        <f t="shared" si="16"/>
        <v>-3.0914185481529899E-3</v>
      </c>
      <c r="Z73">
        <f t="shared" si="17"/>
        <v>-1.2532411234049176E-4</v>
      </c>
      <c r="AA73">
        <f t="shared" si="18"/>
        <v>-2.5064822468098352E-4</v>
      </c>
      <c r="AB73">
        <f t="shared" si="19"/>
        <v>5.6707502346221614E-2</v>
      </c>
      <c r="AC73">
        <f t="shared" si="20"/>
        <v>4.7382178842074818E-3</v>
      </c>
      <c r="AD73">
        <f t="shared" si="21"/>
        <v>-2.3582614056998647E-2</v>
      </c>
      <c r="AE73">
        <f t="shared" si="22"/>
        <v>-2.3717782829849873E-2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ref="E74:H85" si="25">E73-$B$38*X73</f>
        <v>0.16388002668138085</v>
      </c>
      <c r="F74">
        <f t="shared" si="25"/>
        <v>0.22776005336276192</v>
      </c>
      <c r="G74">
        <f t="shared" si="25"/>
        <v>0.24974482070714671</v>
      </c>
      <c r="H74">
        <f t="shared" si="25"/>
        <v>0.29948964141429341</v>
      </c>
      <c r="I74">
        <f t="shared" si="3"/>
        <v>3.0970006670345235E-2</v>
      </c>
      <c r="J74">
        <f t="shared" si="4"/>
        <v>0.50774188288083522</v>
      </c>
      <c r="K74">
        <f t="shared" si="5"/>
        <v>4.243620517678668E-2</v>
      </c>
      <c r="L74">
        <f t="shared" si="6"/>
        <v>0.51060745948803188</v>
      </c>
      <c r="M74">
        <f t="shared" ref="M74:P85" si="26">M73-$B$38*AB73</f>
        <v>-0.70838898436692277</v>
      </c>
      <c r="N74">
        <f t="shared" si="26"/>
        <v>0.35744559815999327</v>
      </c>
      <c r="O74">
        <f t="shared" si="26"/>
        <v>1.0393068870892868</v>
      </c>
      <c r="P74">
        <f t="shared" si="26"/>
        <v>1.0930190813260634</v>
      </c>
      <c r="Q74">
        <f t="shared" si="8"/>
        <v>-0.17716436795284982</v>
      </c>
      <c r="R74">
        <f t="shared" si="9"/>
        <v>0.45582439337813546</v>
      </c>
      <c r="S74">
        <f t="shared" si="10"/>
        <v>1.0858033320295779</v>
      </c>
      <c r="T74">
        <f t="shared" si="11"/>
        <v>0.74759063821941418</v>
      </c>
      <c r="U74">
        <f t="shared" si="12"/>
        <v>9.9379694865491239E-2</v>
      </c>
      <c r="V74">
        <f t="shared" si="13"/>
        <v>2.9381149339435468E-2</v>
      </c>
      <c r="W74" s="12">
        <f t="shared" si="14"/>
        <v>0.1287608442049267</v>
      </c>
      <c r="X74">
        <f t="shared" si="15"/>
        <v>-1.5731018211340472E-3</v>
      </c>
      <c r="Y74">
        <f t="shared" si="16"/>
        <v>-3.1462036422680944E-3</v>
      </c>
      <c r="Z74">
        <f t="shared" si="17"/>
        <v>-1.3080085980265145E-4</v>
      </c>
      <c r="AA74">
        <f t="shared" si="18"/>
        <v>-2.6160171960530289E-4</v>
      </c>
      <c r="AB74">
        <f t="shared" si="19"/>
        <v>5.6149184010346853E-2</v>
      </c>
      <c r="AC74">
        <f t="shared" si="20"/>
        <v>4.6928535413562717E-3</v>
      </c>
      <c r="AD74">
        <f t="shared" si="21"/>
        <v>-2.3225319136429317E-2</v>
      </c>
      <c r="AE74">
        <f t="shared" si="22"/>
        <v>-2.3356397413514543E-2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5"/>
        <v>0.16466657759194789</v>
      </c>
      <c r="F75">
        <f t="shared" si="25"/>
        <v>0.22933315518389596</v>
      </c>
      <c r="G75">
        <f t="shared" si="25"/>
        <v>0.24981022113704804</v>
      </c>
      <c r="H75">
        <f t="shared" si="25"/>
        <v>0.29962044227409607</v>
      </c>
      <c r="I75">
        <f t="shared" si="3"/>
        <v>3.1166644397986991E-2</v>
      </c>
      <c r="J75">
        <f t="shared" si="4"/>
        <v>0.50779103045194129</v>
      </c>
      <c r="K75">
        <f t="shared" si="5"/>
        <v>4.2452555284262013E-2</v>
      </c>
      <c r="L75">
        <f t="shared" si="6"/>
        <v>0.51061154517450746</v>
      </c>
      <c r="M75">
        <f t="shared" si="26"/>
        <v>-0.73646357637209614</v>
      </c>
      <c r="N75">
        <f t="shared" si="26"/>
        <v>0.35509917138931513</v>
      </c>
      <c r="O75">
        <f t="shared" si="26"/>
        <v>1.0509195466575014</v>
      </c>
      <c r="P75">
        <f t="shared" si="26"/>
        <v>1.1046972800328207</v>
      </c>
      <c r="Q75">
        <f t="shared" si="8"/>
        <v>-0.19265186174302321</v>
      </c>
      <c r="R75">
        <f t="shared" si="9"/>
        <v>0.45198544675489893</v>
      </c>
      <c r="S75">
        <f t="shared" si="10"/>
        <v>1.0977187046269339</v>
      </c>
      <c r="T75">
        <f t="shared" si="11"/>
        <v>0.74983241556573677</v>
      </c>
      <c r="U75">
        <f t="shared" si="12"/>
        <v>9.7675567571563801E-2</v>
      </c>
      <c r="V75">
        <f t="shared" si="13"/>
        <v>2.8840234306494478E-2</v>
      </c>
      <c r="W75" s="12">
        <f t="shared" si="14"/>
        <v>0.12651580187805828</v>
      </c>
      <c r="X75">
        <f t="shared" si="15"/>
        <v>-1.5992574562636035E-3</v>
      </c>
      <c r="Y75">
        <f t="shared" si="16"/>
        <v>-3.198514912527207E-3</v>
      </c>
      <c r="Z75">
        <f t="shared" si="17"/>
        <v>-1.3610086633246107E-4</v>
      </c>
      <c r="AA75">
        <f t="shared" si="18"/>
        <v>-2.7220173266492213E-4</v>
      </c>
      <c r="AB75">
        <f t="shared" si="19"/>
        <v>5.5591646643584416E-2</v>
      </c>
      <c r="AC75">
        <f t="shared" si="20"/>
        <v>4.6475957843908466E-3</v>
      </c>
      <c r="AD75">
        <f t="shared" si="21"/>
        <v>-2.2876767671640805E-2</v>
      </c>
      <c r="AE75">
        <f t="shared" si="22"/>
        <v>-2.3003836202105315E-2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5"/>
        <v>0.16546620632007969</v>
      </c>
      <c r="F76">
        <f t="shared" si="25"/>
        <v>0.23093241264015957</v>
      </c>
      <c r="G76">
        <f t="shared" si="25"/>
        <v>0.24987827157021428</v>
      </c>
      <c r="H76">
        <f t="shared" si="25"/>
        <v>0.29975654314042854</v>
      </c>
      <c r="I76">
        <f t="shared" si="3"/>
        <v>3.1366551580019941E-2</v>
      </c>
      <c r="J76">
        <f t="shared" si="4"/>
        <v>0.50784099503506708</v>
      </c>
      <c r="K76">
        <f t="shared" si="5"/>
        <v>4.2469567892553572E-2</v>
      </c>
      <c r="L76">
        <f t="shared" si="6"/>
        <v>0.51061579641010979</v>
      </c>
      <c r="M76">
        <f t="shared" si="26"/>
        <v>-0.76425939969388834</v>
      </c>
      <c r="N76">
        <f t="shared" si="26"/>
        <v>0.35277537349711968</v>
      </c>
      <c r="O76">
        <f t="shared" si="26"/>
        <v>1.0623579304933217</v>
      </c>
      <c r="P76">
        <f t="shared" si="26"/>
        <v>1.1161991981338735</v>
      </c>
      <c r="Q76">
        <f t="shared" si="8"/>
        <v>-0.20798957571334162</v>
      </c>
      <c r="R76">
        <f t="shared" si="9"/>
        <v>0.44818924785462594</v>
      </c>
      <c r="S76">
        <f t="shared" si="10"/>
        <v>1.1094578510125768</v>
      </c>
      <c r="T76">
        <f t="shared" si="11"/>
        <v>0.75202802429457605</v>
      </c>
      <c r="U76">
        <f t="shared" si="12"/>
        <v>9.6004908467701391E-2</v>
      </c>
      <c r="V76">
        <f t="shared" si="13"/>
        <v>2.831533061057144E-2</v>
      </c>
      <c r="W76" s="12">
        <f t="shared" si="14"/>
        <v>0.12432023907827283</v>
      </c>
      <c r="X76">
        <f t="shared" si="15"/>
        <v>-1.6242047904904402E-3</v>
      </c>
      <c r="Y76">
        <f t="shared" si="16"/>
        <v>-3.2484095809808804E-3</v>
      </c>
      <c r="Z76">
        <f t="shared" si="17"/>
        <v>-1.4122937587471486E-4</v>
      </c>
      <c r="AA76">
        <f t="shared" si="18"/>
        <v>-2.8245875174942971E-4</v>
      </c>
      <c r="AB76">
        <f t="shared" si="19"/>
        <v>5.5035265362408076E-2</v>
      </c>
      <c r="AC76">
        <f t="shared" si="20"/>
        <v>4.6024719580428841E-3</v>
      </c>
      <c r="AD76">
        <f t="shared" si="21"/>
        <v>-2.2536693555205059E-2</v>
      </c>
      <c r="AE76">
        <f t="shared" si="22"/>
        <v>-2.2659832192844152E-2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5"/>
        <v>0.1662783087153249</v>
      </c>
      <c r="F77">
        <f t="shared" si="25"/>
        <v>0.23255661743065001</v>
      </c>
      <c r="G77">
        <f t="shared" si="25"/>
        <v>0.24994888625815165</v>
      </c>
      <c r="H77">
        <f t="shared" si="25"/>
        <v>0.29989777251630328</v>
      </c>
      <c r="I77">
        <f t="shared" si="3"/>
        <v>3.156957717883125E-2</v>
      </c>
      <c r="J77">
        <f t="shared" si="4"/>
        <v>0.50789173887155725</v>
      </c>
      <c r="K77">
        <f t="shared" si="5"/>
        <v>4.2487221564537915E-2</v>
      </c>
      <c r="L77">
        <f t="shared" si="6"/>
        <v>0.51062020783779616</v>
      </c>
      <c r="M77">
        <f t="shared" si="26"/>
        <v>-0.79177703237509234</v>
      </c>
      <c r="N77">
        <f t="shared" si="26"/>
        <v>0.35047413751809825</v>
      </c>
      <c r="O77">
        <f t="shared" si="26"/>
        <v>1.0736262772709242</v>
      </c>
      <c r="P77">
        <f t="shared" si="26"/>
        <v>1.1275291142302954</v>
      </c>
      <c r="Q77">
        <f t="shared" si="8"/>
        <v>-0.22317783683028325</v>
      </c>
      <c r="R77">
        <f t="shared" si="9"/>
        <v>0.44443597890104575</v>
      </c>
      <c r="S77">
        <f t="shared" si="10"/>
        <v>1.121025067512766</v>
      </c>
      <c r="T77">
        <f t="shared" si="11"/>
        <v>0.75417880643945245</v>
      </c>
      <c r="U77">
        <f t="shared" si="12"/>
        <v>9.4367309881854933E-2</v>
      </c>
      <c r="V77">
        <f t="shared" si="13"/>
        <v>2.7805817666160613E-2</v>
      </c>
      <c r="W77" s="12">
        <f t="shared" si="14"/>
        <v>0.12217312754801554</v>
      </c>
      <c r="X77">
        <f t="shared" si="15"/>
        <v>-1.647972759604069E-3</v>
      </c>
      <c r="Y77">
        <f t="shared" si="16"/>
        <v>-3.2959455192081381E-3</v>
      </c>
      <c r="Z77">
        <f t="shared" si="17"/>
        <v>-1.4619138130643721E-4</v>
      </c>
      <c r="AA77">
        <f t="shared" si="18"/>
        <v>-2.9238276261287443E-4</v>
      </c>
      <c r="AB77">
        <f t="shared" si="19"/>
        <v>5.4480396083198414E-2</v>
      </c>
      <c r="AC77">
        <f t="shared" si="20"/>
        <v>4.5575079926551305E-3</v>
      </c>
      <c r="AD77">
        <f t="shared" si="21"/>
        <v>-2.2204839016274243E-2</v>
      </c>
      <c r="AE77">
        <f t="shared" si="22"/>
        <v>-2.2324126670550417E-2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5"/>
        <v>0.16710229509512692</v>
      </c>
      <c r="F78">
        <f t="shared" si="25"/>
        <v>0.23420459019025408</v>
      </c>
      <c r="G78">
        <f t="shared" si="25"/>
        <v>0.25002198194880487</v>
      </c>
      <c r="H78">
        <f t="shared" si="25"/>
        <v>0.30004396389760973</v>
      </c>
      <c r="I78">
        <f t="shared" si="3"/>
        <v>3.1775573773781755E-2</v>
      </c>
      <c r="J78">
        <f t="shared" si="4"/>
        <v>0.50794322510703949</v>
      </c>
      <c r="K78">
        <f t="shared" si="5"/>
        <v>4.2505495487201221E-2</v>
      </c>
      <c r="L78">
        <f t="shared" si="6"/>
        <v>0.51062477425648156</v>
      </c>
      <c r="M78">
        <f t="shared" si="26"/>
        <v>-0.8190172304166915</v>
      </c>
      <c r="N78">
        <f t="shared" si="26"/>
        <v>0.34819538352177071</v>
      </c>
      <c r="O78">
        <f t="shared" si="26"/>
        <v>1.0847286967790613</v>
      </c>
      <c r="P78">
        <f t="shared" si="26"/>
        <v>1.1386911775655706</v>
      </c>
      <c r="Q78">
        <f t="shared" si="8"/>
        <v>-0.23821706432813636</v>
      </c>
      <c r="R78">
        <f t="shared" si="9"/>
        <v>0.44072577386859207</v>
      </c>
      <c r="S78">
        <f t="shared" si="10"/>
        <v>1.1324245181003789</v>
      </c>
      <c r="T78">
        <f t="shared" si="11"/>
        <v>0.75628605773656776</v>
      </c>
      <c r="U78">
        <f t="shared" si="12"/>
        <v>9.2762346137348753E-2</v>
      </c>
      <c r="V78">
        <f t="shared" si="13"/>
        <v>2.7311103404157468E-2</v>
      </c>
      <c r="W78" s="12">
        <f t="shared" si="14"/>
        <v>0.12007344954150623</v>
      </c>
      <c r="X78">
        <f t="shared" si="15"/>
        <v>-1.6705905457837877E-3</v>
      </c>
      <c r="Y78">
        <f t="shared" si="16"/>
        <v>-3.3411810915675755E-3</v>
      </c>
      <c r="Z78">
        <f t="shared" si="17"/>
        <v>-1.5099164816281474E-4</v>
      </c>
      <c r="AA78">
        <f t="shared" si="18"/>
        <v>-3.0198329632562948E-4</v>
      </c>
      <c r="AB78">
        <f t="shared" si="19"/>
        <v>5.3927375721410556E-2</v>
      </c>
      <c r="AC78">
        <f t="shared" si="20"/>
        <v>4.5127284154247377E-3</v>
      </c>
      <c r="AD78">
        <f t="shared" si="21"/>
        <v>-2.1880954457601843E-2</v>
      </c>
      <c r="AE78">
        <f t="shared" si="22"/>
        <v>-2.1996469050403821E-2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5"/>
        <v>0.16793759036801881</v>
      </c>
      <c r="F79">
        <f t="shared" si="25"/>
        <v>0.23587518073603786</v>
      </c>
      <c r="G79">
        <f t="shared" si="25"/>
        <v>0.25009747777288627</v>
      </c>
      <c r="H79">
        <f t="shared" si="25"/>
        <v>0.30019495554577252</v>
      </c>
      <c r="I79">
        <f t="shared" si="3"/>
        <v>3.1984397592004728E-2</v>
      </c>
      <c r="J79">
        <f t="shared" si="4"/>
        <v>0.50799541779912949</v>
      </c>
      <c r="K79">
        <f t="shared" si="5"/>
        <v>4.2524369443221563E-2</v>
      </c>
      <c r="L79">
        <f t="shared" si="6"/>
        <v>0.51062949061393859</v>
      </c>
      <c r="M79">
        <f t="shared" si="26"/>
        <v>-0.84598091827739674</v>
      </c>
      <c r="N79">
        <f t="shared" si="26"/>
        <v>0.34593901931405835</v>
      </c>
      <c r="O79">
        <f t="shared" si="26"/>
        <v>1.0956691740078621</v>
      </c>
      <c r="P79">
        <f t="shared" si="26"/>
        <v>1.1496894120907726</v>
      </c>
      <c r="Q79">
        <f t="shared" si="8"/>
        <v>-0.25310776481459429</v>
      </c>
      <c r="R79">
        <f t="shared" si="9"/>
        <v>0.43705872066582457</v>
      </c>
      <c r="S79">
        <f t="shared" si="10"/>
        <v>1.1436602386799009</v>
      </c>
      <c r="T79">
        <f t="shared" si="11"/>
        <v>0.75835102924693254</v>
      </c>
      <c r="U79">
        <f t="shared" si="12"/>
        <v>9.1189575448365381E-2</v>
      </c>
      <c r="V79">
        <f t="shared" si="13"/>
        <v>2.6830622825477751E-2</v>
      </c>
      <c r="W79" s="12">
        <f t="shared" si="14"/>
        <v>0.11802019827384314</v>
      </c>
      <c r="X79">
        <f t="shared" si="15"/>
        <v>-1.6920875022147445E-3</v>
      </c>
      <c r="Y79">
        <f t="shared" si="16"/>
        <v>-3.384175004429489E-3</v>
      </c>
      <c r="Z79">
        <f t="shared" si="17"/>
        <v>-1.5563473583991481E-4</v>
      </c>
      <c r="AA79">
        <f t="shared" si="18"/>
        <v>-3.1126947167982961E-4</v>
      </c>
      <c r="AB79">
        <f t="shared" si="19"/>
        <v>5.3376522451628085E-2</v>
      </c>
      <c r="AC79">
        <f t="shared" si="20"/>
        <v>4.4681563667666067E-3</v>
      </c>
      <c r="AD79">
        <f t="shared" si="21"/>
        <v>-2.1564798279832341E-2</v>
      </c>
      <c r="AE79">
        <f t="shared" si="22"/>
        <v>-2.1676616707549359E-2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5"/>
        <v>0.16878363411912617</v>
      </c>
      <c r="F80">
        <f t="shared" si="25"/>
        <v>0.23756726823825261</v>
      </c>
      <c r="G80">
        <f t="shared" si="25"/>
        <v>0.25017529514080622</v>
      </c>
      <c r="H80">
        <f t="shared" si="25"/>
        <v>0.30035059028161243</v>
      </c>
      <c r="I80">
        <f t="shared" si="3"/>
        <v>3.2195908529781575E-2</v>
      </c>
      <c r="J80">
        <f t="shared" si="4"/>
        <v>0.50804828192277962</v>
      </c>
      <c r="K80">
        <f t="shared" si="5"/>
        <v>4.2543823785201551E-2</v>
      </c>
      <c r="L80">
        <f t="shared" si="6"/>
        <v>0.51063435200035845</v>
      </c>
      <c r="M80">
        <f t="shared" si="26"/>
        <v>-0.87266917950321077</v>
      </c>
      <c r="N80">
        <f t="shared" si="26"/>
        <v>0.34370494113067507</v>
      </c>
      <c r="O80">
        <f t="shared" si="26"/>
        <v>1.1064515731477782</v>
      </c>
      <c r="P80">
        <f t="shared" si="26"/>
        <v>1.1605277204445472</v>
      </c>
      <c r="Q80">
        <f t="shared" si="8"/>
        <v>-0.26785052743998439</v>
      </c>
      <c r="R80">
        <f t="shared" si="9"/>
        <v>0.43343486332288456</v>
      </c>
      <c r="S80">
        <f t="shared" si="10"/>
        <v>1.1547361412761399</v>
      </c>
      <c r="T80">
        <f t="shared" si="11"/>
        <v>0.76037492894029435</v>
      </c>
      <c r="U80">
        <f t="shared" si="12"/>
        <v>8.9648541738634957E-2</v>
      </c>
      <c r="V80">
        <f t="shared" si="13"/>
        <v>2.6363836629587432E-2</v>
      </c>
      <c r="W80" s="12">
        <f t="shared" si="14"/>
        <v>0.1160123783682224</v>
      </c>
      <c r="X80">
        <f t="shared" si="15"/>
        <v>-1.7124930810058329E-3</v>
      </c>
      <c r="Y80">
        <f t="shared" si="16"/>
        <v>-3.4249861620116659E-3</v>
      </c>
      <c r="Z80">
        <f t="shared" si="17"/>
        <v>-1.6012501649807971E-4</v>
      </c>
      <c r="AA80">
        <f t="shared" si="18"/>
        <v>-3.2025003299615941E-4</v>
      </c>
      <c r="AB80">
        <f t="shared" si="19"/>
        <v>5.2828136022024172E-2</v>
      </c>
      <c r="AC80">
        <f t="shared" si="20"/>
        <v>4.4238136212480361E-3</v>
      </c>
      <c r="AD80">
        <f t="shared" si="21"/>
        <v>-2.1256136695797619E-2</v>
      </c>
      <c r="AE80">
        <f t="shared" si="22"/>
        <v>-2.1364334796312567E-2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5"/>
        <v>0.16963988065962909</v>
      </c>
      <c r="F81">
        <f t="shared" si="25"/>
        <v>0.23927976131925843</v>
      </c>
      <c r="G81">
        <f t="shared" si="25"/>
        <v>0.25025535764905527</v>
      </c>
      <c r="H81">
        <f t="shared" si="25"/>
        <v>0.30051071529811052</v>
      </c>
      <c r="I81">
        <f t="shared" si="3"/>
        <v>3.2409970164907299E-2</v>
      </c>
      <c r="J81">
        <f t="shared" si="4"/>
        <v>0.5081017833733743</v>
      </c>
      <c r="K81">
        <f t="shared" si="5"/>
        <v>4.2563839412263819E-2</v>
      </c>
      <c r="L81">
        <f t="shared" si="6"/>
        <v>0.51063935364250312</v>
      </c>
      <c r="M81">
        <f t="shared" si="26"/>
        <v>-0.89908324751422286</v>
      </c>
      <c r="N81">
        <f t="shared" si="26"/>
        <v>0.34149303432005107</v>
      </c>
      <c r="O81">
        <f t="shared" si="26"/>
        <v>1.117079641495677</v>
      </c>
      <c r="P81">
        <f t="shared" si="26"/>
        <v>1.1712098878427035</v>
      </c>
      <c r="Q81">
        <f t="shared" si="8"/>
        <v>-0.28244601914449352</v>
      </c>
      <c r="R81">
        <f t="shared" si="9"/>
        <v>0.42985420417277898</v>
      </c>
      <c r="S81">
        <f t="shared" si="10"/>
        <v>1.1656560181217497</v>
      </c>
      <c r="T81">
        <f t="shared" si="11"/>
        <v>0.76235892323864984</v>
      </c>
      <c r="U81">
        <f t="shared" si="12"/>
        <v>8.8138776380778786E-2</v>
      </c>
      <c r="V81">
        <f t="shared" si="13"/>
        <v>2.5910229914533456E-2</v>
      </c>
      <c r="W81" s="12">
        <f t="shared" si="14"/>
        <v>0.11404900629531224</v>
      </c>
      <c r="X81">
        <f t="shared" si="15"/>
        <v>-1.7318367646563383E-3</v>
      </c>
      <c r="Y81">
        <f t="shared" si="16"/>
        <v>-3.4636735293126766E-3</v>
      </c>
      <c r="Z81">
        <f t="shared" si="17"/>
        <v>-1.644666918764647E-4</v>
      </c>
      <c r="AA81">
        <f t="shared" si="18"/>
        <v>-3.2893338375292939E-4</v>
      </c>
      <c r="AB81">
        <f t="shared" si="19"/>
        <v>5.2282498116964005E-2</v>
      </c>
      <c r="AC81">
        <f t="shared" si="20"/>
        <v>4.3797206125670415E-3</v>
      </c>
      <c r="AD81">
        <f t="shared" si="21"/>
        <v>-2.0954743537199227E-2</v>
      </c>
      <c r="AE81">
        <f t="shared" si="22"/>
        <v>-2.1059396061432038E-2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5"/>
        <v>0.17050579904195726</v>
      </c>
      <c r="F82">
        <f t="shared" si="25"/>
        <v>0.24101159808391476</v>
      </c>
      <c r="G82">
        <f t="shared" si="25"/>
        <v>0.25033759099499348</v>
      </c>
      <c r="H82">
        <f t="shared" si="25"/>
        <v>0.30067518198998699</v>
      </c>
      <c r="I82">
        <f t="shared" si="3"/>
        <v>3.262644976048934E-2</v>
      </c>
      <c r="J82">
        <f t="shared" si="4"/>
        <v>0.50815588896768316</v>
      </c>
      <c r="K82">
        <f t="shared" si="5"/>
        <v>4.2584397748748379E-2</v>
      </c>
      <c r="L82">
        <f t="shared" si="6"/>
        <v>0.51064449089838215</v>
      </c>
      <c r="M82">
        <f t="shared" si="26"/>
        <v>-0.92522449657270489</v>
      </c>
      <c r="N82">
        <f t="shared" si="26"/>
        <v>0.33930317401376753</v>
      </c>
      <c r="O82">
        <f t="shared" si="26"/>
        <v>1.1275570132642765</v>
      </c>
      <c r="P82">
        <f t="shared" si="26"/>
        <v>1.1817395858734197</v>
      </c>
      <c r="Q82">
        <f t="shared" si="8"/>
        <v>-0.29689497999611447</v>
      </c>
      <c r="R82">
        <f t="shared" si="9"/>
        <v>0.42631670601721849</v>
      </c>
      <c r="S82">
        <f t="shared" si="10"/>
        <v>1.1764235456398513</v>
      </c>
      <c r="T82">
        <f t="shared" si="11"/>
        <v>0.76430413851767875</v>
      </c>
      <c r="U82">
        <f t="shared" si="12"/>
        <v>8.6659799854513567E-2</v>
      </c>
      <c r="V82">
        <f t="shared" si="13"/>
        <v>2.5469310945123568E-2</v>
      </c>
      <c r="W82" s="12">
        <f t="shared" si="14"/>
        <v>0.11212911079963714</v>
      </c>
      <c r="X82">
        <f t="shared" si="15"/>
        <v>-1.7501480012590018E-3</v>
      </c>
      <c r="Y82">
        <f t="shared" si="16"/>
        <v>-3.5002960025180036E-3</v>
      </c>
      <c r="Z82">
        <f t="shared" si="17"/>
        <v>-1.6866380821578485E-4</v>
      </c>
      <c r="AA82">
        <f t="shared" si="18"/>
        <v>-3.3732761643156969E-4</v>
      </c>
      <c r="AB82">
        <f t="shared" si="19"/>
        <v>5.173987276172988E-2</v>
      </c>
      <c r="AC82">
        <f t="shared" si="20"/>
        <v>4.3358964620702446E-3</v>
      </c>
      <c r="AD82">
        <f t="shared" si="21"/>
        <v>-2.0660400055740647E-2</v>
      </c>
      <c r="AE82">
        <f t="shared" si="22"/>
        <v>-2.0761580643398857E-2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5"/>
        <v>0.17138087304258676</v>
      </c>
      <c r="F83">
        <f t="shared" si="25"/>
        <v>0.24276174608517376</v>
      </c>
      <c r="G83">
        <f t="shared" si="25"/>
        <v>0.25042192289910137</v>
      </c>
      <c r="H83">
        <f t="shared" si="25"/>
        <v>0.30084384579820278</v>
      </c>
      <c r="I83">
        <f t="shared" si="3"/>
        <v>3.2845218260646715E-2</v>
      </c>
      <c r="J83">
        <f t="shared" si="4"/>
        <v>0.50821056644278806</v>
      </c>
      <c r="K83">
        <f t="shared" si="5"/>
        <v>4.2605480724775352E-2</v>
      </c>
      <c r="L83">
        <f t="shared" si="6"/>
        <v>0.51064975925239586</v>
      </c>
      <c r="M83">
        <f t="shared" si="26"/>
        <v>-0.95109443295356988</v>
      </c>
      <c r="N83">
        <f t="shared" si="26"/>
        <v>0.33713522578273242</v>
      </c>
      <c r="O83">
        <f t="shared" si="26"/>
        <v>1.1378872132921467</v>
      </c>
      <c r="P83">
        <f t="shared" si="26"/>
        <v>1.1921203761951191</v>
      </c>
      <c r="Q83">
        <f t="shared" si="8"/>
        <v>-0.3111982186304616</v>
      </c>
      <c r="R83">
        <f t="shared" si="9"/>
        <v>0.42282229426865747</v>
      </c>
      <c r="S83">
        <f t="shared" si="10"/>
        <v>1.1870422883191207</v>
      </c>
      <c r="T83">
        <f t="shared" si="11"/>
        <v>0.76621166256493523</v>
      </c>
      <c r="U83">
        <f t="shared" si="12"/>
        <v>8.5211123322619015E-2</v>
      </c>
      <c r="V83">
        <f t="shared" si="13"/>
        <v>2.5040609985975206E-2</v>
      </c>
      <c r="W83" s="12">
        <f t="shared" si="14"/>
        <v>0.11025173330859422</v>
      </c>
      <c r="X83">
        <f t="shared" si="15"/>
        <v>-1.7674561435729868E-3</v>
      </c>
      <c r="Y83">
        <f t="shared" si="16"/>
        <v>-3.5349122871459735E-3</v>
      </c>
      <c r="Z83">
        <f t="shared" si="17"/>
        <v>-1.7272026947288158E-4</v>
      </c>
      <c r="AA83">
        <f t="shared" si="18"/>
        <v>-3.4544053894576315E-4</v>
      </c>
      <c r="AB83">
        <f t="shared" si="19"/>
        <v>5.1200506763629423E-2</v>
      </c>
      <c r="AC83">
        <f t="shared" si="20"/>
        <v>4.2923590103318282E-3</v>
      </c>
      <c r="AD83">
        <f t="shared" si="21"/>
        <v>-2.0372894720491697E-2</v>
      </c>
      <c r="AE83">
        <f t="shared" si="22"/>
        <v>-2.0470675879708727E-2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5"/>
        <v>0.17226460111437325</v>
      </c>
      <c r="F84">
        <f t="shared" si="25"/>
        <v>0.24452920222874674</v>
      </c>
      <c r="G84">
        <f t="shared" si="25"/>
        <v>0.25050828303383782</v>
      </c>
      <c r="H84">
        <f t="shared" si="25"/>
        <v>0.30101656606767568</v>
      </c>
      <c r="I84">
        <f t="shared" si="3"/>
        <v>3.3066150278593338E-2</v>
      </c>
      <c r="J84">
        <f t="shared" si="4"/>
        <v>0.50826578445310722</v>
      </c>
      <c r="K84">
        <f t="shared" si="5"/>
        <v>4.2627070758459465E-2</v>
      </c>
      <c r="L84">
        <f t="shared" si="6"/>
        <v>0.51065515431089137</v>
      </c>
      <c r="M84">
        <f t="shared" si="26"/>
        <v>-0.97669468633538459</v>
      </c>
      <c r="N84">
        <f t="shared" si="26"/>
        <v>0.33498904627756648</v>
      </c>
      <c r="O84">
        <f t="shared" si="26"/>
        <v>1.1480736606523925</v>
      </c>
      <c r="P84">
        <f t="shared" si="26"/>
        <v>1.2023557141349734</v>
      </c>
      <c r="Q84">
        <f t="shared" si="8"/>
        <v>-0.32535660780210673</v>
      </c>
      <c r="R84">
        <f t="shared" si="9"/>
        <v>0.41937085906107285</v>
      </c>
      <c r="S84">
        <f t="shared" si="10"/>
        <v>1.1975157024796155</v>
      </c>
      <c r="T84">
        <f t="shared" si="11"/>
        <v>0.76808254599404713</v>
      </c>
      <c r="U84">
        <f t="shared" si="12"/>
        <v>8.3792250124200385E-2</v>
      </c>
      <c r="V84">
        <f t="shared" si="13"/>
        <v>2.4623678196242102E-2</v>
      </c>
      <c r="W84" s="12">
        <f t="shared" si="14"/>
        <v>0.10841592832044249</v>
      </c>
      <c r="X84">
        <f t="shared" si="15"/>
        <v>-1.783790392051259E-3</v>
      </c>
      <c r="Y84">
        <f t="shared" si="16"/>
        <v>-3.567580784102518E-3</v>
      </c>
      <c r="Z84">
        <f t="shared" si="17"/>
        <v>-1.7663984899755848E-4</v>
      </c>
      <c r="AA84">
        <f t="shared" si="18"/>
        <v>-3.5327969799511696E-4</v>
      </c>
      <c r="AB84">
        <f t="shared" si="19"/>
        <v>5.0664630184047439E-2</v>
      </c>
      <c r="AC84">
        <f t="shared" si="20"/>
        <v>4.2491248513420732E-3</v>
      </c>
      <c r="AD84">
        <f t="shared" si="21"/>
        <v>-2.009202301301986E-2</v>
      </c>
      <c r="AE84">
        <f t="shared" si="22"/>
        <v>-2.0186476103583238E-2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5"/>
        <v>0.17315649631039887</v>
      </c>
      <c r="F85">
        <f t="shared" si="25"/>
        <v>0.246312992620798</v>
      </c>
      <c r="G85">
        <f t="shared" si="25"/>
        <v>0.25059660295833658</v>
      </c>
      <c r="H85">
        <f t="shared" si="25"/>
        <v>0.30119320591667326</v>
      </c>
      <c r="I85">
        <f t="shared" si="3"/>
        <v>3.3289124077599742E-2</v>
      </c>
      <c r="J85">
        <f t="shared" si="4"/>
        <v>0.50832151256563618</v>
      </c>
      <c r="K85">
        <f t="shared" si="5"/>
        <v>4.2649150739584155E-2</v>
      </c>
      <c r="L85">
        <f t="shared" si="6"/>
        <v>0.51066067179808283</v>
      </c>
      <c r="M85">
        <f t="shared" si="26"/>
        <v>-1.0020270014274084</v>
      </c>
      <c r="N85">
        <f t="shared" si="26"/>
        <v>0.33286448385189543</v>
      </c>
      <c r="O85">
        <f t="shared" si="26"/>
        <v>1.1581196721589024</v>
      </c>
      <c r="P85">
        <f t="shared" si="26"/>
        <v>1.212448952186765</v>
      </c>
      <c r="Q85">
        <f t="shared" si="8"/>
        <v>-0.33937108005565808</v>
      </c>
      <c r="R85">
        <f t="shared" si="9"/>
        <v>0.41596225732288566</v>
      </c>
      <c r="S85">
        <f t="shared" si="10"/>
        <v>1.207847139928407</v>
      </c>
      <c r="T85">
        <f t="shared" si="11"/>
        <v>0.7699178036145331</v>
      </c>
      <c r="U85">
        <f t="shared" si="12"/>
        <v>8.2402677185346412E-2</v>
      </c>
      <c r="V85">
        <f t="shared" si="13"/>
        <v>2.4218086582925607E-2</v>
      </c>
      <c r="W85" s="12">
        <f t="shared" si="14"/>
        <v>0.10662076376827202</v>
      </c>
      <c r="X85">
        <f t="shared" si="15"/>
        <v>-1.7991797418630464E-3</v>
      </c>
      <c r="Y85">
        <f t="shared" si="16"/>
        <v>-3.5983594837260928E-3</v>
      </c>
      <c r="Z85">
        <f t="shared" si="17"/>
        <v>-1.8042619982927701E-4</v>
      </c>
      <c r="AA85">
        <f t="shared" si="18"/>
        <v>-3.6085239965855402E-4</v>
      </c>
      <c r="AB85">
        <f t="shared" si="19"/>
        <v>5.0132456836319603E-2</v>
      </c>
      <c r="AC85">
        <f t="shared" si="20"/>
        <v>4.2062093688820835E-3</v>
      </c>
      <c r="AD85">
        <f t="shared" si="21"/>
        <v>-1.9817587221603788E-2</v>
      </c>
      <c r="AE85">
        <f t="shared" si="22"/>
        <v>-1.9908782441495736E-2</v>
      </c>
    </row>
    <row r="86" spans="1:31" x14ac:dyDescent="0.3">
      <c r="W86" s="13"/>
    </row>
    <row r="87" spans="1:31" x14ac:dyDescent="0.3">
      <c r="W87" s="13"/>
    </row>
    <row r="88" spans="1:31" x14ac:dyDescent="0.3">
      <c r="W88" s="13"/>
    </row>
    <row r="89" spans="1:31" x14ac:dyDescent="0.3">
      <c r="W89" s="13"/>
    </row>
    <row r="90" spans="1:31" x14ac:dyDescent="0.3">
      <c r="W90" s="13"/>
    </row>
    <row r="91" spans="1:31" x14ac:dyDescent="0.3">
      <c r="W91" s="13"/>
    </row>
    <row r="92" spans="1:31" x14ac:dyDescent="0.3">
      <c r="W92" s="13"/>
    </row>
    <row r="93" spans="1:31" x14ac:dyDescent="0.3">
      <c r="W93" s="13"/>
    </row>
    <row r="94" spans="1:31" x14ac:dyDescent="0.3">
      <c r="W94" s="13"/>
    </row>
    <row r="95" spans="1:31" x14ac:dyDescent="0.3">
      <c r="W95" s="13"/>
    </row>
    <row r="96" spans="1:31" x14ac:dyDescent="0.3">
      <c r="W96" s="13"/>
    </row>
    <row r="97" spans="23:23" x14ac:dyDescent="0.3">
      <c r="W97" s="13"/>
    </row>
    <row r="98" spans="23:23" x14ac:dyDescent="0.3">
      <c r="W98" s="13"/>
    </row>
    <row r="99" spans="23:23" x14ac:dyDescent="0.3">
      <c r="W99" s="13"/>
    </row>
    <row r="100" spans="23:23" x14ac:dyDescent="0.3">
      <c r="W100" s="13"/>
    </row>
    <row r="101" spans="23:23" x14ac:dyDescent="0.3">
      <c r="W101" s="13"/>
    </row>
    <row r="102" spans="23:23" x14ac:dyDescent="0.3">
      <c r="W102" s="13"/>
    </row>
    <row r="103" spans="23:23" x14ac:dyDescent="0.3">
      <c r="W103" s="13"/>
    </row>
    <row r="104" spans="23:23" x14ac:dyDescent="0.3">
      <c r="W104" s="13"/>
    </row>
    <row r="105" spans="23:23" x14ac:dyDescent="0.3">
      <c r="W105" s="13"/>
    </row>
    <row r="106" spans="23:23" x14ac:dyDescent="0.3">
      <c r="W106" s="13"/>
    </row>
    <row r="107" spans="23:23" x14ac:dyDescent="0.3">
      <c r="W107" s="13"/>
    </row>
    <row r="108" spans="23:23" x14ac:dyDescent="0.3">
      <c r="W108" s="13"/>
    </row>
    <row r="109" spans="23:23" x14ac:dyDescent="0.3">
      <c r="W109" s="13"/>
    </row>
    <row r="110" spans="23:23" x14ac:dyDescent="0.3">
      <c r="W110" s="13"/>
    </row>
    <row r="111" spans="23:23" x14ac:dyDescent="0.3">
      <c r="W111" s="13"/>
    </row>
    <row r="112" spans="23:23" x14ac:dyDescent="0.3">
      <c r="W112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18E3-0B68-45EE-B98D-04D3FFC7FF3A}">
  <dimension ref="A1:AM112"/>
  <sheetViews>
    <sheetView topLeftCell="A10" workbookViewId="0">
      <selection activeCell="W40" sqref="W40:W85"/>
    </sheetView>
  </sheetViews>
  <sheetFormatPr defaultRowHeight="14.4" x14ac:dyDescent="0.3"/>
  <cols>
    <col min="24" max="24" width="8.21875" customWidth="1"/>
  </cols>
  <sheetData>
    <row r="1" spans="1:35" x14ac:dyDescent="0.3">
      <c r="O1" s="6" t="s">
        <v>34</v>
      </c>
      <c r="P1" s="6"/>
      <c r="Q1" s="6"/>
      <c r="R1" s="6"/>
      <c r="S1" s="6"/>
      <c r="T1" s="6"/>
      <c r="U1" s="6"/>
      <c r="V1" s="6"/>
      <c r="W1" s="6"/>
    </row>
    <row r="2" spans="1:35" x14ac:dyDescent="0.3">
      <c r="A2" s="1"/>
      <c r="B2" s="1"/>
      <c r="O2" s="7" t="s">
        <v>41</v>
      </c>
      <c r="P2" s="7"/>
      <c r="Q2" s="7"/>
      <c r="R2" s="7"/>
      <c r="S2" s="7"/>
      <c r="T2" s="7"/>
      <c r="U2" s="7"/>
      <c r="V2" s="7"/>
      <c r="W2" s="7"/>
    </row>
    <row r="3" spans="1:35" x14ac:dyDescent="0.3">
      <c r="A3" s="1"/>
      <c r="B3" s="1"/>
      <c r="O3" s="8" t="s">
        <v>42</v>
      </c>
      <c r="P3" s="8"/>
      <c r="Q3" s="8"/>
      <c r="R3" s="8"/>
      <c r="S3" s="8"/>
      <c r="T3" s="8"/>
      <c r="U3" s="8"/>
      <c r="V3" s="8"/>
      <c r="W3" s="8"/>
    </row>
    <row r="4" spans="1:35" x14ac:dyDescent="0.3">
      <c r="A4" s="1"/>
      <c r="B4" s="1"/>
      <c r="O4" s="5" t="s">
        <v>43</v>
      </c>
      <c r="P4" s="5"/>
      <c r="Q4" s="5"/>
      <c r="R4" s="5"/>
      <c r="S4" s="5"/>
      <c r="T4" s="5"/>
      <c r="U4" s="5"/>
      <c r="V4" s="5"/>
      <c r="W4" s="5"/>
    </row>
    <row r="5" spans="1:35" x14ac:dyDescent="0.3">
      <c r="A5" s="1"/>
      <c r="B5" s="1"/>
      <c r="O5" s="3" t="s">
        <v>35</v>
      </c>
      <c r="P5" s="3"/>
      <c r="Q5" s="3"/>
      <c r="R5" s="3"/>
      <c r="S5" s="3"/>
      <c r="T5" s="3"/>
      <c r="U5" s="3"/>
      <c r="V5" s="3"/>
      <c r="AD5" s="3"/>
    </row>
    <row r="6" spans="1:35" ht="16.2" x14ac:dyDescent="0.3">
      <c r="A6" s="1"/>
      <c r="B6" s="1"/>
      <c r="O6" s="3" t="s">
        <v>38</v>
      </c>
      <c r="P6" s="3"/>
      <c r="Q6" s="3"/>
      <c r="R6" s="3"/>
      <c r="S6" s="3"/>
      <c r="T6" s="3"/>
      <c r="U6" s="3"/>
      <c r="V6" s="3"/>
    </row>
    <row r="7" spans="1:35" x14ac:dyDescent="0.3">
      <c r="A7" s="1"/>
      <c r="B7" s="1"/>
      <c r="O7" s="3" t="s">
        <v>36</v>
      </c>
      <c r="P7" s="3"/>
      <c r="Q7" s="3"/>
      <c r="R7" s="3"/>
      <c r="S7" s="3"/>
      <c r="T7" s="3"/>
      <c r="U7" s="3"/>
      <c r="V7" s="3"/>
      <c r="AD7" s="3"/>
    </row>
    <row r="8" spans="1:35" x14ac:dyDescent="0.3">
      <c r="A8" s="1"/>
      <c r="B8" s="1"/>
      <c r="O8" t="s">
        <v>39</v>
      </c>
    </row>
    <row r="9" spans="1:35" x14ac:dyDescent="0.3">
      <c r="A9" s="1"/>
      <c r="B9" s="1"/>
      <c r="O9" s="3" t="s">
        <v>37</v>
      </c>
      <c r="P9" s="3"/>
      <c r="Q9" s="3"/>
      <c r="R9" s="3"/>
      <c r="S9" s="3"/>
    </row>
    <row r="10" spans="1:35" x14ac:dyDescent="0.3">
      <c r="A10" s="1"/>
      <c r="B10" s="1"/>
      <c r="O10" s="3" t="s">
        <v>40</v>
      </c>
      <c r="P10" s="3"/>
      <c r="Q10" s="3"/>
      <c r="R10" s="3"/>
      <c r="S10" s="3"/>
    </row>
    <row r="11" spans="1:35" x14ac:dyDescent="0.3">
      <c r="A11" s="1"/>
      <c r="B11" s="1"/>
      <c r="O11" s="3" t="s">
        <v>44</v>
      </c>
    </row>
    <row r="12" spans="1:35" x14ac:dyDescent="0.3">
      <c r="A12" s="1"/>
      <c r="B12" s="1"/>
      <c r="O12" t="s">
        <v>45</v>
      </c>
    </row>
    <row r="13" spans="1:35" x14ac:dyDescent="0.3">
      <c r="A13" s="1"/>
      <c r="B13" s="1"/>
      <c r="O13" s="3" t="s">
        <v>50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1"/>
      <c r="B14" s="1"/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t="s">
        <v>23</v>
      </c>
      <c r="O15" s="3" t="s">
        <v>52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5" x14ac:dyDescent="0.3">
      <c r="A16" t="s">
        <v>24</v>
      </c>
      <c r="E16" s="1"/>
      <c r="O16" s="3" t="s">
        <v>53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3">
      <c r="A17" t="s">
        <v>25</v>
      </c>
      <c r="O17" s="3" t="s">
        <v>54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6.2" customHeight="1" x14ac:dyDescent="0.3">
      <c r="A18" t="s">
        <v>26</v>
      </c>
      <c r="O18" s="3" t="s">
        <v>55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6.2" customHeight="1" x14ac:dyDescent="0.3">
      <c r="A19" t="s">
        <v>27</v>
      </c>
      <c r="O19" s="3" t="s">
        <v>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t="s">
        <v>28</v>
      </c>
      <c r="O20" s="3" t="s">
        <v>57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3">
      <c r="A21" t="s">
        <v>33</v>
      </c>
      <c r="O21" s="6" t="s">
        <v>46</v>
      </c>
      <c r="P21" s="6"/>
      <c r="Q21" s="6"/>
      <c r="R21" s="6"/>
      <c r="S21" s="6"/>
      <c r="T21" s="6"/>
      <c r="U21" s="6"/>
      <c r="V21" s="6"/>
      <c r="W21" s="6"/>
    </row>
    <row r="22" spans="1:32" x14ac:dyDescent="0.3">
      <c r="A22" t="s">
        <v>29</v>
      </c>
      <c r="O22" s="10" t="s">
        <v>47</v>
      </c>
      <c r="P22" s="10"/>
      <c r="Q22" s="10"/>
      <c r="R22" s="10"/>
      <c r="S22" s="10"/>
      <c r="T22" s="10"/>
      <c r="U22" s="10"/>
      <c r="V22" s="10"/>
      <c r="W22" s="10"/>
    </row>
    <row r="23" spans="1:32" ht="16.2" x14ac:dyDescent="0.3">
      <c r="A23" t="s">
        <v>30</v>
      </c>
      <c r="O23" s="11" t="s">
        <v>48</v>
      </c>
      <c r="P23" s="8"/>
      <c r="Q23" s="8"/>
      <c r="R23" s="8"/>
      <c r="S23" s="8"/>
      <c r="T23" s="8"/>
      <c r="U23" s="8"/>
      <c r="V23" s="8"/>
      <c r="W23" s="8"/>
    </row>
    <row r="24" spans="1:32" ht="16.2" x14ac:dyDescent="0.3">
      <c r="A24" t="s">
        <v>31</v>
      </c>
      <c r="O24" s="5" t="s">
        <v>49</v>
      </c>
      <c r="P24" s="5"/>
      <c r="Q24" s="5"/>
      <c r="R24" s="5"/>
      <c r="S24" s="5"/>
      <c r="T24" s="5"/>
      <c r="U24" s="5"/>
      <c r="V24" s="5"/>
      <c r="W24" s="5"/>
    </row>
    <row r="25" spans="1:32" x14ac:dyDescent="0.3">
      <c r="A25" t="s">
        <v>32</v>
      </c>
      <c r="O25" s="3" t="s">
        <v>65</v>
      </c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32" x14ac:dyDescent="0.3">
      <c r="O26" s="9" t="s">
        <v>64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32" x14ac:dyDescent="0.3">
      <c r="O27" s="3" t="s">
        <v>63</v>
      </c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32" x14ac:dyDescent="0.3">
      <c r="O28" s="9" t="s">
        <v>62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32" x14ac:dyDescent="0.3">
      <c r="O29" s="3" t="s">
        <v>60</v>
      </c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32" x14ac:dyDescent="0.3">
      <c r="O30" s="3" t="s">
        <v>61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32" x14ac:dyDescent="0.3">
      <c r="O31" s="3" t="s">
        <v>59</v>
      </c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32" x14ac:dyDescent="0.3">
      <c r="O32" s="3" t="s">
        <v>66</v>
      </c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39" x14ac:dyDescent="0.3">
      <c r="O33" s="3" t="s">
        <v>58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  <c r="AM33" s="3"/>
    </row>
    <row r="34" spans="1:39" x14ac:dyDescent="0.3">
      <c r="O34" s="4" t="s">
        <v>67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39" x14ac:dyDescent="0.3">
      <c r="O35" s="4" t="s">
        <v>68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39" x14ac:dyDescent="0.3">
      <c r="O36" s="4" t="s">
        <v>69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8" spans="1:39" x14ac:dyDescent="0.3">
      <c r="A38" s="1" t="s">
        <v>78</v>
      </c>
      <c r="B38" s="1">
        <v>0.8</v>
      </c>
    </row>
    <row r="39" spans="1:39" s="2" customFormat="1" x14ac:dyDescent="0.3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H39" s="14" t="s">
        <v>7</v>
      </c>
      <c r="I39" s="14" t="s">
        <v>8</v>
      </c>
      <c r="J39" s="14" t="s">
        <v>9</v>
      </c>
      <c r="K39" s="14" t="s">
        <v>10</v>
      </c>
      <c r="L39" s="14" t="s">
        <v>11</v>
      </c>
      <c r="M39" s="14" t="s">
        <v>13</v>
      </c>
      <c r="N39" s="14" t="s">
        <v>14</v>
      </c>
      <c r="O39" s="14" t="s">
        <v>15</v>
      </c>
      <c r="P39" s="14" t="s">
        <v>16</v>
      </c>
      <c r="Q39" s="14" t="s">
        <v>12</v>
      </c>
      <c r="R39" s="14" t="s">
        <v>17</v>
      </c>
      <c r="S39" s="14" t="s">
        <v>18</v>
      </c>
      <c r="T39" s="14" t="s">
        <v>19</v>
      </c>
      <c r="U39" s="14" t="s">
        <v>20</v>
      </c>
      <c r="V39" s="14" t="s">
        <v>21</v>
      </c>
      <c r="W39" s="15" t="s">
        <v>22</v>
      </c>
      <c r="X39" s="14" t="s">
        <v>70</v>
      </c>
      <c r="Y39" s="14" t="s">
        <v>71</v>
      </c>
      <c r="Z39" s="14" t="s">
        <v>72</v>
      </c>
      <c r="AA39" s="14" t="s">
        <v>73</v>
      </c>
      <c r="AB39" s="14" t="s">
        <v>77</v>
      </c>
      <c r="AC39" s="14" t="s">
        <v>76</v>
      </c>
      <c r="AD39" s="14" t="s">
        <v>75</v>
      </c>
      <c r="AE39" s="14" t="s">
        <v>74</v>
      </c>
    </row>
    <row r="40" spans="1:39" x14ac:dyDescent="0.3">
      <c r="A40">
        <v>0.01</v>
      </c>
      <c r="B40">
        <v>0.99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f>(C40*E40 + D40*F40)</f>
        <v>2.7500000000000004E-2</v>
      </c>
      <c r="J40">
        <f>1/(1+EXP(-I40))</f>
        <v>0.50687456676453424</v>
      </c>
      <c r="K40">
        <f>(C40*G40 + D40*H40)</f>
        <v>4.2499999999999996E-2</v>
      </c>
      <c r="L40">
        <f>1/(1+EXP(-K40))</f>
        <v>0.51062340100496373</v>
      </c>
      <c r="M40">
        <v>0.4</v>
      </c>
      <c r="N40">
        <v>0.45</v>
      </c>
      <c r="O40">
        <v>0.5</v>
      </c>
      <c r="P40">
        <v>0.55000000000000004</v>
      </c>
      <c r="Q40">
        <f>(J40*M40 + L40*N40)</f>
        <v>0.43253035715804738</v>
      </c>
      <c r="R40">
        <f>1/(1+EXP(-Q40))</f>
        <v>0.60647773220672796</v>
      </c>
      <c r="S40">
        <f>(J40*O40 + L40*P40)</f>
        <v>0.53428015393499717</v>
      </c>
      <c r="T40">
        <f>1/(1+EXP(-S40))</f>
        <v>0.63048083545063482</v>
      </c>
      <c r="U40">
        <f>1/2 * (A40-R40)^2</f>
        <v>0.17789284250924053</v>
      </c>
      <c r="V40">
        <f>1/2 * (B40-T40)^2</f>
        <v>6.4627014839136757E-2</v>
      </c>
      <c r="W40" s="12">
        <f>(U40 + V40)</f>
        <v>0.24251985734837728</v>
      </c>
      <c r="X40">
        <f>((R40-A40)*R40*(1-R40)*M40+(T40-B40)*T40*(1-T40)*O40)*(J40*(1-J40)*C40)</f>
        <v>1.882556669401121E-4</v>
      </c>
      <c r="Y40">
        <f>((R40-A40)*R40*(1-R40)*M40+(T40-B40)*T40*(1-T40)*O40)*(J40*(1-J40)*D40)</f>
        <v>3.765113338802242E-4</v>
      </c>
      <c r="Z40">
        <f>((R40-A40)*R40*(1-R40)*N40+(T40-B40)*T40*(1-T40)*P40)*(L40*(1-L40)*C40)</f>
        <v>2.248134625761188E-4</v>
      </c>
      <c r="AA40">
        <f>((R40-A40)*R40*(1-R40)*N40+(T40-B40)*T40*(1-T40)*P40)*(L40*(1-L40)*D40)</f>
        <v>4.496269251522376E-4</v>
      </c>
      <c r="AB40">
        <f>((R40-A40)*R40*(1-R40)*J40)</f>
        <v>7.2157072912136258E-2</v>
      </c>
      <c r="AC40">
        <f>((R40-A40)*R40*(1-R40)*K40)</f>
        <v>6.0501666484094824E-3</v>
      </c>
      <c r="AD40">
        <f>((T40-B40)*T40*(1-T40)*J40)</f>
        <v>-4.2455250092604709E-2</v>
      </c>
      <c r="AE40">
        <f>((T40-B40)*T40*(1-T40)*L40)</f>
        <v>-4.276924828006376E-2</v>
      </c>
    </row>
    <row r="41" spans="1:39" x14ac:dyDescent="0.3">
      <c r="A41">
        <v>0.01</v>
      </c>
      <c r="B41">
        <v>0.99</v>
      </c>
      <c r="C41">
        <v>0.05</v>
      </c>
      <c r="D41">
        <v>0.1</v>
      </c>
      <c r="E41">
        <f>E40-$B$38*X40</f>
        <v>0.1498493954664479</v>
      </c>
      <c r="F41">
        <f t="shared" ref="F41:H56" si="0">F40-$B$38*Y40</f>
        <v>0.19969879093289583</v>
      </c>
      <c r="G41">
        <f t="shared" si="0"/>
        <v>0.24982014922993911</v>
      </c>
      <c r="H41">
        <f t="shared" si="0"/>
        <v>0.29964029845987822</v>
      </c>
      <c r="I41">
        <f>(C41*E41 + D41*F41)</f>
        <v>2.7462348866611981E-2</v>
      </c>
      <c r="J41">
        <f>1/(1+EXP(-I41))</f>
        <v>0.50686515575813251</v>
      </c>
      <c r="K41">
        <f>(C41*G41 + D41*H41)</f>
        <v>4.2455037307484782E-2</v>
      </c>
      <c r="L41">
        <f>1/(1+EXP(-K41))</f>
        <v>0.51061216540080889</v>
      </c>
      <c r="M41">
        <f>M40-$B$38*AB40</f>
        <v>0.34227434167029103</v>
      </c>
      <c r="N41">
        <f t="shared" ref="N41:P56" si="1">N40-$B$38*AC40</f>
        <v>0.44515986668127244</v>
      </c>
      <c r="O41">
        <f t="shared" si="1"/>
        <v>0.53396420007408374</v>
      </c>
      <c r="P41">
        <f t="shared" si="1"/>
        <v>0.58421539862405103</v>
      </c>
      <c r="Q41">
        <f>(J41*M41 + L41*N41)</f>
        <v>0.40079098097838423</v>
      </c>
      <c r="R41">
        <f>1/(1+EXP(-Q41))</f>
        <v>0.59887768694877186</v>
      </c>
      <c r="S41">
        <f>(J41*O41 + L41*P41)</f>
        <v>0.56895533719174052</v>
      </c>
      <c r="T41">
        <f>1/(1+EXP(-S41))</f>
        <v>0.63852208973170621</v>
      </c>
      <c r="U41">
        <f>1/2 * (A41-R41)^2</f>
        <v>0.17338846509306788</v>
      </c>
      <c r="V41">
        <f>1/2 * (B41-T41)^2</f>
        <v>6.1768360703283384E-2</v>
      </c>
      <c r="W41" s="12">
        <f>(U41 + V41)</f>
        <v>0.23515682579635128</v>
      </c>
      <c r="X41">
        <f>((R41-A41)*R41*(1-R41)*M41+(T41-B41)*T41*(1-T41)*O41)*(J41*(1-J41)*C41)</f>
        <v>6.3749163996141688E-5</v>
      </c>
      <c r="Y41">
        <f>((R41-A41)*R41*(1-R41)*M41+(T41-B41)*T41*(1-T41)*O41)*(J41*(1-J41)*D41)</f>
        <v>1.2749832799228338E-4</v>
      </c>
      <c r="Z41">
        <f>((R41-A41)*R41*(1-R41)*N41+(T41-B41)*T41*(1-T41)*P41)*(L41*(1-L41)*C41)</f>
        <v>1.9464549727072887E-4</v>
      </c>
      <c r="AA41">
        <f>((R41-A41)*R41*(1-R41)*N41+(T41-B41)*T41*(1-T41)*P41)*(L41*(1-L41)*D41)</f>
        <v>3.8929099454145774E-4</v>
      </c>
      <c r="AB41">
        <f>((R41-A41)*R41*(1-R41)*J41)</f>
        <v>7.1702201315545319E-2</v>
      </c>
      <c r="AC41">
        <f>((R41-A41)*R41*(1-R41)*K41)</f>
        <v>6.0057780600978284E-3</v>
      </c>
      <c r="AD41">
        <f>((T41-B41)*T41*(1-T41)*J41)</f>
        <v>-4.1119531866929397E-2</v>
      </c>
      <c r="AE41">
        <f>((T41-B41)*T41*(1-T41)*L41)</f>
        <v>-4.1423508734657201E-2</v>
      </c>
    </row>
    <row r="42" spans="1:39" x14ac:dyDescent="0.3">
      <c r="A42">
        <v>0.01</v>
      </c>
      <c r="B42">
        <v>0.99</v>
      </c>
      <c r="C42">
        <v>0.05</v>
      </c>
      <c r="D42">
        <v>0.1</v>
      </c>
      <c r="E42">
        <f t="shared" ref="E42:H57" si="2">E41-$B$38*X41</f>
        <v>0.14979839613525098</v>
      </c>
      <c r="F42">
        <f t="shared" si="0"/>
        <v>0.199596792270502</v>
      </c>
      <c r="G42">
        <f t="shared" si="0"/>
        <v>0.24966443283212253</v>
      </c>
      <c r="H42">
        <f t="shared" si="0"/>
        <v>0.29932886566424505</v>
      </c>
      <c r="I42">
        <f t="shared" ref="I42:I85" si="3">(C42*E42 + D42*F42)</f>
        <v>2.7449599033812753E-2</v>
      </c>
      <c r="J42">
        <f t="shared" ref="J42:J85" si="4">1/(1+EXP(-I42))</f>
        <v>0.50686196890055812</v>
      </c>
      <c r="K42">
        <f t="shared" ref="K42:K85" si="5">(C42*G42 + D42*H42)</f>
        <v>4.2416108208030635E-2</v>
      </c>
      <c r="L42">
        <f t="shared" ref="L42:L85" si="6">1/(1+EXP(-K42))</f>
        <v>0.51060243750604717</v>
      </c>
      <c r="M42">
        <f t="shared" ref="M42:P57" si="7">M41-$B$38*AB41</f>
        <v>0.28491258061785474</v>
      </c>
      <c r="N42">
        <f t="shared" si="1"/>
        <v>0.44035524423319417</v>
      </c>
      <c r="O42">
        <f t="shared" si="1"/>
        <v>0.56685982556762726</v>
      </c>
      <c r="P42">
        <f t="shared" si="1"/>
        <v>0.61735420561177679</v>
      </c>
      <c r="Q42">
        <f t="shared" ref="Q42:Q85" si="8">(J42*M42 + L42*N42)</f>
        <v>0.36925781265054447</v>
      </c>
      <c r="R42">
        <f t="shared" ref="R42:R85" si="9">1/(1+EXP(-Q42))</f>
        <v>0.59127962763709585</v>
      </c>
      <c r="S42">
        <f t="shared" ref="S42:S85" si="10">(J42*O42 + L42*P42)</f>
        <v>0.60254224946781709</v>
      </c>
      <c r="T42">
        <f t="shared" ref="T42:T85" si="11">1/(1+EXP(-S42))</f>
        <v>0.64623771723280632</v>
      </c>
      <c r="U42">
        <f t="shared" ref="U42:U85" si="12">1/2 * (A42-R42)^2</f>
        <v>0.1689430027529604</v>
      </c>
      <c r="V42">
        <f t="shared" ref="V42:V85" si="13">1/2 * (B42-T42)^2</f>
        <v>5.9086253526656009E-2</v>
      </c>
      <c r="W42" s="12">
        <f t="shared" ref="W42:W85" si="14">(U42 + V42)</f>
        <v>0.2280292562796164</v>
      </c>
      <c r="X42">
        <f t="shared" ref="X42:X85" si="15">((R42-A42)*R42*(1-R42)*M42+(T42-B42)*T42*(1-T42)*O42)*(J42*(1-J42)*C42)</f>
        <v>-5.6556807803481135E-5</v>
      </c>
      <c r="Y42">
        <f t="shared" ref="Y42:Y85" si="16">((R42-A42)*R42*(1-R42)*M42+(T42-B42)*T42*(1-T42)*O42)*(J42*(1-J42)*D42)</f>
        <v>-1.1311361560696227E-4</v>
      </c>
      <c r="Z42">
        <f t="shared" ref="Z42:Z85" si="17">((R42-A42)*R42*(1-R42)*N42+(T42-B42)*T42*(1-T42)*P42)*(L42*(1-L42)*C42)</f>
        <v>1.6670463696590528E-4</v>
      </c>
      <c r="AA42">
        <f t="shared" ref="AA42:AA85" si="18">((R42-A42)*R42*(1-R42)*N42+(T42-B42)*T42*(1-T42)*P42)*(L42*(1-L42)*D42)</f>
        <v>3.3340927393181056E-4</v>
      </c>
      <c r="AB42">
        <f t="shared" ref="AB42:AB85" si="19">((R42-A42)*R42*(1-R42)*J42)</f>
        <v>7.120229788463027E-2</v>
      </c>
      <c r="AC42">
        <f t="shared" ref="AC42:AC85" si="20">((R42-A42)*R42*(1-R42)*K42)</f>
        <v>5.9584750031372547E-3</v>
      </c>
      <c r="AD42">
        <f t="shared" ref="AD42:AD85" si="21">((T42-B42)*T42*(1-T42)*J42)</f>
        <v>-3.9833801999070828E-2</v>
      </c>
      <c r="AE42">
        <f t="shared" ref="AE42:AE85" si="22">((T42-B42)*T42*(1-T42)*L42)</f>
        <v>-4.0127761883530066E-2</v>
      </c>
    </row>
    <row r="43" spans="1:39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0.14984364158149377</v>
      </c>
      <c r="F43">
        <f t="shared" si="0"/>
        <v>0.19968728316298756</v>
      </c>
      <c r="G43">
        <f t="shared" si="0"/>
        <v>0.2495310691225498</v>
      </c>
      <c r="H43">
        <f t="shared" si="0"/>
        <v>0.29906213824509958</v>
      </c>
      <c r="I43">
        <f t="shared" si="3"/>
        <v>2.7460910395373444E-2</v>
      </c>
      <c r="J43">
        <f t="shared" si="4"/>
        <v>0.50686479620811498</v>
      </c>
      <c r="K43">
        <f t="shared" si="5"/>
        <v>4.2382767280637453E-2</v>
      </c>
      <c r="L43">
        <f t="shared" si="6"/>
        <v>0.51059410601916411</v>
      </c>
      <c r="M43">
        <f t="shared" si="7"/>
        <v>0.22795074231015053</v>
      </c>
      <c r="N43">
        <f t="shared" si="1"/>
        <v>0.43558846423068437</v>
      </c>
      <c r="O43">
        <f t="shared" si="1"/>
        <v>0.59872686716688395</v>
      </c>
      <c r="P43">
        <f t="shared" si="1"/>
        <v>0.64945641511860086</v>
      </c>
      <c r="Q43">
        <f t="shared" si="8"/>
        <v>0.33794910903264991</v>
      </c>
      <c r="R43">
        <f t="shared" si="9"/>
        <v>0.58369225113955814</v>
      </c>
      <c r="S43">
        <f t="shared" si="10"/>
        <v>0.63508218918675885</v>
      </c>
      <c r="T43">
        <f t="shared" si="11"/>
        <v>0.65364093831118564</v>
      </c>
      <c r="U43">
        <f t="shared" si="12"/>
        <v>0.16456139950878693</v>
      </c>
      <c r="V43">
        <f t="shared" si="13"/>
        <v>5.6568709190089807E-2</v>
      </c>
      <c r="W43" s="12">
        <f t="shared" si="14"/>
        <v>0.22113010869887673</v>
      </c>
      <c r="X43">
        <f t="shared" si="15"/>
        <v>-1.7266175088328654E-4</v>
      </c>
      <c r="Y43">
        <f t="shared" si="16"/>
        <v>-3.4532350176657309E-4</v>
      </c>
      <c r="Z43">
        <f t="shared" si="17"/>
        <v>1.4077530892543682E-4</v>
      </c>
      <c r="AA43">
        <f t="shared" si="18"/>
        <v>2.8155061785087364E-4</v>
      </c>
      <c r="AB43">
        <f t="shared" si="19"/>
        <v>7.0659333261234955E-2</v>
      </c>
      <c r="AC43">
        <f t="shared" si="20"/>
        <v>5.9083568245807093E-3</v>
      </c>
      <c r="AD43">
        <f t="shared" si="21"/>
        <v>-3.8597667473757029E-2</v>
      </c>
      <c r="AE43">
        <f t="shared" si="22"/>
        <v>-3.888165377754127E-2</v>
      </c>
    </row>
    <row r="44" spans="1:39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0.14998177098220039</v>
      </c>
      <c r="F44">
        <f t="shared" si="0"/>
        <v>0.19996354196440083</v>
      </c>
      <c r="G44">
        <f t="shared" si="0"/>
        <v>0.24941844887540945</v>
      </c>
      <c r="H44">
        <f t="shared" si="0"/>
        <v>0.2988368977508189</v>
      </c>
      <c r="I44">
        <f t="shared" si="3"/>
        <v>2.7495442745550103E-2</v>
      </c>
      <c r="J44">
        <f t="shared" si="4"/>
        <v>0.50687342766626042</v>
      </c>
      <c r="K44">
        <f t="shared" si="5"/>
        <v>4.2354612218852367E-2</v>
      </c>
      <c r="L44">
        <f t="shared" si="6"/>
        <v>0.51058707041160556</v>
      </c>
      <c r="M44">
        <f t="shared" si="7"/>
        <v>0.17142327570116256</v>
      </c>
      <c r="N44">
        <f t="shared" si="1"/>
        <v>0.43086177877101978</v>
      </c>
      <c r="O44">
        <f t="shared" si="1"/>
        <v>0.62960500114588958</v>
      </c>
      <c r="P44">
        <f t="shared" si="1"/>
        <v>0.68056173814063392</v>
      </c>
      <c r="Q44">
        <f t="shared" si="8"/>
        <v>0.30688235671145492</v>
      </c>
      <c r="R44">
        <f t="shared" si="9"/>
        <v>0.57612409793500474</v>
      </c>
      <c r="S44">
        <f t="shared" si="10"/>
        <v>0.66661606911809335</v>
      </c>
      <c r="T44">
        <f t="shared" si="11"/>
        <v>0.66074502685914227</v>
      </c>
      <c r="U44">
        <f t="shared" si="12"/>
        <v>0.1602482471313614</v>
      </c>
      <c r="V44">
        <f t="shared" si="13"/>
        <v>5.4204418668993469E-2</v>
      </c>
      <c r="W44" s="12">
        <f t="shared" si="14"/>
        <v>0.21445266580035488</v>
      </c>
      <c r="X44">
        <f t="shared" si="15"/>
        <v>-2.8456340390322553E-4</v>
      </c>
      <c r="Y44">
        <f t="shared" si="16"/>
        <v>-5.6912680780645106E-4</v>
      </c>
      <c r="Z44">
        <f t="shared" si="17"/>
        <v>1.1666245767303696E-4</v>
      </c>
      <c r="AA44">
        <f t="shared" si="18"/>
        <v>2.3332491534607393E-4</v>
      </c>
      <c r="AB44">
        <f t="shared" si="19"/>
        <v>7.0075456273987979E-2</v>
      </c>
      <c r="AC44">
        <f t="shared" si="20"/>
        <v>5.8555422607360118E-3</v>
      </c>
      <c r="AD44">
        <f t="shared" si="21"/>
        <v>-3.7410369136803456E-2</v>
      </c>
      <c r="AE44">
        <f t="shared" si="22"/>
        <v>-3.7684458758319474E-2</v>
      </c>
    </row>
    <row r="45" spans="1:39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0.15020942170532298</v>
      </c>
      <c r="F45">
        <f t="shared" si="0"/>
        <v>0.200418843410646</v>
      </c>
      <c r="G45">
        <f t="shared" si="0"/>
        <v>0.24932511890927103</v>
      </c>
      <c r="H45">
        <f t="shared" si="0"/>
        <v>0.29865023781854205</v>
      </c>
      <c r="I45">
        <f t="shared" si="3"/>
        <v>2.7552355426330753E-2</v>
      </c>
      <c r="J45">
        <f t="shared" si="4"/>
        <v>0.50688765314210382</v>
      </c>
      <c r="K45">
        <f t="shared" si="5"/>
        <v>4.2331279727317761E-2</v>
      </c>
      <c r="L45">
        <f t="shared" si="6"/>
        <v>0.51058123990252891</v>
      </c>
      <c r="M45">
        <f t="shared" si="7"/>
        <v>0.11536291068197217</v>
      </c>
      <c r="N45">
        <f t="shared" si="1"/>
        <v>0.42617734496243098</v>
      </c>
      <c r="O45">
        <f t="shared" si="1"/>
        <v>0.65953329645533232</v>
      </c>
      <c r="P45">
        <f t="shared" si="1"/>
        <v>0.71070930514728947</v>
      </c>
      <c r="Q45">
        <f t="shared" si="8"/>
        <v>0.2760741922645128</v>
      </c>
      <c r="R45">
        <f t="shared" si="9"/>
        <v>0.56858349825855381</v>
      </c>
      <c r="S45">
        <f t="shared" si="10"/>
        <v>0.69718412304168664</v>
      </c>
      <c r="T45">
        <f t="shared" si="11"/>
        <v>0.66756316059603182</v>
      </c>
      <c r="U45">
        <f t="shared" si="12"/>
        <v>0.15600776226338189</v>
      </c>
      <c r="V45">
        <f t="shared" si="13"/>
        <v>5.1982757702410176E-2</v>
      </c>
      <c r="W45" s="12">
        <f t="shared" si="14"/>
        <v>0.20799051996579207</v>
      </c>
      <c r="X45">
        <f t="shared" si="15"/>
        <v>-3.9225963796416934E-4</v>
      </c>
      <c r="Y45">
        <f t="shared" si="16"/>
        <v>-7.8451927592833868E-4</v>
      </c>
      <c r="Z45">
        <f t="shared" si="17"/>
        <v>9.4190786699520501E-5</v>
      </c>
      <c r="AA45">
        <f t="shared" si="18"/>
        <v>1.88381573399041E-4</v>
      </c>
      <c r="AB45">
        <f t="shared" si="19"/>
        <v>6.9452969411906637E-2</v>
      </c>
      <c r="AC45">
        <f t="shared" si="20"/>
        <v>5.8001670741899842E-3</v>
      </c>
      <c r="AD45">
        <f t="shared" si="21"/>
        <v>-3.6270861835890671E-2</v>
      </c>
      <c r="AE45">
        <f t="shared" si="22"/>
        <v>-3.6535160195173638E-2</v>
      </c>
    </row>
    <row r="46" spans="1:39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0.15052322941569432</v>
      </c>
      <c r="F46">
        <f t="shared" si="0"/>
        <v>0.20104645883138866</v>
      </c>
      <c r="G46">
        <f t="shared" si="0"/>
        <v>0.24924976627991141</v>
      </c>
      <c r="H46">
        <f t="shared" si="0"/>
        <v>0.29849953255982281</v>
      </c>
      <c r="I46">
        <f t="shared" si="3"/>
        <v>2.7630807353923585E-2</v>
      </c>
      <c r="J46">
        <f t="shared" si="4"/>
        <v>0.50690726239165507</v>
      </c>
      <c r="K46">
        <f t="shared" si="5"/>
        <v>4.2312441569977856E-2</v>
      </c>
      <c r="L46">
        <f t="shared" si="6"/>
        <v>0.51057653247142554</v>
      </c>
      <c r="M46">
        <f t="shared" si="7"/>
        <v>5.9800535152446863E-2</v>
      </c>
      <c r="N46">
        <f t="shared" si="1"/>
        <v>0.42153721130307897</v>
      </c>
      <c r="O46">
        <f t="shared" si="1"/>
        <v>0.68854998592404482</v>
      </c>
      <c r="P46">
        <f t="shared" si="1"/>
        <v>0.73993743330342843</v>
      </c>
      <c r="Q46">
        <f t="shared" si="8"/>
        <v>0.24554033321848343</v>
      </c>
      <c r="R46">
        <f t="shared" si="9"/>
        <v>0.56107852225836374</v>
      </c>
      <c r="S46">
        <f t="shared" si="10"/>
        <v>0.72682567732644143</v>
      </c>
      <c r="T46">
        <f t="shared" si="11"/>
        <v>0.67410830316652648</v>
      </c>
      <c r="U46">
        <f t="shared" si="12"/>
        <v>0.15184376884723094</v>
      </c>
      <c r="V46">
        <f t="shared" si="13"/>
        <v>4.9893782064165566E-2</v>
      </c>
      <c r="W46" s="12">
        <f t="shared" si="14"/>
        <v>0.2017375509113965</v>
      </c>
      <c r="X46">
        <f t="shared" si="15"/>
        <v>-4.9575037123192854E-4</v>
      </c>
      <c r="Y46">
        <f t="shared" si="16"/>
        <v>-9.9150074246385708E-4</v>
      </c>
      <c r="Z46">
        <f t="shared" si="17"/>
        <v>7.3203665701523078E-5</v>
      </c>
      <c r="AA46">
        <f t="shared" si="18"/>
        <v>1.4640733140304616E-4</v>
      </c>
      <c r="AB46">
        <f t="shared" si="19"/>
        <v>6.8794303126839804E-2</v>
      </c>
      <c r="AC46">
        <f t="shared" si="20"/>
        <v>5.7423815900130492E-3</v>
      </c>
      <c r="AD46">
        <f t="shared" si="21"/>
        <v>-3.5177882669331424E-2</v>
      </c>
      <c r="AE46">
        <f t="shared" si="22"/>
        <v>-3.543251929011932E-2</v>
      </c>
    </row>
    <row r="47" spans="1:39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0.15091982971267986</v>
      </c>
      <c r="F47">
        <f t="shared" si="0"/>
        <v>0.20183965942535975</v>
      </c>
      <c r="G47">
        <f t="shared" si="0"/>
        <v>0.2491912033473502</v>
      </c>
      <c r="H47">
        <f t="shared" si="0"/>
        <v>0.2983824066947004</v>
      </c>
      <c r="I47">
        <f t="shared" si="3"/>
        <v>2.7729957428169971E-2</v>
      </c>
      <c r="J47">
        <f t="shared" si="4"/>
        <v>0.50693204516274648</v>
      </c>
      <c r="K47">
        <f t="shared" si="5"/>
        <v>4.2297800836837554E-2</v>
      </c>
      <c r="L47">
        <f t="shared" si="6"/>
        <v>0.51057287392533079</v>
      </c>
      <c r="M47">
        <f t="shared" si="7"/>
        <v>4.7650926509750155E-3</v>
      </c>
      <c r="N47">
        <f t="shared" si="1"/>
        <v>0.41694330603106855</v>
      </c>
      <c r="O47">
        <f t="shared" si="1"/>
        <v>0.71669229205950991</v>
      </c>
      <c r="P47">
        <f t="shared" si="1"/>
        <v>0.7682834487355239</v>
      </c>
      <c r="Q47">
        <f t="shared" si="8"/>
        <v>0.21529552018716011</v>
      </c>
      <c r="R47">
        <f t="shared" si="9"/>
        <v>0.55361693480030294</v>
      </c>
      <c r="S47">
        <f t="shared" si="10"/>
        <v>0.7555789777762647</v>
      </c>
      <c r="T47">
        <f t="shared" si="11"/>
        <v>0.6803931133835559</v>
      </c>
      <c r="U47">
        <f t="shared" si="12"/>
        <v>0.14775968590083841</v>
      </c>
      <c r="V47">
        <f t="shared" si="13"/>
        <v>4.7928212120163835E-2</v>
      </c>
      <c r="W47" s="12">
        <f t="shared" si="14"/>
        <v>0.19568789802100223</v>
      </c>
      <c r="X47">
        <f t="shared" si="15"/>
        <v>-5.9503937994236057E-4</v>
      </c>
      <c r="Y47">
        <f t="shared" si="16"/>
        <v>-1.1900787598847211E-3</v>
      </c>
      <c r="Z47">
        <f t="shared" si="17"/>
        <v>5.3561823317651967E-5</v>
      </c>
      <c r="AA47">
        <f t="shared" si="18"/>
        <v>1.0712364663530393E-4</v>
      </c>
      <c r="AB47">
        <f t="shared" si="19"/>
        <v>6.8101989520401154E-2</v>
      </c>
      <c r="AC47">
        <f t="shared" si="20"/>
        <v>5.6823481900844207E-3</v>
      </c>
      <c r="AD47">
        <f t="shared" si="21"/>
        <v>-3.4130008427131382E-2</v>
      </c>
      <c r="AE47">
        <f t="shared" si="22"/>
        <v>-3.4375133030191046E-2</v>
      </c>
    </row>
    <row r="48" spans="1:39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0.15139586121663376</v>
      </c>
      <c r="F48">
        <f t="shared" si="0"/>
        <v>0.20279172243326754</v>
      </c>
      <c r="G48">
        <f t="shared" si="0"/>
        <v>0.24914835388869608</v>
      </c>
      <c r="H48">
        <f t="shared" si="0"/>
        <v>0.29829670777739214</v>
      </c>
      <c r="I48">
        <f t="shared" si="3"/>
        <v>2.7848965304158445E-2</v>
      </c>
      <c r="J48">
        <f t="shared" si="4"/>
        <v>0.50696179138845365</v>
      </c>
      <c r="K48">
        <f t="shared" si="5"/>
        <v>4.2287088472174023E-2</v>
      </c>
      <c r="L48">
        <f t="shared" si="6"/>
        <v>0.51057019703135065</v>
      </c>
      <c r="M48">
        <f t="shared" si="7"/>
        <v>-4.9716498965345912E-2</v>
      </c>
      <c r="N48">
        <f t="shared" si="1"/>
        <v>0.41239742747900099</v>
      </c>
      <c r="O48">
        <f t="shared" si="1"/>
        <v>0.74399629880121498</v>
      </c>
      <c r="P48">
        <f t="shared" si="1"/>
        <v>0.79578355515967669</v>
      </c>
      <c r="Q48">
        <f t="shared" si="8"/>
        <v>0.1853534704261417</v>
      </c>
      <c r="R48">
        <f t="shared" si="9"/>
        <v>0.54620615541989559</v>
      </c>
      <c r="S48">
        <f t="shared" si="10"/>
        <v>0.78348106297882802</v>
      </c>
      <c r="T48">
        <f t="shared" si="11"/>
        <v>0.68642987733281235</v>
      </c>
      <c r="U48">
        <f t="shared" si="12"/>
        <v>0.14375852055509261</v>
      </c>
      <c r="V48">
        <f t="shared" si="13"/>
        <v>4.6077409688085672E-2</v>
      </c>
      <c r="W48" s="12">
        <f t="shared" si="14"/>
        <v>0.1898359302431783</v>
      </c>
      <c r="X48">
        <f t="shared" si="15"/>
        <v>-6.9013591745916987E-4</v>
      </c>
      <c r="Y48">
        <f t="shared" si="16"/>
        <v>-1.3802718349183397E-3</v>
      </c>
      <c r="Z48">
        <f t="shared" si="17"/>
        <v>3.5141920172395035E-5</v>
      </c>
      <c r="AA48">
        <f t="shared" si="18"/>
        <v>7.0283840344790069E-5</v>
      </c>
      <c r="AB48">
        <f t="shared" si="19"/>
        <v>6.7378635953816574E-2</v>
      </c>
      <c r="AC48">
        <f t="shared" si="20"/>
        <v>5.6202388190044975E-3</v>
      </c>
      <c r="AD48">
        <f t="shared" si="21"/>
        <v>-3.3125703399516399E-2</v>
      </c>
      <c r="AE48">
        <f t="shared" si="22"/>
        <v>-3.3361482460388774E-2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0.15194796995060109</v>
      </c>
      <c r="F49">
        <f t="shared" si="0"/>
        <v>0.20389593990120222</v>
      </c>
      <c r="G49">
        <f t="shared" si="0"/>
        <v>0.24912024035255817</v>
      </c>
      <c r="H49">
        <f t="shared" si="0"/>
        <v>0.29824048070511633</v>
      </c>
      <c r="I49">
        <f t="shared" si="3"/>
        <v>2.7986992487650277E-2</v>
      </c>
      <c r="J49">
        <f t="shared" si="4"/>
        <v>0.50699629146142022</v>
      </c>
      <c r="K49">
        <f t="shared" si="5"/>
        <v>4.2280060088139546E-2</v>
      </c>
      <c r="L49">
        <f t="shared" si="6"/>
        <v>0.51056844072048624</v>
      </c>
      <c r="M49">
        <f t="shared" si="7"/>
        <v>-0.10361940772839917</v>
      </c>
      <c r="N49">
        <f t="shared" si="1"/>
        <v>0.40790123642379739</v>
      </c>
      <c r="O49">
        <f t="shared" si="1"/>
        <v>0.77049686152082808</v>
      </c>
      <c r="P49">
        <f t="shared" si="1"/>
        <v>0.82247274112798774</v>
      </c>
      <c r="Q49">
        <f t="shared" si="8"/>
        <v>0.15572684280712945</v>
      </c>
      <c r="R49">
        <f t="shared" si="9"/>
        <v>0.53885322377876532</v>
      </c>
      <c r="S49">
        <f t="shared" si="10"/>
        <v>0.81056767634654414</v>
      </c>
      <c r="T49">
        <f t="shared" si="11"/>
        <v>0.69223045949604478</v>
      </c>
      <c r="U49">
        <f t="shared" si="12"/>
        <v>0.13984286615059641</v>
      </c>
      <c r="V49">
        <f t="shared" si="13"/>
        <v>4.4333349625968313E-2</v>
      </c>
      <c r="W49" s="12">
        <f t="shared" si="14"/>
        <v>0.18417621577656473</v>
      </c>
      <c r="X49">
        <f t="shared" si="15"/>
        <v>-7.8105608258536164E-4</v>
      </c>
      <c r="Y49">
        <f t="shared" si="16"/>
        <v>-1.5621121651707233E-3</v>
      </c>
      <c r="Z49">
        <f t="shared" si="17"/>
        <v>1.7835075307803285E-5</v>
      </c>
      <c r="AA49">
        <f t="shared" si="18"/>
        <v>3.5670150615606571E-5</v>
      </c>
      <c r="AB49">
        <f t="shared" si="19"/>
        <v>6.6626899085409544E-2</v>
      </c>
      <c r="AC49">
        <f t="shared" si="20"/>
        <v>5.5562325489552098E-3</v>
      </c>
      <c r="AD49">
        <f t="shared" si="21"/>
        <v>-3.2163358735650613E-2</v>
      </c>
      <c r="AE49">
        <f t="shared" si="22"/>
        <v>-3.238997246046791E-2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0.15257281481666937</v>
      </c>
      <c r="F50">
        <f t="shared" si="0"/>
        <v>0.20514562963333879</v>
      </c>
      <c r="G50">
        <f t="shared" si="0"/>
        <v>0.24910597229231193</v>
      </c>
      <c r="H50">
        <f t="shared" si="0"/>
        <v>0.29821194458462386</v>
      </c>
      <c r="I50">
        <f t="shared" si="3"/>
        <v>2.8143203704167351E-2</v>
      </c>
      <c r="J50">
        <f t="shared" si="4"/>
        <v>0.50703533657655631</v>
      </c>
      <c r="K50">
        <f t="shared" si="5"/>
        <v>4.2276493073077986E-2</v>
      </c>
      <c r="L50">
        <f t="shared" si="6"/>
        <v>0.51056754936509408</v>
      </c>
      <c r="M50">
        <f t="shared" si="7"/>
        <v>-0.1569209269967268</v>
      </c>
      <c r="N50">
        <f t="shared" si="1"/>
        <v>0.40345625038463323</v>
      </c>
      <c r="O50">
        <f t="shared" si="1"/>
        <v>0.79622754850934863</v>
      </c>
      <c r="P50">
        <f t="shared" si="1"/>
        <v>0.84838471909636204</v>
      </c>
      <c r="Q50">
        <f t="shared" si="8"/>
        <v>0.12642721399922138</v>
      </c>
      <c r="R50">
        <f t="shared" si="9"/>
        <v>0.53156477084086295</v>
      </c>
      <c r="S50">
        <f t="shared" si="10"/>
        <v>0.83687320999778714</v>
      </c>
      <c r="T50">
        <f t="shared" si="11"/>
        <v>0.69780626951017299</v>
      </c>
      <c r="U50">
        <f t="shared" si="12"/>
        <v>0.13601490509114095</v>
      </c>
      <c r="V50">
        <f t="shared" si="13"/>
        <v>4.2688588068780828E-2</v>
      </c>
      <c r="W50" s="12">
        <f t="shared" si="14"/>
        <v>0.17870349315992179</v>
      </c>
      <c r="X50">
        <f t="shared" si="15"/>
        <v>-8.6782390338559028E-4</v>
      </c>
      <c r="Y50">
        <f t="shared" si="16"/>
        <v>-1.7356478067711806E-3</v>
      </c>
      <c r="Z50">
        <f t="shared" si="17"/>
        <v>1.5454007785511577E-6</v>
      </c>
      <c r="AA50">
        <f t="shared" si="18"/>
        <v>3.0908015571023154E-6</v>
      </c>
      <c r="AB50">
        <f t="shared" si="19"/>
        <v>6.584945979298179E-2</v>
      </c>
      <c r="AC50">
        <f t="shared" si="20"/>
        <v>5.4905132443044012E-3</v>
      </c>
      <c r="AD50">
        <f t="shared" si="21"/>
        <v>-3.124132448785066E-2</v>
      </c>
      <c r="AE50">
        <f t="shared" si="22"/>
        <v>-3.1458964162891699E-2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0.15326707393937786</v>
      </c>
      <c r="F51">
        <f t="shared" si="0"/>
        <v>0.20653414787875574</v>
      </c>
      <c r="G51">
        <f t="shared" si="0"/>
        <v>0.24910473597168908</v>
      </c>
      <c r="H51">
        <f t="shared" si="0"/>
        <v>0.29820947194337816</v>
      </c>
      <c r="I51">
        <f t="shared" si="3"/>
        <v>2.8316768484844469E-2</v>
      </c>
      <c r="J51">
        <f t="shared" si="4"/>
        <v>0.50707871912788727</v>
      </c>
      <c r="K51">
        <f t="shared" si="5"/>
        <v>4.2276183992922274E-2</v>
      </c>
      <c r="L51">
        <f t="shared" si="6"/>
        <v>0.51056747212957088</v>
      </c>
      <c r="M51">
        <f t="shared" si="7"/>
        <v>-0.20960049483111223</v>
      </c>
      <c r="N51">
        <f t="shared" si="1"/>
        <v>0.39906383978918969</v>
      </c>
      <c r="O51">
        <f t="shared" si="1"/>
        <v>0.82122060809962916</v>
      </c>
      <c r="P51">
        <f t="shared" si="1"/>
        <v>0.87355189042667536</v>
      </c>
      <c r="Q51">
        <f t="shared" si="8"/>
        <v>9.7465065451954908E-2</v>
      </c>
      <c r="R51">
        <f t="shared" si="9"/>
        <v>0.52434699584697653</v>
      </c>
      <c r="S51">
        <f t="shared" si="10"/>
        <v>0.86243067454574018</v>
      </c>
      <c r="T51">
        <f t="shared" si="11"/>
        <v>0.70316824163000802</v>
      </c>
      <c r="U51">
        <f t="shared" si="12"/>
        <v>0.13227641606840485</v>
      </c>
      <c r="V51">
        <f t="shared" si="13"/>
        <v>4.1136228804810729E-2</v>
      </c>
      <c r="W51" s="12">
        <f t="shared" si="14"/>
        <v>0.17341264487321556</v>
      </c>
      <c r="X51">
        <f t="shared" si="15"/>
        <v>-9.5047212337170104E-4</v>
      </c>
      <c r="Y51">
        <f t="shared" si="16"/>
        <v>-1.9009442467434021E-3</v>
      </c>
      <c r="Z51">
        <f t="shared" si="17"/>
        <v>-1.3811415909188295E-5</v>
      </c>
      <c r="AA51">
        <f t="shared" si="18"/>
        <v>-2.762283181837659E-5</v>
      </c>
      <c r="AB51">
        <f t="shared" si="19"/>
        <v>6.5048999380246331E-2</v>
      </c>
      <c r="AC51">
        <f t="shared" si="20"/>
        <v>5.4232673599169789E-3</v>
      </c>
      <c r="AD51">
        <f t="shared" si="21"/>
        <v>-3.0357935395650369E-2</v>
      </c>
      <c r="AE51">
        <f t="shared" si="22"/>
        <v>-3.0566801069245676E-2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0.15402745163807521</v>
      </c>
      <c r="F52">
        <f t="shared" si="0"/>
        <v>0.20805490327615045</v>
      </c>
      <c r="G52">
        <f t="shared" si="0"/>
        <v>0.24911578510441643</v>
      </c>
      <c r="H52">
        <f t="shared" si="0"/>
        <v>0.29823157020883284</v>
      </c>
      <c r="I52">
        <f t="shared" si="3"/>
        <v>2.8506862909518808E-2</v>
      </c>
      <c r="J52">
        <f t="shared" si="4"/>
        <v>0.50712623314467498</v>
      </c>
      <c r="K52">
        <f t="shared" si="5"/>
        <v>4.227894627610411E-2</v>
      </c>
      <c r="L52">
        <f t="shared" si="6"/>
        <v>0.51056816239187808</v>
      </c>
      <c r="M52">
        <f t="shared" si="7"/>
        <v>-0.26163969433530931</v>
      </c>
      <c r="N52">
        <f t="shared" si="1"/>
        <v>0.39472522590125608</v>
      </c>
      <c r="O52">
        <f t="shared" si="1"/>
        <v>0.84550695641614948</v>
      </c>
      <c r="P52">
        <f t="shared" si="1"/>
        <v>0.89800533128207194</v>
      </c>
      <c r="Q52">
        <f t="shared" si="8"/>
        <v>6.8849780608733702E-2</v>
      </c>
      <c r="R52">
        <f t="shared" si="9"/>
        <v>0.51720564903863464</v>
      </c>
      <c r="S52">
        <f t="shared" si="10"/>
        <v>0.887271689715738</v>
      </c>
      <c r="T52">
        <f t="shared" si="11"/>
        <v>0.70832682438621142</v>
      </c>
      <c r="U52">
        <f t="shared" si="12"/>
        <v>0.1286287852083513</v>
      </c>
      <c r="V52">
        <f t="shared" si="13"/>
        <v>3.9669888930178088E-2</v>
      </c>
      <c r="W52" s="12">
        <f t="shared" si="14"/>
        <v>0.16829867413852939</v>
      </c>
      <c r="X52">
        <f t="shared" si="15"/>
        <v>-1.0290426932518231E-3</v>
      </c>
      <c r="Y52">
        <f t="shared" si="16"/>
        <v>-2.0580853865036462E-3</v>
      </c>
      <c r="Z52">
        <f t="shared" si="17"/>
        <v>-2.8309454050039859E-5</v>
      </c>
      <c r="AA52">
        <f t="shared" si="18"/>
        <v>-5.6618908100079717E-5</v>
      </c>
      <c r="AB52">
        <f t="shared" si="19"/>
        <v>6.4228177401070716E-2</v>
      </c>
      <c r="AC52">
        <f t="shared" si="20"/>
        <v>5.3546819002306756E-3</v>
      </c>
      <c r="AD52">
        <f t="shared" si="21"/>
        <v>-2.9511531365214703E-2</v>
      </c>
      <c r="AE52">
        <f t="shared" si="22"/>
        <v>-2.9711829824053661E-2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0.15485068579267666</v>
      </c>
      <c r="F53">
        <f t="shared" si="0"/>
        <v>0.20970137158535337</v>
      </c>
      <c r="G53">
        <f t="shared" si="0"/>
        <v>0.24913843266765645</v>
      </c>
      <c r="H53">
        <f t="shared" si="0"/>
        <v>0.29827686533531289</v>
      </c>
      <c r="I53">
        <f t="shared" si="3"/>
        <v>2.8712671448169171E-2</v>
      </c>
      <c r="J53">
        <f t="shared" si="4"/>
        <v>0.50717767475209374</v>
      </c>
      <c r="K53">
        <f t="shared" si="5"/>
        <v>4.2284608166914116E-2</v>
      </c>
      <c r="L53">
        <f t="shared" si="6"/>
        <v>0.51056957723214158</v>
      </c>
      <c r="M53">
        <f t="shared" si="7"/>
        <v>-0.31302223625616588</v>
      </c>
      <c r="N53">
        <f t="shared" si="1"/>
        <v>0.39044148038107152</v>
      </c>
      <c r="O53">
        <f t="shared" si="1"/>
        <v>0.86911618150832126</v>
      </c>
      <c r="P53">
        <f t="shared" si="1"/>
        <v>0.92177479514131488</v>
      </c>
      <c r="Q53">
        <f t="shared" si="8"/>
        <v>4.0589651641952468E-2</v>
      </c>
      <c r="R53">
        <f t="shared" si="9"/>
        <v>0.51014601996798636</v>
      </c>
      <c r="S53">
        <f t="shared" si="10"/>
        <v>0.91142649148535404</v>
      </c>
      <c r="T53">
        <f t="shared" si="11"/>
        <v>0.71329197831694191</v>
      </c>
      <c r="U53">
        <f t="shared" si="12"/>
        <v>0.12507302064490872</v>
      </c>
      <c r="V53">
        <f t="shared" si="13"/>
        <v>3.8283664631875873E-2</v>
      </c>
      <c r="W53" s="12">
        <f t="shared" si="14"/>
        <v>0.1633566852767846</v>
      </c>
      <c r="X53">
        <f t="shared" si="15"/>
        <v>-1.1035869838874133E-3</v>
      </c>
      <c r="Y53">
        <f t="shared" si="16"/>
        <v>-2.2071739677748266E-3</v>
      </c>
      <c r="Z53">
        <f t="shared" si="17"/>
        <v>-4.2013808927029608E-5</v>
      </c>
      <c r="AA53">
        <f t="shared" si="18"/>
        <v>-8.4027617854059216E-5</v>
      </c>
      <c r="AB53">
        <f t="shared" si="19"/>
        <v>6.3389611365910162E-2</v>
      </c>
      <c r="AC53">
        <f t="shared" si="20"/>
        <v>5.2849425593716184E-3</v>
      </c>
      <c r="AD53">
        <f t="shared" si="21"/>
        <v>-2.8700473493815444E-2</v>
      </c>
      <c r="AE53">
        <f t="shared" si="22"/>
        <v>-2.8892416499330827E-2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0.15573355537978659</v>
      </c>
      <c r="F54">
        <f t="shared" si="0"/>
        <v>0.21146711075957322</v>
      </c>
      <c r="G54">
        <f t="shared" si="0"/>
        <v>0.24917204371479806</v>
      </c>
      <c r="H54">
        <f t="shared" si="0"/>
        <v>0.29834408742959612</v>
      </c>
      <c r="I54">
        <f t="shared" si="3"/>
        <v>2.8933388844946652E-2</v>
      </c>
      <c r="J54">
        <f t="shared" si="4"/>
        <v>0.50723284264252233</v>
      </c>
      <c r="K54">
        <f t="shared" si="5"/>
        <v>4.2293010928699519E-2</v>
      </c>
      <c r="L54">
        <f t="shared" si="6"/>
        <v>0.51057167698367878</v>
      </c>
      <c r="M54">
        <f t="shared" si="7"/>
        <v>-0.36373392534889404</v>
      </c>
      <c r="N54">
        <f t="shared" si="1"/>
        <v>0.3862135263335742</v>
      </c>
      <c r="O54">
        <f t="shared" si="1"/>
        <v>0.89207656030337357</v>
      </c>
      <c r="P54">
        <f t="shared" si="1"/>
        <v>0.94488872834077953</v>
      </c>
      <c r="Q54">
        <f t="shared" si="8"/>
        <v>1.2691894893670619E-2</v>
      </c>
      <c r="R54">
        <f t="shared" si="9"/>
        <v>0.50317293113111028</v>
      </c>
      <c r="S54">
        <f t="shared" si="10"/>
        <v>0.93492395212937118</v>
      </c>
      <c r="T54">
        <f t="shared" si="11"/>
        <v>0.71807317999684461</v>
      </c>
      <c r="U54">
        <f t="shared" si="12"/>
        <v>0.12160977000022542</v>
      </c>
      <c r="V54">
        <f t="shared" si="13"/>
        <v>3.697209771851423E-2</v>
      </c>
      <c r="W54" s="12">
        <f t="shared" si="14"/>
        <v>0.15858186771873967</v>
      </c>
      <c r="X54">
        <f t="shared" si="15"/>
        <v>-1.1741657450613523E-3</v>
      </c>
      <c r="Y54">
        <f t="shared" si="16"/>
        <v>-2.3483314901227045E-3</v>
      </c>
      <c r="Z54">
        <f t="shared" si="17"/>
        <v>-5.4981737755949587E-5</v>
      </c>
      <c r="AA54">
        <f t="shared" si="18"/>
        <v>-1.0996347551189917E-4</v>
      </c>
      <c r="AB54">
        <f t="shared" si="19"/>
        <v>6.253585852456553E-2</v>
      </c>
      <c r="AC54">
        <f t="shared" si="20"/>
        <v>5.2142320561033321E-3</v>
      </c>
      <c r="AD54">
        <f t="shared" si="21"/>
        <v>-2.7923156383726343E-2</v>
      </c>
      <c r="AE54">
        <f t="shared" si="22"/>
        <v>-2.8106959137825949E-2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0.15667288797583567</v>
      </c>
      <c r="F55">
        <f t="shared" si="0"/>
        <v>0.2133457759516714</v>
      </c>
      <c r="G55">
        <f t="shared" si="0"/>
        <v>0.24921602910500282</v>
      </c>
      <c r="H55">
        <f t="shared" si="0"/>
        <v>0.29843205821000562</v>
      </c>
      <c r="I55">
        <f t="shared" si="3"/>
        <v>2.9168221993958923E-2</v>
      </c>
      <c r="J55">
        <f t="shared" si="4"/>
        <v>0.50729153854474562</v>
      </c>
      <c r="K55">
        <f t="shared" si="5"/>
        <v>4.2304007276250707E-2</v>
      </c>
      <c r="L55">
        <f t="shared" si="6"/>
        <v>0.51057442484129145</v>
      </c>
      <c r="M55">
        <f t="shared" si="7"/>
        <v>-0.41376261216854648</v>
      </c>
      <c r="N55">
        <f t="shared" si="1"/>
        <v>0.38204214068869152</v>
      </c>
      <c r="O55">
        <f t="shared" si="1"/>
        <v>0.91441508541035466</v>
      </c>
      <c r="P55">
        <f t="shared" si="1"/>
        <v>0.96737429565104027</v>
      </c>
      <c r="Q55">
        <f t="shared" si="8"/>
        <v>-1.4837325872010421E-2</v>
      </c>
      <c r="R55">
        <f t="shared" si="9"/>
        <v>0.49629073658011358</v>
      </c>
      <c r="S55">
        <f t="shared" si="10"/>
        <v>0.95779161015462311</v>
      </c>
      <c r="T55">
        <f t="shared" si="11"/>
        <v>0.72267943088973718</v>
      </c>
      <c r="U55">
        <f t="shared" si="12"/>
        <v>0.11823934024181471</v>
      </c>
      <c r="V55">
        <f t="shared" si="13"/>
        <v>3.5730143334717399E-2</v>
      </c>
      <c r="W55" s="12">
        <f t="shared" si="14"/>
        <v>0.15396948357653212</v>
      </c>
      <c r="X55">
        <f t="shared" si="15"/>
        <v>-1.240848840590403E-3</v>
      </c>
      <c r="Y55">
        <f t="shared" si="16"/>
        <v>-2.4816976811808059E-3</v>
      </c>
      <c r="Z55">
        <f t="shared" si="17"/>
        <v>-6.7263698004363926E-5</v>
      </c>
      <c r="AA55">
        <f t="shared" si="18"/>
        <v>-1.3452739600872785E-4</v>
      </c>
      <c r="AB55">
        <f t="shared" si="19"/>
        <v>6.1669399851069243E-2</v>
      </c>
      <c r="AC55">
        <f t="shared" si="20"/>
        <v>5.1427286713782491E-3</v>
      </c>
      <c r="AD55">
        <f t="shared" si="21"/>
        <v>-2.7178017389644028E-2</v>
      </c>
      <c r="AE55">
        <f t="shared" si="22"/>
        <v>-2.7353897202486356E-2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0.157665567048308</v>
      </c>
      <c r="F56">
        <f t="shared" si="0"/>
        <v>0.21533113409661603</v>
      </c>
      <c r="G56">
        <f t="shared" si="0"/>
        <v>0.2492698400634063</v>
      </c>
      <c r="H56">
        <f t="shared" si="0"/>
        <v>0.29853968012681259</v>
      </c>
      <c r="I56">
        <f t="shared" si="3"/>
        <v>2.9416391762077006E-2</v>
      </c>
      <c r="J56">
        <f t="shared" si="4"/>
        <v>0.50735356767988615</v>
      </c>
      <c r="K56">
        <f t="shared" si="5"/>
        <v>4.2317460015851578E-2</v>
      </c>
      <c r="L56">
        <f t="shared" si="6"/>
        <v>0.51057778652144881</v>
      </c>
      <c r="M56">
        <f t="shared" si="7"/>
        <v>-0.46309813204940187</v>
      </c>
      <c r="N56">
        <f t="shared" si="1"/>
        <v>0.37792795775158894</v>
      </c>
      <c r="O56">
        <f t="shared" si="1"/>
        <v>0.93615749932206993</v>
      </c>
      <c r="P56">
        <f t="shared" si="1"/>
        <v>0.98925741341302931</v>
      </c>
      <c r="Q56">
        <f t="shared" si="8"/>
        <v>-4.1992869347777184E-2</v>
      </c>
      <c r="R56">
        <f t="shared" si="9"/>
        <v>0.48950332510504102</v>
      </c>
      <c r="S56">
        <f t="shared" si="10"/>
        <v>0.98005570763169114</v>
      </c>
      <c r="T56">
        <f t="shared" si="11"/>
        <v>0.72711926981307073</v>
      </c>
      <c r="U56">
        <f t="shared" si="12"/>
        <v>0.11496171939339532</v>
      </c>
      <c r="V56">
        <f t="shared" si="13"/>
        <v>3.455313915180655E-2</v>
      </c>
      <c r="W56" s="12">
        <f t="shared" si="14"/>
        <v>0.14951485854520186</v>
      </c>
      <c r="X56">
        <f t="shared" si="15"/>
        <v>-1.3037147936842618E-3</v>
      </c>
      <c r="Y56">
        <f t="shared" si="16"/>
        <v>-2.6074295873685237E-3</v>
      </c>
      <c r="Z56">
        <f t="shared" si="17"/>
        <v>-7.890427803412509E-5</v>
      </c>
      <c r="AA56">
        <f t="shared" si="18"/>
        <v>-1.5780855606825018E-4</v>
      </c>
      <c r="AB56">
        <f t="shared" si="19"/>
        <v>6.0792626292388206E-2</v>
      </c>
      <c r="AC56">
        <f t="shared" si="20"/>
        <v>5.0706049908175992E-3</v>
      </c>
      <c r="AD56">
        <f t="shared" si="21"/>
        <v>-2.646354335130029E-2</v>
      </c>
      <c r="AE56">
        <f t="shared" si="22"/>
        <v>-2.6631718486991082E-2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0.15870853888325542</v>
      </c>
      <c r="F57">
        <f t="shared" si="2"/>
        <v>0.21741707776651084</v>
      </c>
      <c r="G57">
        <f t="shared" si="2"/>
        <v>0.24933296348583361</v>
      </c>
      <c r="H57">
        <f t="shared" si="2"/>
        <v>0.29866592697166722</v>
      </c>
      <c r="I57">
        <f t="shared" si="3"/>
        <v>2.9677134720813857E-2</v>
      </c>
      <c r="J57">
        <f t="shared" si="4"/>
        <v>0.50741873919457747</v>
      </c>
      <c r="K57">
        <f t="shared" si="5"/>
        <v>4.2333240871458407E-2</v>
      </c>
      <c r="L57">
        <f t="shared" si="6"/>
        <v>0.51058172996897899</v>
      </c>
      <c r="M57">
        <f t="shared" si="7"/>
        <v>-0.51173223308331239</v>
      </c>
      <c r="N57">
        <f t="shared" si="7"/>
        <v>0.37387147375893487</v>
      </c>
      <c r="O57">
        <f t="shared" si="7"/>
        <v>0.95732833400311013</v>
      </c>
      <c r="P57">
        <f t="shared" si="7"/>
        <v>1.0105627882026222</v>
      </c>
      <c r="Q57">
        <f t="shared" si="8"/>
        <v>-6.8770580658471331E-2</v>
      </c>
      <c r="R57">
        <f t="shared" si="9"/>
        <v>0.48281412752996333</v>
      </c>
      <c r="S57">
        <f t="shared" si="10"/>
        <v>1.0017412328778732</v>
      </c>
      <c r="T57">
        <f t="shared" si="11"/>
        <v>0.73140078802587627</v>
      </c>
      <c r="U57">
        <f t="shared" si="12"/>
        <v>0.11177659959596022</v>
      </c>
      <c r="V57">
        <f t="shared" si="13"/>
        <v>3.3436776216818884E-2</v>
      </c>
      <c r="W57" s="12">
        <f t="shared" si="14"/>
        <v>0.1452133758127791</v>
      </c>
      <c r="X57">
        <f t="shared" si="15"/>
        <v>-1.3628501777188872E-3</v>
      </c>
      <c r="Y57">
        <f t="shared" si="16"/>
        <v>-2.7257003554377744E-3</v>
      </c>
      <c r="Z57">
        <f t="shared" si="17"/>
        <v>-8.9943023157460544E-5</v>
      </c>
      <c r="AA57">
        <f t="shared" si="18"/>
        <v>-1.7988604631492109E-4</v>
      </c>
      <c r="AB57">
        <f t="shared" si="19"/>
        <v>5.9907827284546113E-2</v>
      </c>
      <c r="AC57">
        <f t="shared" si="20"/>
        <v>4.9980268496743769E-3</v>
      </c>
      <c r="AD57">
        <f t="shared" si="21"/>
        <v>-2.5778275279644727E-2</v>
      </c>
      <c r="AE57">
        <f t="shared" si="22"/>
        <v>-2.5938963958622017E-2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ref="E58:H73" si="23">E57-$B$38*X57</f>
        <v>0.15979881902543053</v>
      </c>
      <c r="F58">
        <f t="shared" si="23"/>
        <v>0.21959763805086105</v>
      </c>
      <c r="G58">
        <f t="shared" si="23"/>
        <v>0.24940491790435959</v>
      </c>
      <c r="H58">
        <f t="shared" si="23"/>
        <v>0.29880983580871917</v>
      </c>
      <c r="I58">
        <f t="shared" si="3"/>
        <v>2.994970475635763E-2</v>
      </c>
      <c r="J58">
        <f t="shared" si="4"/>
        <v>0.50748686656365394</v>
      </c>
      <c r="K58">
        <f t="shared" si="5"/>
        <v>4.2351229476089901E-2</v>
      </c>
      <c r="L58">
        <f t="shared" si="6"/>
        <v>0.51058622510504292</v>
      </c>
      <c r="M58">
        <f t="shared" ref="M58:P73" si="24">M57-$B$38*AB57</f>
        <v>-0.55965849491094932</v>
      </c>
      <c r="N58">
        <f t="shared" si="24"/>
        <v>0.36987305227919537</v>
      </c>
      <c r="O58">
        <f t="shared" si="24"/>
        <v>0.97795095422682587</v>
      </c>
      <c r="P58">
        <f t="shared" si="24"/>
        <v>1.0313139593695198</v>
      </c>
      <c r="Q58">
        <f t="shared" si="8"/>
        <v>-9.5167250396773762E-2</v>
      </c>
      <c r="R58">
        <f t="shared" si="9"/>
        <v>0.4762261276378868</v>
      </c>
      <c r="S58">
        <f t="shared" si="10"/>
        <v>1.0228719668261259</v>
      </c>
      <c r="T58">
        <f t="shared" si="11"/>
        <v>0.73553164614113964</v>
      </c>
      <c r="U58">
        <f t="shared" si="12"/>
        <v>0.10868340104610955</v>
      </c>
      <c r="V58">
        <f t="shared" si="13"/>
        <v>3.2377071557819083E-2</v>
      </c>
      <c r="W58" s="12">
        <f t="shared" si="14"/>
        <v>0.14106047260392862</v>
      </c>
      <c r="X58">
        <f t="shared" si="15"/>
        <v>-1.4183488871868776E-3</v>
      </c>
      <c r="Y58">
        <f t="shared" si="16"/>
        <v>-2.8366977743737552E-3</v>
      </c>
      <c r="Z58">
        <f t="shared" si="17"/>
        <v>-1.0041516238392971E-4</v>
      </c>
      <c r="AA58">
        <f t="shared" si="18"/>
        <v>-2.0083032476785943E-4</v>
      </c>
      <c r="AB58">
        <f t="shared" si="19"/>
        <v>5.9017181488977243E-2</v>
      </c>
      <c r="AC58">
        <f t="shared" si="20"/>
        <v>4.9251524737896147E-3</v>
      </c>
      <c r="AD58">
        <f t="shared" si="21"/>
        <v>-2.5120811391245421E-2</v>
      </c>
      <c r="AE58">
        <f t="shared" si="22"/>
        <v>-2.5274230930709133E-2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0.16093349813518004</v>
      </c>
      <c r="F59">
        <f t="shared" si="23"/>
        <v>0.22186699627036005</v>
      </c>
      <c r="G59">
        <f t="shared" si="23"/>
        <v>0.24948525003426675</v>
      </c>
      <c r="H59">
        <f t="shared" si="23"/>
        <v>0.29897050006853348</v>
      </c>
      <c r="I59">
        <f t="shared" si="3"/>
        <v>3.0233374533795009E-2</v>
      </c>
      <c r="J59">
        <f t="shared" si="4"/>
        <v>0.5075577679563672</v>
      </c>
      <c r="K59">
        <f t="shared" si="5"/>
        <v>4.2371312508566683E-2</v>
      </c>
      <c r="L59">
        <f t="shared" si="6"/>
        <v>0.51059124361142638</v>
      </c>
      <c r="M59">
        <f t="shared" si="24"/>
        <v>-0.60687224010213114</v>
      </c>
      <c r="N59">
        <f t="shared" si="24"/>
        <v>0.36593293030016366</v>
      </c>
      <c r="O59">
        <f t="shared" si="24"/>
        <v>0.99804760333982223</v>
      </c>
      <c r="P59">
        <f t="shared" si="24"/>
        <v>1.0515333441140871</v>
      </c>
      <c r="Q59">
        <f t="shared" si="8"/>
        <v>-0.1211805696605843</v>
      </c>
      <c r="R59">
        <f t="shared" si="9"/>
        <v>0.46974187622498825</v>
      </c>
      <c r="S59">
        <f t="shared" si="10"/>
        <v>1.0434705317354558</v>
      </c>
      <c r="T59">
        <f t="shared" si="11"/>
        <v>0.7395190922222924</v>
      </c>
      <c r="U59">
        <f t="shared" si="12"/>
        <v>0.1056812963774362</v>
      </c>
      <c r="V59">
        <f t="shared" si="13"/>
        <v>3.1370342580572232E-2</v>
      </c>
      <c r="W59" s="12">
        <f t="shared" si="14"/>
        <v>0.13705163895800843</v>
      </c>
      <c r="X59">
        <f t="shared" si="15"/>
        <v>-1.4703113219106442E-3</v>
      </c>
      <c r="Y59">
        <f t="shared" si="16"/>
        <v>-2.9406226438212883E-3</v>
      </c>
      <c r="Z59">
        <f t="shared" si="17"/>
        <v>-1.1035224256802857E-4</v>
      </c>
      <c r="AA59">
        <f t="shared" si="18"/>
        <v>-2.2070448513605715E-4</v>
      </c>
      <c r="AB59">
        <f t="shared" si="19"/>
        <v>5.8122749659188545E-2</v>
      </c>
      <c r="AC59">
        <f t="shared" si="20"/>
        <v>4.8521318067550048E-3</v>
      </c>
      <c r="AD59">
        <f t="shared" si="21"/>
        <v>-2.4489808821185406E-2</v>
      </c>
      <c r="AE59">
        <f t="shared" si="22"/>
        <v>-2.4636174897218952E-2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0.16210974719270857</v>
      </c>
      <c r="F60">
        <f t="shared" si="23"/>
        <v>0.22421949438541708</v>
      </c>
      <c r="G60">
        <f t="shared" si="23"/>
        <v>0.24957353182832118</v>
      </c>
      <c r="H60">
        <f t="shared" si="23"/>
        <v>0.29914706365664234</v>
      </c>
      <c r="I60">
        <f t="shared" si="3"/>
        <v>3.0527436798177141E-2</v>
      </c>
      <c r="J60">
        <f t="shared" si="4"/>
        <v>0.50763126656179136</v>
      </c>
      <c r="K60">
        <f t="shared" si="5"/>
        <v>4.2393382957080297E-2</v>
      </c>
      <c r="L60">
        <f t="shared" si="6"/>
        <v>0.51059675874652521</v>
      </c>
      <c r="M60">
        <f t="shared" si="24"/>
        <v>-0.65337043982948195</v>
      </c>
      <c r="N60">
        <f t="shared" si="24"/>
        <v>0.36205122485475966</v>
      </c>
      <c r="O60">
        <f t="shared" si="24"/>
        <v>1.0176394503967705</v>
      </c>
      <c r="P60">
        <f t="shared" si="24"/>
        <v>1.0712422840318623</v>
      </c>
      <c r="Q60">
        <f t="shared" si="8"/>
        <v>-0.14680908199362494</v>
      </c>
      <c r="R60">
        <f t="shared" si="9"/>
        <v>0.46336350778444862</v>
      </c>
      <c r="S60">
        <f t="shared" si="10"/>
        <v>1.0635584411670513</v>
      </c>
      <c r="T60">
        <f t="shared" si="11"/>
        <v>0.74336998055566084</v>
      </c>
      <c r="U60">
        <f t="shared" si="12"/>
        <v>0.1027692350953099</v>
      </c>
      <c r="V60">
        <f t="shared" si="13"/>
        <v>3.0413183245557553E-2</v>
      </c>
      <c r="W60" s="12">
        <f t="shared" si="14"/>
        <v>0.13318241834086744</v>
      </c>
      <c r="X60">
        <f t="shared" si="15"/>
        <v>-1.5188435150110446E-3</v>
      </c>
      <c r="Y60">
        <f t="shared" si="16"/>
        <v>-3.0376870300220893E-3</v>
      </c>
      <c r="Z60">
        <f t="shared" si="17"/>
        <v>-1.197826775109534E-4</v>
      </c>
      <c r="AA60">
        <f t="shared" si="18"/>
        <v>-2.395653550219068E-4</v>
      </c>
      <c r="AB60">
        <f t="shared" si="19"/>
        <v>5.7226469513425159E-2</v>
      </c>
      <c r="AC60">
        <f t="shared" si="20"/>
        <v>4.7791060109356083E-3</v>
      </c>
      <c r="AD60">
        <f t="shared" si="21"/>
        <v>-2.3883984289163017E-2</v>
      </c>
      <c r="AE60">
        <f t="shared" si="22"/>
        <v>-2.4023510306205934E-2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3"/>
        <v>0.1633248220047174</v>
      </c>
      <c r="F61">
        <f t="shared" si="23"/>
        <v>0.22664964400943474</v>
      </c>
      <c r="G61">
        <f t="shared" si="23"/>
        <v>0.24966935797032994</v>
      </c>
      <c r="H61">
        <f t="shared" si="23"/>
        <v>0.29933871594065986</v>
      </c>
      <c r="I61">
        <f t="shared" si="3"/>
        <v>3.0831205501179348E-2</v>
      </c>
      <c r="J61">
        <f t="shared" si="4"/>
        <v>0.50770719087061111</v>
      </c>
      <c r="K61">
        <f t="shared" si="5"/>
        <v>4.2417339492582487E-2</v>
      </c>
      <c r="L61">
        <f t="shared" si="6"/>
        <v>0.51060274518877036</v>
      </c>
      <c r="M61">
        <f t="shared" si="24"/>
        <v>-0.69915161544022209</v>
      </c>
      <c r="N61">
        <f t="shared" si="24"/>
        <v>0.35822794004601116</v>
      </c>
      <c r="O61">
        <f t="shared" si="24"/>
        <v>1.0367466378281009</v>
      </c>
      <c r="P61">
        <f t="shared" si="24"/>
        <v>1.090461092276827</v>
      </c>
      <c r="Q61">
        <f t="shared" si="8"/>
        <v>-0.17205213307699338</v>
      </c>
      <c r="R61">
        <f t="shared" si="9"/>
        <v>0.45709275933181093</v>
      </c>
      <c r="S61">
        <f t="shared" si="10"/>
        <v>1.0831561503743488</v>
      </c>
      <c r="T61">
        <f t="shared" si="11"/>
        <v>0.74709079069999274</v>
      </c>
      <c r="U61">
        <f t="shared" si="12"/>
        <v>9.9945967723466297E-2</v>
      </c>
      <c r="V61">
        <f t="shared" si="13"/>
        <v>2.9502441981377366E-2</v>
      </c>
      <c r="W61" s="12">
        <f t="shared" si="14"/>
        <v>0.12944840970484367</v>
      </c>
      <c r="X61">
        <f t="shared" si="15"/>
        <v>-1.5640562319245534E-3</v>
      </c>
      <c r="Y61">
        <f t="shared" si="16"/>
        <v>-3.1281124638491069E-3</v>
      </c>
      <c r="Z61">
        <f t="shared" si="17"/>
        <v>-1.2873221996225525E-4</v>
      </c>
      <c r="AA61">
        <f t="shared" si="18"/>
        <v>-2.574644399245105E-4</v>
      </c>
      <c r="AB61">
        <f t="shared" si="19"/>
        <v>5.633015246289786E-2</v>
      </c>
      <c r="AC61">
        <f t="shared" si="20"/>
        <v>4.7062071281487932E-3</v>
      </c>
      <c r="AD61">
        <f t="shared" si="21"/>
        <v>-2.3302113945970076E-2</v>
      </c>
      <c r="AE61">
        <f t="shared" si="22"/>
        <v>-2.3435010501054888E-2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3"/>
        <v>0.16457606699025704</v>
      </c>
      <c r="F62">
        <f t="shared" si="23"/>
        <v>0.22915213398051404</v>
      </c>
      <c r="G62">
        <f t="shared" si="23"/>
        <v>0.24977234374629975</v>
      </c>
      <c r="H62">
        <f t="shared" si="23"/>
        <v>0.29954468749259949</v>
      </c>
      <c r="I62">
        <f t="shared" si="3"/>
        <v>3.1144016747564257E-2</v>
      </c>
      <c r="J62">
        <f t="shared" si="4"/>
        <v>0.50778537491184073</v>
      </c>
      <c r="K62">
        <f t="shared" si="5"/>
        <v>4.2443085936574941E-2</v>
      </c>
      <c r="L62">
        <f t="shared" si="6"/>
        <v>0.51060917890364277</v>
      </c>
      <c r="M62">
        <f t="shared" si="24"/>
        <v>-0.74421573741054037</v>
      </c>
      <c r="N62">
        <f t="shared" si="24"/>
        <v>0.35446297434349211</v>
      </c>
      <c r="O62">
        <f t="shared" si="24"/>
        <v>1.0553883289848771</v>
      </c>
      <c r="P62">
        <f t="shared" si="24"/>
        <v>1.109209100677671</v>
      </c>
      <c r="Q62">
        <f t="shared" si="8"/>
        <v>-0.19690981895502976</v>
      </c>
      <c r="R62">
        <f t="shared" si="9"/>
        <v>0.45093099090526118</v>
      </c>
      <c r="S62">
        <f t="shared" si="10"/>
        <v>1.1022831064406406</v>
      </c>
      <c r="T62">
        <f t="shared" si="11"/>
        <v>0.7506876465039336</v>
      </c>
      <c r="U62">
        <f t="shared" si="12"/>
        <v>9.7210069370347749E-2</v>
      </c>
      <c r="V62">
        <f t="shared" si="13"/>
        <v>2.8635201267913118E-2</v>
      </c>
      <c r="W62" s="12">
        <f t="shared" si="14"/>
        <v>0.12584527063826087</v>
      </c>
      <c r="X62">
        <f t="shared" si="15"/>
        <v>-1.6060640642178855E-3</v>
      </c>
      <c r="Y62">
        <f t="shared" si="16"/>
        <v>-3.212128128435771E-3</v>
      </c>
      <c r="Z62">
        <f t="shared" si="17"/>
        <v>-1.3722436452026196E-4</v>
      </c>
      <c r="AA62">
        <f t="shared" si="18"/>
        <v>-2.7444872904052391E-4</v>
      </c>
      <c r="AB62">
        <f t="shared" si="19"/>
        <v>5.5435482026815641E-2</v>
      </c>
      <c r="AC62">
        <f t="shared" si="20"/>
        <v>4.6335578845847674E-3</v>
      </c>
      <c r="AD62">
        <f t="shared" si="21"/>
        <v>-2.2743032587178483E-2</v>
      </c>
      <c r="AE62">
        <f t="shared" si="22"/>
        <v>-2.2869507017869811E-2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3"/>
        <v>0.16586091824163135</v>
      </c>
      <c r="F63">
        <f t="shared" si="23"/>
        <v>0.23172183648326267</v>
      </c>
      <c r="G63">
        <f t="shared" si="23"/>
        <v>0.24988212323791595</v>
      </c>
      <c r="H63">
        <f t="shared" si="23"/>
        <v>0.29976424647583189</v>
      </c>
      <c r="I63">
        <f t="shared" si="3"/>
        <v>3.1465229560407836E-2</v>
      </c>
      <c r="J63">
        <f t="shared" si="4"/>
        <v>0.50786565844422016</v>
      </c>
      <c r="K63">
        <f t="shared" si="5"/>
        <v>4.247053080947899E-2</v>
      </c>
      <c r="L63">
        <f t="shared" si="6"/>
        <v>0.5106160370308227</v>
      </c>
      <c r="M63">
        <f t="shared" si="24"/>
        <v>-0.78856412303199286</v>
      </c>
      <c r="N63">
        <f t="shared" si="24"/>
        <v>0.35075612803582429</v>
      </c>
      <c r="O63">
        <f t="shared" si="24"/>
        <v>1.07358275505462</v>
      </c>
      <c r="P63">
        <f t="shared" si="24"/>
        <v>1.1275047062919668</v>
      </c>
      <c r="Q63">
        <f t="shared" si="8"/>
        <v>-0.22138293350720367</v>
      </c>
      <c r="R63">
        <f t="shared" si="9"/>
        <v>0.44487920730338154</v>
      </c>
      <c r="S63">
        <f t="shared" si="10"/>
        <v>1.1209577976505805</v>
      </c>
      <c r="T63">
        <f t="shared" si="11"/>
        <v>0.75416633485561246</v>
      </c>
      <c r="U63">
        <f t="shared" si="12"/>
        <v>9.4559962472408748E-2</v>
      </c>
      <c r="V63">
        <f t="shared" si="13"/>
        <v>2.7808758807717552E-2</v>
      </c>
      <c r="W63" s="12">
        <f t="shared" si="14"/>
        <v>0.1223687212801263</v>
      </c>
      <c r="X63">
        <f t="shared" si="15"/>
        <v>-1.6449845382744363E-3</v>
      </c>
      <c r="Y63">
        <f t="shared" si="16"/>
        <v>-3.2899690765488725E-3</v>
      </c>
      <c r="Z63">
        <f t="shared" si="17"/>
        <v>-1.4528068923539843E-4</v>
      </c>
      <c r="AA63">
        <f t="shared" si="18"/>
        <v>-2.9056137847079686E-4</v>
      </c>
      <c r="AB63">
        <f t="shared" si="19"/>
        <v>5.454401375430417E-2</v>
      </c>
      <c r="AC63">
        <f t="shared" si="20"/>
        <v>4.5612716239195137E-3</v>
      </c>
      <c r="AD63">
        <f t="shared" si="21"/>
        <v>-2.2205632386847397E-2</v>
      </c>
      <c r="AE63">
        <f t="shared" si="22"/>
        <v>-2.2325888393142142E-2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3"/>
        <v>0.1671769058722509</v>
      </c>
      <c r="F64">
        <f t="shared" si="23"/>
        <v>0.23435381174450176</v>
      </c>
      <c r="G64">
        <f t="shared" si="23"/>
        <v>0.24999834778930427</v>
      </c>
      <c r="H64">
        <f t="shared" si="23"/>
        <v>0.29999669557860853</v>
      </c>
      <c r="I64">
        <f t="shared" si="3"/>
        <v>3.1794226468062722E-2</v>
      </c>
      <c r="J64">
        <f t="shared" si="4"/>
        <v>0.50794788710303029</v>
      </c>
      <c r="K64">
        <f t="shared" si="5"/>
        <v>4.2499586947326071E-2</v>
      </c>
      <c r="L64">
        <f t="shared" si="6"/>
        <v>0.51062329778841054</v>
      </c>
      <c r="M64">
        <f t="shared" si="24"/>
        <v>-0.83219933403543622</v>
      </c>
      <c r="N64">
        <f t="shared" si="24"/>
        <v>0.34710711073668865</v>
      </c>
      <c r="O64">
        <f t="shared" si="24"/>
        <v>1.091347260964098</v>
      </c>
      <c r="P64">
        <f t="shared" si="24"/>
        <v>1.1453654170064804</v>
      </c>
      <c r="Q64">
        <f t="shared" si="8"/>
        <v>-0.24547291580167382</v>
      </c>
      <c r="R64">
        <f t="shared" si="9"/>
        <v>0.43893808065773582</v>
      </c>
      <c r="S64">
        <f t="shared" si="10"/>
        <v>1.1391978017070401</v>
      </c>
      <c r="T64">
        <f t="shared" si="11"/>
        <v>0.75753232398794579</v>
      </c>
      <c r="U64">
        <f t="shared" si="12"/>
        <v>9.1993938519171134E-2</v>
      </c>
      <c r="V64">
        <f t="shared" si="13"/>
        <v>2.70206101952227E-2</v>
      </c>
      <c r="W64" s="12">
        <f t="shared" si="14"/>
        <v>0.11901454871439383</v>
      </c>
      <c r="X64">
        <f t="shared" si="15"/>
        <v>-1.6809372552914756E-3</v>
      </c>
      <c r="Y64">
        <f t="shared" si="16"/>
        <v>-3.3618745105829513E-3</v>
      </c>
      <c r="Z64">
        <f t="shared" si="17"/>
        <v>-1.5292114335144455E-4</v>
      </c>
      <c r="AA64">
        <f t="shared" si="18"/>
        <v>-3.0584228670288909E-4</v>
      </c>
      <c r="AB64">
        <f t="shared" si="19"/>
        <v>5.3657176468448239E-2</v>
      </c>
      <c r="AC64">
        <f t="shared" si="20"/>
        <v>4.4894523524345023E-3</v>
      </c>
      <c r="AD64">
        <f t="shared" si="21"/>
        <v>-2.1688861275546239E-2</v>
      </c>
      <c r="AE64">
        <f t="shared" si="22"/>
        <v>-2.1803098607138006E-2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3"/>
        <v>0.16852165567648408</v>
      </c>
      <c r="F65">
        <f t="shared" si="23"/>
        <v>0.23704331135296813</v>
      </c>
      <c r="G65">
        <f t="shared" si="23"/>
        <v>0.25012068470398541</v>
      </c>
      <c r="H65">
        <f t="shared" si="23"/>
        <v>0.30024136940797086</v>
      </c>
      <c r="I65">
        <f t="shared" si="3"/>
        <v>3.2130413919121019E-2</v>
      </c>
      <c r="J65">
        <f t="shared" si="4"/>
        <v>0.50803191250389468</v>
      </c>
      <c r="K65">
        <f t="shared" si="5"/>
        <v>4.2530171175996355E-2</v>
      </c>
      <c r="L65">
        <f t="shared" si="6"/>
        <v>0.5106309403915279</v>
      </c>
      <c r="M65">
        <f t="shared" si="24"/>
        <v>-0.87512507521019478</v>
      </c>
      <c r="N65">
        <f t="shared" si="24"/>
        <v>0.34351554885474106</v>
      </c>
      <c r="O65">
        <f t="shared" si="24"/>
        <v>1.1086983499845349</v>
      </c>
      <c r="P65">
        <f t="shared" si="24"/>
        <v>1.1628078958921908</v>
      </c>
      <c r="Q65">
        <f t="shared" si="8"/>
        <v>-0.26918179788834162</v>
      </c>
      <c r="R65">
        <f t="shared" si="9"/>
        <v>0.43310797347623092</v>
      </c>
      <c r="S65">
        <f t="shared" si="10"/>
        <v>1.1570198325066787</v>
      </c>
      <c r="T65">
        <f t="shared" si="11"/>
        <v>0.76079078121119625</v>
      </c>
      <c r="U65">
        <f t="shared" si="12"/>
        <v>8.9510178609581464E-2</v>
      </c>
      <c r="V65">
        <f t="shared" si="13"/>
        <v>2.6268432988886849E-2</v>
      </c>
      <c r="W65" s="12">
        <f t="shared" si="14"/>
        <v>0.11577861159846831</v>
      </c>
      <c r="X65">
        <f t="shared" si="15"/>
        <v>-1.7140430755586203E-3</v>
      </c>
      <c r="Y65">
        <f t="shared" si="16"/>
        <v>-3.4280861511172406E-3</v>
      </c>
      <c r="Z65">
        <f t="shared" si="17"/>
        <v>-1.6016428813466228E-4</v>
      </c>
      <c r="AA65">
        <f t="shared" si="18"/>
        <v>-3.2032857626932456E-4</v>
      </c>
      <c r="AB65">
        <f t="shared" si="19"/>
        <v>5.2776274648251964E-2</v>
      </c>
      <c r="AC65">
        <f t="shared" si="20"/>
        <v>4.4181948802366729E-3</v>
      </c>
      <c r="AD65">
        <f t="shared" si="21"/>
        <v>-2.1191721063203946E-2</v>
      </c>
      <c r="AE65">
        <f t="shared" si="22"/>
        <v>-2.1300135264506286E-2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3"/>
        <v>0.16989289013693099</v>
      </c>
      <c r="F66">
        <f t="shared" si="23"/>
        <v>0.23978578027386194</v>
      </c>
      <c r="G66">
        <f t="shared" si="23"/>
        <v>0.25024881613449312</v>
      </c>
      <c r="H66">
        <f t="shared" si="23"/>
        <v>0.30049763226898629</v>
      </c>
      <c r="I66">
        <f t="shared" si="3"/>
        <v>3.2473222534232744E-2</v>
      </c>
      <c r="J66">
        <f t="shared" si="4"/>
        <v>0.50811759230578346</v>
      </c>
      <c r="K66">
        <f t="shared" si="5"/>
        <v>4.2562204033623291E-2</v>
      </c>
      <c r="L66">
        <f t="shared" si="6"/>
        <v>0.51063894498295392</v>
      </c>
      <c r="M66">
        <f t="shared" si="24"/>
        <v>-0.91734609492879637</v>
      </c>
      <c r="N66">
        <f t="shared" si="24"/>
        <v>0.33998099295055173</v>
      </c>
      <c r="O66">
        <f t="shared" si="24"/>
        <v>1.1256517268350981</v>
      </c>
      <c r="P66">
        <f t="shared" si="24"/>
        <v>1.1798480041037958</v>
      </c>
      <c r="Q66">
        <f t="shared" si="8"/>
        <v>-0.29251215351180582</v>
      </c>
      <c r="R66">
        <f t="shared" si="9"/>
        <v>0.42738896183388791</v>
      </c>
      <c r="S66">
        <f t="shared" si="10"/>
        <v>1.1744397852701036</v>
      </c>
      <c r="T66">
        <f t="shared" si="11"/>
        <v>0.76394658998271214</v>
      </c>
      <c r="U66">
        <f t="shared" si="12"/>
        <v>8.7106772730385362E-2</v>
      </c>
      <c r="V66">
        <f t="shared" si="13"/>
        <v>2.5550072090222028E-2</v>
      </c>
      <c r="W66" s="12">
        <f t="shared" si="14"/>
        <v>0.11265684482060739</v>
      </c>
      <c r="X66">
        <f t="shared" si="15"/>
        <v>-1.7444233567778307E-3</v>
      </c>
      <c r="Y66">
        <f t="shared" si="16"/>
        <v>-3.4888467135556615E-3</v>
      </c>
      <c r="Z66">
        <f t="shared" si="17"/>
        <v>-1.6702749718549374E-4</v>
      </c>
      <c r="AA66">
        <f t="shared" si="18"/>
        <v>-3.3405499437098748E-4</v>
      </c>
      <c r="AB66">
        <f t="shared" si="19"/>
        <v>5.1902491769305795E-2</v>
      </c>
      <c r="AC66">
        <f t="shared" si="20"/>
        <v>4.3475850432850727E-3</v>
      </c>
      <c r="AD66">
        <f t="shared" si="21"/>
        <v>-2.071326538754727E-2</v>
      </c>
      <c r="AE66">
        <f t="shared" si="22"/>
        <v>-2.0816047593730767E-2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3"/>
        <v>0.17128842882235326</v>
      </c>
      <c r="F67">
        <f t="shared" si="23"/>
        <v>0.24257685764470646</v>
      </c>
      <c r="G67">
        <f t="shared" si="23"/>
        <v>0.25038243813224154</v>
      </c>
      <c r="H67">
        <f t="shared" si="23"/>
        <v>0.30076487626448306</v>
      </c>
      <c r="I67">
        <f t="shared" si="3"/>
        <v>3.2822107205588313E-2</v>
      </c>
      <c r="J67">
        <f t="shared" si="4"/>
        <v>0.50820479023592258</v>
      </c>
      <c r="K67">
        <f t="shared" si="5"/>
        <v>4.2595609533060387E-2</v>
      </c>
      <c r="L67">
        <f t="shared" si="6"/>
        <v>0.5106472925737725</v>
      </c>
      <c r="M67">
        <f t="shared" si="24"/>
        <v>-0.95886808834424098</v>
      </c>
      <c r="N67">
        <f t="shared" si="24"/>
        <v>0.33650292491592365</v>
      </c>
      <c r="O67">
        <f t="shared" si="24"/>
        <v>1.1422223391451358</v>
      </c>
      <c r="P67">
        <f t="shared" si="24"/>
        <v>1.1965008421787804</v>
      </c>
      <c r="Q67">
        <f t="shared" si="8"/>
        <v>-0.31546704814943316</v>
      </c>
      <c r="R67">
        <f t="shared" si="9"/>
        <v>0.42178085842899699</v>
      </c>
      <c r="S67">
        <f t="shared" si="10"/>
        <v>1.1914727798888713</v>
      </c>
      <c r="T67">
        <f t="shared" si="11"/>
        <v>0.76700436625427337</v>
      </c>
      <c r="U67">
        <f t="shared" si="12"/>
        <v>8.4781737684260824E-2</v>
      </c>
      <c r="V67">
        <f t="shared" si="13"/>
        <v>2.4863526334829123E-2</v>
      </c>
      <c r="W67" s="12">
        <f t="shared" si="14"/>
        <v>0.10964526401908994</v>
      </c>
      <c r="X67">
        <f t="shared" si="15"/>
        <v>-1.7721992532924826E-3</v>
      </c>
      <c r="Y67">
        <f t="shared" si="16"/>
        <v>-3.5443985065849652E-3</v>
      </c>
      <c r="Z67">
        <f t="shared" si="17"/>
        <v>-1.7352712203769463E-4</v>
      </c>
      <c r="AA67">
        <f t="shared" si="18"/>
        <v>-3.4705424407538925E-4</v>
      </c>
      <c r="AB67">
        <f t="shared" si="19"/>
        <v>5.1036894432448437E-2</v>
      </c>
      <c r="AC67">
        <f t="shared" si="20"/>
        <v>4.2776999917993521E-3</v>
      </c>
      <c r="AD67">
        <f t="shared" si="21"/>
        <v>-2.025259755256862E-2</v>
      </c>
      <c r="AE67">
        <f t="shared" si="22"/>
        <v>-2.034993433061575E-2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3"/>
        <v>0.17270618822498723</v>
      </c>
      <c r="F68">
        <f t="shared" si="23"/>
        <v>0.24541237644997443</v>
      </c>
      <c r="G68">
        <f t="shared" si="23"/>
        <v>0.25052125982987167</v>
      </c>
      <c r="H68">
        <f t="shared" si="23"/>
        <v>0.30104251965974338</v>
      </c>
      <c r="I68">
        <f t="shared" si="3"/>
        <v>3.3176547056246806E-2</v>
      </c>
      <c r="J68">
        <f t="shared" si="4"/>
        <v>0.50829337607965441</v>
      </c>
      <c r="K68">
        <f t="shared" si="5"/>
        <v>4.2630314957467927E-2</v>
      </c>
      <c r="L68">
        <f t="shared" si="6"/>
        <v>0.51065596499229404</v>
      </c>
      <c r="M68">
        <f t="shared" si="24"/>
        <v>-0.99969760389019968</v>
      </c>
      <c r="N68">
        <f t="shared" si="24"/>
        <v>0.33308076492248417</v>
      </c>
      <c r="O68">
        <f t="shared" si="24"/>
        <v>1.1584244171871907</v>
      </c>
      <c r="P68">
        <f t="shared" si="24"/>
        <v>1.212780789643273</v>
      </c>
      <c r="Q68">
        <f t="shared" si="8"/>
        <v>-0.33804999070822805</v>
      </c>
      <c r="R68">
        <f t="shared" si="9"/>
        <v>0.41628323526342903</v>
      </c>
      <c r="S68">
        <f t="shared" si="10"/>
        <v>1.2081332024045852</v>
      </c>
      <c r="T68">
        <f t="shared" si="11"/>
        <v>0.76996847406153379</v>
      </c>
      <c r="U68">
        <f t="shared" si="12"/>
        <v>8.2533033628059402E-2</v>
      </c>
      <c r="V68">
        <f t="shared" si="13"/>
        <v>2.4206936203404961E-2</v>
      </c>
      <c r="W68" s="12">
        <f t="shared" si="14"/>
        <v>0.10673996983146436</v>
      </c>
      <c r="X68">
        <f t="shared" si="15"/>
        <v>-1.7974910805506497E-3</v>
      </c>
      <c r="Y68">
        <f t="shared" si="16"/>
        <v>-3.5949821611012994E-3</v>
      </c>
      <c r="Z68">
        <f t="shared" si="17"/>
        <v>-1.7967862825201387E-4</v>
      </c>
      <c r="AA68">
        <f t="shared" si="18"/>
        <v>-3.5935725650402774E-4</v>
      </c>
      <c r="AB68">
        <f t="shared" si="19"/>
        <v>5.0180437120828071E-2</v>
      </c>
      <c r="AC68">
        <f t="shared" si="20"/>
        <v>4.2086085316781338E-3</v>
      </c>
      <c r="AD68">
        <f t="shared" si="21"/>
        <v>-1.9808868308022549E-2</v>
      </c>
      <c r="AE68">
        <f t="shared" si="22"/>
        <v>-1.9900941537458337E-2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3"/>
        <v>0.17414418108942775</v>
      </c>
      <c r="F69">
        <f t="shared" si="23"/>
        <v>0.24828836217885547</v>
      </c>
      <c r="G69">
        <f t="shared" si="23"/>
        <v>0.25066500273247327</v>
      </c>
      <c r="H69">
        <f t="shared" si="23"/>
        <v>0.30133000546494659</v>
      </c>
      <c r="I69">
        <f t="shared" si="3"/>
        <v>3.3536045272356936E-2</v>
      </c>
      <c r="J69">
        <f t="shared" si="4"/>
        <v>0.50838322563851346</v>
      </c>
      <c r="K69">
        <f t="shared" si="5"/>
        <v>4.2666250683118329E-2</v>
      </c>
      <c r="L69">
        <f t="shared" si="6"/>
        <v>0.51066494483978009</v>
      </c>
      <c r="M69">
        <f t="shared" si="24"/>
        <v>-1.0398419535868622</v>
      </c>
      <c r="N69">
        <f t="shared" si="24"/>
        <v>0.32971387809714164</v>
      </c>
      <c r="O69">
        <f t="shared" si="24"/>
        <v>1.1742715118336087</v>
      </c>
      <c r="P69">
        <f t="shared" si="24"/>
        <v>1.2287015428732397</v>
      </c>
      <c r="Q69">
        <f t="shared" si="8"/>
        <v>-0.36026488714735561</v>
      </c>
      <c r="R69">
        <f t="shared" si="9"/>
        <v>0.41089544574517806</v>
      </c>
      <c r="S69">
        <f t="shared" si="10"/>
        <v>1.2244347445772994</v>
      </c>
      <c r="T69">
        <f t="shared" si="11"/>
        <v>0.77284304033881313</v>
      </c>
      <c r="U69">
        <f t="shared" si="12"/>
        <v>8.0358579209612493E-2</v>
      </c>
      <c r="V69">
        <f t="shared" si="13"/>
        <v>2.357857256464517E-2</v>
      </c>
      <c r="W69" s="12">
        <f t="shared" si="14"/>
        <v>0.10393715177425766</v>
      </c>
      <c r="X69">
        <f t="shared" si="15"/>
        <v>-1.8204177469473175E-3</v>
      </c>
      <c r="Y69">
        <f t="shared" si="16"/>
        <v>-3.6408354938946351E-3</v>
      </c>
      <c r="Z69">
        <f t="shared" si="17"/>
        <v>-1.8549670662581407E-4</v>
      </c>
      <c r="AA69">
        <f t="shared" si="18"/>
        <v>-3.7099341325162814E-4</v>
      </c>
      <c r="AB69">
        <f t="shared" si="19"/>
        <v>4.9333967438704017E-2</v>
      </c>
      <c r="AC69">
        <f t="shared" si="20"/>
        <v>4.1403715067287279E-3</v>
      </c>
      <c r="AD69">
        <f t="shared" si="21"/>
        <v>-1.9381273609931401E-2</v>
      </c>
      <c r="AE69">
        <f t="shared" si="22"/>
        <v>-1.9468260398461334E-2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3"/>
        <v>0.17560051528698561</v>
      </c>
      <c r="F70">
        <f t="shared" si="23"/>
        <v>0.2512010305739712</v>
      </c>
      <c r="G70">
        <f t="shared" si="23"/>
        <v>0.25081340009777392</v>
      </c>
      <c r="H70">
        <f t="shared" si="23"/>
        <v>0.30162680019554788</v>
      </c>
      <c r="I70">
        <f t="shared" si="3"/>
        <v>3.3900128821746402E-2</v>
      </c>
      <c r="J70">
        <f t="shared" si="4"/>
        <v>0.50847422065988557</v>
      </c>
      <c r="K70">
        <f t="shared" si="5"/>
        <v>4.270335002444349E-2</v>
      </c>
      <c r="L70">
        <f t="shared" si="6"/>
        <v>0.51067421545172431</v>
      </c>
      <c r="M70">
        <f t="shared" si="24"/>
        <v>-1.0793091275378255</v>
      </c>
      <c r="N70">
        <f t="shared" si="24"/>
        <v>0.32640158089175864</v>
      </c>
      <c r="O70">
        <f t="shared" si="24"/>
        <v>1.1897765307215538</v>
      </c>
      <c r="P70">
        <f t="shared" si="24"/>
        <v>1.2442761511920089</v>
      </c>
      <c r="Q70">
        <f t="shared" si="8"/>
        <v>-0.38211599623179549</v>
      </c>
      <c r="R70">
        <f t="shared" si="9"/>
        <v>0.40561664604827125</v>
      </c>
      <c r="S70">
        <f t="shared" si="10"/>
        <v>1.2403904415333347</v>
      </c>
      <c r="T70">
        <f t="shared" si="11"/>
        <v>0.77563196895699726</v>
      </c>
      <c r="U70">
        <f t="shared" si="12"/>
        <v>7.825626531524156E-2</v>
      </c>
      <c r="V70">
        <f t="shared" si="13"/>
        <v>2.2976826366626891E-2</v>
      </c>
      <c r="W70" s="12">
        <f t="shared" si="14"/>
        <v>0.10123309168186845</v>
      </c>
      <c r="X70">
        <f t="shared" si="15"/>
        <v>-1.8410962533664142E-3</v>
      </c>
      <c r="Y70">
        <f t="shared" si="16"/>
        <v>-3.6821925067328284E-3</v>
      </c>
      <c r="Z70">
        <f t="shared" si="17"/>
        <v>-1.9099536358015349E-4</v>
      </c>
      <c r="AA70">
        <f t="shared" si="18"/>
        <v>-3.8199072716030698E-4</v>
      </c>
      <c r="AB70">
        <f t="shared" si="19"/>
        <v>4.8498231699377128E-2</v>
      </c>
      <c r="AC70">
        <f t="shared" si="20"/>
        <v>4.0730422107483058E-3</v>
      </c>
      <c r="AD70">
        <f t="shared" si="21"/>
        <v>-1.8969052393076214E-2</v>
      </c>
      <c r="AE70">
        <f t="shared" si="22"/>
        <v>-1.9051125022867994E-2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3"/>
        <v>0.17707339228967875</v>
      </c>
      <c r="F71">
        <f t="shared" si="23"/>
        <v>0.25414678457935747</v>
      </c>
      <c r="G71">
        <f t="shared" si="23"/>
        <v>0.25096619638863804</v>
      </c>
      <c r="H71">
        <f t="shared" si="23"/>
        <v>0.30193239277727613</v>
      </c>
      <c r="I71">
        <f t="shared" si="3"/>
        <v>3.4268348072419685E-2</v>
      </c>
      <c r="J71">
        <f t="shared" si="4"/>
        <v>0.50856624874163836</v>
      </c>
      <c r="K71">
        <f t="shared" si="5"/>
        <v>4.274154909715952E-2</v>
      </c>
      <c r="L71">
        <f t="shared" si="6"/>
        <v>0.51068376086365064</v>
      </c>
      <c r="M71">
        <f t="shared" si="24"/>
        <v>-1.1181077128973271</v>
      </c>
      <c r="N71">
        <f t="shared" si="24"/>
        <v>0.32314314712316</v>
      </c>
      <c r="O71">
        <f t="shared" si="24"/>
        <v>1.2049517726360148</v>
      </c>
      <c r="P71">
        <f t="shared" si="24"/>
        <v>1.2595170512103033</v>
      </c>
      <c r="Q71">
        <f t="shared" si="8"/>
        <v>-0.40360788756711519</v>
      </c>
      <c r="R71">
        <f t="shared" si="9"/>
        <v>0.40044581559949588</v>
      </c>
      <c r="S71">
        <f t="shared" si="10"/>
        <v>1.2560127075080585</v>
      </c>
      <c r="T71">
        <f t="shared" si="11"/>
        <v>0.77833895399331565</v>
      </c>
      <c r="U71">
        <f t="shared" si="12"/>
        <v>7.6223967459577768E-2</v>
      </c>
      <c r="V71">
        <f t="shared" si="13"/>
        <v>2.2400199198321872E-2</v>
      </c>
      <c r="W71" s="12">
        <f t="shared" si="14"/>
        <v>9.8624166657899637E-2</v>
      </c>
      <c r="X71">
        <f t="shared" si="15"/>
        <v>-1.8596412592592081E-3</v>
      </c>
      <c r="Y71">
        <f t="shared" si="16"/>
        <v>-3.7192825185184161E-3</v>
      </c>
      <c r="Z71">
        <f t="shared" si="17"/>
        <v>-1.9618799426148864E-4</v>
      </c>
      <c r="AA71">
        <f t="shared" si="18"/>
        <v>-3.9237598852297727E-4</v>
      </c>
      <c r="AB71">
        <f t="shared" si="19"/>
        <v>4.7673880744199461E-2</v>
      </c>
      <c r="AC71">
        <f t="shared" si="20"/>
        <v>4.0066668197548793E-3</v>
      </c>
      <c r="AD71">
        <f t="shared" si="21"/>
        <v>-1.8571484379128207E-2</v>
      </c>
      <c r="AE71">
        <f t="shared" si="22"/>
        <v>-1.8648810279920623E-2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3"/>
        <v>0.1785611052970861</v>
      </c>
      <c r="F72">
        <f t="shared" si="23"/>
        <v>0.25712221059417217</v>
      </c>
      <c r="G72">
        <f t="shared" si="23"/>
        <v>0.25112314678404724</v>
      </c>
      <c r="H72">
        <f t="shared" si="23"/>
        <v>0.30224629356809452</v>
      </c>
      <c r="I72">
        <f t="shared" si="3"/>
        <v>3.4640276324271524E-2</v>
      </c>
      <c r="J72">
        <f t="shared" si="4"/>
        <v>0.50865920321504932</v>
      </c>
      <c r="K72">
        <f t="shared" si="5"/>
        <v>4.2780786696011819E-2</v>
      </c>
      <c r="L72">
        <f t="shared" si="6"/>
        <v>0.51069356578056491</v>
      </c>
      <c r="M72">
        <f t="shared" si="24"/>
        <v>-1.1562468174926868</v>
      </c>
      <c r="N72">
        <f t="shared" si="24"/>
        <v>0.31993781366735607</v>
      </c>
      <c r="O72">
        <f t="shared" si="24"/>
        <v>1.2198089601393174</v>
      </c>
      <c r="P72">
        <f t="shared" si="24"/>
        <v>1.2744360994342399</v>
      </c>
      <c r="Q72">
        <f t="shared" si="8"/>
        <v>-0.42474540201594657</v>
      </c>
      <c r="R72">
        <f t="shared" si="9"/>
        <v>0.39538177659262147</v>
      </c>
      <c r="S72">
        <f t="shared" si="10"/>
        <v>1.2713133697185897</v>
      </c>
      <c r="T72">
        <f t="shared" si="11"/>
        <v>0.78096749225000195</v>
      </c>
      <c r="U72">
        <f t="shared" si="12"/>
        <v>7.4259556864842605E-2</v>
      </c>
      <c r="V72">
        <f t="shared" si="13"/>
        <v>2.1847294648126497E-2</v>
      </c>
      <c r="W72" s="12">
        <f t="shared" si="14"/>
        <v>9.6106851512969105E-2</v>
      </c>
      <c r="X72">
        <f t="shared" si="15"/>
        <v>-1.876164712924834E-3</v>
      </c>
      <c r="Y72">
        <f t="shared" si="16"/>
        <v>-3.752329425849668E-3</v>
      </c>
      <c r="Z72">
        <f t="shared" si="17"/>
        <v>-2.0108744141188195E-4</v>
      </c>
      <c r="AA72">
        <f t="shared" si="18"/>
        <v>-4.021748828237639E-4</v>
      </c>
      <c r="AB72">
        <f t="shared" si="19"/>
        <v>4.6861475889198707E-2</v>
      </c>
      <c r="AC72">
        <f t="shared" si="20"/>
        <v>3.9412848359071957E-3</v>
      </c>
      <c r="AD72">
        <f t="shared" si="21"/>
        <v>-1.8187887938143962E-2</v>
      </c>
      <c r="AE72">
        <f t="shared" si="22"/>
        <v>-1.8260629683763196E-2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3"/>
        <v>0.18006203706742596</v>
      </c>
      <c r="F73">
        <f t="shared" si="23"/>
        <v>0.26012407413485189</v>
      </c>
      <c r="G73">
        <f t="shared" si="23"/>
        <v>0.25128401673717676</v>
      </c>
      <c r="H73">
        <f t="shared" si="23"/>
        <v>0.30256803347435351</v>
      </c>
      <c r="I73">
        <f t="shared" si="3"/>
        <v>3.5015509266856489E-2</v>
      </c>
      <c r="J73">
        <f t="shared" si="4"/>
        <v>0.50875298300924254</v>
      </c>
      <c r="K73">
        <f t="shared" si="5"/>
        <v>4.2821004184294194E-2</v>
      </c>
      <c r="L73">
        <f t="shared" si="6"/>
        <v>0.51070361554934773</v>
      </c>
      <c r="M73">
        <f t="shared" si="24"/>
        <v>-1.1937359982040456</v>
      </c>
      <c r="N73">
        <f t="shared" si="24"/>
        <v>0.31678478579863034</v>
      </c>
      <c r="O73">
        <f t="shared" si="24"/>
        <v>1.2343592704898325</v>
      </c>
      <c r="P73">
        <f t="shared" si="24"/>
        <v>1.2890446031812504</v>
      </c>
      <c r="Q73">
        <f t="shared" si="8"/>
        <v>-0.44553361455343787</v>
      </c>
      <c r="R73">
        <f t="shared" si="9"/>
        <v>0.39042321245874528</v>
      </c>
      <c r="S73">
        <f t="shared" si="10"/>
        <v>1.2863037004158535</v>
      </c>
      <c r="T73">
        <f t="shared" si="11"/>
        <v>0.7835208950448338</v>
      </c>
      <c r="U73">
        <f t="shared" si="12"/>
        <v>7.236091028871583E-2</v>
      </c>
      <c r="V73">
        <f t="shared" si="13"/>
        <v>2.1316810391543269E-2</v>
      </c>
      <c r="W73" s="12">
        <f t="shared" si="14"/>
        <v>9.3677720680259091E-2</v>
      </c>
      <c r="X73">
        <f t="shared" si="15"/>
        <v>-1.8907755427703473E-3</v>
      </c>
      <c r="Y73">
        <f t="shared" si="16"/>
        <v>-3.7815510855406945E-3</v>
      </c>
      <c r="Z73">
        <f t="shared" si="17"/>
        <v>-2.0570604262254124E-4</v>
      </c>
      <c r="AA73">
        <f t="shared" si="18"/>
        <v>-4.1141208524508247E-4</v>
      </c>
      <c r="AB73">
        <f t="shared" si="19"/>
        <v>4.6061494910064844E-2</v>
      </c>
      <c r="AC73">
        <f t="shared" si="20"/>
        <v>3.8769295358468681E-3</v>
      </c>
      <c r="AD73">
        <f t="shared" si="21"/>
        <v>-1.7817618016366069E-2</v>
      </c>
      <c r="AE73">
        <f t="shared" si="22"/>
        <v>-1.7885933341584039E-2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ref="E74:H85" si="25">E73-$B$38*X73</f>
        <v>0.18157465750164223</v>
      </c>
      <c r="F74">
        <f t="shared" si="25"/>
        <v>0.26314931500328442</v>
      </c>
      <c r="G74">
        <f t="shared" si="25"/>
        <v>0.25144858157127481</v>
      </c>
      <c r="H74">
        <f t="shared" si="25"/>
        <v>0.30289716314254961</v>
      </c>
      <c r="I74">
        <f t="shared" si="3"/>
        <v>3.5393664375410555E-2</v>
      </c>
      <c r="J74">
        <f t="shared" si="4"/>
        <v>0.50884749250018524</v>
      </c>
      <c r="K74">
        <f t="shared" si="5"/>
        <v>4.2862145392818705E-2</v>
      </c>
      <c r="L74">
        <f t="shared" si="6"/>
        <v>0.51071389613350959</v>
      </c>
      <c r="M74">
        <f t="shared" ref="M74:P85" si="26">M73-$B$38*AB73</f>
        <v>-1.2305851941320975</v>
      </c>
      <c r="N74">
        <f t="shared" si="26"/>
        <v>0.31368324216995286</v>
      </c>
      <c r="O74">
        <f t="shared" si="26"/>
        <v>1.2486133649029254</v>
      </c>
      <c r="P74">
        <f t="shared" si="26"/>
        <v>1.3033533498545176</v>
      </c>
      <c r="Q74">
        <f t="shared" si="8"/>
        <v>-0.4659777995815636</v>
      </c>
      <c r="R74">
        <f t="shared" si="9"/>
        <v>0.38556868524603261</v>
      </c>
      <c r="S74">
        <f t="shared" si="10"/>
        <v>1.3009944471759343</v>
      </c>
      <c r="T74">
        <f t="shared" si="11"/>
        <v>0.78600229930076482</v>
      </c>
      <c r="U74">
        <f t="shared" si="12"/>
        <v>7.0525918668716756E-2</v>
      </c>
      <c r="V74">
        <f t="shared" si="13"/>
        <v>2.0807530945287367E-2</v>
      </c>
      <c r="W74" s="12">
        <f t="shared" si="14"/>
        <v>9.1333449614004122E-2</v>
      </c>
      <c r="X74">
        <f t="shared" si="15"/>
        <v>-1.9035794056880518E-3</v>
      </c>
      <c r="Y74">
        <f t="shared" si="16"/>
        <v>-3.8071588113761036E-3</v>
      </c>
      <c r="Z74">
        <f t="shared" si="17"/>
        <v>-2.1005566819139271E-4</v>
      </c>
      <c r="AA74">
        <f t="shared" si="18"/>
        <v>-4.2011133638278543E-4</v>
      </c>
      <c r="AB74">
        <f t="shared" si="19"/>
        <v>4.5274337989794654E-2</v>
      </c>
      <c r="AC74">
        <f t="shared" si="20"/>
        <v>3.8136284173228728E-3</v>
      </c>
      <c r="AD74">
        <f t="shared" si="21"/>
        <v>-1.7460064139436342E-2</v>
      </c>
      <c r="AE74">
        <f t="shared" si="22"/>
        <v>-1.75241059744227E-2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5"/>
        <v>0.18309752102619267</v>
      </c>
      <c r="F75">
        <f t="shared" si="25"/>
        <v>0.26619504205238531</v>
      </c>
      <c r="G75">
        <f t="shared" si="25"/>
        <v>0.25161662610582791</v>
      </c>
      <c r="H75">
        <f t="shared" si="25"/>
        <v>0.30323325221165581</v>
      </c>
      <c r="I75">
        <f t="shared" si="3"/>
        <v>3.5774380256548166E-2</v>
      </c>
      <c r="J75">
        <f t="shared" si="4"/>
        <v>0.50894264134709799</v>
      </c>
      <c r="K75">
        <f t="shared" si="5"/>
        <v>4.2904156526456981E-2</v>
      </c>
      <c r="L75">
        <f t="shared" si="6"/>
        <v>0.5107243940898365</v>
      </c>
      <c r="M75">
        <f t="shared" si="26"/>
        <v>-1.2668046645239333</v>
      </c>
      <c r="N75">
        <f t="shared" si="26"/>
        <v>0.31063233943609458</v>
      </c>
      <c r="O75">
        <f t="shared" si="26"/>
        <v>1.2625814162144744</v>
      </c>
      <c r="P75">
        <f t="shared" si="26"/>
        <v>1.3173726346340557</v>
      </c>
      <c r="Q75">
        <f t="shared" si="8"/>
        <v>-0.48608339869042716</v>
      </c>
      <c r="R75">
        <f t="shared" si="9"/>
        <v>0.3808166518834919</v>
      </c>
      <c r="S75">
        <f t="shared" si="10"/>
        <v>1.3153958614979639</v>
      </c>
      <c r="T75">
        <f t="shared" si="11"/>
        <v>0.78841467796465392</v>
      </c>
      <c r="U75">
        <f t="shared" si="12"/>
        <v>6.8752494657041405E-2</v>
      </c>
      <c r="V75">
        <f t="shared" si="13"/>
        <v>2.031832103004709E-2</v>
      </c>
      <c r="W75" s="12">
        <f t="shared" si="14"/>
        <v>8.9070815687088495E-2</v>
      </c>
      <c r="X75">
        <f t="shared" si="15"/>
        <v>-1.9146784882623509E-3</v>
      </c>
      <c r="Y75">
        <f t="shared" si="16"/>
        <v>-3.8293569765247017E-3</v>
      </c>
      <c r="Z75">
        <f t="shared" si="17"/>
        <v>-2.1414775145555572E-4</v>
      </c>
      <c r="AA75">
        <f t="shared" si="18"/>
        <v>-4.2829550291111144E-4</v>
      </c>
      <c r="AB75">
        <f t="shared" si="19"/>
        <v>4.4500333565954425E-2</v>
      </c>
      <c r="AC75">
        <f t="shared" si="20"/>
        <v>3.7514036390029096E-3</v>
      </c>
      <c r="AD75">
        <f t="shared" si="21"/>
        <v>-1.7114648497072785E-2</v>
      </c>
      <c r="AE75">
        <f t="shared" si="22"/>
        <v>-1.7174565016977564E-2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5"/>
        <v>0.18462926381680256</v>
      </c>
      <c r="F76">
        <f t="shared" si="25"/>
        <v>0.26925852763360508</v>
      </c>
      <c r="G76">
        <f t="shared" si="25"/>
        <v>0.25178794430699236</v>
      </c>
      <c r="H76">
        <f t="shared" si="25"/>
        <v>0.30357588861398471</v>
      </c>
      <c r="I76">
        <f t="shared" si="3"/>
        <v>3.6157315954200638E-2</v>
      </c>
      <c r="J76">
        <f t="shared" si="4"/>
        <v>0.50903834431892381</v>
      </c>
      <c r="K76">
        <f t="shared" si="5"/>
        <v>4.2946986076748087E-2</v>
      </c>
      <c r="L76">
        <f t="shared" si="6"/>
        <v>0.51073509654655258</v>
      </c>
      <c r="M76">
        <f t="shared" si="26"/>
        <v>-1.3024049313766968</v>
      </c>
      <c r="N76">
        <f t="shared" si="26"/>
        <v>0.30763121652489228</v>
      </c>
      <c r="O76">
        <f t="shared" si="26"/>
        <v>1.2762731350121326</v>
      </c>
      <c r="P76">
        <f t="shared" si="26"/>
        <v>1.3311122866476377</v>
      </c>
      <c r="Q76">
        <f t="shared" si="8"/>
        <v>-0.50585599082822108</v>
      </c>
      <c r="R76">
        <f t="shared" si="9"/>
        <v>0.37616547932166589</v>
      </c>
      <c r="S76">
        <f t="shared" si="10"/>
        <v>1.3295177257805819</v>
      </c>
      <c r="T76">
        <f t="shared" si="11"/>
        <v>0.79076084978681227</v>
      </c>
      <c r="U76">
        <f t="shared" si="12"/>
        <v>6.7038579123432654E-2</v>
      </c>
      <c r="V76">
        <f t="shared" si="13"/>
        <v>1.984811948883659E-2</v>
      </c>
      <c r="W76" s="12">
        <f t="shared" si="14"/>
        <v>8.6886698612269248E-2</v>
      </c>
      <c r="X76">
        <f t="shared" si="15"/>
        <v>-1.9241713562732675E-3</v>
      </c>
      <c r="Y76">
        <f t="shared" si="16"/>
        <v>-3.8483427125465351E-3</v>
      </c>
      <c r="Z76">
        <f t="shared" si="17"/>
        <v>-2.1799331316195718E-4</v>
      </c>
      <c r="AA76">
        <f t="shared" si="18"/>
        <v>-4.3598662632391436E-4</v>
      </c>
      <c r="AB76">
        <f t="shared" si="19"/>
        <v>4.3739744026165511E-2</v>
      </c>
      <c r="AC76">
        <f t="shared" si="20"/>
        <v>3.6902724493291608E-3</v>
      </c>
      <c r="AD76">
        <f t="shared" si="21"/>
        <v>-1.6780824112839356E-2</v>
      </c>
      <c r="AE76">
        <f t="shared" si="22"/>
        <v>-1.6836758800299889E-2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5"/>
        <v>0.18616860090182116</v>
      </c>
      <c r="F77">
        <f t="shared" si="25"/>
        <v>0.27233720180364229</v>
      </c>
      <c r="G77">
        <f t="shared" si="25"/>
        <v>0.2519623389575219</v>
      </c>
      <c r="H77">
        <f t="shared" si="25"/>
        <v>0.30392467791504385</v>
      </c>
      <c r="I77">
        <f t="shared" si="3"/>
        <v>3.6542150225455289E-2</v>
      </c>
      <c r="J77">
        <f t="shared" si="4"/>
        <v>0.50913452111326862</v>
      </c>
      <c r="K77">
        <f t="shared" si="5"/>
        <v>4.2990584739380486E-2</v>
      </c>
      <c r="L77">
        <f t="shared" si="6"/>
        <v>0.51074599118269981</v>
      </c>
      <c r="M77">
        <f t="shared" si="26"/>
        <v>-1.3373967265976292</v>
      </c>
      <c r="N77">
        <f t="shared" si="26"/>
        <v>0.30467899856542896</v>
      </c>
      <c r="O77">
        <f t="shared" si="26"/>
        <v>1.2896977943024042</v>
      </c>
      <c r="P77">
        <f t="shared" si="26"/>
        <v>1.3445816936878776</v>
      </c>
      <c r="Q77">
        <f t="shared" si="8"/>
        <v>-0.52530126481988459</v>
      </c>
      <c r="R77">
        <f t="shared" si="9"/>
        <v>0.37161345855841599</v>
      </c>
      <c r="S77">
        <f t="shared" si="10"/>
        <v>1.3433693787517216</v>
      </c>
      <c r="T77">
        <f t="shared" si="11"/>
        <v>0.79304348849390927</v>
      </c>
      <c r="U77">
        <f t="shared" si="12"/>
        <v>6.538214670528962E-2</v>
      </c>
      <c r="V77">
        <f t="shared" si="13"/>
        <v>1.9395933712324426E-2</v>
      </c>
      <c r="W77" s="12">
        <f t="shared" si="14"/>
        <v>8.4778080417614046E-2</v>
      </c>
      <c r="X77">
        <f t="shared" si="15"/>
        <v>-1.9321528478675606E-3</v>
      </c>
      <c r="Y77">
        <f t="shared" si="16"/>
        <v>-3.8643056957351212E-3</v>
      </c>
      <c r="Z77">
        <f t="shared" si="17"/>
        <v>-2.2160298117152919E-4</v>
      </c>
      <c r="AA77">
        <f t="shared" si="18"/>
        <v>-4.4320596234305839E-4</v>
      </c>
      <c r="AB77">
        <f t="shared" si="19"/>
        <v>4.2992771210958541E-2</v>
      </c>
      <c r="AC77">
        <f t="shared" si="20"/>
        <v>3.6302476011331347E-3</v>
      </c>
      <c r="AD77">
        <f t="shared" si="21"/>
        <v>-1.6458073100739233E-2</v>
      </c>
      <c r="AE77">
        <f t="shared" si="22"/>
        <v>-1.6510164819337217E-2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5"/>
        <v>0.18771432318011522</v>
      </c>
      <c r="F78">
        <f t="shared" si="25"/>
        <v>0.2754286463602304</v>
      </c>
      <c r="G78">
        <f t="shared" si="25"/>
        <v>0.25213962134245915</v>
      </c>
      <c r="H78">
        <f t="shared" si="25"/>
        <v>0.30427924268491829</v>
      </c>
      <c r="I78">
        <f t="shared" si="3"/>
        <v>3.6928580795028802E-2</v>
      </c>
      <c r="J78">
        <f t="shared" si="4"/>
        <v>0.50923109616999973</v>
      </c>
      <c r="K78">
        <f t="shared" si="5"/>
        <v>4.3034905335614791E-2</v>
      </c>
      <c r="L78">
        <f t="shared" si="6"/>
        <v>0.51075706620850225</v>
      </c>
      <c r="M78">
        <f t="shared" si="26"/>
        <v>-1.371790943566396</v>
      </c>
      <c r="N78">
        <f t="shared" si="26"/>
        <v>0.30177480048452243</v>
      </c>
      <c r="O78">
        <f t="shared" si="26"/>
        <v>1.3028642527829954</v>
      </c>
      <c r="P78">
        <f t="shared" si="26"/>
        <v>1.3577898255433474</v>
      </c>
      <c r="Q78">
        <f t="shared" si="8"/>
        <v>-0.5444249941572632</v>
      </c>
      <c r="R78">
        <f t="shared" si="9"/>
        <v>0.36715881757055718</v>
      </c>
      <c r="S78">
        <f t="shared" si="10"/>
        <v>1.3569597394276665</v>
      </c>
      <c r="T78">
        <f t="shared" si="11"/>
        <v>0.79526513138796551</v>
      </c>
      <c r="U78">
        <f t="shared" si="12"/>
        <v>6.3781210484199269E-2</v>
      </c>
      <c r="V78">
        <f t="shared" si="13"/>
        <v>1.8960834526673166E-2</v>
      </c>
      <c r="W78" s="12">
        <f t="shared" si="14"/>
        <v>8.2742045010872428E-2</v>
      </c>
      <c r="X78">
        <f t="shared" si="15"/>
        <v>-1.9387140057915938E-3</v>
      </c>
      <c r="Y78">
        <f t="shared" si="16"/>
        <v>-3.8774280115831876E-3</v>
      </c>
      <c r="Z78">
        <f t="shared" si="17"/>
        <v>-2.2498700656109851E-4</v>
      </c>
      <c r="AA78">
        <f t="shared" si="18"/>
        <v>-4.4997401312219703E-4</v>
      </c>
      <c r="AB78">
        <f t="shared" si="19"/>
        <v>4.2259561692549429E-2</v>
      </c>
      <c r="AC78">
        <f t="shared" si="20"/>
        <v>3.5713377494847867E-3</v>
      </c>
      <c r="AD78">
        <f t="shared" si="21"/>
        <v>-1.6145905008884048E-2</v>
      </c>
      <c r="AE78">
        <f t="shared" si="22"/>
        <v>-1.6194288085788371E-2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5"/>
        <v>0.18926529438474848</v>
      </c>
      <c r="F79">
        <f t="shared" si="25"/>
        <v>0.27853058876949693</v>
      </c>
      <c r="G79">
        <f t="shared" si="25"/>
        <v>0.25231961094770805</v>
      </c>
      <c r="H79">
        <f t="shared" si="25"/>
        <v>0.30463922189541603</v>
      </c>
      <c r="I79">
        <f t="shared" si="3"/>
        <v>3.7316323596187119E-2</v>
      </c>
      <c r="J79">
        <f t="shared" si="4"/>
        <v>0.50932799848145338</v>
      </c>
      <c r="K79">
        <f t="shared" si="5"/>
        <v>4.3079902736927009E-2</v>
      </c>
      <c r="L79">
        <f t="shared" si="6"/>
        <v>0.51076831034653525</v>
      </c>
      <c r="M79">
        <f t="shared" si="26"/>
        <v>-1.4055985929204355</v>
      </c>
      <c r="N79">
        <f t="shared" si="26"/>
        <v>0.29891773028493462</v>
      </c>
      <c r="O79">
        <f t="shared" si="26"/>
        <v>1.3157809767901028</v>
      </c>
      <c r="P79">
        <f t="shared" si="26"/>
        <v>1.3707452560119782</v>
      </c>
      <c r="Q79">
        <f t="shared" si="8"/>
        <v>-0.56323301397025527</v>
      </c>
      <c r="R79">
        <f t="shared" si="9"/>
        <v>0.36279973318221842</v>
      </c>
      <c r="S79">
        <f t="shared" si="10"/>
        <v>1.3702973296772416</v>
      </c>
      <c r="T79">
        <f t="shared" si="11"/>
        <v>0.79742818740383103</v>
      </c>
      <c r="U79">
        <f t="shared" si="12"/>
        <v>6.2233825866722249E-2</v>
      </c>
      <c r="V79">
        <f t="shared" si="13"/>
        <v>1.8541951503287007E-2</v>
      </c>
      <c r="W79" s="12">
        <f t="shared" si="14"/>
        <v>8.0775777370009252E-2</v>
      </c>
      <c r="X79">
        <f t="shared" si="15"/>
        <v>-1.9439420441969679E-3</v>
      </c>
      <c r="Y79">
        <f t="shared" si="16"/>
        <v>-3.8878840883939357E-3</v>
      </c>
      <c r="Z79">
        <f t="shared" si="17"/>
        <v>-2.2815527698902239E-4</v>
      </c>
      <c r="AA79">
        <f t="shared" si="18"/>
        <v>-4.5631055397804478E-4</v>
      </c>
      <c r="AB79">
        <f t="shared" si="19"/>
        <v>4.1540211806373115E-2</v>
      </c>
      <c r="AC79">
        <f t="shared" si="20"/>
        <v>3.5135478309171828E-3</v>
      </c>
      <c r="AD79">
        <f t="shared" si="21"/>
        <v>-1.5843855249357823E-2</v>
      </c>
      <c r="AE79">
        <f t="shared" si="22"/>
        <v>-1.5888659565579055E-2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5"/>
        <v>0.19082044802010606</v>
      </c>
      <c r="F80">
        <f t="shared" si="25"/>
        <v>0.28164089604021209</v>
      </c>
      <c r="G80">
        <f t="shared" si="25"/>
        <v>0.25250213516929926</v>
      </c>
      <c r="H80">
        <f t="shared" si="25"/>
        <v>0.30500427033859845</v>
      </c>
      <c r="I80">
        <f t="shared" si="3"/>
        <v>3.7705112005026513E-2</v>
      </c>
      <c r="J80">
        <f t="shared" si="4"/>
        <v>0.50942516140098226</v>
      </c>
      <c r="K80">
        <f t="shared" si="5"/>
        <v>4.3125533792324811E-2</v>
      </c>
      <c r="L80">
        <f t="shared" si="6"/>
        <v>0.51077971281356205</v>
      </c>
      <c r="M80">
        <f t="shared" si="26"/>
        <v>-1.4388307623655341</v>
      </c>
      <c r="N80">
        <f t="shared" si="26"/>
        <v>0.29610689202020085</v>
      </c>
      <c r="O80">
        <f t="shared" si="26"/>
        <v>1.328456060989589</v>
      </c>
      <c r="P80">
        <f t="shared" si="26"/>
        <v>1.3834561836644415</v>
      </c>
      <c r="Q80">
        <f t="shared" si="8"/>
        <v>-0.58173120007856594</v>
      </c>
      <c r="R80">
        <f t="shared" si="9"/>
        <v>0.35853434190871386</v>
      </c>
      <c r="S80">
        <f t="shared" si="10"/>
        <v>1.3833902954660044</v>
      </c>
      <c r="T80">
        <f t="shared" si="11"/>
        <v>0.79953494465684427</v>
      </c>
      <c r="U80">
        <f t="shared" si="12"/>
        <v>6.0738093744870124E-2</v>
      </c>
      <c r="V80">
        <f t="shared" si="13"/>
        <v>1.8138468653435685E-2</v>
      </c>
      <c r="W80" s="12">
        <f t="shared" si="14"/>
        <v>7.8876562398305816E-2</v>
      </c>
      <c r="X80">
        <f t="shared" si="15"/>
        <v>-1.9479203457173281E-3</v>
      </c>
      <c r="Y80">
        <f t="shared" si="16"/>
        <v>-3.8958406914346563E-3</v>
      </c>
      <c r="Z80">
        <f t="shared" si="17"/>
        <v>-2.3111732802240441E-4</v>
      </c>
      <c r="AA80">
        <f t="shared" si="18"/>
        <v>-4.6223465604480882E-4</v>
      </c>
      <c r="AB80">
        <f t="shared" si="19"/>
        <v>4.0834772419403809E-2</v>
      </c>
      <c r="AC80">
        <f t="shared" si="20"/>
        <v>3.4568794227435987E-3</v>
      </c>
      <c r="AD80">
        <f t="shared" si="21"/>
        <v>-1.5551483612538892E-2</v>
      </c>
      <c r="AE80">
        <f t="shared" si="22"/>
        <v>-1.5592834699393619E-2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5"/>
        <v>0.19237878429667993</v>
      </c>
      <c r="F81">
        <f t="shared" si="25"/>
        <v>0.28475756859335982</v>
      </c>
      <c r="G81">
        <f t="shared" si="25"/>
        <v>0.25268702903171719</v>
      </c>
      <c r="H81">
        <f t="shared" si="25"/>
        <v>0.30537405806343432</v>
      </c>
      <c r="I81">
        <f t="shared" si="3"/>
        <v>3.809469607416998E-2</v>
      </c>
      <c r="J81">
        <f t="shared" si="4"/>
        <v>0.50952252245135587</v>
      </c>
      <c r="K81">
        <f t="shared" si="5"/>
        <v>4.3171757257929294E-2</v>
      </c>
      <c r="L81">
        <f t="shared" si="6"/>
        <v>0.510791263302937</v>
      </c>
      <c r="M81">
        <f t="shared" si="26"/>
        <v>-1.4714985803010572</v>
      </c>
      <c r="N81">
        <f t="shared" si="26"/>
        <v>0.29334138848200597</v>
      </c>
      <c r="O81">
        <f t="shared" si="26"/>
        <v>1.3408972478796202</v>
      </c>
      <c r="P81">
        <f t="shared" si="26"/>
        <v>1.3959304514239563</v>
      </c>
      <c r="Q81">
        <f t="shared" si="8"/>
        <v>-0.59992545001682229</v>
      </c>
      <c r="R81">
        <f t="shared" si="9"/>
        <v>0.35436074982068011</v>
      </c>
      <c r="S81">
        <f t="shared" si="10"/>
        <v>1.3962464268535868</v>
      </c>
      <c r="T81">
        <f t="shared" si="11"/>
        <v>0.80158757751140342</v>
      </c>
      <c r="U81">
        <f t="shared" si="12"/>
        <v>5.9292163008530518E-2</v>
      </c>
      <c r="V81">
        <f t="shared" si="13"/>
        <v>1.7749620474010706E-2</v>
      </c>
      <c r="W81" s="12">
        <f t="shared" si="14"/>
        <v>7.7041783482541232E-2</v>
      </c>
      <c r="X81">
        <f t="shared" si="15"/>
        <v>-1.9507284847531045E-3</v>
      </c>
      <c r="Y81">
        <f t="shared" si="16"/>
        <v>-3.901456969506209E-3</v>
      </c>
      <c r="Z81">
        <f t="shared" si="17"/>
        <v>-2.3388235298187892E-4</v>
      </c>
      <c r="AA81">
        <f t="shared" si="18"/>
        <v>-4.6776470596375785E-4</v>
      </c>
      <c r="AB81">
        <f t="shared" si="19"/>
        <v>4.0143253425455848E-2</v>
      </c>
      <c r="AC81">
        <f t="shared" si="20"/>
        <v>3.4013310816751446E-3</v>
      </c>
      <c r="AD81">
        <f t="shared" si="21"/>
        <v>-1.5268372863508796E-2</v>
      </c>
      <c r="AE81">
        <f t="shared" si="22"/>
        <v>-1.5306392004048272E-2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5"/>
        <v>0.19393936708448242</v>
      </c>
      <c r="F82">
        <f t="shared" si="25"/>
        <v>0.28787873416896481</v>
      </c>
      <c r="G82">
        <f t="shared" si="25"/>
        <v>0.25287413491410271</v>
      </c>
      <c r="H82">
        <f t="shared" si="25"/>
        <v>0.3057482698282053</v>
      </c>
      <c r="I82">
        <f t="shared" si="3"/>
        <v>3.8484841771120604E-2</v>
      </c>
      <c r="J82">
        <f t="shared" si="4"/>
        <v>0.5096200231343242</v>
      </c>
      <c r="K82">
        <f t="shared" si="5"/>
        <v>4.3218533728525667E-2</v>
      </c>
      <c r="L82">
        <f t="shared" si="6"/>
        <v>0.51080295196750003</v>
      </c>
      <c r="M82">
        <f t="shared" si="26"/>
        <v>-1.5036131830414219</v>
      </c>
      <c r="N82">
        <f t="shared" si="26"/>
        <v>0.29062032361666584</v>
      </c>
      <c r="O82">
        <f t="shared" si="26"/>
        <v>1.3531119461704273</v>
      </c>
      <c r="P82">
        <f t="shared" si="26"/>
        <v>1.408175565027195</v>
      </c>
      <c r="Q82">
        <f t="shared" si="8"/>
        <v>-0.61782166592150123</v>
      </c>
      <c r="R82">
        <f t="shared" si="9"/>
        <v>0.35027704147751554</v>
      </c>
      <c r="S82">
        <f t="shared" si="10"/>
        <v>1.4088731768150971</v>
      </c>
      <c r="T82">
        <f t="shared" si="11"/>
        <v>0.80358815320001042</v>
      </c>
      <c r="U82">
        <f t="shared" si="12"/>
        <v>5.7894232478345409E-2</v>
      </c>
      <c r="V82">
        <f t="shared" si="13"/>
        <v>1.7374688313691392E-2</v>
      </c>
      <c r="W82" s="12">
        <f t="shared" si="14"/>
        <v>7.52689207920368E-2</v>
      </c>
      <c r="X82">
        <f t="shared" si="15"/>
        <v>-1.9524422731736696E-3</v>
      </c>
      <c r="Y82">
        <f t="shared" si="16"/>
        <v>-3.9048845463473393E-3</v>
      </c>
      <c r="Z82">
        <f t="shared" si="17"/>
        <v>-2.3645921174144722E-4</v>
      </c>
      <c r="AA82">
        <f t="shared" si="18"/>
        <v>-4.7291842348289444E-4</v>
      </c>
      <c r="AB82">
        <f t="shared" si="19"/>
        <v>3.9465627962867351E-2</v>
      </c>
      <c r="AC82">
        <f t="shared" si="20"/>
        <v>3.3468986613602093E-3</v>
      </c>
      <c r="AD82">
        <f t="shared" si="21"/>
        <v>-1.4994127417724865E-2</v>
      </c>
      <c r="AE82">
        <f t="shared" si="22"/>
        <v>-1.5028931752024077E-2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5"/>
        <v>0.19550132090302136</v>
      </c>
      <c r="F83">
        <f t="shared" si="25"/>
        <v>0.29100264180604268</v>
      </c>
      <c r="G83">
        <f t="shared" si="25"/>
        <v>0.25306330228349588</v>
      </c>
      <c r="H83">
        <f t="shared" si="25"/>
        <v>0.30612660456699159</v>
      </c>
      <c r="I83">
        <f t="shared" si="3"/>
        <v>3.8875330225755338E-2</v>
      </c>
      <c r="J83">
        <f t="shared" si="4"/>
        <v>0.5097176087424683</v>
      </c>
      <c r="K83">
        <f t="shared" si="5"/>
        <v>4.3265825570873953E-2</v>
      </c>
      <c r="L83">
        <f t="shared" si="6"/>
        <v>0.51081476940291115</v>
      </c>
      <c r="M83">
        <f t="shared" si="26"/>
        <v>-1.5351856854117159</v>
      </c>
      <c r="N83">
        <f t="shared" si="26"/>
        <v>0.28794280468757766</v>
      </c>
      <c r="O83">
        <f t="shared" si="26"/>
        <v>1.3651072481046072</v>
      </c>
      <c r="P83">
        <f t="shared" si="26"/>
        <v>1.4201987104288143</v>
      </c>
      <c r="Q83">
        <f t="shared" si="8"/>
        <v>-0.63542573916601452</v>
      </c>
      <c r="R83">
        <f t="shared" si="9"/>
        <v>0.3462812879819861</v>
      </c>
      <c r="S83">
        <f t="shared" si="10"/>
        <v>1.4212776789548984</v>
      </c>
      <c r="T83">
        <f t="shared" si="11"/>
        <v>0.80553863802106307</v>
      </c>
      <c r="U83">
        <f t="shared" si="12"/>
        <v>5.6542552323411731E-2</v>
      </c>
      <c r="V83">
        <f t="shared" si="13"/>
        <v>1.7012997031562199E-2</v>
      </c>
      <c r="W83" s="12">
        <f t="shared" si="14"/>
        <v>7.3555549354973937E-2</v>
      </c>
      <c r="X83">
        <f t="shared" si="15"/>
        <v>-1.9531338249397247E-3</v>
      </c>
      <c r="Y83">
        <f t="shared" si="16"/>
        <v>-3.9062676498794495E-3</v>
      </c>
      <c r="Z83">
        <f t="shared" si="17"/>
        <v>-2.3885643882250239E-4</v>
      </c>
      <c r="AA83">
        <f t="shared" si="18"/>
        <v>-4.7771287764500478E-4</v>
      </c>
      <c r="AB83">
        <f t="shared" si="19"/>
        <v>3.8801836354304876E-2</v>
      </c>
      <c r="AC83">
        <f t="shared" si="20"/>
        <v>3.2935756088096038E-3</v>
      </c>
      <c r="AD83">
        <f t="shared" si="21"/>
        <v>-1.4728372092821658E-2</v>
      </c>
      <c r="AE83">
        <f t="shared" si="22"/>
        <v>-1.4760074726153231E-2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5"/>
        <v>0.19706382796297314</v>
      </c>
      <c r="F84">
        <f t="shared" si="25"/>
        <v>0.29412765592594625</v>
      </c>
      <c r="G84">
        <f t="shared" si="25"/>
        <v>0.25325438743455386</v>
      </c>
      <c r="H84">
        <f t="shared" si="25"/>
        <v>0.3065087748691076</v>
      </c>
      <c r="I84">
        <f t="shared" si="3"/>
        <v>3.9265956990743284E-2</v>
      </c>
      <c r="J84">
        <f t="shared" si="4"/>
        <v>0.50981522817427938</v>
      </c>
      <c r="K84">
        <f t="shared" si="5"/>
        <v>4.3313596858638455E-2</v>
      </c>
      <c r="L84">
        <f t="shared" si="6"/>
        <v>0.5108267066313894</v>
      </c>
      <c r="M84">
        <f t="shared" si="26"/>
        <v>-1.5662271544951598</v>
      </c>
      <c r="N84">
        <f t="shared" si="26"/>
        <v>0.28530794420052996</v>
      </c>
      <c r="O84">
        <f t="shared" si="26"/>
        <v>1.3768899457788646</v>
      </c>
      <c r="P84">
        <f t="shared" si="26"/>
        <v>1.4320067702097368</v>
      </c>
      <c r="Q84">
        <f t="shared" si="8"/>
        <v>-0.65274353662997331</v>
      </c>
      <c r="R84">
        <f t="shared" si="9"/>
        <v>0.34237155420946652</v>
      </c>
      <c r="S84">
        <f t="shared" si="10"/>
        <v>1.4334667641782155</v>
      </c>
      <c r="T84">
        <f t="shared" si="11"/>
        <v>0.8074409031423051</v>
      </c>
      <c r="U84">
        <f t="shared" si="12"/>
        <v>5.5235425023808168E-2</v>
      </c>
      <c r="V84">
        <f t="shared" si="13"/>
        <v>1.6663911922748614E-2</v>
      </c>
      <c r="W84" s="12">
        <f t="shared" si="14"/>
        <v>7.1899336946556786E-2</v>
      </c>
      <c r="X84">
        <f t="shared" si="15"/>
        <v>-1.9528716364514938E-3</v>
      </c>
      <c r="Y84">
        <f t="shared" si="16"/>
        <v>-3.9057432729029877E-3</v>
      </c>
      <c r="Z84">
        <f t="shared" si="17"/>
        <v>-2.4108225104031863E-4</v>
      </c>
      <c r="AA84">
        <f t="shared" si="18"/>
        <v>-4.8216450208063725E-4</v>
      </c>
      <c r="AB84">
        <f t="shared" si="19"/>
        <v>3.815178977197297E-2</v>
      </c>
      <c r="AC84">
        <f t="shared" si="20"/>
        <v>3.24135323995042E-3</v>
      </c>
      <c r="AD84">
        <f t="shared" si="21"/>
        <v>-1.447075093320842E-2</v>
      </c>
      <c r="AE84">
        <f t="shared" si="22"/>
        <v>-1.4499461046242041E-2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5"/>
        <v>0.19862612527213433</v>
      </c>
      <c r="F85">
        <f t="shared" si="25"/>
        <v>0.29725225054426863</v>
      </c>
      <c r="G85">
        <f t="shared" si="25"/>
        <v>0.25344725323538614</v>
      </c>
      <c r="H85">
        <f t="shared" si="25"/>
        <v>0.3068945064707721</v>
      </c>
      <c r="I85">
        <f t="shared" si="3"/>
        <v>3.965653131803358E-2</v>
      </c>
      <c r="J85">
        <f t="shared" si="4"/>
        <v>0.50991283375325813</v>
      </c>
      <c r="K85">
        <f t="shared" si="5"/>
        <v>4.3361813308846517E-2</v>
      </c>
      <c r="L85">
        <f t="shared" si="6"/>
        <v>0.51083875508583398</v>
      </c>
      <c r="M85">
        <f t="shared" si="26"/>
        <v>-1.5967485863127382</v>
      </c>
      <c r="N85">
        <f t="shared" si="26"/>
        <v>0.28271486160856962</v>
      </c>
      <c r="O85">
        <f t="shared" si="26"/>
        <v>1.3884665465254313</v>
      </c>
      <c r="P85">
        <f t="shared" si="26"/>
        <v>1.4436063390467304</v>
      </c>
      <c r="Q85">
        <f t="shared" si="8"/>
        <v>-0.66978088848985173</v>
      </c>
      <c r="R85">
        <f t="shared" si="9"/>
        <v>0.33854590526586847</v>
      </c>
      <c r="S85">
        <f t="shared" si="10"/>
        <v>1.4454469763830327</v>
      </c>
      <c r="T85">
        <f t="shared" si="11"/>
        <v>0.80929673003543734</v>
      </c>
      <c r="U85">
        <f t="shared" si="12"/>
        <v>5.3971205933484506E-2</v>
      </c>
      <c r="V85">
        <f t="shared" si="13"/>
        <v>1.6326835887942804E-2</v>
      </c>
      <c r="W85" s="12">
        <f t="shared" si="14"/>
        <v>7.0298041821427307E-2</v>
      </c>
      <c r="X85">
        <f t="shared" si="15"/>
        <v>-1.9517206797318625E-3</v>
      </c>
      <c r="Y85">
        <f t="shared" si="16"/>
        <v>-3.903441359463725E-3</v>
      </c>
      <c r="Z85">
        <f t="shared" si="17"/>
        <v>-2.4314455489538416E-4</v>
      </c>
      <c r="AA85">
        <f t="shared" si="18"/>
        <v>-4.8628910979076832E-4</v>
      </c>
      <c r="AB85">
        <f t="shared" si="19"/>
        <v>3.7515373634361894E-2</v>
      </c>
      <c r="AC85">
        <f t="shared" si="20"/>
        <v>3.1902209947749314E-3</v>
      </c>
      <c r="AD85">
        <f t="shared" si="21"/>
        <v>-1.4220926104021626E-2</v>
      </c>
      <c r="AE85">
        <f t="shared" si="22"/>
        <v>-1.4246749064294616E-2</v>
      </c>
    </row>
    <row r="86" spans="1:31" x14ac:dyDescent="0.3">
      <c r="W86" s="13"/>
    </row>
    <row r="87" spans="1:31" x14ac:dyDescent="0.3">
      <c r="W87" s="13"/>
    </row>
    <row r="88" spans="1:31" x14ac:dyDescent="0.3">
      <c r="W88" s="13"/>
    </row>
    <row r="89" spans="1:31" x14ac:dyDescent="0.3">
      <c r="W89" s="13"/>
    </row>
    <row r="90" spans="1:31" x14ac:dyDescent="0.3">
      <c r="W90" s="13"/>
    </row>
    <row r="91" spans="1:31" x14ac:dyDescent="0.3">
      <c r="W91" s="13"/>
    </row>
    <row r="92" spans="1:31" x14ac:dyDescent="0.3">
      <c r="W92" s="13"/>
    </row>
    <row r="93" spans="1:31" x14ac:dyDescent="0.3">
      <c r="W93" s="13"/>
    </row>
    <row r="94" spans="1:31" x14ac:dyDescent="0.3">
      <c r="W94" s="13"/>
    </row>
    <row r="95" spans="1:31" x14ac:dyDescent="0.3">
      <c r="W95" s="13"/>
    </row>
    <row r="96" spans="1:31" x14ac:dyDescent="0.3">
      <c r="W96" s="13"/>
    </row>
    <row r="97" spans="23:23" x14ac:dyDescent="0.3">
      <c r="W97" s="13"/>
    </row>
    <row r="98" spans="23:23" x14ac:dyDescent="0.3">
      <c r="W98" s="13"/>
    </row>
    <row r="99" spans="23:23" x14ac:dyDescent="0.3">
      <c r="W99" s="13"/>
    </row>
    <row r="100" spans="23:23" x14ac:dyDescent="0.3">
      <c r="W100" s="13"/>
    </row>
    <row r="101" spans="23:23" x14ac:dyDescent="0.3">
      <c r="W101" s="13"/>
    </row>
    <row r="102" spans="23:23" x14ac:dyDescent="0.3">
      <c r="W102" s="13"/>
    </row>
    <row r="103" spans="23:23" x14ac:dyDescent="0.3">
      <c r="W103" s="13"/>
    </row>
    <row r="104" spans="23:23" x14ac:dyDescent="0.3">
      <c r="W104" s="13"/>
    </row>
    <row r="105" spans="23:23" x14ac:dyDescent="0.3">
      <c r="W105" s="13"/>
    </row>
    <row r="106" spans="23:23" x14ac:dyDescent="0.3">
      <c r="W106" s="13"/>
    </row>
    <row r="107" spans="23:23" x14ac:dyDescent="0.3">
      <c r="W107" s="13"/>
    </row>
    <row r="108" spans="23:23" x14ac:dyDescent="0.3">
      <c r="W108" s="13"/>
    </row>
    <row r="109" spans="23:23" x14ac:dyDescent="0.3">
      <c r="W109" s="13"/>
    </row>
    <row r="110" spans="23:23" x14ac:dyDescent="0.3">
      <c r="W110" s="13"/>
    </row>
    <row r="111" spans="23:23" x14ac:dyDescent="0.3">
      <c r="W111" s="13"/>
    </row>
    <row r="112" spans="23:23" x14ac:dyDescent="0.3">
      <c r="W112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E05B-7543-45E4-97F3-B8A7A6B04B5F}">
  <dimension ref="A1:AM112"/>
  <sheetViews>
    <sheetView topLeftCell="A13" workbookViewId="0">
      <selection activeCell="W40" sqref="W40:W85"/>
    </sheetView>
  </sheetViews>
  <sheetFormatPr defaultRowHeight="14.4" x14ac:dyDescent="0.3"/>
  <cols>
    <col min="24" max="24" width="8.21875" customWidth="1"/>
  </cols>
  <sheetData>
    <row r="1" spans="1:35" x14ac:dyDescent="0.3">
      <c r="O1" s="6" t="s">
        <v>34</v>
      </c>
      <c r="P1" s="6"/>
      <c r="Q1" s="6"/>
      <c r="R1" s="6"/>
      <c r="S1" s="6"/>
      <c r="T1" s="6"/>
      <c r="U1" s="6"/>
      <c r="V1" s="6"/>
      <c r="W1" s="6"/>
    </row>
    <row r="2" spans="1:35" x14ac:dyDescent="0.3">
      <c r="A2" s="1"/>
      <c r="B2" s="1"/>
      <c r="O2" s="7" t="s">
        <v>41</v>
      </c>
      <c r="P2" s="7"/>
      <c r="Q2" s="7"/>
      <c r="R2" s="7"/>
      <c r="S2" s="7"/>
      <c r="T2" s="7"/>
      <c r="U2" s="7"/>
      <c r="V2" s="7"/>
      <c r="W2" s="7"/>
    </row>
    <row r="3" spans="1:35" x14ac:dyDescent="0.3">
      <c r="A3" s="1"/>
      <c r="B3" s="1"/>
      <c r="O3" s="8" t="s">
        <v>42</v>
      </c>
      <c r="P3" s="8"/>
      <c r="Q3" s="8"/>
      <c r="R3" s="8"/>
      <c r="S3" s="8"/>
      <c r="T3" s="8"/>
      <c r="U3" s="8"/>
      <c r="V3" s="8"/>
      <c r="W3" s="8"/>
    </row>
    <row r="4" spans="1:35" x14ac:dyDescent="0.3">
      <c r="A4" s="1"/>
      <c r="B4" s="1"/>
      <c r="O4" s="5" t="s">
        <v>43</v>
      </c>
      <c r="P4" s="5"/>
      <c r="Q4" s="5"/>
      <c r="R4" s="5"/>
      <c r="S4" s="5"/>
      <c r="T4" s="5"/>
      <c r="U4" s="5"/>
      <c r="V4" s="5"/>
      <c r="W4" s="5"/>
    </row>
    <row r="5" spans="1:35" x14ac:dyDescent="0.3">
      <c r="A5" s="1"/>
      <c r="B5" s="1"/>
      <c r="O5" s="3" t="s">
        <v>35</v>
      </c>
      <c r="P5" s="3"/>
      <c r="Q5" s="3"/>
      <c r="R5" s="3"/>
      <c r="S5" s="3"/>
      <c r="T5" s="3"/>
      <c r="U5" s="3"/>
      <c r="V5" s="3"/>
      <c r="AD5" s="3"/>
    </row>
    <row r="6" spans="1:35" ht="16.2" x14ac:dyDescent="0.3">
      <c r="A6" s="1"/>
      <c r="B6" s="1"/>
      <c r="O6" s="3" t="s">
        <v>38</v>
      </c>
      <c r="P6" s="3"/>
      <c r="Q6" s="3"/>
      <c r="R6" s="3"/>
      <c r="S6" s="3"/>
      <c r="T6" s="3"/>
      <c r="U6" s="3"/>
      <c r="V6" s="3"/>
    </row>
    <row r="7" spans="1:35" x14ac:dyDescent="0.3">
      <c r="A7" s="1"/>
      <c r="B7" s="1"/>
      <c r="O7" s="3" t="s">
        <v>36</v>
      </c>
      <c r="P7" s="3"/>
      <c r="Q7" s="3"/>
      <c r="R7" s="3"/>
      <c r="S7" s="3"/>
      <c r="T7" s="3"/>
      <c r="U7" s="3"/>
      <c r="V7" s="3"/>
      <c r="AD7" s="3"/>
    </row>
    <row r="8" spans="1:35" x14ac:dyDescent="0.3">
      <c r="A8" s="1"/>
      <c r="B8" s="1"/>
      <c r="O8" t="s">
        <v>39</v>
      </c>
    </row>
    <row r="9" spans="1:35" x14ac:dyDescent="0.3">
      <c r="A9" s="1"/>
      <c r="B9" s="1"/>
      <c r="O9" s="3" t="s">
        <v>37</v>
      </c>
      <c r="P9" s="3"/>
      <c r="Q9" s="3"/>
      <c r="R9" s="3"/>
      <c r="S9" s="3"/>
    </row>
    <row r="10" spans="1:35" x14ac:dyDescent="0.3">
      <c r="A10" s="1"/>
      <c r="B10" s="1"/>
      <c r="O10" s="3" t="s">
        <v>40</v>
      </c>
      <c r="P10" s="3"/>
      <c r="Q10" s="3"/>
      <c r="R10" s="3"/>
      <c r="S10" s="3"/>
    </row>
    <row r="11" spans="1:35" x14ac:dyDescent="0.3">
      <c r="A11" s="1"/>
      <c r="B11" s="1"/>
      <c r="O11" s="3" t="s">
        <v>44</v>
      </c>
    </row>
    <row r="12" spans="1:35" x14ac:dyDescent="0.3">
      <c r="A12" s="1"/>
      <c r="B12" s="1"/>
      <c r="O12" t="s">
        <v>45</v>
      </c>
    </row>
    <row r="13" spans="1:35" x14ac:dyDescent="0.3">
      <c r="A13" s="1"/>
      <c r="B13" s="1"/>
      <c r="O13" s="3" t="s">
        <v>50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1"/>
      <c r="B14" s="1"/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t="s">
        <v>23</v>
      </c>
      <c r="O15" s="3" t="s">
        <v>52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5" x14ac:dyDescent="0.3">
      <c r="A16" t="s">
        <v>24</v>
      </c>
      <c r="E16" s="1"/>
      <c r="O16" s="3" t="s">
        <v>53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3">
      <c r="A17" t="s">
        <v>25</v>
      </c>
      <c r="O17" s="3" t="s">
        <v>54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6.2" customHeight="1" x14ac:dyDescent="0.3">
      <c r="A18" t="s">
        <v>26</v>
      </c>
      <c r="O18" s="3" t="s">
        <v>55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6.2" customHeight="1" x14ac:dyDescent="0.3">
      <c r="A19" t="s">
        <v>27</v>
      </c>
      <c r="O19" s="3" t="s">
        <v>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t="s">
        <v>28</v>
      </c>
      <c r="O20" s="3" t="s">
        <v>57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3">
      <c r="A21" t="s">
        <v>33</v>
      </c>
      <c r="O21" s="6" t="s">
        <v>46</v>
      </c>
      <c r="P21" s="6"/>
      <c r="Q21" s="6"/>
      <c r="R21" s="6"/>
      <c r="S21" s="6"/>
      <c r="T21" s="6"/>
      <c r="U21" s="6"/>
      <c r="V21" s="6"/>
      <c r="W21" s="6"/>
    </row>
    <row r="22" spans="1:32" x14ac:dyDescent="0.3">
      <c r="A22" t="s">
        <v>29</v>
      </c>
      <c r="O22" s="10" t="s">
        <v>47</v>
      </c>
      <c r="P22" s="10"/>
      <c r="Q22" s="10"/>
      <c r="R22" s="10"/>
      <c r="S22" s="10"/>
      <c r="T22" s="10"/>
      <c r="U22" s="10"/>
      <c r="V22" s="10"/>
      <c r="W22" s="10"/>
    </row>
    <row r="23" spans="1:32" ht="16.2" x14ac:dyDescent="0.3">
      <c r="A23" t="s">
        <v>30</v>
      </c>
      <c r="O23" s="11" t="s">
        <v>48</v>
      </c>
      <c r="P23" s="8"/>
      <c r="Q23" s="8"/>
      <c r="R23" s="8"/>
      <c r="S23" s="8"/>
      <c r="T23" s="8"/>
      <c r="U23" s="8"/>
      <c r="V23" s="8"/>
      <c r="W23" s="8"/>
    </row>
    <row r="24" spans="1:32" ht="16.2" x14ac:dyDescent="0.3">
      <c r="A24" t="s">
        <v>31</v>
      </c>
      <c r="O24" s="5" t="s">
        <v>49</v>
      </c>
      <c r="P24" s="5"/>
      <c r="Q24" s="5"/>
      <c r="R24" s="5"/>
      <c r="S24" s="5"/>
      <c r="T24" s="5"/>
      <c r="U24" s="5"/>
      <c r="V24" s="5"/>
      <c r="W24" s="5"/>
    </row>
    <row r="25" spans="1:32" x14ac:dyDescent="0.3">
      <c r="A25" t="s">
        <v>32</v>
      </c>
      <c r="O25" s="3" t="s">
        <v>65</v>
      </c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32" x14ac:dyDescent="0.3">
      <c r="O26" s="9" t="s">
        <v>64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32" x14ac:dyDescent="0.3">
      <c r="O27" s="3" t="s">
        <v>63</v>
      </c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32" x14ac:dyDescent="0.3">
      <c r="O28" s="9" t="s">
        <v>62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32" x14ac:dyDescent="0.3">
      <c r="O29" s="3" t="s">
        <v>60</v>
      </c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32" x14ac:dyDescent="0.3">
      <c r="O30" s="3" t="s">
        <v>61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32" x14ac:dyDescent="0.3">
      <c r="O31" s="3" t="s">
        <v>59</v>
      </c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32" x14ac:dyDescent="0.3">
      <c r="O32" s="3" t="s">
        <v>66</v>
      </c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39" x14ac:dyDescent="0.3">
      <c r="O33" s="3" t="s">
        <v>58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  <c r="AM33" s="3"/>
    </row>
    <row r="34" spans="1:39" x14ac:dyDescent="0.3">
      <c r="O34" s="4" t="s">
        <v>67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39" x14ac:dyDescent="0.3">
      <c r="O35" s="4" t="s">
        <v>68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39" x14ac:dyDescent="0.3">
      <c r="O36" s="4" t="s">
        <v>69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8" spans="1:39" x14ac:dyDescent="0.3">
      <c r="A38" s="1" t="s">
        <v>78</v>
      </c>
      <c r="B38" s="1">
        <v>1</v>
      </c>
    </row>
    <row r="39" spans="1:39" s="2" customFormat="1" x14ac:dyDescent="0.3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H39" s="14" t="s">
        <v>7</v>
      </c>
      <c r="I39" s="14" t="s">
        <v>8</v>
      </c>
      <c r="J39" s="14" t="s">
        <v>9</v>
      </c>
      <c r="K39" s="14" t="s">
        <v>10</v>
      </c>
      <c r="L39" s="14" t="s">
        <v>11</v>
      </c>
      <c r="M39" s="14" t="s">
        <v>13</v>
      </c>
      <c r="N39" s="14" t="s">
        <v>14</v>
      </c>
      <c r="O39" s="14" t="s">
        <v>15</v>
      </c>
      <c r="P39" s="14" t="s">
        <v>16</v>
      </c>
      <c r="Q39" s="14" t="s">
        <v>12</v>
      </c>
      <c r="R39" s="14" t="s">
        <v>17</v>
      </c>
      <c r="S39" s="14" t="s">
        <v>18</v>
      </c>
      <c r="T39" s="14" t="s">
        <v>19</v>
      </c>
      <c r="U39" s="14" t="s">
        <v>20</v>
      </c>
      <c r="V39" s="14" t="s">
        <v>21</v>
      </c>
      <c r="W39" s="15" t="s">
        <v>22</v>
      </c>
      <c r="X39" s="14" t="s">
        <v>70</v>
      </c>
      <c r="Y39" s="14" t="s">
        <v>71</v>
      </c>
      <c r="Z39" s="14" t="s">
        <v>72</v>
      </c>
      <c r="AA39" s="14" t="s">
        <v>73</v>
      </c>
      <c r="AB39" s="14" t="s">
        <v>77</v>
      </c>
      <c r="AC39" s="14" t="s">
        <v>76</v>
      </c>
      <c r="AD39" s="14" t="s">
        <v>75</v>
      </c>
      <c r="AE39" s="14" t="s">
        <v>74</v>
      </c>
    </row>
    <row r="40" spans="1:39" x14ac:dyDescent="0.3">
      <c r="A40">
        <v>0.01</v>
      </c>
      <c r="B40">
        <v>0.99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f>(C40*E40 + D40*F40)</f>
        <v>2.7500000000000004E-2</v>
      </c>
      <c r="J40">
        <f>1/(1+EXP(-I40))</f>
        <v>0.50687456676453424</v>
      </c>
      <c r="K40">
        <f>(C40*G40 + D40*H40)</f>
        <v>4.2499999999999996E-2</v>
      </c>
      <c r="L40">
        <f>1/(1+EXP(-K40))</f>
        <v>0.51062340100496373</v>
      </c>
      <c r="M40">
        <v>0.4</v>
      </c>
      <c r="N40">
        <v>0.45</v>
      </c>
      <c r="O40">
        <v>0.5</v>
      </c>
      <c r="P40">
        <v>0.55000000000000004</v>
      </c>
      <c r="Q40">
        <f>(J40*M40 + L40*N40)</f>
        <v>0.43253035715804738</v>
      </c>
      <c r="R40">
        <f>1/(1+EXP(-Q40))</f>
        <v>0.60647773220672796</v>
      </c>
      <c r="S40">
        <f>(J40*O40 + L40*P40)</f>
        <v>0.53428015393499717</v>
      </c>
      <c r="T40">
        <f>1/(1+EXP(-S40))</f>
        <v>0.63048083545063482</v>
      </c>
      <c r="U40">
        <f>1/2 * (A40-R40)^2</f>
        <v>0.17789284250924053</v>
      </c>
      <c r="V40">
        <f>1/2 * (B40-T40)^2</f>
        <v>6.4627014839136757E-2</v>
      </c>
      <c r="W40" s="12">
        <f>(U40 + V40)</f>
        <v>0.24251985734837728</v>
      </c>
      <c r="X40">
        <f>((R40-A40)*R40*(1-R40)*M40+(T40-B40)*T40*(1-T40)*O40)*(J40*(1-J40)*C40)</f>
        <v>1.882556669401121E-4</v>
      </c>
      <c r="Y40">
        <f>((R40-A40)*R40*(1-R40)*M40+(T40-B40)*T40*(1-T40)*O40)*(J40*(1-J40)*D40)</f>
        <v>3.765113338802242E-4</v>
      </c>
      <c r="Z40">
        <f>((R40-A40)*R40*(1-R40)*N40+(T40-B40)*T40*(1-T40)*P40)*(L40*(1-L40)*C40)</f>
        <v>2.248134625761188E-4</v>
      </c>
      <c r="AA40">
        <f>((R40-A40)*R40*(1-R40)*N40+(T40-B40)*T40*(1-T40)*P40)*(L40*(1-L40)*D40)</f>
        <v>4.496269251522376E-4</v>
      </c>
      <c r="AB40">
        <f>((R40-A40)*R40*(1-R40)*J40)</f>
        <v>7.2157072912136258E-2</v>
      </c>
      <c r="AC40">
        <f>((R40-A40)*R40*(1-R40)*K40)</f>
        <v>6.0501666484094824E-3</v>
      </c>
      <c r="AD40">
        <f>((T40-B40)*T40*(1-T40)*J40)</f>
        <v>-4.2455250092604709E-2</v>
      </c>
      <c r="AE40">
        <f>((T40-B40)*T40*(1-T40)*L40)</f>
        <v>-4.276924828006376E-2</v>
      </c>
    </row>
    <row r="41" spans="1:39" x14ac:dyDescent="0.3">
      <c r="A41">
        <v>0.01</v>
      </c>
      <c r="B41">
        <v>0.99</v>
      </c>
      <c r="C41">
        <v>0.05</v>
      </c>
      <c r="D41">
        <v>0.1</v>
      </c>
      <c r="E41">
        <f>E40-$B$38*X40</f>
        <v>0.14981174433305988</v>
      </c>
      <c r="F41">
        <f t="shared" ref="F41:H56" si="0">F40-$B$38*Y40</f>
        <v>0.19962348866611979</v>
      </c>
      <c r="G41">
        <f t="shared" si="0"/>
        <v>0.24977518653742389</v>
      </c>
      <c r="H41">
        <f t="shared" si="0"/>
        <v>0.29955037307484778</v>
      </c>
      <c r="I41">
        <f>(C41*E41 + D41*F41)</f>
        <v>2.7452936083264975E-2</v>
      </c>
      <c r="J41">
        <f>1/(1+EXP(-I41))</f>
        <v>0.50686280300577169</v>
      </c>
      <c r="K41">
        <f>(C41*G41 + D41*H41)</f>
        <v>4.2443796634355976E-2</v>
      </c>
      <c r="L41">
        <f>1/(1+EXP(-K41))</f>
        <v>0.51060935649809436</v>
      </c>
      <c r="M41">
        <f>M40-$B$38*AB40</f>
        <v>0.32784292708786378</v>
      </c>
      <c r="N41">
        <f t="shared" ref="N41:P56" si="1">N40-$B$38*AC40</f>
        <v>0.44394983335159055</v>
      </c>
      <c r="O41">
        <f t="shared" si="1"/>
        <v>0.54245525009260476</v>
      </c>
      <c r="P41">
        <f t="shared" si="1"/>
        <v>0.59276924828006383</v>
      </c>
      <c r="Q41">
        <f>(J41*M41 + L41*N41)</f>
        <v>0.39285632369446333</v>
      </c>
      <c r="R41">
        <f>1/(1+EXP(-Q41))</f>
        <v>0.5969701115609295</v>
      </c>
      <c r="S41">
        <f>(J41*O41 + L41*P41)</f>
        <v>0.57762391298327709</v>
      </c>
      <c r="T41">
        <f>1/(1+EXP(-S41))</f>
        <v>0.64052048567930653</v>
      </c>
      <c r="U41">
        <f>1/2 * (A41-R41)^2</f>
        <v>0.17226695593292501</v>
      </c>
      <c r="V41">
        <f>1/2 * (B41-T41)^2</f>
        <v>6.1067965464913894E-2</v>
      </c>
      <c r="W41" s="12">
        <f>(U41 + V41)</f>
        <v>0.2333349213978389</v>
      </c>
      <c r="X41">
        <f>((R41-A41)*R41*(1-R41)*M41+(T41-B41)*T41*(1-T41)*O41)*(J41*(1-J41)*C41)</f>
        <v>3.3095555888503029E-5</v>
      </c>
      <c r="Y41">
        <f>((R41-A41)*R41*(1-R41)*M41+(T41-B41)*T41*(1-T41)*O41)*(J41*(1-J41)*D41)</f>
        <v>6.6191111777006058E-5</v>
      </c>
      <c r="Z41">
        <f>((R41-A41)*R41*(1-R41)*N41+(T41-B41)*T41*(1-T41)*P41)*(L41*(1-L41)*C41)</f>
        <v>1.8737065323415979E-4</v>
      </c>
      <c r="AA41">
        <f>((R41-A41)*R41*(1-R41)*N41+(T41-B41)*T41*(1-T41)*P41)*(L41*(1-L41)*D41)</f>
        <v>3.7474130646831958E-4</v>
      </c>
      <c r="AB41">
        <f>((R41-A41)*R41*(1-R41)*J41)</f>
        <v>7.1580751038801377E-2</v>
      </c>
      <c r="AC41">
        <f>((R41-A41)*R41*(1-R41)*K41)</f>
        <v>5.9940457694046944E-3</v>
      </c>
      <c r="AD41">
        <f>((T41-B41)*T41*(1-T41)*J41)</f>
        <v>-4.0786770103742501E-2</v>
      </c>
      <c r="AE41">
        <f>((T41-B41)*T41*(1-T41)*L41)</f>
        <v>-4.1088251717833243E-2</v>
      </c>
    </row>
    <row r="42" spans="1:39" x14ac:dyDescent="0.3">
      <c r="A42">
        <v>0.01</v>
      </c>
      <c r="B42">
        <v>0.99</v>
      </c>
      <c r="C42">
        <v>0.05</v>
      </c>
      <c r="D42">
        <v>0.1</v>
      </c>
      <c r="E42">
        <f t="shared" ref="E42:H57" si="2">E41-$B$38*X41</f>
        <v>0.14977864877717137</v>
      </c>
      <c r="F42">
        <f t="shared" si="0"/>
        <v>0.19955729755434279</v>
      </c>
      <c r="G42">
        <f t="shared" si="0"/>
        <v>0.24958781588418974</v>
      </c>
      <c r="H42">
        <f t="shared" si="0"/>
        <v>0.29917563176837947</v>
      </c>
      <c r="I42">
        <f t="shared" ref="I42:I85" si="3">(C42*E42 + D42*F42)</f>
        <v>2.7444662194292847E-2</v>
      </c>
      <c r="J42">
        <f t="shared" ref="J42:J85" si="4">1/(1+EXP(-I42))</f>
        <v>0.50686073492309536</v>
      </c>
      <c r="K42">
        <f t="shared" ref="K42:K85" si="5">(C42*G42 + D42*H42)</f>
        <v>4.2396953971047438E-2</v>
      </c>
      <c r="L42">
        <f t="shared" ref="L42:L85" si="6">1/(1+EXP(-K42))</f>
        <v>0.51059765109898947</v>
      </c>
      <c r="M42">
        <f t="shared" ref="M42:P57" si="7">M41-$B$38*AB41</f>
        <v>0.25626217604906243</v>
      </c>
      <c r="N42">
        <f t="shared" si="1"/>
        <v>0.43795578758218584</v>
      </c>
      <c r="O42">
        <f t="shared" si="1"/>
        <v>0.5832420201963473</v>
      </c>
      <c r="P42">
        <f t="shared" si="1"/>
        <v>0.63385749999789709</v>
      </c>
      <c r="Q42">
        <f t="shared" ref="Q42:Q85" si="8">(J42*M42 + L42*N42)</f>
        <v>0.35350843130989151</v>
      </c>
      <c r="R42">
        <f t="shared" ref="R42:R85" si="9">1/(1+EXP(-Q42))</f>
        <v>0.58746810503022739</v>
      </c>
      <c r="S42">
        <f t="shared" ref="S42:S85" si="10">(J42*O42 + L42*P42)</f>
        <v>0.61926862962515539</v>
      </c>
      <c r="T42">
        <f t="shared" ref="T42:T85" si="11">1/(1+EXP(-S42))</f>
        <v>0.65005219153100147</v>
      </c>
      <c r="U42">
        <f t="shared" ref="U42:U85" si="12">1/2 * (A42-R42)^2</f>
        <v>0.16673470616360087</v>
      </c>
      <c r="V42">
        <f t="shared" ref="V42:V85" si="13">1/2 * (B42-T42)^2</f>
        <v>5.778225624143745E-2</v>
      </c>
      <c r="W42" s="12">
        <f t="shared" ref="W42:W85" si="14">(U42 + V42)</f>
        <v>0.22451696240503832</v>
      </c>
      <c r="X42">
        <f t="shared" ref="X42:X85" si="15">((R42-A42)*R42*(1-R42)*M42+(T42-B42)*T42*(1-T42)*O42)*(J42*(1-J42)*C42)</f>
        <v>-1.1547953627605196E-4</v>
      </c>
      <c r="Y42">
        <f t="shared" ref="Y42:Y85" si="16">((R42-A42)*R42*(1-R42)*M42+(T42-B42)*T42*(1-T42)*O42)*(J42*(1-J42)*D42)</f>
        <v>-2.3095907255210393E-4</v>
      </c>
      <c r="Z42">
        <f t="shared" ref="Z42:Z85" si="17">((R42-A42)*R42*(1-R42)*N42+(T42-B42)*T42*(1-T42)*P42)*(L42*(1-L42)*C42)</f>
        <v>1.5334984411000363E-4</v>
      </c>
      <c r="AA42">
        <f t="shared" ref="AA42:AA85" si="18">((R42-A42)*R42*(1-R42)*N42+(T42-B42)*T42*(1-T42)*P42)*(L42*(1-L42)*D42)</f>
        <v>3.0669968822000725E-4</v>
      </c>
      <c r="AB42">
        <f t="shared" ref="AB42:AB85" si="19">((R42-A42)*R42*(1-R42)*J42)</f>
        <v>7.0934657400591281E-2</v>
      </c>
      <c r="AC42">
        <f t="shared" ref="AC42:AC85" si="20">((R42-A42)*R42*(1-R42)*K42)</f>
        <v>5.9334116800765693E-3</v>
      </c>
      <c r="AD42">
        <f t="shared" ref="AD42:AD85" si="21">((T42-B42)*T42*(1-T42)*J42)</f>
        <v>-3.9196961251604857E-2</v>
      </c>
      <c r="AE42">
        <f t="shared" ref="AE42:AE85" si="22">((T42-B42)*T42*(1-T42)*L42)</f>
        <v>-3.9485947453247093E-2</v>
      </c>
    </row>
    <row r="43" spans="1:39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0.14989412831344742</v>
      </c>
      <c r="F43">
        <f t="shared" si="0"/>
        <v>0.19978825662689489</v>
      </c>
      <c r="G43">
        <f t="shared" si="0"/>
        <v>0.24943446604007974</v>
      </c>
      <c r="H43">
        <f t="shared" si="0"/>
        <v>0.29886893208015947</v>
      </c>
      <c r="I43">
        <f t="shared" si="3"/>
        <v>2.7473532078361864E-2</v>
      </c>
      <c r="J43">
        <f t="shared" si="4"/>
        <v>0.50686795103378646</v>
      </c>
      <c r="K43">
        <f t="shared" si="5"/>
        <v>4.2358616510019938E-2</v>
      </c>
      <c r="L43">
        <f t="shared" si="6"/>
        <v>0.51058807103552972</v>
      </c>
      <c r="M43">
        <f t="shared" si="7"/>
        <v>0.18532751864847113</v>
      </c>
      <c r="N43">
        <f t="shared" si="1"/>
        <v>0.43202237590210929</v>
      </c>
      <c r="O43">
        <f t="shared" si="1"/>
        <v>0.62243898144795218</v>
      </c>
      <c r="P43">
        <f t="shared" si="1"/>
        <v>0.67334344745114416</v>
      </c>
      <c r="Q43">
        <f t="shared" si="8"/>
        <v>0.31452205120357091</v>
      </c>
      <c r="R43">
        <f t="shared" si="9"/>
        <v>0.57798865702754454</v>
      </c>
      <c r="S43">
        <f t="shared" si="10"/>
        <v>0.65929550314857388</v>
      </c>
      <c r="T43">
        <f t="shared" si="11"/>
        <v>0.65910211525456064</v>
      </c>
      <c r="U43">
        <f t="shared" si="12"/>
        <v>0.16130555725597681</v>
      </c>
      <c r="V43">
        <f t="shared" si="13"/>
        <v>5.4746705064503035E-2</v>
      </c>
      <c r="W43" s="12">
        <f t="shared" si="14"/>
        <v>0.21605226232047986</v>
      </c>
      <c r="X43">
        <f t="shared" si="15"/>
        <v>-2.5747057834226138E-4</v>
      </c>
      <c r="Y43">
        <f t="shared" si="16"/>
        <v>-5.1494115668452277E-4</v>
      </c>
      <c r="Z43">
        <f t="shared" si="17"/>
        <v>1.2233930630906514E-4</v>
      </c>
      <c r="AA43">
        <f t="shared" si="18"/>
        <v>2.4467861261813029E-4</v>
      </c>
      <c r="AB43">
        <f t="shared" si="19"/>
        <v>7.0222766412640789E-2</v>
      </c>
      <c r="AC43">
        <f t="shared" si="20"/>
        <v>5.8684697398583103E-3</v>
      </c>
      <c r="AD43">
        <f t="shared" si="21"/>
        <v>-3.7684767027083302E-2</v>
      </c>
      <c r="AE43">
        <f t="shared" si="22"/>
        <v>-3.796135159963826E-2</v>
      </c>
    </row>
    <row r="44" spans="1:39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0.15015159889178969</v>
      </c>
      <c r="F44">
        <f t="shared" si="0"/>
        <v>0.20030319778357941</v>
      </c>
      <c r="G44">
        <f t="shared" si="0"/>
        <v>0.24931212673377068</v>
      </c>
      <c r="H44">
        <f t="shared" si="0"/>
        <v>0.29862425346754135</v>
      </c>
      <c r="I44">
        <f t="shared" si="3"/>
        <v>2.7537899722947429E-2</v>
      </c>
      <c r="J44">
        <f t="shared" si="4"/>
        <v>0.50688403990167341</v>
      </c>
      <c r="K44">
        <f t="shared" si="5"/>
        <v>4.2328031683442673E-2</v>
      </c>
      <c r="L44">
        <f t="shared" si="6"/>
        <v>0.51058042825519179</v>
      </c>
      <c r="M44">
        <f t="shared" si="7"/>
        <v>0.11510475223583035</v>
      </c>
      <c r="N44">
        <f t="shared" si="1"/>
        <v>0.42615390616225096</v>
      </c>
      <c r="O44">
        <f t="shared" si="1"/>
        <v>0.66012374847503552</v>
      </c>
      <c r="P44">
        <f t="shared" si="1"/>
        <v>0.71130479905078237</v>
      </c>
      <c r="Q44">
        <f t="shared" si="8"/>
        <v>0.27593060573612377</v>
      </c>
      <c r="R44">
        <f t="shared" si="9"/>
        <v>0.5685482766670793</v>
      </c>
      <c r="S44">
        <f t="shared" si="10"/>
        <v>0.6977845013813837</v>
      </c>
      <c r="T44">
        <f t="shared" si="11"/>
        <v>0.66769638470396364</v>
      </c>
      <c r="U44">
        <f t="shared" si="12"/>
        <v>0.15598808868388209</v>
      </c>
      <c r="V44">
        <f t="shared" si="13"/>
        <v>5.1939810216447696E-2</v>
      </c>
      <c r="W44" s="12">
        <f t="shared" si="14"/>
        <v>0.20792789890032978</v>
      </c>
      <c r="X44">
        <f t="shared" si="15"/>
        <v>-3.9287568805737388E-4</v>
      </c>
      <c r="Y44">
        <f t="shared" si="16"/>
        <v>-7.8575137611474775E-4</v>
      </c>
      <c r="Z44">
        <f t="shared" si="17"/>
        <v>9.3977323581535669E-5</v>
      </c>
      <c r="AA44">
        <f t="shared" si="18"/>
        <v>1.8795464716307134E-4</v>
      </c>
      <c r="AB44">
        <f t="shared" si="19"/>
        <v>6.9449462457506494E-2</v>
      </c>
      <c r="AC44">
        <f t="shared" si="20"/>
        <v>5.7994705216397021E-3</v>
      </c>
      <c r="AD44">
        <f t="shared" si="21"/>
        <v>-3.6248320148330744E-2</v>
      </c>
      <c r="AE44">
        <f t="shared" si="22"/>
        <v>-3.6512656481463047E-2</v>
      </c>
    </row>
    <row r="45" spans="1:39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0.15054447457984707</v>
      </c>
      <c r="F45">
        <f t="shared" si="0"/>
        <v>0.20108894915969416</v>
      </c>
      <c r="G45">
        <f t="shared" si="0"/>
        <v>0.24921814941018913</v>
      </c>
      <c r="H45">
        <f t="shared" si="0"/>
        <v>0.29843629882037825</v>
      </c>
      <c r="I45">
        <f t="shared" si="3"/>
        <v>2.7636118644961773E-2</v>
      </c>
      <c r="J45">
        <f t="shared" si="4"/>
        <v>0.50690858996096266</v>
      </c>
      <c r="K45">
        <f t="shared" si="5"/>
        <v>4.2304537352547286E-2</v>
      </c>
      <c r="L45">
        <f t="shared" si="6"/>
        <v>0.51057455730109247</v>
      </c>
      <c r="M45">
        <f t="shared" si="7"/>
        <v>4.5655289778323851E-2</v>
      </c>
      <c r="N45">
        <f t="shared" si="1"/>
        <v>0.42035443564061126</v>
      </c>
      <c r="O45">
        <f t="shared" si="1"/>
        <v>0.69637206862336631</v>
      </c>
      <c r="P45">
        <f t="shared" si="1"/>
        <v>0.74781745553224543</v>
      </c>
      <c r="Q45">
        <f t="shared" si="8"/>
        <v>0.23776533845254497</v>
      </c>
      <c r="R45">
        <f t="shared" si="9"/>
        <v>0.55916287879199766</v>
      </c>
      <c r="S45">
        <f t="shared" si="10"/>
        <v>0.73481354969447499</v>
      </c>
      <c r="T45">
        <f t="shared" si="11"/>
        <v>0.67586068283377876</v>
      </c>
      <c r="U45">
        <f t="shared" si="12"/>
        <v>0.15078993372155716</v>
      </c>
      <c r="V45">
        <f t="shared" si="13"/>
        <v>4.934175529482987E-2</v>
      </c>
      <c r="W45" s="12">
        <f t="shared" si="14"/>
        <v>0.20013168901638703</v>
      </c>
      <c r="X45">
        <f t="shared" si="15"/>
        <v>-5.2169604790757937E-4</v>
      </c>
      <c r="Y45">
        <f t="shared" si="16"/>
        <v>-1.0433920958151587E-3</v>
      </c>
      <c r="Z45">
        <f t="shared" si="17"/>
        <v>6.7949221779401114E-5</v>
      </c>
      <c r="AA45">
        <f t="shared" si="18"/>
        <v>1.3589844355880223E-4</v>
      </c>
      <c r="AB45">
        <f t="shared" si="19"/>
        <v>6.8619462761400157E-2</v>
      </c>
      <c r="AC45">
        <f t="shared" si="20"/>
        <v>5.7267023739426782E-3</v>
      </c>
      <c r="AD45">
        <f t="shared" si="21"/>
        <v>-3.4885169847186405E-2</v>
      </c>
      <c r="AE45">
        <f t="shared" si="22"/>
        <v>-3.5137459699533385E-2</v>
      </c>
    </row>
    <row r="46" spans="1:39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0.15106617062775465</v>
      </c>
      <c r="F46">
        <f t="shared" si="0"/>
        <v>0.20213234125550933</v>
      </c>
      <c r="G46">
        <f t="shared" si="0"/>
        <v>0.24915020018840972</v>
      </c>
      <c r="H46">
        <f t="shared" si="0"/>
        <v>0.29830040037681943</v>
      </c>
      <c r="I46">
        <f t="shared" si="3"/>
        <v>2.7766542656938668E-2</v>
      </c>
      <c r="J46">
        <f t="shared" si="4"/>
        <v>0.50694118970957935</v>
      </c>
      <c r="K46">
        <f t="shared" si="5"/>
        <v>4.2287550047102426E-2</v>
      </c>
      <c r="L46">
        <f t="shared" si="6"/>
        <v>0.5105703123735108</v>
      </c>
      <c r="M46">
        <f t="shared" si="7"/>
        <v>-2.2964172983076306E-2</v>
      </c>
      <c r="N46">
        <f t="shared" si="1"/>
        <v>0.41462773326666857</v>
      </c>
      <c r="O46">
        <f t="shared" si="1"/>
        <v>0.73125723847055268</v>
      </c>
      <c r="P46">
        <f t="shared" si="1"/>
        <v>0.78295491523177885</v>
      </c>
      <c r="Q46">
        <f t="shared" si="8"/>
        <v>0.20005512611994641</v>
      </c>
      <c r="R46">
        <f t="shared" si="9"/>
        <v>0.54984764190326663</v>
      </c>
      <c r="S46">
        <f t="shared" si="10"/>
        <v>0.77045795009826856</v>
      </c>
      <c r="T46">
        <f t="shared" si="11"/>
        <v>0.68361994921223324</v>
      </c>
      <c r="U46">
        <f t="shared" si="12"/>
        <v>0.14571773823425879</v>
      </c>
      <c r="V46">
        <f t="shared" si="13"/>
        <v>4.6934367760357268E-2</v>
      </c>
      <c r="W46" s="12">
        <f t="shared" si="14"/>
        <v>0.19265210599461607</v>
      </c>
      <c r="X46">
        <f t="shared" si="15"/>
        <v>-6.4394158163318636E-4</v>
      </c>
      <c r="Y46">
        <f t="shared" si="16"/>
        <v>-1.2878831632663727E-3</v>
      </c>
      <c r="Z46">
        <f t="shared" si="17"/>
        <v>4.3983423249387804E-5</v>
      </c>
      <c r="AA46">
        <f t="shared" si="18"/>
        <v>8.7966846498775607E-5</v>
      </c>
      <c r="AB46">
        <f t="shared" si="19"/>
        <v>6.7737737194103351E-2</v>
      </c>
      <c r="AC46">
        <f t="shared" si="20"/>
        <v>5.6504837441087282E-3</v>
      </c>
      <c r="AD46">
        <f t="shared" si="21"/>
        <v>-3.3592465721139872E-2</v>
      </c>
      <c r="AE46">
        <f t="shared" si="22"/>
        <v>-3.3832949590197288E-2</v>
      </c>
    </row>
    <row r="47" spans="1:39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0.15171011220938785</v>
      </c>
      <c r="F47">
        <f t="shared" si="0"/>
        <v>0.20342022441877569</v>
      </c>
      <c r="G47">
        <f t="shared" si="0"/>
        <v>0.24910621676516034</v>
      </c>
      <c r="H47">
        <f t="shared" si="0"/>
        <v>0.29821243353032068</v>
      </c>
      <c r="I47">
        <f t="shared" si="3"/>
        <v>2.7927528052346964E-2</v>
      </c>
      <c r="J47">
        <f t="shared" si="4"/>
        <v>0.50698142825708603</v>
      </c>
      <c r="K47">
        <f t="shared" si="5"/>
        <v>4.2276554191290089E-2</v>
      </c>
      <c r="L47">
        <f t="shared" si="6"/>
        <v>0.51056756463782194</v>
      </c>
      <c r="M47">
        <f t="shared" si="7"/>
        <v>-9.0701910177179657E-2</v>
      </c>
      <c r="N47">
        <f t="shared" si="1"/>
        <v>0.40897724952255987</v>
      </c>
      <c r="O47">
        <f t="shared" si="1"/>
        <v>0.76484970419169251</v>
      </c>
      <c r="P47">
        <f t="shared" si="1"/>
        <v>0.81678786482197618</v>
      </c>
      <c r="Q47">
        <f t="shared" si="8"/>
        <v>0.16282633431373575</v>
      </c>
      <c r="R47">
        <f t="shared" si="9"/>
        <v>0.540616885561785</v>
      </c>
      <c r="S47">
        <f t="shared" si="10"/>
        <v>0.80478998640099686</v>
      </c>
      <c r="T47">
        <f t="shared" si="11"/>
        <v>0.69099817217424653</v>
      </c>
      <c r="U47">
        <f t="shared" si="12"/>
        <v>0.1407771396216442</v>
      </c>
      <c r="V47">
        <f t="shared" si="13"/>
        <v>4.470104652157076E-2</v>
      </c>
      <c r="W47" s="12">
        <f t="shared" si="14"/>
        <v>0.18547818614321496</v>
      </c>
      <c r="X47">
        <f t="shared" si="15"/>
        <v>-7.5963592761014846E-4</v>
      </c>
      <c r="Y47">
        <f t="shared" si="16"/>
        <v>-1.5192718552202969E-3</v>
      </c>
      <c r="Z47">
        <f t="shared" si="17"/>
        <v>2.1847011806129997E-5</v>
      </c>
      <c r="AA47">
        <f t="shared" si="18"/>
        <v>4.3694023612259993E-5</v>
      </c>
      <c r="AB47">
        <f t="shared" si="19"/>
        <v>6.6809427587956008E-2</v>
      </c>
      <c r="AC47">
        <f t="shared" si="20"/>
        <v>5.5711555265867191E-3</v>
      </c>
      <c r="AD47">
        <f t="shared" si="21"/>
        <v>-3.2367103811830035E-2</v>
      </c>
      <c r="AE47">
        <f t="shared" si="22"/>
        <v>-3.2596052728001777E-2</v>
      </c>
    </row>
    <row r="48" spans="1:39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0.15246974813699798</v>
      </c>
      <c r="F48">
        <f t="shared" si="0"/>
        <v>0.20493949627399599</v>
      </c>
      <c r="G48">
        <f t="shared" si="0"/>
        <v>0.24908436975335421</v>
      </c>
      <c r="H48">
        <f t="shared" si="0"/>
        <v>0.29816873950670841</v>
      </c>
      <c r="I48">
        <f t="shared" si="3"/>
        <v>2.8117437034249501E-2</v>
      </c>
      <c r="J48">
        <f t="shared" si="4"/>
        <v>0.50702889618325586</v>
      </c>
      <c r="K48">
        <f t="shared" si="5"/>
        <v>4.2271092438338556E-2</v>
      </c>
      <c r="L48">
        <f t="shared" si="6"/>
        <v>0.51056619980943785</v>
      </c>
      <c r="M48">
        <f t="shared" si="7"/>
        <v>-0.15751133776513565</v>
      </c>
      <c r="N48">
        <f t="shared" si="1"/>
        <v>0.40340609399597316</v>
      </c>
      <c r="O48">
        <f t="shared" si="1"/>
        <v>0.79721680800352257</v>
      </c>
      <c r="P48">
        <f t="shared" si="1"/>
        <v>0.849383917549978</v>
      </c>
      <c r="Q48">
        <f t="shared" si="8"/>
        <v>0.1261027166680882</v>
      </c>
      <c r="R48">
        <f t="shared" si="9"/>
        <v>0.53148396898913086</v>
      </c>
      <c r="S48">
        <f t="shared" si="10"/>
        <v>0.83787867714350983</v>
      </c>
      <c r="T48">
        <f t="shared" si="11"/>
        <v>0.69801825288283903</v>
      </c>
      <c r="U48">
        <f t="shared" si="12"/>
        <v>0.1359727649563284</v>
      </c>
      <c r="V48">
        <f t="shared" si="13"/>
        <v>4.262667032479487E-2</v>
      </c>
      <c r="W48" s="12">
        <f t="shared" si="14"/>
        <v>0.17859943528112326</v>
      </c>
      <c r="X48">
        <f t="shared" si="15"/>
        <v>-8.6882042654619687E-4</v>
      </c>
      <c r="Y48">
        <f t="shared" si="16"/>
        <v>-1.7376408530923937E-3</v>
      </c>
      <c r="Z48">
        <f t="shared" si="17"/>
        <v>1.3411596085659175E-6</v>
      </c>
      <c r="AA48">
        <f t="shared" si="18"/>
        <v>2.682319217131835E-6</v>
      </c>
      <c r="AB48">
        <f t="shared" si="19"/>
        <v>6.5839768981269378E-2</v>
      </c>
      <c r="AC48">
        <f t="shared" si="20"/>
        <v>5.4890736636047438E-3</v>
      </c>
      <c r="AD48">
        <f t="shared" si="21"/>
        <v>-3.1205840665971558E-2</v>
      </c>
      <c r="AE48">
        <f t="shared" si="22"/>
        <v>-3.1423549230861519E-2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0.15333856856354419</v>
      </c>
      <c r="F49">
        <f t="shared" si="0"/>
        <v>0.20667713712708838</v>
      </c>
      <c r="G49">
        <f t="shared" si="0"/>
        <v>0.24908302859374565</v>
      </c>
      <c r="H49">
        <f t="shared" si="0"/>
        <v>0.29816605718749128</v>
      </c>
      <c r="I49">
        <f t="shared" si="3"/>
        <v>2.833464214088605E-2</v>
      </c>
      <c r="J49">
        <f t="shared" si="4"/>
        <v>0.50708318664571439</v>
      </c>
      <c r="K49">
        <f t="shared" si="5"/>
        <v>4.2270757148436408E-2</v>
      </c>
      <c r="L49">
        <f t="shared" si="6"/>
        <v>0.51056611602439539</v>
      </c>
      <c r="M49">
        <f t="shared" si="7"/>
        <v>-0.22335110674640501</v>
      </c>
      <c r="N49">
        <f t="shared" si="1"/>
        <v>0.39791702033236842</v>
      </c>
      <c r="O49">
        <f t="shared" si="1"/>
        <v>0.82842264866949411</v>
      </c>
      <c r="P49">
        <f t="shared" si="1"/>
        <v>0.88080746678083954</v>
      </c>
      <c r="Q49">
        <f t="shared" si="8"/>
        <v>8.990535662128353E-2</v>
      </c>
      <c r="R49">
        <f t="shared" si="9"/>
        <v>0.52246121174549098</v>
      </c>
      <c r="S49">
        <f t="shared" si="10"/>
        <v>0.86978964385639013</v>
      </c>
      <c r="T49">
        <f t="shared" si="11"/>
        <v>0.70470192537508791</v>
      </c>
      <c r="U49">
        <f t="shared" si="12"/>
        <v>0.13130824677182848</v>
      </c>
      <c r="V49">
        <f t="shared" si="13"/>
        <v>4.0697495692340949E-2</v>
      </c>
      <c r="W49" s="12">
        <f t="shared" si="14"/>
        <v>0.17200574246416944</v>
      </c>
      <c r="X49">
        <f t="shared" si="15"/>
        <v>-9.7155698847536595E-4</v>
      </c>
      <c r="Y49">
        <f t="shared" si="16"/>
        <v>-1.9431139769507319E-3</v>
      </c>
      <c r="Z49">
        <f t="shared" si="17"/>
        <v>-1.7703341028887987E-5</v>
      </c>
      <c r="AA49">
        <f t="shared" si="18"/>
        <v>-3.5406682057775973E-5</v>
      </c>
      <c r="AB49">
        <f t="shared" si="19"/>
        <v>6.4834014899067677E-2</v>
      </c>
      <c r="AC49">
        <f t="shared" si="20"/>
        <v>5.404602185462265E-3</v>
      </c>
      <c r="AD49">
        <f t="shared" si="21"/>
        <v>-3.0105380808873893E-2</v>
      </c>
      <c r="AE49">
        <f t="shared" si="22"/>
        <v>-3.0312161309661557E-2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0.15431012555201956</v>
      </c>
      <c r="F50">
        <f t="shared" si="0"/>
        <v>0.20862025110403912</v>
      </c>
      <c r="G50">
        <f t="shared" si="0"/>
        <v>0.24910073193477453</v>
      </c>
      <c r="H50">
        <f t="shared" si="0"/>
        <v>0.29820146386954904</v>
      </c>
      <c r="I50">
        <f t="shared" si="3"/>
        <v>2.8577531388004892E-2</v>
      </c>
      <c r="J50">
        <f t="shared" si="4"/>
        <v>0.50714389666662241</v>
      </c>
      <c r="K50">
        <f t="shared" si="5"/>
        <v>4.2275182983693635E-2</v>
      </c>
      <c r="L50">
        <f t="shared" si="6"/>
        <v>0.51056722198904525</v>
      </c>
      <c r="M50">
        <f t="shared" si="7"/>
        <v>-0.28818512164547272</v>
      </c>
      <c r="N50">
        <f t="shared" si="1"/>
        <v>0.39251241814690618</v>
      </c>
      <c r="O50">
        <f t="shared" si="1"/>
        <v>0.85852802947836804</v>
      </c>
      <c r="P50">
        <f t="shared" si="1"/>
        <v>0.91111962809050107</v>
      </c>
      <c r="Q50">
        <f t="shared" si="8"/>
        <v>5.4252649376838769E-2</v>
      </c>
      <c r="R50">
        <f t="shared" si="9"/>
        <v>0.51355983656198345</v>
      </c>
      <c r="S50">
        <f t="shared" si="10"/>
        <v>0.90058506768103563</v>
      </c>
      <c r="T50">
        <f t="shared" si="11"/>
        <v>0.71106971937272423</v>
      </c>
      <c r="U50">
        <f t="shared" si="12"/>
        <v>0.12678625449916575</v>
      </c>
      <c r="V50">
        <f t="shared" si="13"/>
        <v>3.8901050725405402E-2</v>
      </c>
      <c r="W50" s="12">
        <f t="shared" si="14"/>
        <v>0.16568730522457115</v>
      </c>
      <c r="X50">
        <f t="shared" si="15"/>
        <v>-1.067929818170816E-3</v>
      </c>
      <c r="Y50">
        <f t="shared" si="16"/>
        <v>-2.1358596363416321E-3</v>
      </c>
      <c r="Z50">
        <f t="shared" si="17"/>
        <v>-3.5430282313310497E-5</v>
      </c>
      <c r="AA50">
        <f t="shared" si="18"/>
        <v>-7.0860564626620994E-5</v>
      </c>
      <c r="AB50">
        <f t="shared" si="19"/>
        <v>6.3797368418560582E-2</v>
      </c>
      <c r="AC50">
        <f t="shared" si="20"/>
        <v>5.3181068361465534E-3</v>
      </c>
      <c r="AD50">
        <f t="shared" si="21"/>
        <v>-2.9062442512736129E-2</v>
      </c>
      <c r="AE50">
        <f t="shared" si="22"/>
        <v>-2.9258619960673967E-2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0.15537805537019037</v>
      </c>
      <c r="F51">
        <f t="shared" si="0"/>
        <v>0.21075611074038075</v>
      </c>
      <c r="G51">
        <f t="shared" si="0"/>
        <v>0.24913616221708784</v>
      </c>
      <c r="H51">
        <f t="shared" si="0"/>
        <v>0.29827232443417567</v>
      </c>
      <c r="I51">
        <f t="shared" si="3"/>
        <v>2.8844513842547593E-2</v>
      </c>
      <c r="J51">
        <f t="shared" si="4"/>
        <v>0.50721062852706555</v>
      </c>
      <c r="K51">
        <f t="shared" si="5"/>
        <v>4.2284040554271964E-2</v>
      </c>
      <c r="L51">
        <f t="shared" si="6"/>
        <v>0.51056943539239164</v>
      </c>
      <c r="M51">
        <f t="shared" si="7"/>
        <v>-0.35198249006403332</v>
      </c>
      <c r="N51">
        <f t="shared" si="1"/>
        <v>0.38719431131075965</v>
      </c>
      <c r="O51">
        <f t="shared" si="1"/>
        <v>0.88759047199110419</v>
      </c>
      <c r="P51">
        <f t="shared" si="1"/>
        <v>0.94037824805117498</v>
      </c>
      <c r="Q51">
        <f t="shared" si="8"/>
        <v>1.9160320897180533E-2</v>
      </c>
      <c r="R51">
        <f t="shared" si="9"/>
        <v>0.50478993368599334</v>
      </c>
      <c r="S51">
        <f t="shared" si="10"/>
        <v>0.93032371233601752</v>
      </c>
      <c r="T51">
        <f t="shared" si="11"/>
        <v>0.71714095509283282</v>
      </c>
      <c r="U51">
        <f t="shared" si="12"/>
        <v>0.12240853923849485</v>
      </c>
      <c r="V51">
        <f t="shared" si="13"/>
        <v>3.7226029193825734E-2</v>
      </c>
      <c r="W51" s="12">
        <f t="shared" si="14"/>
        <v>0.15963456843232057</v>
      </c>
      <c r="X51">
        <f t="shared" si="15"/>
        <v>-1.1580460613957622E-3</v>
      </c>
      <c r="Y51">
        <f t="shared" si="16"/>
        <v>-2.3160921227915244E-3</v>
      </c>
      <c r="Z51">
        <f t="shared" si="17"/>
        <v>-5.1961887524531996E-5</v>
      </c>
      <c r="AA51">
        <f t="shared" si="18"/>
        <v>-1.0392377504906399E-4</v>
      </c>
      <c r="AB51">
        <f t="shared" si="19"/>
        <v>6.2734920359277815E-2</v>
      </c>
      <c r="AC51">
        <f t="shared" si="20"/>
        <v>5.2299493887659606E-3</v>
      </c>
      <c r="AD51">
        <f t="shared" si="21"/>
        <v>-2.8073806103761371E-2</v>
      </c>
      <c r="AE51">
        <f t="shared" si="22"/>
        <v>-2.825971406265209E-2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0.15653610143158614</v>
      </c>
      <c r="F52">
        <f t="shared" si="0"/>
        <v>0.21307220286317227</v>
      </c>
      <c r="G52">
        <f t="shared" si="0"/>
        <v>0.24918812410461239</v>
      </c>
      <c r="H52">
        <f t="shared" si="0"/>
        <v>0.29837624820922476</v>
      </c>
      <c r="I52">
        <f t="shared" si="3"/>
        <v>2.9134025357896536E-2</v>
      </c>
      <c r="J52">
        <f t="shared" si="4"/>
        <v>0.50728299120171627</v>
      </c>
      <c r="K52">
        <f t="shared" si="5"/>
        <v>4.2297031026153092E-2</v>
      </c>
      <c r="L52">
        <f t="shared" si="6"/>
        <v>0.51057268155871194</v>
      </c>
      <c r="M52">
        <f t="shared" si="7"/>
        <v>-0.41471741042331112</v>
      </c>
      <c r="N52">
        <f t="shared" si="1"/>
        <v>0.38196436192199368</v>
      </c>
      <c r="O52">
        <f t="shared" si="1"/>
        <v>0.91566427809486561</v>
      </c>
      <c r="P52">
        <f t="shared" si="1"/>
        <v>0.96863796211382702</v>
      </c>
      <c r="Q52">
        <f t="shared" si="8"/>
        <v>-1.535851993659243E-2</v>
      </c>
      <c r="R52">
        <f t="shared" si="9"/>
        <v>0.49616044548972127</v>
      </c>
      <c r="S52">
        <f t="shared" si="10"/>
        <v>0.95906099570454628</v>
      </c>
      <c r="T52">
        <f t="shared" si="11"/>
        <v>0.72293376143690036</v>
      </c>
      <c r="U52">
        <f t="shared" si="12"/>
        <v>0.11817598937938212</v>
      </c>
      <c r="V52">
        <f t="shared" si="13"/>
        <v>3.5662187890121225E-2</v>
      </c>
      <c r="W52" s="12">
        <f t="shared" si="14"/>
        <v>0.15383817726950333</v>
      </c>
      <c r="X52">
        <f t="shared" si="15"/>
        <v>-1.2420354906291446E-3</v>
      </c>
      <c r="Y52">
        <f t="shared" si="16"/>
        <v>-2.4840709812582891E-3</v>
      </c>
      <c r="Z52">
        <f t="shared" si="17"/>
        <v>-6.7402251902028075E-5</v>
      </c>
      <c r="AA52">
        <f t="shared" si="18"/>
        <v>-1.3480450380405615E-4</v>
      </c>
      <c r="AB52">
        <f t="shared" si="19"/>
        <v>6.1651595518214905E-2</v>
      </c>
      <c r="AC52">
        <f t="shared" si="20"/>
        <v>5.1404827161036391E-3</v>
      </c>
      <c r="AD52">
        <f t="shared" si="21"/>
        <v>-2.7136348406381416E-2</v>
      </c>
      <c r="AE52">
        <f t="shared" si="22"/>
        <v>-2.7312325494564627E-2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0.15777813692221529</v>
      </c>
      <c r="F53">
        <f t="shared" si="0"/>
        <v>0.21555627384443057</v>
      </c>
      <c r="G53">
        <f t="shared" si="0"/>
        <v>0.24925552635651441</v>
      </c>
      <c r="H53">
        <f t="shared" si="0"/>
        <v>0.2985110527130288</v>
      </c>
      <c r="I53">
        <f t="shared" si="3"/>
        <v>2.944453423055382E-2</v>
      </c>
      <c r="J53">
        <f t="shared" si="4"/>
        <v>0.50736060177374642</v>
      </c>
      <c r="K53">
        <f t="shared" si="5"/>
        <v>4.2313881589128605E-2</v>
      </c>
      <c r="L53">
        <f t="shared" si="6"/>
        <v>0.51057689231512271</v>
      </c>
      <c r="M53">
        <f t="shared" si="7"/>
        <v>-0.47636900594152604</v>
      </c>
      <c r="N53">
        <f t="shared" si="1"/>
        <v>0.37682387920589006</v>
      </c>
      <c r="O53">
        <f t="shared" si="1"/>
        <v>0.94280062650124707</v>
      </c>
      <c r="P53">
        <f t="shared" si="1"/>
        <v>0.99595028760839166</v>
      </c>
      <c r="Q53">
        <f t="shared" si="8"/>
        <v>-4.9293300325781497E-2</v>
      </c>
      <c r="R53">
        <f t="shared" si="9"/>
        <v>0.48767916961057972</v>
      </c>
      <c r="S53">
        <f t="shared" si="10"/>
        <v>0.98684909596178305</v>
      </c>
      <c r="T53">
        <f t="shared" si="11"/>
        <v>0.7284651107534158</v>
      </c>
      <c r="U53">
        <f t="shared" si="12"/>
        <v>0.1140886945399265</v>
      </c>
      <c r="V53">
        <f t="shared" si="13"/>
        <v>3.420024914661153E-2</v>
      </c>
      <c r="W53" s="12">
        <f t="shared" si="14"/>
        <v>0.14828894368653803</v>
      </c>
      <c r="X53">
        <f t="shared" si="15"/>
        <v>-1.3200493823319159E-3</v>
      </c>
      <c r="Y53">
        <f t="shared" si="16"/>
        <v>-2.6400987646638318E-3</v>
      </c>
      <c r="Z53">
        <f t="shared" si="17"/>
        <v>-8.1840363903869822E-5</v>
      </c>
      <c r="AA53">
        <f t="shared" si="18"/>
        <v>-1.6368072780773964E-4</v>
      </c>
      <c r="AB53">
        <f t="shared" si="19"/>
        <v>6.0552107464898967E-2</v>
      </c>
      <c r="AC53">
        <f t="shared" si="20"/>
        <v>5.050046645885437E-3</v>
      </c>
      <c r="AD53">
        <f t="shared" si="21"/>
        <v>-2.6247066316998236E-2</v>
      </c>
      <c r="AE53">
        <f t="shared" si="22"/>
        <v>-2.6413453282874397E-2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0.1590981863045472</v>
      </c>
      <c r="F54">
        <f t="shared" si="0"/>
        <v>0.21819637260909441</v>
      </c>
      <c r="G54">
        <f t="shared" si="0"/>
        <v>0.24933736672041829</v>
      </c>
      <c r="H54">
        <f t="shared" si="0"/>
        <v>0.29867473344083656</v>
      </c>
      <c r="I54">
        <f t="shared" si="3"/>
        <v>2.9774546576136804E-2</v>
      </c>
      <c r="J54">
        <f t="shared" si="4"/>
        <v>0.50744308677946992</v>
      </c>
      <c r="K54">
        <f t="shared" si="5"/>
        <v>4.2334341680104567E-2</v>
      </c>
      <c r="L54">
        <f t="shared" si="6"/>
        <v>0.51058200504787643</v>
      </c>
      <c r="M54">
        <f t="shared" si="7"/>
        <v>-0.53692111340642501</v>
      </c>
      <c r="N54">
        <f t="shared" si="1"/>
        <v>0.37177383256000462</v>
      </c>
      <c r="O54">
        <f t="shared" si="1"/>
        <v>0.96904769281824532</v>
      </c>
      <c r="P54">
        <f t="shared" si="1"/>
        <v>1.022363740891266</v>
      </c>
      <c r="Q54">
        <f t="shared" si="8"/>
        <v>-8.26358782912055E-2</v>
      </c>
      <c r="R54">
        <f t="shared" si="9"/>
        <v>0.47935277854363162</v>
      </c>
      <c r="S54">
        <f t="shared" si="10"/>
        <v>1.0137370811927242</v>
      </c>
      <c r="T54">
        <f t="shared" si="11"/>
        <v>0.73375086487644237</v>
      </c>
      <c r="U54">
        <f t="shared" si="12"/>
        <v>0.11014601536331364</v>
      </c>
      <c r="V54">
        <f t="shared" si="13"/>
        <v>3.2831809625785649E-2</v>
      </c>
      <c r="W54" s="12">
        <f t="shared" si="14"/>
        <v>0.14297782498909928</v>
      </c>
      <c r="X54">
        <f t="shared" si="15"/>
        <v>-1.3922587528726227E-3</v>
      </c>
      <c r="Y54">
        <f t="shared" si="16"/>
        <v>-2.7845175057452454E-3</v>
      </c>
      <c r="Z54">
        <f t="shared" si="17"/>
        <v>-9.5352715913606668E-5</v>
      </c>
      <c r="AA54">
        <f t="shared" si="18"/>
        <v>-1.9070543182721334E-4</v>
      </c>
      <c r="AB54">
        <f t="shared" si="19"/>
        <v>5.9440922041006962E-2</v>
      </c>
      <c r="AC54">
        <f t="shared" si="20"/>
        <v>4.9589645992320873E-3</v>
      </c>
      <c r="AD54">
        <f t="shared" si="21"/>
        <v>-2.5403091957554927E-2</v>
      </c>
      <c r="AE54">
        <f t="shared" si="22"/>
        <v>-2.5560229243483178E-2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0.16049044505741983</v>
      </c>
      <c r="F55">
        <f t="shared" si="0"/>
        <v>0.22098089011483965</v>
      </c>
      <c r="G55">
        <f t="shared" si="0"/>
        <v>0.24943271943633188</v>
      </c>
      <c r="H55">
        <f t="shared" si="0"/>
        <v>0.29886543887266376</v>
      </c>
      <c r="I55">
        <f t="shared" si="3"/>
        <v>3.0122611264354962E-2</v>
      </c>
      <c r="J55">
        <f t="shared" si="4"/>
        <v>0.50753008344264217</v>
      </c>
      <c r="K55">
        <f t="shared" si="5"/>
        <v>4.2358179859082967E-2</v>
      </c>
      <c r="L55">
        <f t="shared" si="6"/>
        <v>0.51058796192174671</v>
      </c>
      <c r="M55">
        <f t="shared" si="7"/>
        <v>-0.59636203544743194</v>
      </c>
      <c r="N55">
        <f t="shared" si="1"/>
        <v>0.36681486796077256</v>
      </c>
      <c r="O55">
        <f t="shared" si="1"/>
        <v>0.99445078477580029</v>
      </c>
      <c r="P55">
        <f t="shared" si="1"/>
        <v>1.0479239701347491</v>
      </c>
      <c r="Q55">
        <f t="shared" si="8"/>
        <v>-0.11538041777797359</v>
      </c>
      <c r="R55">
        <f t="shared" si="9"/>
        <v>0.47118685338807437</v>
      </c>
      <c r="S55">
        <f t="shared" si="10"/>
        <v>1.0397710539369098</v>
      </c>
      <c r="T55">
        <f t="shared" si="11"/>
        <v>0.73880582837131936</v>
      </c>
      <c r="U55">
        <f t="shared" si="12"/>
        <v>0.10634665686899659</v>
      </c>
      <c r="V55">
        <f t="shared" si="13"/>
        <v>3.1549255930109529E-2</v>
      </c>
      <c r="W55" s="12">
        <f t="shared" si="14"/>
        <v>0.13789591279910612</v>
      </c>
      <c r="X55">
        <f t="shared" si="15"/>
        <v>-1.4588521211477234E-3</v>
      </c>
      <c r="Y55">
        <f t="shared" si="16"/>
        <v>-2.9177042422954469E-3</v>
      </c>
      <c r="Z55">
        <f t="shared" si="17"/>
        <v>-1.0800552845744087E-4</v>
      </c>
      <c r="AA55">
        <f t="shared" si="18"/>
        <v>-2.1601105691488175E-4</v>
      </c>
      <c r="AB55">
        <f t="shared" si="19"/>
        <v>5.8322229389056436E-2</v>
      </c>
      <c r="AC55">
        <f t="shared" si="20"/>
        <v>4.8675409849346174E-3</v>
      </c>
      <c r="AD55">
        <f t="shared" si="21"/>
        <v>-2.4601701389799762E-2</v>
      </c>
      <c r="AE55">
        <f t="shared" si="22"/>
        <v>-2.4749927112143032E-2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0.16194929717856754</v>
      </c>
      <c r="F56">
        <f t="shared" si="0"/>
        <v>0.22389859435713511</v>
      </c>
      <c r="G56">
        <f t="shared" si="0"/>
        <v>0.24954072496478932</v>
      </c>
      <c r="H56">
        <f t="shared" si="0"/>
        <v>0.29908144992957864</v>
      </c>
      <c r="I56">
        <f t="shared" si="3"/>
        <v>3.048732429464189E-2</v>
      </c>
      <c r="J56">
        <f t="shared" si="4"/>
        <v>0.50762124076884085</v>
      </c>
      <c r="K56">
        <f t="shared" si="5"/>
        <v>4.2385181241197334E-2</v>
      </c>
      <c r="L56">
        <f t="shared" si="6"/>
        <v>0.51059470923835759</v>
      </c>
      <c r="M56">
        <f t="shared" si="7"/>
        <v>-0.65468426483648834</v>
      </c>
      <c r="N56">
        <f t="shared" si="1"/>
        <v>0.36194732697583792</v>
      </c>
      <c r="O56">
        <f t="shared" si="1"/>
        <v>1.0190524861656001</v>
      </c>
      <c r="P56">
        <f t="shared" si="1"/>
        <v>1.0726738972468921</v>
      </c>
      <c r="Q56">
        <f t="shared" si="8"/>
        <v>-0.14752324865130589</v>
      </c>
      <c r="R56">
        <f t="shared" si="9"/>
        <v>0.46318592935158032</v>
      </c>
      <c r="S56">
        <f t="shared" si="10"/>
        <v>1.0649943041083065</v>
      </c>
      <c r="T56">
        <f t="shared" si="11"/>
        <v>0.7436438059061008</v>
      </c>
      <c r="U56">
        <f t="shared" si="12"/>
        <v>0.10268874328112777</v>
      </c>
      <c r="V56">
        <f t="shared" si="13"/>
        <v>3.0345687184215465E-2</v>
      </c>
      <c r="W56" s="12">
        <f t="shared" si="14"/>
        <v>0.13303443046534325</v>
      </c>
      <c r="X56">
        <f t="shared" si="15"/>
        <v>-1.5200329565919159E-3</v>
      </c>
      <c r="Y56">
        <f t="shared" si="16"/>
        <v>-3.0400659131838317E-3</v>
      </c>
      <c r="Z56">
        <f t="shared" si="17"/>
        <v>-1.198566209487976E-4</v>
      </c>
      <c r="AA56">
        <f t="shared" si="18"/>
        <v>-2.397132418975952E-4</v>
      </c>
      <c r="AB56">
        <f t="shared" si="19"/>
        <v>5.7199924073636457E-2</v>
      </c>
      <c r="AC56">
        <f t="shared" si="20"/>
        <v>4.7760593019546983E-3</v>
      </c>
      <c r="AD56">
        <f t="shared" si="21"/>
        <v>-2.3840318474116082E-2</v>
      </c>
      <c r="AE56">
        <f t="shared" si="22"/>
        <v>-2.3979966758294762E-2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0.16346933013515946</v>
      </c>
      <c r="F57">
        <f t="shared" si="2"/>
        <v>0.22693866027031895</v>
      </c>
      <c r="G57">
        <f t="shared" si="2"/>
        <v>0.24966058158573812</v>
      </c>
      <c r="H57">
        <f t="shared" si="2"/>
        <v>0.29932116317147622</v>
      </c>
      <c r="I57">
        <f t="shared" si="3"/>
        <v>3.0867332533789871E-2</v>
      </c>
      <c r="J57">
        <f t="shared" si="4"/>
        <v>0.50771622048027421</v>
      </c>
      <c r="K57">
        <f t="shared" si="5"/>
        <v>4.2415145396434525E-2</v>
      </c>
      <c r="L57">
        <f t="shared" si="6"/>
        <v>0.51060219691137698</v>
      </c>
      <c r="M57">
        <f t="shared" si="7"/>
        <v>-0.71188418891012484</v>
      </c>
      <c r="N57">
        <f t="shared" si="7"/>
        <v>0.35717126767388324</v>
      </c>
      <c r="O57">
        <f t="shared" si="7"/>
        <v>1.0428928046397161</v>
      </c>
      <c r="P57">
        <f t="shared" si="7"/>
        <v>1.0966538640051868</v>
      </c>
      <c r="Q57">
        <f t="shared" si="8"/>
        <v>-0.17906271586520789</v>
      </c>
      <c r="R57">
        <f t="shared" si="9"/>
        <v>0.45535355062263</v>
      </c>
      <c r="S57">
        <f t="shared" si="10"/>
        <v>1.0894474653501485</v>
      </c>
      <c r="T57">
        <f t="shared" si="11"/>
        <v>0.74827766145124885</v>
      </c>
      <c r="U57">
        <f t="shared" si="12"/>
        <v>9.9169892526091721E-2</v>
      </c>
      <c r="V57">
        <f t="shared" si="13"/>
        <v>2.9214844476738531E-2</v>
      </c>
      <c r="W57" s="12">
        <f t="shared" si="14"/>
        <v>0.12838473700283026</v>
      </c>
      <c r="X57">
        <f t="shared" si="15"/>
        <v>-1.5760169550736579E-3</v>
      </c>
      <c r="Y57">
        <f t="shared" si="16"/>
        <v>-3.1520339101473159E-3</v>
      </c>
      <c r="Z57">
        <f t="shared" si="17"/>
        <v>-1.3095696651294552E-4</v>
      </c>
      <c r="AA57">
        <f t="shared" si="18"/>
        <v>-2.6191393302589104E-4</v>
      </c>
      <c r="AB57">
        <f t="shared" si="19"/>
        <v>5.6077592659973384E-2</v>
      </c>
      <c r="AC57">
        <f t="shared" si="20"/>
        <v>4.6847808878448301E-3</v>
      </c>
      <c r="AD57">
        <f t="shared" si="21"/>
        <v>-2.3116515127071725E-2</v>
      </c>
      <c r="AE57">
        <f t="shared" si="22"/>
        <v>-2.3247914745864389E-2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ref="E58:H73" si="23">E57-$B$38*X57</f>
        <v>0.16504534709023311</v>
      </c>
      <c r="F58">
        <f t="shared" si="23"/>
        <v>0.23009069418046627</v>
      </c>
      <c r="G58">
        <f t="shared" si="23"/>
        <v>0.24979153855225106</v>
      </c>
      <c r="H58">
        <f t="shared" si="23"/>
        <v>0.2995830771045021</v>
      </c>
      <c r="I58">
        <f t="shared" si="3"/>
        <v>3.1261336772558282E-2</v>
      </c>
      <c r="J58">
        <f t="shared" si="4"/>
        <v>0.507814697780264</v>
      </c>
      <c r="K58">
        <f t="shared" si="5"/>
        <v>4.2447884638062768E-2</v>
      </c>
      <c r="L58">
        <f t="shared" si="6"/>
        <v>0.51061037803883735</v>
      </c>
      <c r="M58">
        <f t="shared" ref="M58:P73" si="24">M57-$B$38*AB57</f>
        <v>-0.7679617815700982</v>
      </c>
      <c r="N58">
        <f t="shared" si="24"/>
        <v>0.35248648678603839</v>
      </c>
      <c r="O58">
        <f t="shared" si="24"/>
        <v>1.0660093197667879</v>
      </c>
      <c r="P58">
        <f t="shared" si="24"/>
        <v>1.1199017787510512</v>
      </c>
      <c r="Q58">
        <f t="shared" si="8"/>
        <v>-0.20999902174341184</v>
      </c>
      <c r="R58">
        <f t="shared" si="9"/>
        <v>0.44769233231320926</v>
      </c>
      <c r="S58">
        <f t="shared" si="10"/>
        <v>1.1131686711627569</v>
      </c>
      <c r="T58">
        <f t="shared" si="11"/>
        <v>0.75271937762568064</v>
      </c>
      <c r="U58">
        <f t="shared" si="12"/>
        <v>9.5787288882888399E-2</v>
      </c>
      <c r="V58">
        <f t="shared" si="13"/>
        <v>2.8151046877172171E-2</v>
      </c>
      <c r="W58" s="12">
        <f t="shared" si="14"/>
        <v>0.12393833576006057</v>
      </c>
      <c r="X58">
        <f t="shared" si="15"/>
        <v>-1.6270292649622788E-3</v>
      </c>
      <c r="Y58">
        <f t="shared" si="16"/>
        <v>-3.2540585299245576E-3</v>
      </c>
      <c r="Z58">
        <f t="shared" si="17"/>
        <v>-1.4135196982790907E-4</v>
      </c>
      <c r="AA58">
        <f t="shared" si="18"/>
        <v>-2.8270393965581814E-4</v>
      </c>
      <c r="AB58">
        <f t="shared" si="19"/>
        <v>5.4958507976991512E-2</v>
      </c>
      <c r="AC58">
        <f t="shared" si="20"/>
        <v>4.5939442412453431E-3</v>
      </c>
      <c r="AD58">
        <f t="shared" si="21"/>
        <v>-2.2428008961845224E-2</v>
      </c>
      <c r="AE58">
        <f t="shared" si="22"/>
        <v>-2.2551482233036105E-2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0.16667237635519538</v>
      </c>
      <c r="F59">
        <f t="shared" si="23"/>
        <v>0.23334475271039082</v>
      </c>
      <c r="G59">
        <f t="shared" si="23"/>
        <v>0.24993289052207895</v>
      </c>
      <c r="H59">
        <f t="shared" si="23"/>
        <v>0.2998657810441579</v>
      </c>
      <c r="I59">
        <f t="shared" si="3"/>
        <v>3.1668094088798851E-2</v>
      </c>
      <c r="J59">
        <f t="shared" si="4"/>
        <v>0.50791636194429746</v>
      </c>
      <c r="K59">
        <f t="shared" si="5"/>
        <v>4.2483222630519742E-2</v>
      </c>
      <c r="L59">
        <f t="shared" si="6"/>
        <v>0.5106192085552842</v>
      </c>
      <c r="M59">
        <f t="shared" si="24"/>
        <v>-0.82292028954708973</v>
      </c>
      <c r="N59">
        <f t="shared" si="24"/>
        <v>0.34789254254479307</v>
      </c>
      <c r="O59">
        <f t="shared" si="24"/>
        <v>1.0884373287286331</v>
      </c>
      <c r="P59">
        <f t="shared" si="24"/>
        <v>1.1424532609840874</v>
      </c>
      <c r="Q59">
        <f t="shared" si="8"/>
        <v>-0.24033406490039794</v>
      </c>
      <c r="R59">
        <f t="shared" si="9"/>
        <v>0.44020402733254582</v>
      </c>
      <c r="S59">
        <f t="shared" si="10"/>
        <v>1.136193708147315</v>
      </c>
      <c r="T59">
        <f t="shared" si="11"/>
        <v>0.75698011398581388</v>
      </c>
      <c r="U59">
        <f t="shared" si="12"/>
        <v>9.2537752566570916E-2</v>
      </c>
      <c r="V59">
        <f t="shared" si="13"/>
        <v>2.7149133639032142E-2</v>
      </c>
      <c r="W59" s="12">
        <f t="shared" si="14"/>
        <v>0.11968688620560305</v>
      </c>
      <c r="X59">
        <f t="shared" si="15"/>
        <v>-1.6733017637227373E-3</v>
      </c>
      <c r="Y59">
        <f t="shared" si="16"/>
        <v>-3.3466035274454745E-3</v>
      </c>
      <c r="Z59">
        <f t="shared" si="17"/>
        <v>-1.5108250613172052E-4</v>
      </c>
      <c r="AA59">
        <f t="shared" si="18"/>
        <v>-3.0216501226344104E-4</v>
      </c>
      <c r="AB59">
        <f t="shared" si="19"/>
        <v>5.384562921054796E-2</v>
      </c>
      <c r="AC59">
        <f t="shared" si="20"/>
        <v>4.5037648416669769E-3</v>
      </c>
      <c r="AD59">
        <f t="shared" si="21"/>
        <v>-2.1772659077106151E-2</v>
      </c>
      <c r="AE59">
        <f t="shared" si="22"/>
        <v>-2.1888520983136223E-2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0.16834567811891812</v>
      </c>
      <c r="F60">
        <f t="shared" si="23"/>
        <v>0.2366913562378363</v>
      </c>
      <c r="G60">
        <f t="shared" si="23"/>
        <v>0.25008397302821067</v>
      </c>
      <c r="H60">
        <f t="shared" si="23"/>
        <v>0.30016794605642133</v>
      </c>
      <c r="I60">
        <f t="shared" si="3"/>
        <v>3.2086419529729536E-2</v>
      </c>
      <c r="J60">
        <f t="shared" si="4"/>
        <v>0.5080209167408124</v>
      </c>
      <c r="K60">
        <f t="shared" si="5"/>
        <v>4.2520993257052664E-2</v>
      </c>
      <c r="L60">
        <f t="shared" si="6"/>
        <v>0.51062864694882804</v>
      </c>
      <c r="M60">
        <f t="shared" si="24"/>
        <v>-0.87676591875763765</v>
      </c>
      <c r="N60">
        <f t="shared" si="24"/>
        <v>0.34338877770312609</v>
      </c>
      <c r="O60">
        <f t="shared" si="24"/>
        <v>1.1102099878057392</v>
      </c>
      <c r="P60">
        <f t="shared" si="24"/>
        <v>1.1643417819672237</v>
      </c>
      <c r="Q60">
        <f t="shared" si="8"/>
        <v>-0.27007127887839655</v>
      </c>
      <c r="R60">
        <f t="shared" si="9"/>
        <v>0.4328895962575085</v>
      </c>
      <c r="S60">
        <f t="shared" si="10"/>
        <v>1.1585561644917886</v>
      </c>
      <c r="T60">
        <f t="shared" si="11"/>
        <v>0.7610702634226193</v>
      </c>
      <c r="U60">
        <f t="shared" si="12"/>
        <v>8.9417805311419268E-2</v>
      </c>
      <c r="V60">
        <f t="shared" si="13"/>
        <v>2.6204412144694458E-2</v>
      </c>
      <c r="W60" s="12">
        <f t="shared" si="14"/>
        <v>0.11562221745611373</v>
      </c>
      <c r="X60">
        <f t="shared" si="15"/>
        <v>-1.7150704634851549E-3</v>
      </c>
      <c r="Y60">
        <f t="shared" si="16"/>
        <v>-3.4301409269703099E-3</v>
      </c>
      <c r="Z60">
        <f t="shared" si="17"/>
        <v>-1.6018575734101629E-4</v>
      </c>
      <c r="AA60">
        <f t="shared" si="18"/>
        <v>-3.2037151468203257E-4</v>
      </c>
      <c r="AB60">
        <f t="shared" si="19"/>
        <v>5.2741606939938054E-2</v>
      </c>
      <c r="AC60">
        <f t="shared" si="20"/>
        <v>4.414435388697578E-3</v>
      </c>
      <c r="AD60">
        <f t="shared" si="21"/>
        <v>-2.1148460584647918E-2</v>
      </c>
      <c r="AE60">
        <f t="shared" si="22"/>
        <v>-2.1257018082385261E-2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3"/>
        <v>0.17006074858240328</v>
      </c>
      <c r="F61">
        <f t="shared" si="23"/>
        <v>0.2401214971648066</v>
      </c>
      <c r="G61">
        <f t="shared" si="23"/>
        <v>0.25024415878555167</v>
      </c>
      <c r="H61">
        <f t="shared" si="23"/>
        <v>0.30048831757110334</v>
      </c>
      <c r="I61">
        <f t="shared" si="3"/>
        <v>3.2515187145600824E-2</v>
      </c>
      <c r="J61">
        <f t="shared" si="4"/>
        <v>0.50812808068978021</v>
      </c>
      <c r="K61">
        <f t="shared" si="5"/>
        <v>4.2561039696387915E-2</v>
      </c>
      <c r="L61">
        <f t="shared" si="6"/>
        <v>0.51063865403042952</v>
      </c>
      <c r="M61">
        <f t="shared" si="24"/>
        <v>-0.92950752569757567</v>
      </c>
      <c r="N61">
        <f t="shared" si="24"/>
        <v>0.33897434231442852</v>
      </c>
      <c r="O61">
        <f t="shared" si="24"/>
        <v>1.1313584483903871</v>
      </c>
      <c r="P61">
        <f t="shared" si="24"/>
        <v>1.1855988000496089</v>
      </c>
      <c r="Q61">
        <f t="shared" si="8"/>
        <v>-0.29921547310912588</v>
      </c>
      <c r="R61">
        <f t="shared" si="9"/>
        <v>0.42574927849898259</v>
      </c>
      <c r="S61">
        <f t="shared" si="10"/>
        <v>1.1802875724302</v>
      </c>
      <c r="T61">
        <f t="shared" si="11"/>
        <v>0.76499950611238032</v>
      </c>
      <c r="U61">
        <f t="shared" si="12"/>
        <v>8.6423731286212294E-2</v>
      </c>
      <c r="V61">
        <f t="shared" si="13"/>
        <v>2.5312611124836387E-2</v>
      </c>
      <c r="W61" s="12">
        <f t="shared" si="14"/>
        <v>0.11173634241104868</v>
      </c>
      <c r="X61">
        <f t="shared" si="15"/>
        <v>-1.7525731033941852E-3</v>
      </c>
      <c r="Y61">
        <f t="shared" si="16"/>
        <v>-3.5051462067883705E-3</v>
      </c>
      <c r="Z61">
        <f t="shared" si="17"/>
        <v>-1.6869587816689788E-4</v>
      </c>
      <c r="AA61">
        <f t="shared" si="18"/>
        <v>-3.3739175633379576E-4</v>
      </c>
      <c r="AB61">
        <f t="shared" si="19"/>
        <v>5.1648792238527412E-2</v>
      </c>
      <c r="AC61">
        <f t="shared" si="20"/>
        <v>4.3261263848090835E-3</v>
      </c>
      <c r="AD61">
        <f t="shared" si="21"/>
        <v>-2.0553538326655244E-2</v>
      </c>
      <c r="AE61">
        <f t="shared" si="22"/>
        <v>-2.0655089819949745E-2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3"/>
        <v>0.17181332168579747</v>
      </c>
      <c r="F62">
        <f t="shared" si="23"/>
        <v>0.24362664337159498</v>
      </c>
      <c r="G62">
        <f t="shared" si="23"/>
        <v>0.2504128546637186</v>
      </c>
      <c r="H62">
        <f t="shared" si="23"/>
        <v>0.30082570932743713</v>
      </c>
      <c r="I62">
        <f t="shared" si="3"/>
        <v>3.2953330421449378E-2</v>
      </c>
      <c r="J62">
        <f t="shared" si="4"/>
        <v>0.50823758717076872</v>
      </c>
      <c r="K62">
        <f t="shared" si="5"/>
        <v>4.2603213665929646E-2</v>
      </c>
      <c r="L62">
        <f t="shared" si="6"/>
        <v>0.5106491927447947</v>
      </c>
      <c r="M62">
        <f t="shared" si="24"/>
        <v>-0.98115631793610303</v>
      </c>
      <c r="N62">
        <f t="shared" si="24"/>
        <v>0.33464821592961946</v>
      </c>
      <c r="O62">
        <f t="shared" si="24"/>
        <v>1.1519119867170424</v>
      </c>
      <c r="P62">
        <f t="shared" si="24"/>
        <v>1.2062538898695587</v>
      </c>
      <c r="Q62">
        <f t="shared" si="8"/>
        <v>-0.32777267834725471</v>
      </c>
      <c r="R62">
        <f t="shared" si="9"/>
        <v>0.41878266331043057</v>
      </c>
      <c r="S62">
        <f t="shared" si="10"/>
        <v>1.2014175438693149</v>
      </c>
      <c r="T62">
        <f t="shared" si="11"/>
        <v>0.76877686067844631</v>
      </c>
      <c r="U62">
        <f t="shared" si="12"/>
        <v>8.355163291158442E-2</v>
      </c>
      <c r="V62">
        <f t="shared" si="13"/>
        <v>2.4469838685641777E-2</v>
      </c>
      <c r="W62" s="12">
        <f t="shared" si="14"/>
        <v>0.10802147159722619</v>
      </c>
      <c r="X62">
        <f t="shared" si="15"/>
        <v>-1.7860469679816301E-3</v>
      </c>
      <c r="Y62">
        <f t="shared" si="16"/>
        <v>-3.5720939359632602E-3</v>
      </c>
      <c r="Z62">
        <f t="shared" si="17"/>
        <v>-1.7664452161722028E-4</v>
      </c>
      <c r="AA62">
        <f t="shared" si="18"/>
        <v>-3.5328904323444056E-4</v>
      </c>
      <c r="AB62">
        <f t="shared" si="19"/>
        <v>5.0569248998530526E-2</v>
      </c>
      <c r="AC62">
        <f t="shared" si="20"/>
        <v>4.2389869903229106E-3</v>
      </c>
      <c r="AD62">
        <f t="shared" si="21"/>
        <v>-1.9986140123392372E-2</v>
      </c>
      <c r="AE62">
        <f t="shared" si="22"/>
        <v>-2.0080975074882573E-2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3"/>
        <v>0.17359936865377909</v>
      </c>
      <c r="F63">
        <f t="shared" si="23"/>
        <v>0.24719873730755823</v>
      </c>
      <c r="G63">
        <f t="shared" si="23"/>
        <v>0.2505894991853358</v>
      </c>
      <c r="H63">
        <f t="shared" si="23"/>
        <v>0.30117899837067158</v>
      </c>
      <c r="I63">
        <f t="shared" si="3"/>
        <v>3.3399842163444778E-2</v>
      </c>
      <c r="J63">
        <f t="shared" si="4"/>
        <v>0.50834918439461541</v>
      </c>
      <c r="K63">
        <f t="shared" si="5"/>
        <v>4.2647374796333945E-2</v>
      </c>
      <c r="L63">
        <f t="shared" si="6"/>
        <v>0.51066022801409772</v>
      </c>
      <c r="M63">
        <f t="shared" si="24"/>
        <v>-1.0317255669346335</v>
      </c>
      <c r="N63">
        <f t="shared" si="24"/>
        <v>0.33040922893929653</v>
      </c>
      <c r="O63">
        <f t="shared" si="24"/>
        <v>1.1718981268404347</v>
      </c>
      <c r="P63">
        <f t="shared" si="24"/>
        <v>1.2263348649444412</v>
      </c>
      <c r="Q63">
        <f t="shared" si="8"/>
        <v>-0.35574999828218978</v>
      </c>
      <c r="R63">
        <f t="shared" si="9"/>
        <v>0.41198875943215996</v>
      </c>
      <c r="S63">
        <f t="shared" si="10"/>
        <v>1.2219738987270787</v>
      </c>
      <c r="T63">
        <f t="shared" si="11"/>
        <v>0.77241073237876356</v>
      </c>
      <c r="U63">
        <f t="shared" si="12"/>
        <v>8.0797481354903486E-2</v>
      </c>
      <c r="V63">
        <f t="shared" si="13"/>
        <v>2.3672544691973024E-2</v>
      </c>
      <c r="W63" s="12">
        <f t="shared" si="14"/>
        <v>0.10447002604687651</v>
      </c>
      <c r="X63">
        <f t="shared" si="15"/>
        <v>-1.8157269547809313E-3</v>
      </c>
      <c r="Y63">
        <f t="shared" si="16"/>
        <v>-3.6314539095618627E-3</v>
      </c>
      <c r="Z63">
        <f t="shared" si="17"/>
        <v>-1.8406124963915669E-4</v>
      </c>
      <c r="AA63">
        <f t="shared" si="18"/>
        <v>-3.6812249927831338E-4</v>
      </c>
      <c r="AB63">
        <f t="shared" si="19"/>
        <v>4.9504768701898329E-2</v>
      </c>
      <c r="AC63">
        <f t="shared" si="20"/>
        <v>4.1531460851066985E-3</v>
      </c>
      <c r="AD63">
        <f t="shared" si="21"/>
        <v>-1.9444629805733551E-2</v>
      </c>
      <c r="AE63">
        <f t="shared" si="22"/>
        <v>-1.9533028467569217E-2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3"/>
        <v>0.17541509560856003</v>
      </c>
      <c r="F64">
        <f t="shared" si="23"/>
        <v>0.25083019121712008</v>
      </c>
      <c r="G64">
        <f t="shared" si="23"/>
        <v>0.25077356043497495</v>
      </c>
      <c r="H64">
        <f t="shared" si="23"/>
        <v>0.30154712086994989</v>
      </c>
      <c r="I64">
        <f t="shared" si="3"/>
        <v>3.3853773902140012E-2</v>
      </c>
      <c r="J64">
        <f t="shared" si="4"/>
        <v>0.5084626352542938</v>
      </c>
      <c r="K64">
        <f t="shared" si="5"/>
        <v>4.2693390108743741E-2</v>
      </c>
      <c r="L64">
        <f t="shared" si="6"/>
        <v>0.51067172660735638</v>
      </c>
      <c r="M64">
        <f t="shared" si="24"/>
        <v>-1.0812303356365318</v>
      </c>
      <c r="N64">
        <f t="shared" si="24"/>
        <v>0.32625608285418983</v>
      </c>
      <c r="O64">
        <f t="shared" si="24"/>
        <v>1.1913427566461683</v>
      </c>
      <c r="P64">
        <f t="shared" si="24"/>
        <v>1.2458678934120104</v>
      </c>
      <c r="Q64">
        <f t="shared" si="8"/>
        <v>-0.38315546862733363</v>
      </c>
      <c r="R64">
        <f t="shared" si="9"/>
        <v>0.4053660624026213</v>
      </c>
      <c r="S64">
        <f t="shared" si="10"/>
        <v>1.2419827857888068</v>
      </c>
      <c r="T64">
        <f t="shared" si="11"/>
        <v>0.77590895824951178</v>
      </c>
      <c r="U64">
        <f t="shared" si="12"/>
        <v>7.8157161649876711E-2</v>
      </c>
      <c r="V64">
        <f t="shared" si="13"/>
        <v>2.2917487078904644E-2</v>
      </c>
      <c r="W64" s="12">
        <f t="shared" si="14"/>
        <v>0.10107464872878136</v>
      </c>
      <c r="X64">
        <f t="shared" si="15"/>
        <v>-1.8418439010899289E-3</v>
      </c>
      <c r="Y64">
        <f t="shared" si="16"/>
        <v>-3.6836878021798579E-3</v>
      </c>
      <c r="Z64">
        <f t="shared" si="17"/>
        <v>-1.9097385108896565E-4</v>
      </c>
      <c r="AA64">
        <f t="shared" si="18"/>
        <v>-3.819477021779313E-4</v>
      </c>
      <c r="AB64">
        <f t="shared" si="19"/>
        <v>4.8456886936183892E-2</v>
      </c>
      <c r="AC64">
        <f t="shared" si="20"/>
        <v>4.0687134785963941E-3</v>
      </c>
      <c r="AD64">
        <f t="shared" si="21"/>
        <v>-1.8927480219633589E-2</v>
      </c>
      <c r="AE64">
        <f t="shared" si="22"/>
        <v>-1.9009713465479753E-2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3"/>
        <v>0.17725693950964996</v>
      </c>
      <c r="F65">
        <f t="shared" si="23"/>
        <v>0.25451387901929995</v>
      </c>
      <c r="G65">
        <f t="shared" si="23"/>
        <v>0.25096453428606391</v>
      </c>
      <c r="H65">
        <f t="shared" si="23"/>
        <v>0.30192906857212781</v>
      </c>
      <c r="I65">
        <f t="shared" si="3"/>
        <v>3.4314234877412496E-2</v>
      </c>
      <c r="J65">
        <f t="shared" si="4"/>
        <v>0.5085777170711745</v>
      </c>
      <c r="K65">
        <f t="shared" si="5"/>
        <v>4.2741133571515974E-2</v>
      </c>
      <c r="L65">
        <f t="shared" si="6"/>
        <v>0.51068365702966856</v>
      </c>
      <c r="M65">
        <f t="shared" si="24"/>
        <v>-1.1296872225727157</v>
      </c>
      <c r="N65">
        <f t="shared" si="24"/>
        <v>0.32218736937559345</v>
      </c>
      <c r="O65">
        <f t="shared" si="24"/>
        <v>1.2102702368658018</v>
      </c>
      <c r="P65">
        <f t="shared" si="24"/>
        <v>1.2648776068774903</v>
      </c>
      <c r="Q65">
        <f t="shared" si="8"/>
        <v>-0.40999792461901086</v>
      </c>
      <c r="R65">
        <f t="shared" si="9"/>
        <v>0.39891261878916323</v>
      </c>
      <c r="S65">
        <f t="shared" si="10"/>
        <v>1.2614687960795314</v>
      </c>
      <c r="T65">
        <f t="shared" si="11"/>
        <v>0.77927884921835677</v>
      </c>
      <c r="U65">
        <f t="shared" si="12"/>
        <v>7.5626512526722492E-2</v>
      </c>
      <c r="V65">
        <f t="shared" si="13"/>
        <v>2.2201701693370008E-2</v>
      </c>
      <c r="W65" s="12">
        <f t="shared" si="14"/>
        <v>9.7828214220092496E-2</v>
      </c>
      <c r="X65">
        <f t="shared" si="15"/>
        <v>-1.8646231691562057E-3</v>
      </c>
      <c r="Y65">
        <f t="shared" si="16"/>
        <v>-3.7292463383124114E-3</v>
      </c>
      <c r="Z65">
        <f t="shared" si="17"/>
        <v>-1.9740858585350814E-4</v>
      </c>
      <c r="AA65">
        <f t="shared" si="18"/>
        <v>-3.9481717170701628E-4</v>
      </c>
      <c r="AB65">
        <f t="shared" si="19"/>
        <v>4.7426901039410309E-2</v>
      </c>
      <c r="AC65">
        <f t="shared" si="20"/>
        <v>3.9857812172388587E-3</v>
      </c>
      <c r="AD65">
        <f t="shared" si="21"/>
        <v>-1.8433266337489467E-2</v>
      </c>
      <c r="AE65">
        <f t="shared" si="22"/>
        <v>-1.8509595580479581E-2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3"/>
        <v>0.17912156267880616</v>
      </c>
      <c r="F66">
        <f t="shared" si="23"/>
        <v>0.25824312535761235</v>
      </c>
      <c r="G66">
        <f t="shared" si="23"/>
        <v>0.2511619428719174</v>
      </c>
      <c r="H66">
        <f t="shared" si="23"/>
        <v>0.30232388574383484</v>
      </c>
      <c r="I66">
        <f t="shared" si="3"/>
        <v>3.4780390669701546E-2</v>
      </c>
      <c r="J66">
        <f t="shared" si="4"/>
        <v>0.50869422125283703</v>
      </c>
      <c r="K66">
        <f t="shared" si="5"/>
        <v>4.2790485717979353E-2</v>
      </c>
      <c r="L66">
        <f t="shared" si="6"/>
        <v>0.51069598942669947</v>
      </c>
      <c r="M66">
        <f t="shared" si="24"/>
        <v>-1.1771141236121261</v>
      </c>
      <c r="N66">
        <f t="shared" si="24"/>
        <v>0.31820158815835459</v>
      </c>
      <c r="O66">
        <f t="shared" si="24"/>
        <v>1.2287035032032914</v>
      </c>
      <c r="P66">
        <f t="shared" si="24"/>
        <v>1.2833872024579698</v>
      </c>
      <c r="Q66">
        <f t="shared" si="8"/>
        <v>-0.43628687753490814</v>
      </c>
      <c r="R66">
        <f t="shared" si="9"/>
        <v>0.39262608679035405</v>
      </c>
      <c r="S66">
        <f t="shared" si="10"/>
        <v>1.2804550688894678</v>
      </c>
      <c r="T66">
        <f t="shared" si="11"/>
        <v>0.78252722925928475</v>
      </c>
      <c r="U66">
        <f t="shared" si="12"/>
        <v>7.3201361146249769E-2</v>
      </c>
      <c r="V66">
        <f t="shared" si="13"/>
        <v>2.1522475299414694E-2</v>
      </c>
      <c r="W66" s="12">
        <f t="shared" si="14"/>
        <v>9.4723836445664455E-2</v>
      </c>
      <c r="X66">
        <f t="shared" si="15"/>
        <v>-1.8842834809314629E-3</v>
      </c>
      <c r="Y66">
        <f t="shared" si="16"/>
        <v>-3.7685669618629258E-3</v>
      </c>
      <c r="Z66">
        <f t="shared" si="17"/>
        <v>-2.0339037087227301E-4</v>
      </c>
      <c r="AA66">
        <f t="shared" si="18"/>
        <v>-4.0678074174454603E-4</v>
      </c>
      <c r="AB66">
        <f t="shared" si="19"/>
        <v>4.6415888345882311E-2</v>
      </c>
      <c r="AC66">
        <f t="shared" si="20"/>
        <v>3.9044249460121506E-3</v>
      </c>
      <c r="AD66">
        <f t="shared" si="21"/>
        <v>-1.7960658571216398E-2</v>
      </c>
      <c r="AE66">
        <f t="shared" si="22"/>
        <v>-1.8031335754497394E-2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3"/>
        <v>0.18100584615973764</v>
      </c>
      <c r="F67">
        <f t="shared" si="23"/>
        <v>0.2620116923194753</v>
      </c>
      <c r="G67">
        <f t="shared" si="23"/>
        <v>0.25136533324278965</v>
      </c>
      <c r="H67">
        <f t="shared" si="23"/>
        <v>0.30273066648557939</v>
      </c>
      <c r="I67">
        <f t="shared" si="3"/>
        <v>3.5251461539934414E-2</v>
      </c>
      <c r="J67">
        <f t="shared" si="4"/>
        <v>0.50881195287803349</v>
      </c>
      <c r="K67">
        <f t="shared" si="5"/>
        <v>4.2841333310697421E-2</v>
      </c>
      <c r="L67">
        <f t="shared" si="6"/>
        <v>0.51070869550078812</v>
      </c>
      <c r="M67">
        <f t="shared" si="24"/>
        <v>-1.2235300119580084</v>
      </c>
      <c r="N67">
        <f t="shared" si="24"/>
        <v>0.31429716321234241</v>
      </c>
      <c r="O67">
        <f t="shared" si="24"/>
        <v>1.2466641617745078</v>
      </c>
      <c r="P67">
        <f t="shared" si="24"/>
        <v>1.3014185382124672</v>
      </c>
      <c r="Q67">
        <f t="shared" si="8"/>
        <v>-0.46203240056546413</v>
      </c>
      <c r="R67">
        <f t="shared" si="9"/>
        <v>0.38650379283761477</v>
      </c>
      <c r="S67">
        <f t="shared" si="10"/>
        <v>1.2989633906865756</v>
      </c>
      <c r="T67">
        <f t="shared" si="11"/>
        <v>0.78566047170064413</v>
      </c>
      <c r="U67">
        <f t="shared" si="12"/>
        <v>7.0877553010554761E-2</v>
      </c>
      <c r="V67">
        <f t="shared" si="13"/>
        <v>2.0877321412801627E-2</v>
      </c>
      <c r="W67" s="12">
        <f t="shared" si="14"/>
        <v>9.1754874423356392E-2</v>
      </c>
      <c r="X67">
        <f t="shared" si="15"/>
        <v>-1.9010359876523238E-3</v>
      </c>
      <c r="Y67">
        <f t="shared" si="16"/>
        <v>-3.8020719753046476E-3</v>
      </c>
      <c r="Z67">
        <f t="shared" si="17"/>
        <v>-2.089429210617448E-4</v>
      </c>
      <c r="AA67">
        <f t="shared" si="18"/>
        <v>-4.178858421234896E-4</v>
      </c>
      <c r="AB67">
        <f t="shared" si="19"/>
        <v>4.5424724591312957E-2</v>
      </c>
      <c r="AC67">
        <f t="shared" si="20"/>
        <v>3.8247052879859487E-3</v>
      </c>
      <c r="AD67">
        <f t="shared" si="21"/>
        <v>-1.7508416351207399E-2</v>
      </c>
      <c r="AE67">
        <f t="shared" si="22"/>
        <v>-1.7573683999426798E-2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3"/>
        <v>0.18290688214738995</v>
      </c>
      <c r="F68">
        <f t="shared" si="23"/>
        <v>0.26581376429477993</v>
      </c>
      <c r="G68">
        <f t="shared" si="23"/>
        <v>0.25157427616385142</v>
      </c>
      <c r="H68">
        <f t="shared" si="23"/>
        <v>0.30314855232770288</v>
      </c>
      <c r="I68">
        <f t="shared" si="3"/>
        <v>3.5726720536847494E-2</v>
      </c>
      <c r="J68">
        <f t="shared" si="4"/>
        <v>0.50893073022348612</v>
      </c>
      <c r="K68">
        <f t="shared" si="5"/>
        <v>4.2893569040962864E-2</v>
      </c>
      <c r="L68">
        <f t="shared" si="6"/>
        <v>0.51072174843585716</v>
      </c>
      <c r="M68">
        <f t="shared" si="24"/>
        <v>-1.2689547365493212</v>
      </c>
      <c r="N68">
        <f t="shared" si="24"/>
        <v>0.31047245792435646</v>
      </c>
      <c r="O68">
        <f t="shared" si="24"/>
        <v>1.2641725781257152</v>
      </c>
      <c r="P68">
        <f t="shared" si="24"/>
        <v>1.3189922222118939</v>
      </c>
      <c r="Q68">
        <f t="shared" si="8"/>
        <v>-0.48724502414029208</v>
      </c>
      <c r="R68">
        <f t="shared" si="9"/>
        <v>0.38054278397457325</v>
      </c>
      <c r="S68">
        <f t="shared" si="10"/>
        <v>1.3170142872153825</v>
      </c>
      <c r="T68">
        <f t="shared" si="11"/>
        <v>0.78868453282358253</v>
      </c>
      <c r="U68">
        <f t="shared" si="12"/>
        <v>6.865097737781363E-2</v>
      </c>
      <c r="V68">
        <f t="shared" si="13"/>
        <v>2.0263958662229607E-2</v>
      </c>
      <c r="W68" s="12">
        <f t="shared" si="14"/>
        <v>8.8914936040043233E-2</v>
      </c>
      <c r="X68">
        <f t="shared" si="15"/>
        <v>-1.9150835555433552E-3</v>
      </c>
      <c r="Y68">
        <f t="shared" si="16"/>
        <v>-3.8301671110867103E-3</v>
      </c>
      <c r="Z68">
        <f t="shared" si="17"/>
        <v>-2.1408885573902638E-4</v>
      </c>
      <c r="AA68">
        <f t="shared" si="18"/>
        <v>-4.2817771147805276E-4</v>
      </c>
      <c r="AB68">
        <f t="shared" si="19"/>
        <v>4.4454102117479494E-2</v>
      </c>
      <c r="AC68">
        <f t="shared" si="20"/>
        <v>3.7466692127095403E-3</v>
      </c>
      <c r="AD68">
        <f t="shared" si="21"/>
        <v>-1.70753820121145E-2</v>
      </c>
      <c r="AE68">
        <f t="shared" si="22"/>
        <v>-1.7135473333684845E-2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3"/>
        <v>0.1848219657029333</v>
      </c>
      <c r="F69">
        <f t="shared" si="23"/>
        <v>0.26964393140586662</v>
      </c>
      <c r="G69">
        <f t="shared" si="23"/>
        <v>0.25178836501959045</v>
      </c>
      <c r="H69">
        <f t="shared" si="23"/>
        <v>0.30357673003918095</v>
      </c>
      <c r="I69">
        <f t="shared" si="3"/>
        <v>3.620549142573333E-2</v>
      </c>
      <c r="J69">
        <f t="shared" si="4"/>
        <v>0.50905038424602755</v>
      </c>
      <c r="K69">
        <f t="shared" si="5"/>
        <v>4.2947091254897624E-2</v>
      </c>
      <c r="L69">
        <f t="shared" si="6"/>
        <v>0.51073512282896905</v>
      </c>
      <c r="M69">
        <f t="shared" si="24"/>
        <v>-1.3134088386668008</v>
      </c>
      <c r="N69">
        <f t="shared" si="24"/>
        <v>0.30672578871164691</v>
      </c>
      <c r="O69">
        <f t="shared" si="24"/>
        <v>1.2812479601378297</v>
      </c>
      <c r="P69">
        <f t="shared" si="24"/>
        <v>1.3361276955455788</v>
      </c>
      <c r="Q69">
        <f t="shared" si="8"/>
        <v>-0.51193564062300845</v>
      </c>
      <c r="R69">
        <f t="shared" si="9"/>
        <v>0.37473987591860991</v>
      </c>
      <c r="S69">
        <f t="shared" si="10"/>
        <v>1.3346271091222597</v>
      </c>
      <c r="T69">
        <f t="shared" si="11"/>
        <v>0.79160498290309289</v>
      </c>
      <c r="U69">
        <f t="shared" si="12"/>
        <v>6.651758854256147E-2</v>
      </c>
      <c r="V69">
        <f t="shared" si="13"/>
        <v>1.9680291404441032E-2</v>
      </c>
      <c r="W69" s="12">
        <f t="shared" si="14"/>
        <v>8.6197879947002509E-2</v>
      </c>
      <c r="X69">
        <f t="shared" si="15"/>
        <v>-1.9266202465794519E-3</v>
      </c>
      <c r="Y69">
        <f t="shared" si="16"/>
        <v>-3.8532404931589039E-3</v>
      </c>
      <c r="Z69">
        <f t="shared" si="17"/>
        <v>-2.1884977907230406E-4</v>
      </c>
      <c r="AA69">
        <f t="shared" si="18"/>
        <v>-4.3769955814460811E-4</v>
      </c>
      <c r="AB69">
        <f t="shared" si="19"/>
        <v>4.350454759179169E-2</v>
      </c>
      <c r="AC69">
        <f t="shared" si="20"/>
        <v>3.670351370415049E-3</v>
      </c>
      <c r="AD69">
        <f t="shared" si="21"/>
        <v>-1.6660475008956541E-2</v>
      </c>
      <c r="AE69">
        <f t="shared" si="22"/>
        <v>-1.6715614040231992E-2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3"/>
        <v>0.18674858594951274</v>
      </c>
      <c r="F70">
        <f t="shared" si="23"/>
        <v>0.2734971718990255</v>
      </c>
      <c r="G70">
        <f t="shared" si="23"/>
        <v>0.25200721479866278</v>
      </c>
      <c r="H70">
        <f t="shared" si="23"/>
        <v>0.30401442959732555</v>
      </c>
      <c r="I70">
        <f t="shared" si="3"/>
        <v>3.668714648737819E-2</v>
      </c>
      <c r="J70">
        <f t="shared" si="4"/>
        <v>0.50917075803227896</v>
      </c>
      <c r="K70">
        <f t="shared" si="5"/>
        <v>4.3001803699665699E-2</v>
      </c>
      <c r="L70">
        <f t="shared" si="6"/>
        <v>0.51074879462690881</v>
      </c>
      <c r="M70">
        <f t="shared" si="24"/>
        <v>-1.3569133862585925</v>
      </c>
      <c r="N70">
        <f t="shared" si="24"/>
        <v>0.30305543734123186</v>
      </c>
      <c r="O70">
        <f t="shared" si="24"/>
        <v>1.2979084351467862</v>
      </c>
      <c r="P70">
        <f t="shared" si="24"/>
        <v>1.3528433095858108</v>
      </c>
      <c r="Q70">
        <f t="shared" si="8"/>
        <v>-0.53611541813826924</v>
      </c>
      <c r="R70">
        <f t="shared" si="9"/>
        <v>0.3690916968118409</v>
      </c>
      <c r="S70">
        <f t="shared" si="10"/>
        <v>1.3518201114702091</v>
      </c>
      <c r="T70">
        <f t="shared" si="11"/>
        <v>0.79442703485120003</v>
      </c>
      <c r="U70">
        <f t="shared" si="12"/>
        <v>6.4473423359603529E-2</v>
      </c>
      <c r="V70">
        <f t="shared" si="13"/>
        <v>1.9124392348546862E-2</v>
      </c>
      <c r="W70" s="12">
        <f t="shared" si="14"/>
        <v>8.3597815708150391E-2</v>
      </c>
      <c r="X70">
        <f t="shared" si="15"/>
        <v>-1.935830972174141E-3</v>
      </c>
      <c r="Y70">
        <f t="shared" si="16"/>
        <v>-3.8716619443482821E-3</v>
      </c>
      <c r="Z70">
        <f t="shared" si="17"/>
        <v>-2.2324634133212245E-4</v>
      </c>
      <c r="AA70">
        <f t="shared" si="18"/>
        <v>-4.464926826642449E-4</v>
      </c>
      <c r="AB70">
        <f t="shared" si="19"/>
        <v>4.2576439024414388E-2</v>
      </c>
      <c r="AC70">
        <f t="shared" si="20"/>
        <v>3.5957753745209887E-3</v>
      </c>
      <c r="AD70">
        <f t="shared" si="21"/>
        <v>-1.6262686474125251E-2</v>
      </c>
      <c r="AE70">
        <f t="shared" si="22"/>
        <v>-1.6313088257767221E-2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3"/>
        <v>0.18868441692168689</v>
      </c>
      <c r="F71">
        <f t="shared" si="23"/>
        <v>0.2773688338433738</v>
      </c>
      <c r="G71">
        <f t="shared" si="23"/>
        <v>0.25223046113999492</v>
      </c>
      <c r="H71">
        <f t="shared" si="23"/>
        <v>0.30446092227998978</v>
      </c>
      <c r="I71">
        <f t="shared" si="3"/>
        <v>3.7171104230421727E-2</v>
      </c>
      <c r="J71">
        <f t="shared" si="4"/>
        <v>0.50929170622667708</v>
      </c>
      <c r="K71">
        <f t="shared" si="5"/>
        <v>4.3057615284998726E-2</v>
      </c>
      <c r="L71">
        <f t="shared" si="6"/>
        <v>0.51076274106659192</v>
      </c>
      <c r="M71">
        <f t="shared" si="24"/>
        <v>-1.3994898252830068</v>
      </c>
      <c r="N71">
        <f t="shared" si="24"/>
        <v>0.29945966196671087</v>
      </c>
      <c r="O71">
        <f t="shared" si="24"/>
        <v>1.3141711216209115</v>
      </c>
      <c r="P71">
        <f t="shared" si="24"/>
        <v>1.3691563978435779</v>
      </c>
      <c r="Q71">
        <f t="shared" si="8"/>
        <v>-0.55979572318026449</v>
      </c>
      <c r="R71">
        <f t="shared" si="9"/>
        <v>0.36359472675020732</v>
      </c>
      <c r="S71">
        <f t="shared" si="10"/>
        <v>1.3686105275155871</v>
      </c>
      <c r="T71">
        <f t="shared" si="11"/>
        <v>0.79715557062353593</v>
      </c>
      <c r="U71">
        <f t="shared" si="12"/>
        <v>6.251461539277689E-2</v>
      </c>
      <c r="V71">
        <f t="shared" si="13"/>
        <v>1.8594486970767019E-2</v>
      </c>
      <c r="W71" s="12">
        <f t="shared" si="14"/>
        <v>8.1109102363543906E-2</v>
      </c>
      <c r="X71">
        <f t="shared" si="15"/>
        <v>-1.9428912975883623E-3</v>
      </c>
      <c r="Y71">
        <f t="shared" si="16"/>
        <v>-3.8857825951767247E-3</v>
      </c>
      <c r="Z71">
        <f t="shared" si="17"/>
        <v>-2.2729828625220151E-4</v>
      </c>
      <c r="AA71">
        <f t="shared" si="18"/>
        <v>-4.5459657250440302E-4</v>
      </c>
      <c r="AB71">
        <f t="shared" si="19"/>
        <v>4.1670021924374398E-2</v>
      </c>
      <c r="AC71">
        <f t="shared" si="20"/>
        <v>3.5229550196888581E-3</v>
      </c>
      <c r="AD71">
        <f t="shared" si="21"/>
        <v>-1.5881074116409238E-2</v>
      </c>
      <c r="AE71">
        <f t="shared" si="22"/>
        <v>-1.5926944907224964E-2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3"/>
        <v>0.19062730821927526</v>
      </c>
      <c r="F72">
        <f t="shared" si="23"/>
        <v>0.28125461643855054</v>
      </c>
      <c r="G72">
        <f t="shared" si="23"/>
        <v>0.2524577594262471</v>
      </c>
      <c r="H72">
        <f t="shared" si="23"/>
        <v>0.30491551885249418</v>
      </c>
      <c r="I72">
        <f t="shared" si="3"/>
        <v>3.765682705481882E-2</v>
      </c>
      <c r="J72">
        <f t="shared" si="4"/>
        <v>0.50941309444727034</v>
      </c>
      <c r="K72">
        <f t="shared" si="5"/>
        <v>4.3114439856561777E-2</v>
      </c>
      <c r="L72">
        <f t="shared" si="6"/>
        <v>0.5107769406184296</v>
      </c>
      <c r="M72">
        <f t="shared" si="24"/>
        <v>-1.4411598472073812</v>
      </c>
      <c r="N72">
        <f t="shared" si="24"/>
        <v>0.29593670694702201</v>
      </c>
      <c r="O72">
        <f t="shared" si="24"/>
        <v>1.3300521957373208</v>
      </c>
      <c r="P72">
        <f t="shared" si="24"/>
        <v>1.3850833427508029</v>
      </c>
      <c r="Q72">
        <f t="shared" si="8"/>
        <v>-0.58298805156797473</v>
      </c>
      <c r="R72">
        <f t="shared" si="9"/>
        <v>0.35824533324170793</v>
      </c>
      <c r="S72">
        <f t="shared" si="10"/>
        <v>1.3850146371187377</v>
      </c>
      <c r="T72">
        <f t="shared" si="11"/>
        <v>0.7997951655483011</v>
      </c>
      <c r="U72">
        <f t="shared" si="12"/>
        <v>6.0637406062314103E-2</v>
      </c>
      <c r="V72">
        <f t="shared" si="13"/>
        <v>1.8088939524399092E-2</v>
      </c>
      <c r="W72" s="12">
        <f t="shared" si="14"/>
        <v>7.8726345586713195E-2</v>
      </c>
      <c r="X72">
        <f t="shared" si="15"/>
        <v>-1.9479673755249114E-3</v>
      </c>
      <c r="Y72">
        <f t="shared" si="16"/>
        <v>-3.8959347510498228E-3</v>
      </c>
      <c r="Z72">
        <f t="shared" si="17"/>
        <v>-2.3102448860023181E-4</v>
      </c>
      <c r="AA72">
        <f t="shared" si="18"/>
        <v>-4.6204897720046362E-4</v>
      </c>
      <c r="AB72">
        <f t="shared" si="19"/>
        <v>4.078542448635971E-2</v>
      </c>
      <c r="AC72">
        <f t="shared" si="20"/>
        <v>3.45189542673508E-3</v>
      </c>
      <c r="AD72">
        <f t="shared" si="21"/>
        <v>-1.5514757456381071E-2</v>
      </c>
      <c r="AE72">
        <f t="shared" si="22"/>
        <v>-1.5556294948809115E-2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3"/>
        <v>0.19257527559480017</v>
      </c>
      <c r="F73">
        <f t="shared" si="23"/>
        <v>0.28515055118960037</v>
      </c>
      <c r="G73">
        <f t="shared" si="23"/>
        <v>0.25268878391484734</v>
      </c>
      <c r="H73">
        <f t="shared" si="23"/>
        <v>0.30537756782969466</v>
      </c>
      <c r="I73">
        <f t="shared" si="3"/>
        <v>3.8143818898700048E-2</v>
      </c>
      <c r="J73">
        <f t="shared" si="4"/>
        <v>0.50953479869736262</v>
      </c>
      <c r="K73">
        <f t="shared" si="5"/>
        <v>4.317219597871183E-2</v>
      </c>
      <c r="L73">
        <f t="shared" si="6"/>
        <v>0.51079137293204246</v>
      </c>
      <c r="M73">
        <f t="shared" si="24"/>
        <v>-1.4819452716937409</v>
      </c>
      <c r="N73">
        <f t="shared" si="24"/>
        <v>0.29248481152028694</v>
      </c>
      <c r="O73">
        <f t="shared" si="24"/>
        <v>1.3455669531937018</v>
      </c>
      <c r="P73">
        <f t="shared" si="24"/>
        <v>1.400639637699612</v>
      </c>
      <c r="Q73">
        <f t="shared" si="8"/>
        <v>-0.60570396725476161</v>
      </c>
      <c r="R73">
        <f t="shared" si="9"/>
        <v>0.35303980279057701</v>
      </c>
      <c r="S73">
        <f t="shared" si="10"/>
        <v>1.4010478301529998</v>
      </c>
      <c r="T73">
        <f t="shared" si="11"/>
        <v>0.80235011073163964</v>
      </c>
      <c r="U73">
        <f t="shared" si="12"/>
        <v>5.883815314929898E-2</v>
      </c>
      <c r="V73">
        <f t="shared" si="13"/>
        <v>1.7606240471213949E-2</v>
      </c>
      <c r="W73" s="12">
        <f t="shared" si="14"/>
        <v>7.6444393620512932E-2</v>
      </c>
      <c r="X73">
        <f t="shared" si="15"/>
        <v>-1.9512159885684895E-3</v>
      </c>
      <c r="Y73">
        <f t="shared" si="16"/>
        <v>-3.902431977136979E-3</v>
      </c>
      <c r="Z73">
        <f t="shared" si="17"/>
        <v>-2.3444298507516382E-4</v>
      </c>
      <c r="AA73">
        <f t="shared" si="18"/>
        <v>-4.6888597015032763E-4</v>
      </c>
      <c r="AB73">
        <f t="shared" si="19"/>
        <v>3.992267174201574E-2</v>
      </c>
      <c r="AC73">
        <f t="shared" si="20"/>
        <v>3.3825941090704264E-3</v>
      </c>
      <c r="AD73">
        <f t="shared" si="21"/>
        <v>-1.516291338776404E-2</v>
      </c>
      <c r="AE73">
        <f t="shared" si="22"/>
        <v>-1.5200306959968445E-2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ref="E74:H85" si="25">E73-$B$38*X73</f>
        <v>0.19452649158336865</v>
      </c>
      <c r="F74">
        <f t="shared" si="25"/>
        <v>0.28905298316673733</v>
      </c>
      <c r="G74">
        <f t="shared" si="25"/>
        <v>0.25292322689992253</v>
      </c>
      <c r="H74">
        <f t="shared" si="25"/>
        <v>0.30584645379984499</v>
      </c>
      <c r="I74">
        <f t="shared" si="3"/>
        <v>3.8631622895842169E-2</v>
      </c>
      <c r="J74">
        <f t="shared" si="4"/>
        <v>0.5096567047798064</v>
      </c>
      <c r="K74">
        <f t="shared" si="5"/>
        <v>4.3230806724980628E-2</v>
      </c>
      <c r="L74">
        <f t="shared" si="6"/>
        <v>0.51080601878390208</v>
      </c>
      <c r="M74">
        <f t="shared" ref="M74:P85" si="26">M73-$B$38*AB73</f>
        <v>-1.5218679434357567</v>
      </c>
      <c r="N74">
        <f t="shared" si="26"/>
        <v>0.2891022174112165</v>
      </c>
      <c r="O74">
        <f t="shared" si="26"/>
        <v>1.3607298665814658</v>
      </c>
      <c r="P74">
        <f t="shared" si="26"/>
        <v>1.4158399446595804</v>
      </c>
      <c r="Q74">
        <f t="shared" si="8"/>
        <v>-0.62795504846406702</v>
      </c>
      <c r="R74">
        <f t="shared" si="9"/>
        <v>0.3479743688358346</v>
      </c>
      <c r="S74">
        <f t="shared" si="10"/>
        <v>1.4167246652641561</v>
      </c>
      <c r="T74">
        <f t="shared" si="11"/>
        <v>0.80482443368666801</v>
      </c>
      <c r="U74">
        <f t="shared" si="12"/>
        <v>5.7113336994990382E-2</v>
      </c>
      <c r="V74">
        <f t="shared" si="13"/>
        <v>1.7144995179731604E-2</v>
      </c>
      <c r="W74" s="12">
        <f t="shared" si="14"/>
        <v>7.4258332174721983E-2</v>
      </c>
      <c r="X74">
        <f t="shared" si="15"/>
        <v>-1.9527846816698188E-3</v>
      </c>
      <c r="Y74">
        <f t="shared" si="16"/>
        <v>-3.9055693633396377E-3</v>
      </c>
      <c r="Z74">
        <f t="shared" si="17"/>
        <v>-2.3757100085632549E-4</v>
      </c>
      <c r="AA74">
        <f t="shared" si="18"/>
        <v>-4.7514200171265098E-4</v>
      </c>
      <c r="AB74">
        <f t="shared" si="19"/>
        <v>3.9081698644042449E-2</v>
      </c>
      <c r="AC74">
        <f t="shared" si="20"/>
        <v>3.3150419580852716E-3</v>
      </c>
      <c r="AD74">
        <f t="shared" si="21"/>
        <v>-1.4824772051224084E-2</v>
      </c>
      <c r="AE74">
        <f t="shared" si="22"/>
        <v>-1.4858203021456014E-2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5"/>
        <v>0.19647927626503847</v>
      </c>
      <c r="F75">
        <f t="shared" si="25"/>
        <v>0.29295855253007697</v>
      </c>
      <c r="G75">
        <f t="shared" si="25"/>
        <v>0.25316079790077883</v>
      </c>
      <c r="H75">
        <f t="shared" si="25"/>
        <v>0.30632159580155766</v>
      </c>
      <c r="I75">
        <f t="shared" si="3"/>
        <v>3.9119819066259623E-2</v>
      </c>
      <c r="J75">
        <f t="shared" si="4"/>
        <v>0.50977870771957767</v>
      </c>
      <c r="K75">
        <f t="shared" si="5"/>
        <v>4.3290199475194704E-2</v>
      </c>
      <c r="L75">
        <f t="shared" si="6"/>
        <v>0.5108208600266323</v>
      </c>
      <c r="M75">
        <f t="shared" si="26"/>
        <v>-1.5609496420797992</v>
      </c>
      <c r="N75">
        <f t="shared" si="26"/>
        <v>0.2857871754531312</v>
      </c>
      <c r="O75">
        <f t="shared" si="26"/>
        <v>1.3755546386326898</v>
      </c>
      <c r="P75">
        <f t="shared" si="26"/>
        <v>1.4306981476810363</v>
      </c>
      <c r="Q75">
        <f t="shared" si="8"/>
        <v>-0.64975284060522687</v>
      </c>
      <c r="R75">
        <f t="shared" si="9"/>
        <v>0.34304523629246253</v>
      </c>
      <c r="S75">
        <f t="shared" si="10"/>
        <v>1.4320589243167801</v>
      </c>
      <c r="T75">
        <f t="shared" si="11"/>
        <v>0.80722191732550286</v>
      </c>
      <c r="U75">
        <f t="shared" si="12"/>
        <v>5.5459564708551096E-2</v>
      </c>
      <c r="V75">
        <f t="shared" si="13"/>
        <v>1.6703913753082656E-2</v>
      </c>
      <c r="W75" s="12">
        <f t="shared" si="14"/>
        <v>7.2163478461633748E-2</v>
      </c>
      <c r="X75">
        <f t="shared" si="15"/>
        <v>-1.9528119676093789E-3</v>
      </c>
      <c r="Y75">
        <f t="shared" si="16"/>
        <v>-3.9056239352187579E-3</v>
      </c>
      <c r="Z75">
        <f t="shared" si="17"/>
        <v>-2.4042497350141759E-4</v>
      </c>
      <c r="AA75">
        <f t="shared" si="18"/>
        <v>-4.8084994700283519E-4</v>
      </c>
      <c r="AB75">
        <f t="shared" si="19"/>
        <v>3.8262362079028389E-2</v>
      </c>
      <c r="AC75">
        <f t="shared" si="20"/>
        <v>3.2492241470870129E-3</v>
      </c>
      <c r="AD75">
        <f t="shared" si="21"/>
        <v>-1.4499613005033409E-2</v>
      </c>
      <c r="AE75">
        <f t="shared" si="22"/>
        <v>-1.4529254896536078E-2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5"/>
        <v>0.19843208823264785</v>
      </c>
      <c r="F76">
        <f t="shared" si="25"/>
        <v>0.29686417646529573</v>
      </c>
      <c r="G76">
        <f t="shared" si="25"/>
        <v>0.25340122287428024</v>
      </c>
      <c r="H76">
        <f t="shared" si="25"/>
        <v>0.30680244574856047</v>
      </c>
      <c r="I76">
        <f t="shared" si="3"/>
        <v>3.9608022058161968E-2</v>
      </c>
      <c r="J76">
        <f t="shared" si="4"/>
        <v>0.50990071119919045</v>
      </c>
      <c r="K76">
        <f t="shared" si="5"/>
        <v>4.3350305718570056E-2</v>
      </c>
      <c r="L76">
        <f t="shared" si="6"/>
        <v>0.51083587953980203</v>
      </c>
      <c r="M76">
        <f t="shared" si="26"/>
        <v>-1.5992120041588276</v>
      </c>
      <c r="N76">
        <f t="shared" si="26"/>
        <v>0.2825379513060442</v>
      </c>
      <c r="O76">
        <f t="shared" si="26"/>
        <v>1.3900542516377232</v>
      </c>
      <c r="P76">
        <f t="shared" si="26"/>
        <v>1.4452274025775724</v>
      </c>
      <c r="Q76">
        <f t="shared" si="8"/>
        <v>-0.67110881542007206</v>
      </c>
      <c r="R76">
        <f t="shared" si="9"/>
        <v>0.33824860295366077</v>
      </c>
      <c r="S76">
        <f t="shared" si="10"/>
        <v>1.4470636628462712</v>
      </c>
      <c r="T76">
        <f t="shared" si="11"/>
        <v>0.80954611744513449</v>
      </c>
      <c r="U76">
        <f t="shared" si="12"/>
        <v>5.3873572670515013E-2</v>
      </c>
      <c r="V76">
        <f t="shared" si="13"/>
        <v>1.6281801864562594E-2</v>
      </c>
      <c r="W76" s="12">
        <f t="shared" si="14"/>
        <v>7.0155374535077614E-2</v>
      </c>
      <c r="X76">
        <f t="shared" si="15"/>
        <v>-1.9514275901994925E-3</v>
      </c>
      <c r="Y76">
        <f t="shared" si="16"/>
        <v>-3.902855180398985E-3</v>
      </c>
      <c r="Z76">
        <f t="shared" si="17"/>
        <v>-2.430205753980507E-4</v>
      </c>
      <c r="AA76">
        <f t="shared" si="18"/>
        <v>-4.860411507961014E-4</v>
      </c>
      <c r="AB76">
        <f t="shared" si="19"/>
        <v>3.7464451826528126E-2</v>
      </c>
      <c r="AC76">
        <f t="shared" si="20"/>
        <v>3.1851209550954893E-3</v>
      </c>
      <c r="AD76">
        <f t="shared" si="21"/>
        <v>-1.418676167592905E-2</v>
      </c>
      <c r="AE76">
        <f t="shared" si="22"/>
        <v>-1.4212780487206896E-2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5"/>
        <v>0.20038351582284736</v>
      </c>
      <c r="F77">
        <f t="shared" si="25"/>
        <v>0.30076703164569474</v>
      </c>
      <c r="G77">
        <f t="shared" si="25"/>
        <v>0.25364424344967829</v>
      </c>
      <c r="H77">
        <f t="shared" si="25"/>
        <v>0.30728848689935656</v>
      </c>
      <c r="I77">
        <f t="shared" si="3"/>
        <v>4.0095878955711844E-2</v>
      </c>
      <c r="J77">
        <f t="shared" si="4"/>
        <v>0.510022627010566</v>
      </c>
      <c r="K77">
        <f t="shared" si="5"/>
        <v>4.3411060862419568E-2</v>
      </c>
      <c r="L77">
        <f t="shared" si="6"/>
        <v>0.51085106118212176</v>
      </c>
      <c r="M77">
        <f t="shared" si="26"/>
        <v>-1.6366764559853557</v>
      </c>
      <c r="N77">
        <f t="shared" si="26"/>
        <v>0.27935283035094871</v>
      </c>
      <c r="O77">
        <f t="shared" si="26"/>
        <v>1.4042410133136523</v>
      </c>
      <c r="P77">
        <f t="shared" si="26"/>
        <v>1.4594401830647794</v>
      </c>
      <c r="Q77">
        <f t="shared" si="8"/>
        <v>-0.69203433581898277</v>
      </c>
      <c r="R77">
        <f t="shared" si="9"/>
        <v>0.33358067801516994</v>
      </c>
      <c r="S77">
        <f t="shared" si="10"/>
        <v>1.4617512568166808</v>
      </c>
      <c r="T77">
        <f t="shared" si="11"/>
        <v>0.8118003788292516</v>
      </c>
      <c r="U77">
        <f t="shared" si="12"/>
        <v>5.2352227592378536E-2</v>
      </c>
      <c r="V77">
        <f t="shared" si="13"/>
        <v>1.5877552492699117E-2</v>
      </c>
      <c r="W77" s="12">
        <f t="shared" si="14"/>
        <v>6.8229780085077657E-2</v>
      </c>
      <c r="X77">
        <f t="shared" si="15"/>
        <v>-1.9487528318079548E-3</v>
      </c>
      <c r="Y77">
        <f t="shared" si="16"/>
        <v>-3.8975056636159095E-3</v>
      </c>
      <c r="Z77">
        <f t="shared" si="17"/>
        <v>-2.4537273559302637E-4</v>
      </c>
      <c r="AA77">
        <f t="shared" si="18"/>
        <v>-4.9074547118605275E-4</v>
      </c>
      <c r="AB77">
        <f t="shared" si="19"/>
        <v>3.6687700498220788E-2</v>
      </c>
      <c r="AC77">
        <f t="shared" si="20"/>
        <v>3.1227085130822812E-3</v>
      </c>
      <c r="AD77">
        <f t="shared" si="21"/>
        <v>-1.3885586073014372E-2</v>
      </c>
      <c r="AE77">
        <f t="shared" si="22"/>
        <v>-1.3908140550768408E-2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5"/>
        <v>0.20233226865465531</v>
      </c>
      <c r="F78">
        <f t="shared" si="25"/>
        <v>0.30466453730931065</v>
      </c>
      <c r="G78">
        <f t="shared" si="25"/>
        <v>0.25388961618527134</v>
      </c>
      <c r="H78">
        <f t="shared" si="25"/>
        <v>0.30777923237054261</v>
      </c>
      <c r="I78">
        <f t="shared" si="3"/>
        <v>4.0583067163663833E-2</v>
      </c>
      <c r="J78">
        <f t="shared" si="4"/>
        <v>0.51014437452612182</v>
      </c>
      <c r="K78">
        <f t="shared" si="5"/>
        <v>4.3472404046317831E-2</v>
      </c>
      <c r="L78">
        <f t="shared" si="6"/>
        <v>0.51086638974500265</v>
      </c>
      <c r="M78">
        <f t="shared" si="26"/>
        <v>-1.6733641564835766</v>
      </c>
      <c r="N78">
        <f t="shared" si="26"/>
        <v>0.27623012183786644</v>
      </c>
      <c r="O78">
        <f t="shared" si="26"/>
        <v>1.4181265993866665</v>
      </c>
      <c r="P78">
        <f t="shared" si="26"/>
        <v>1.4733483236155478</v>
      </c>
      <c r="Q78">
        <f t="shared" si="8"/>
        <v>-0.7125406258816126</v>
      </c>
      <c r="R78">
        <f t="shared" si="9"/>
        <v>0.32903769797920984</v>
      </c>
      <c r="S78">
        <f t="shared" si="10"/>
        <v>1.4761334459652939</v>
      </c>
      <c r="T78">
        <f t="shared" si="11"/>
        <v>0.81398785007941499</v>
      </c>
      <c r="U78">
        <f t="shared" si="12"/>
        <v>5.0892526365936754E-2</v>
      </c>
      <c r="V78">
        <f t="shared" si="13"/>
        <v>1.5490138459833245E-2</v>
      </c>
      <c r="W78" s="12">
        <f t="shared" si="14"/>
        <v>6.6382664825770002E-2</v>
      </c>
      <c r="X78">
        <f t="shared" si="15"/>
        <v>-1.9449008535511153E-3</v>
      </c>
      <c r="Y78">
        <f t="shared" si="16"/>
        <v>-3.8898017071022305E-3</v>
      </c>
      <c r="Z78">
        <f t="shared" si="17"/>
        <v>-2.474956615341336E-4</v>
      </c>
      <c r="AA78">
        <f t="shared" si="18"/>
        <v>-4.949913230682672E-4</v>
      </c>
      <c r="AB78">
        <f t="shared" si="19"/>
        <v>3.5931792502871505E-2</v>
      </c>
      <c r="AC78">
        <f t="shared" si="20"/>
        <v>3.0619594761664864E-3</v>
      </c>
      <c r="AD78">
        <f t="shared" si="21"/>
        <v>-1.35954937475452E-2</v>
      </c>
      <c r="AE78">
        <f t="shared" si="22"/>
        <v>-1.3614735659999972E-2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5"/>
        <v>0.20427716950820643</v>
      </c>
      <c r="F79">
        <f t="shared" si="25"/>
        <v>0.30855433901641288</v>
      </c>
      <c r="G79">
        <f t="shared" si="25"/>
        <v>0.25413711184680549</v>
      </c>
      <c r="H79">
        <f t="shared" si="25"/>
        <v>0.3082742236936109</v>
      </c>
      <c r="I79">
        <f t="shared" si="3"/>
        <v>4.1069292377051612E-2</v>
      </c>
      <c r="J79">
        <f t="shared" si="4"/>
        <v>0.51026588019112729</v>
      </c>
      <c r="K79">
        <f t="shared" si="5"/>
        <v>4.3534277961701368E-2</v>
      </c>
      <c r="L79">
        <f t="shared" si="6"/>
        <v>0.51088185090747373</v>
      </c>
      <c r="M79">
        <f t="shared" si="26"/>
        <v>-1.7092959489864481</v>
      </c>
      <c r="N79">
        <f t="shared" si="26"/>
        <v>0.27316816236169994</v>
      </c>
      <c r="O79">
        <f t="shared" si="26"/>
        <v>1.4317220931342116</v>
      </c>
      <c r="P79">
        <f t="shared" si="26"/>
        <v>1.4869630592755478</v>
      </c>
      <c r="Q79">
        <f t="shared" si="8"/>
        <v>-0.73263874552035957</v>
      </c>
      <c r="R79">
        <f t="shared" si="9"/>
        <v>0.32461594018765544</v>
      </c>
      <c r="S79">
        <f t="shared" si="10"/>
        <v>1.4902213739959431</v>
      </c>
      <c r="T79">
        <f t="shared" si="11"/>
        <v>0.81611149728047938</v>
      </c>
      <c r="U79">
        <f t="shared" si="12"/>
        <v>4.9491594910081191E-2</v>
      </c>
      <c r="V79">
        <f t="shared" si="13"/>
        <v>1.5118605689018363E-2</v>
      </c>
      <c r="W79" s="12">
        <f t="shared" si="14"/>
        <v>6.4610200599099554E-2</v>
      </c>
      <c r="X79">
        <f t="shared" si="15"/>
        <v>-1.9399770581674982E-3</v>
      </c>
      <c r="Y79">
        <f t="shared" si="16"/>
        <v>-3.8799541163349965E-3</v>
      </c>
      <c r="Z79">
        <f t="shared" si="17"/>
        <v>-2.4940286104298482E-4</v>
      </c>
      <c r="AA79">
        <f t="shared" si="18"/>
        <v>-4.9880572208596964E-4</v>
      </c>
      <c r="AB79">
        <f t="shared" si="19"/>
        <v>3.5196372090999531E-2</v>
      </c>
      <c r="AC79">
        <f t="shared" si="20"/>
        <v>3.0028436259134489E-3</v>
      </c>
      <c r="AD79">
        <f t="shared" si="21"/>
        <v>-1.3315928981771707E-2</v>
      </c>
      <c r="AE79">
        <f t="shared" si="22"/>
        <v>-1.3332003390491036E-2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5"/>
        <v>0.20621714656637394</v>
      </c>
      <c r="F80">
        <f t="shared" si="25"/>
        <v>0.3124342931327479</v>
      </c>
      <c r="G80">
        <f t="shared" si="25"/>
        <v>0.25438651470784845</v>
      </c>
      <c r="H80">
        <f t="shared" si="25"/>
        <v>0.3087730294156969</v>
      </c>
      <c r="I80">
        <f t="shared" si="3"/>
        <v>4.1554286641593489E-2</v>
      </c>
      <c r="J80">
        <f t="shared" si="4"/>
        <v>0.51038707703874187</v>
      </c>
      <c r="K80">
        <f t="shared" si="5"/>
        <v>4.3596628676962117E-2</v>
      </c>
      <c r="L80">
        <f t="shared" si="6"/>
        <v>0.51089743119247288</v>
      </c>
      <c r="M80">
        <f t="shared" si="26"/>
        <v>-1.7444923210774477</v>
      </c>
      <c r="N80">
        <f t="shared" si="26"/>
        <v>0.27016531873578647</v>
      </c>
      <c r="O80">
        <f t="shared" si="26"/>
        <v>1.4450380221159833</v>
      </c>
      <c r="P80">
        <f t="shared" si="26"/>
        <v>1.500295062666039</v>
      </c>
      <c r="Q80">
        <f t="shared" si="8"/>
        <v>-0.75233956933183987</v>
      </c>
      <c r="R80">
        <f t="shared" si="9"/>
        <v>0.32031173422289372</v>
      </c>
      <c r="S80">
        <f t="shared" si="10"/>
        <v>1.5040256258644509</v>
      </c>
      <c r="T80">
        <f t="shared" si="11"/>
        <v>0.8181741165969979</v>
      </c>
      <c r="U80">
        <f t="shared" si="12"/>
        <v>4.8146686198209915E-2</v>
      </c>
      <c r="V80">
        <f t="shared" si="13"/>
        <v>1.4762067103611035E-2</v>
      </c>
      <c r="W80" s="12">
        <f t="shared" si="14"/>
        <v>6.2908753301820955E-2</v>
      </c>
      <c r="X80">
        <f t="shared" si="15"/>
        <v>-1.9340794671184759E-3</v>
      </c>
      <c r="Y80">
        <f t="shared" si="16"/>
        <v>-3.8681589342369517E-3</v>
      </c>
      <c r="Z80">
        <f t="shared" si="17"/>
        <v>-2.5110716467930885E-4</v>
      </c>
      <c r="AA80">
        <f t="shared" si="18"/>
        <v>-5.022143293586177E-4</v>
      </c>
      <c r="AB80">
        <f t="shared" si="19"/>
        <v>3.4481050538310042E-2</v>
      </c>
      <c r="AC80">
        <f t="shared" si="20"/>
        <v>2.9453284072789333E-3</v>
      </c>
      <c r="AD80">
        <f t="shared" si="21"/>
        <v>-1.3046370190568393E-2</v>
      </c>
      <c r="AE80">
        <f t="shared" si="22"/>
        <v>-1.3059415719182675E-2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5"/>
        <v>0.20815122603349243</v>
      </c>
      <c r="F81">
        <f t="shared" si="25"/>
        <v>0.31630245206698487</v>
      </c>
      <c r="G81">
        <f t="shared" si="25"/>
        <v>0.25463762187252775</v>
      </c>
      <c r="H81">
        <f t="shared" si="25"/>
        <v>0.30927524374505549</v>
      </c>
      <c r="I81">
        <f t="shared" si="3"/>
        <v>4.2037806508373105E-2</v>
      </c>
      <c r="J81">
        <f t="shared" si="4"/>
        <v>0.51050790422862469</v>
      </c>
      <c r="K81">
        <f t="shared" si="5"/>
        <v>4.3659405468131934E-2</v>
      </c>
      <c r="L81">
        <f t="shared" si="6"/>
        <v>0.51091311792453342</v>
      </c>
      <c r="M81">
        <f t="shared" si="26"/>
        <v>-1.7789733716157576</v>
      </c>
      <c r="N81">
        <f t="shared" si="26"/>
        <v>0.26721999032850752</v>
      </c>
      <c r="O81">
        <f t="shared" si="26"/>
        <v>1.4580843923065516</v>
      </c>
      <c r="P81">
        <f t="shared" si="26"/>
        <v>1.5133544783852215</v>
      </c>
      <c r="Q81">
        <f t="shared" si="8"/>
        <v>-0.77165376919158923</v>
      </c>
      <c r="R81">
        <f t="shared" si="9"/>
        <v>0.31612147140139407</v>
      </c>
      <c r="S81">
        <f t="shared" si="10"/>
        <v>1.5175562623817349</v>
      </c>
      <c r="T81">
        <f t="shared" si="11"/>
        <v>0.82017834588959515</v>
      </c>
      <c r="U81">
        <f t="shared" si="12"/>
        <v>4.6855177626477264E-2</v>
      </c>
      <c r="V81">
        <f t="shared" si="13"/>
        <v>1.4419697102396991E-2</v>
      </c>
      <c r="W81" s="12">
        <f t="shared" si="14"/>
        <v>6.1274874728874253E-2</v>
      </c>
      <c r="X81">
        <f t="shared" si="15"/>
        <v>-1.9272991048557516E-3</v>
      </c>
      <c r="Y81">
        <f t="shared" si="16"/>
        <v>-3.8545982097115032E-3</v>
      </c>
      <c r="Z81">
        <f t="shared" si="17"/>
        <v>-2.5262074854462342E-4</v>
      </c>
      <c r="AA81">
        <f t="shared" si="18"/>
        <v>-5.0524149708924685E-4</v>
      </c>
      <c r="AB81">
        <f t="shared" si="19"/>
        <v>3.3785412529666714E-2</v>
      </c>
      <c r="AC81">
        <f t="shared" si="20"/>
        <v>2.8893794049469619E-3</v>
      </c>
      <c r="AD81">
        <f t="shared" si="21"/>
        <v>-1.2786327520299085E-2</v>
      </c>
      <c r="AE81">
        <f t="shared" si="22"/>
        <v>-1.2796476618851102E-2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5"/>
        <v>0.21007852513834818</v>
      </c>
      <c r="F82">
        <f t="shared" si="25"/>
        <v>0.32015705027669639</v>
      </c>
      <c r="G82">
        <f t="shared" si="25"/>
        <v>0.25489024262107235</v>
      </c>
      <c r="H82">
        <f t="shared" si="25"/>
        <v>0.30978048524214474</v>
      </c>
      <c r="I82">
        <f t="shared" si="3"/>
        <v>4.2519631284587051E-2</v>
      </c>
      <c r="J82">
        <f t="shared" si="4"/>
        <v>0.51062830660956626</v>
      </c>
      <c r="K82">
        <f t="shared" si="5"/>
        <v>4.3722560655268097E-2</v>
      </c>
      <c r="L82">
        <f t="shared" si="6"/>
        <v>0.51092889918889617</v>
      </c>
      <c r="M82">
        <f t="shared" si="26"/>
        <v>-1.8127587841454242</v>
      </c>
      <c r="N82">
        <f t="shared" si="26"/>
        <v>0.26433061092356058</v>
      </c>
      <c r="O82">
        <f t="shared" si="26"/>
        <v>1.4708707198268507</v>
      </c>
      <c r="P82">
        <f t="shared" si="26"/>
        <v>1.5261509550040726</v>
      </c>
      <c r="Q82">
        <f t="shared" si="8"/>
        <v>-0.79059180017869091</v>
      </c>
      <c r="R82">
        <f t="shared" si="9"/>
        <v>0.31204161257021995</v>
      </c>
      <c r="S82">
        <f t="shared" si="10"/>
        <v>1.530822852343092</v>
      </c>
      <c r="T82">
        <f t="shared" si="11"/>
        <v>0.82212667543300477</v>
      </c>
      <c r="U82">
        <f t="shared" si="12"/>
        <v>4.5614567862009424E-2</v>
      </c>
      <c r="V82">
        <f t="shared" si="13"/>
        <v>1.409072655058786E-2</v>
      </c>
      <c r="W82" s="12">
        <f t="shared" si="14"/>
        <v>5.9705294412597282E-2</v>
      </c>
      <c r="X82">
        <f t="shared" si="15"/>
        <v>-1.9197203844412095E-3</v>
      </c>
      <c r="Y82">
        <f t="shared" si="16"/>
        <v>-3.8394407688824191E-3</v>
      </c>
      <c r="Z82">
        <f t="shared" si="17"/>
        <v>-2.5395515749604007E-4</v>
      </c>
      <c r="AA82">
        <f t="shared" si="18"/>
        <v>-5.0791031499208014E-4</v>
      </c>
      <c r="AB82">
        <f t="shared" si="19"/>
        <v>3.3109021806191262E-2</v>
      </c>
      <c r="AC82">
        <f t="shared" si="20"/>
        <v>2.8349607638666527E-3</v>
      </c>
      <c r="AD82">
        <f t="shared" si="21"/>
        <v>-1.2535340630174448E-2</v>
      </c>
      <c r="AE82">
        <f t="shared" si="22"/>
        <v>-1.2542719834037668E-2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5"/>
        <v>0.2119982455227894</v>
      </c>
      <c r="F83">
        <f t="shared" si="25"/>
        <v>0.32399649104557882</v>
      </c>
      <c r="G83">
        <f t="shared" si="25"/>
        <v>0.25514419777856839</v>
      </c>
      <c r="H83">
        <f t="shared" si="25"/>
        <v>0.31028839555713683</v>
      </c>
      <c r="I83">
        <f t="shared" si="3"/>
        <v>4.2999561380697354E-2</v>
      </c>
      <c r="J83">
        <f t="shared" si="4"/>
        <v>0.51074823430622318</v>
      </c>
      <c r="K83">
        <f t="shared" si="5"/>
        <v>4.3786049444642108E-2</v>
      </c>
      <c r="L83">
        <f t="shared" si="6"/>
        <v>0.51094476379207232</v>
      </c>
      <c r="M83">
        <f t="shared" si="26"/>
        <v>-1.8458678059516156</v>
      </c>
      <c r="N83">
        <f t="shared" si="26"/>
        <v>0.26149565015969395</v>
      </c>
      <c r="O83">
        <f t="shared" si="26"/>
        <v>1.4834060604570252</v>
      </c>
      <c r="P83">
        <f t="shared" si="26"/>
        <v>1.5386936748381104</v>
      </c>
      <c r="Q83">
        <f t="shared" si="8"/>
        <v>-0.80916388944899065</v>
      </c>
      <c r="R83">
        <f t="shared" si="9"/>
        <v>0.30806869440117501</v>
      </c>
      <c r="S83">
        <f t="shared" si="10"/>
        <v>1.5438345023760902</v>
      </c>
      <c r="T83">
        <f t="shared" si="11"/>
        <v>0.82402145781065361</v>
      </c>
      <c r="U83">
        <f t="shared" si="12"/>
        <v>4.4422473291010525E-2</v>
      </c>
      <c r="V83">
        <f t="shared" si="13"/>
        <v>1.3774438233650318E-2</v>
      </c>
      <c r="W83" s="12">
        <f t="shared" si="14"/>
        <v>5.8196911524660846E-2</v>
      </c>
      <c r="X83">
        <f t="shared" si="15"/>
        <v>-1.9114214898044194E-3</v>
      </c>
      <c r="Y83">
        <f t="shared" si="16"/>
        <v>-3.8228429796088388E-3</v>
      </c>
      <c r="Z83">
        <f t="shared" si="17"/>
        <v>-2.5512132869076924E-4</v>
      </c>
      <c r="AA83">
        <f t="shared" si="18"/>
        <v>-5.1024265738153847E-4</v>
      </c>
      <c r="AB83">
        <f t="shared" si="19"/>
        <v>3.2451426137415119E-2</v>
      </c>
      <c r="AC83">
        <f t="shared" si="20"/>
        <v>2.7820355587369217E-3</v>
      </c>
      <c r="AD83">
        <f t="shared" si="21"/>
        <v>-1.2292976642221459E-2</v>
      </c>
      <c r="AE83">
        <f t="shared" si="22"/>
        <v>-1.229770682475911E-2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5"/>
        <v>0.21390966701259381</v>
      </c>
      <c r="F84">
        <f t="shared" si="25"/>
        <v>0.32781933402518765</v>
      </c>
      <c r="G84">
        <f t="shared" si="25"/>
        <v>0.25539931910725916</v>
      </c>
      <c r="H84">
        <f t="shared" si="25"/>
        <v>0.31079863821451836</v>
      </c>
      <c r="I84">
        <f t="shared" si="3"/>
        <v>4.3477416753148458E-2</v>
      </c>
      <c r="J84">
        <f t="shared" si="4"/>
        <v>0.51086764232974946</v>
      </c>
      <c r="K84">
        <f t="shared" si="5"/>
        <v>4.3849829776814793E-2</v>
      </c>
      <c r="L84">
        <f t="shared" si="6"/>
        <v>0.51096070122387571</v>
      </c>
      <c r="M84">
        <f t="shared" si="26"/>
        <v>-1.8783192320890307</v>
      </c>
      <c r="N84">
        <f t="shared" si="26"/>
        <v>0.25871361460095704</v>
      </c>
      <c r="O84">
        <f t="shared" si="26"/>
        <v>1.4956990370992467</v>
      </c>
      <c r="P84">
        <f t="shared" si="26"/>
        <v>1.5509913816628695</v>
      </c>
      <c r="Q84">
        <f t="shared" si="8"/>
        <v>-0.82738002770728014</v>
      </c>
      <c r="R84">
        <f t="shared" si="9"/>
        <v>0.3041993343615233</v>
      </c>
      <c r="S84">
        <f t="shared" si="10"/>
        <v>1.5565998846844162</v>
      </c>
      <c r="T84">
        <f t="shared" si="11"/>
        <v>0.82586491705435472</v>
      </c>
      <c r="U84">
        <f t="shared" si="12"/>
        <v>4.3276624169381689E-2</v>
      </c>
      <c r="V84">
        <f t="shared" si="13"/>
        <v>1.3470162726786927E-2</v>
      </c>
      <c r="W84" s="12">
        <f t="shared" si="14"/>
        <v>5.6746786896168619E-2</v>
      </c>
      <c r="X84">
        <f t="shared" si="15"/>
        <v>-1.9024747508823482E-3</v>
      </c>
      <c r="Y84">
        <f t="shared" si="16"/>
        <v>-3.8049495017646964E-3</v>
      </c>
      <c r="Z84">
        <f t="shared" si="17"/>
        <v>-2.5612961535192871E-4</v>
      </c>
      <c r="AA84">
        <f t="shared" si="18"/>
        <v>-5.1225923070385743E-4</v>
      </c>
      <c r="AB84">
        <f t="shared" si="19"/>
        <v>3.1812161678649559E-2</v>
      </c>
      <c r="AC84">
        <f t="shared" si="20"/>
        <v>2.7305661170469887E-3</v>
      </c>
      <c r="AD84">
        <f t="shared" si="21"/>
        <v>-1.2058828246865367E-2</v>
      </c>
      <c r="AE84">
        <f t="shared" si="22"/>
        <v>-1.2061024865183165E-2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5"/>
        <v>0.21581214176347616</v>
      </c>
      <c r="F85">
        <f t="shared" si="25"/>
        <v>0.33162428352695233</v>
      </c>
      <c r="G85">
        <f t="shared" si="25"/>
        <v>0.25565544872261109</v>
      </c>
      <c r="H85">
        <f t="shared" si="25"/>
        <v>0.31131089744522222</v>
      </c>
      <c r="I85">
        <f t="shared" si="3"/>
        <v>4.3953035440869044E-2</v>
      </c>
      <c r="J85">
        <f t="shared" si="4"/>
        <v>0.5109864902118777</v>
      </c>
      <c r="K85">
        <f t="shared" si="5"/>
        <v>4.3913862180652775E-2</v>
      </c>
      <c r="L85">
        <f t="shared" si="6"/>
        <v>0.510976701620941</v>
      </c>
      <c r="M85">
        <f t="shared" si="26"/>
        <v>-1.9101313937676803</v>
      </c>
      <c r="N85">
        <f t="shared" si="26"/>
        <v>0.25598304848391007</v>
      </c>
      <c r="O85">
        <f t="shared" si="26"/>
        <v>1.5077578653461121</v>
      </c>
      <c r="P85">
        <f t="shared" si="26"/>
        <v>1.5630524065280527</v>
      </c>
      <c r="Q85">
        <f t="shared" si="8"/>
        <v>-0.84524996295968735</v>
      </c>
      <c r="R85">
        <f t="shared" si="9"/>
        <v>0.3004302345246509</v>
      </c>
      <c r="S85">
        <f t="shared" si="10"/>
        <v>1.5691272628509414</v>
      </c>
      <c r="T85">
        <f t="shared" si="11"/>
        <v>0.82765915709181614</v>
      </c>
      <c r="U85">
        <f t="shared" si="12"/>
        <v>4.217486056302186E-2</v>
      </c>
      <c r="V85">
        <f t="shared" si="13"/>
        <v>1.3177274638069813E-2</v>
      </c>
      <c r="W85" s="12">
        <f t="shared" si="14"/>
        <v>5.5352135201091675E-2</v>
      </c>
      <c r="X85">
        <f t="shared" si="15"/>
        <v>-1.8929470087138099E-3</v>
      </c>
      <c r="Y85">
        <f t="shared" si="16"/>
        <v>-3.7858940174276198E-3</v>
      </c>
      <c r="Z85">
        <f t="shared" si="17"/>
        <v>-2.5698981063125575E-4</v>
      </c>
      <c r="AA85">
        <f t="shared" si="18"/>
        <v>-5.1397962126251151E-4</v>
      </c>
      <c r="AB85">
        <f t="shared" si="19"/>
        <v>3.1190756771192419E-2</v>
      </c>
      <c r="AC85">
        <f t="shared" si="20"/>
        <v>2.6805143000795677E-3</v>
      </c>
      <c r="AD85">
        <f t="shared" si="21"/>
        <v>-1.1832511952003156E-2</v>
      </c>
      <c r="AE85">
        <f t="shared" si="22"/>
        <v>-1.1832285285307519E-2</v>
      </c>
    </row>
    <row r="86" spans="1:31" x14ac:dyDescent="0.3">
      <c r="W86" s="13"/>
    </row>
    <row r="87" spans="1:31" x14ac:dyDescent="0.3">
      <c r="W87" s="13"/>
    </row>
    <row r="88" spans="1:31" x14ac:dyDescent="0.3">
      <c r="W88" s="13"/>
    </row>
    <row r="89" spans="1:31" x14ac:dyDescent="0.3">
      <c r="W89" s="13"/>
    </row>
    <row r="90" spans="1:31" x14ac:dyDescent="0.3">
      <c r="W90" s="13"/>
    </row>
    <row r="91" spans="1:31" x14ac:dyDescent="0.3">
      <c r="W91" s="13"/>
    </row>
    <row r="92" spans="1:31" x14ac:dyDescent="0.3">
      <c r="W92" s="13"/>
    </row>
    <row r="93" spans="1:31" x14ac:dyDescent="0.3">
      <c r="W93" s="13"/>
    </row>
    <row r="94" spans="1:31" x14ac:dyDescent="0.3">
      <c r="W94" s="13"/>
    </row>
    <row r="95" spans="1:31" x14ac:dyDescent="0.3">
      <c r="W95" s="13"/>
    </row>
    <row r="96" spans="1:31" x14ac:dyDescent="0.3">
      <c r="W96" s="13"/>
    </row>
    <row r="97" spans="23:23" x14ac:dyDescent="0.3">
      <c r="W97" s="13"/>
    </row>
    <row r="98" spans="23:23" x14ac:dyDescent="0.3">
      <c r="W98" s="13"/>
    </row>
    <row r="99" spans="23:23" x14ac:dyDescent="0.3">
      <c r="W99" s="13"/>
    </row>
    <row r="100" spans="23:23" x14ac:dyDescent="0.3">
      <c r="W100" s="13"/>
    </row>
    <row r="101" spans="23:23" x14ac:dyDescent="0.3">
      <c r="W101" s="13"/>
    </row>
    <row r="102" spans="23:23" x14ac:dyDescent="0.3">
      <c r="W102" s="13"/>
    </row>
    <row r="103" spans="23:23" x14ac:dyDescent="0.3">
      <c r="W103" s="13"/>
    </row>
    <row r="104" spans="23:23" x14ac:dyDescent="0.3">
      <c r="W104" s="13"/>
    </row>
    <row r="105" spans="23:23" x14ac:dyDescent="0.3">
      <c r="W105" s="13"/>
    </row>
    <row r="106" spans="23:23" x14ac:dyDescent="0.3">
      <c r="W106" s="13"/>
    </row>
    <row r="107" spans="23:23" x14ac:dyDescent="0.3">
      <c r="W107" s="13"/>
    </row>
    <row r="108" spans="23:23" x14ac:dyDescent="0.3">
      <c r="W108" s="13"/>
    </row>
    <row r="109" spans="23:23" x14ac:dyDescent="0.3">
      <c r="W109" s="13"/>
    </row>
    <row r="110" spans="23:23" x14ac:dyDescent="0.3">
      <c r="W110" s="13"/>
    </row>
    <row r="111" spans="23:23" x14ac:dyDescent="0.3">
      <c r="W111" s="13"/>
    </row>
    <row r="112" spans="23:23" x14ac:dyDescent="0.3">
      <c r="W112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C36-4428-4514-8CA9-9AAD9BA57C9F}">
  <dimension ref="A1:AM112"/>
  <sheetViews>
    <sheetView topLeftCell="A10" workbookViewId="0">
      <selection activeCell="H36" sqref="H36"/>
    </sheetView>
  </sheetViews>
  <sheetFormatPr defaultRowHeight="14.4" x14ac:dyDescent="0.3"/>
  <cols>
    <col min="24" max="24" width="8.21875" customWidth="1"/>
  </cols>
  <sheetData>
    <row r="1" spans="1:35" x14ac:dyDescent="0.3">
      <c r="O1" s="6" t="s">
        <v>34</v>
      </c>
      <c r="P1" s="6"/>
      <c r="Q1" s="6"/>
      <c r="R1" s="6"/>
      <c r="S1" s="6"/>
      <c r="T1" s="6"/>
      <c r="U1" s="6"/>
      <c r="V1" s="6"/>
      <c r="W1" s="6"/>
    </row>
    <row r="2" spans="1:35" x14ac:dyDescent="0.3">
      <c r="A2" s="1"/>
      <c r="B2" s="1"/>
      <c r="O2" s="7" t="s">
        <v>41</v>
      </c>
      <c r="P2" s="7"/>
      <c r="Q2" s="7"/>
      <c r="R2" s="7"/>
      <c r="S2" s="7"/>
      <c r="T2" s="7"/>
      <c r="U2" s="7"/>
      <c r="V2" s="7"/>
      <c r="W2" s="7"/>
    </row>
    <row r="3" spans="1:35" x14ac:dyDescent="0.3">
      <c r="A3" s="1"/>
      <c r="B3" s="1"/>
      <c r="O3" s="8" t="s">
        <v>42</v>
      </c>
      <c r="P3" s="8"/>
      <c r="Q3" s="8"/>
      <c r="R3" s="8"/>
      <c r="S3" s="8"/>
      <c r="T3" s="8"/>
      <c r="U3" s="8"/>
      <c r="V3" s="8"/>
      <c r="W3" s="8"/>
    </row>
    <row r="4" spans="1:35" x14ac:dyDescent="0.3">
      <c r="A4" s="1"/>
      <c r="B4" s="1"/>
      <c r="O4" s="5" t="s">
        <v>43</v>
      </c>
      <c r="P4" s="5"/>
      <c r="Q4" s="5"/>
      <c r="R4" s="5"/>
      <c r="S4" s="5"/>
      <c r="T4" s="5"/>
      <c r="U4" s="5"/>
      <c r="V4" s="5"/>
      <c r="W4" s="5"/>
    </row>
    <row r="5" spans="1:35" x14ac:dyDescent="0.3">
      <c r="A5" s="1"/>
      <c r="B5" s="1"/>
      <c r="O5" s="3" t="s">
        <v>35</v>
      </c>
      <c r="P5" s="3"/>
      <c r="Q5" s="3"/>
      <c r="R5" s="3"/>
      <c r="S5" s="3"/>
      <c r="T5" s="3"/>
      <c r="U5" s="3"/>
      <c r="V5" s="3"/>
      <c r="AD5" s="3"/>
    </row>
    <row r="6" spans="1:35" ht="16.2" x14ac:dyDescent="0.3">
      <c r="A6" s="1"/>
      <c r="B6" s="1"/>
      <c r="O6" s="3" t="s">
        <v>38</v>
      </c>
      <c r="P6" s="3"/>
      <c r="Q6" s="3"/>
      <c r="R6" s="3"/>
      <c r="S6" s="3"/>
      <c r="T6" s="3"/>
      <c r="U6" s="3"/>
      <c r="V6" s="3"/>
    </row>
    <row r="7" spans="1:35" x14ac:dyDescent="0.3">
      <c r="A7" s="1"/>
      <c r="B7" s="1"/>
      <c r="O7" s="3" t="s">
        <v>36</v>
      </c>
      <c r="P7" s="3"/>
      <c r="Q7" s="3"/>
      <c r="R7" s="3"/>
      <c r="S7" s="3"/>
      <c r="T7" s="3"/>
      <c r="U7" s="3"/>
      <c r="V7" s="3"/>
      <c r="AD7" s="3"/>
    </row>
    <row r="8" spans="1:35" x14ac:dyDescent="0.3">
      <c r="A8" s="1"/>
      <c r="B8" s="1"/>
      <c r="O8" t="s">
        <v>39</v>
      </c>
    </row>
    <row r="9" spans="1:35" x14ac:dyDescent="0.3">
      <c r="A9" s="1"/>
      <c r="B9" s="1"/>
      <c r="O9" s="3" t="s">
        <v>37</v>
      </c>
      <c r="P9" s="3"/>
      <c r="Q9" s="3"/>
      <c r="R9" s="3"/>
      <c r="S9" s="3"/>
    </row>
    <row r="10" spans="1:35" x14ac:dyDescent="0.3">
      <c r="A10" s="1"/>
      <c r="B10" s="1"/>
      <c r="O10" s="3" t="s">
        <v>40</v>
      </c>
      <c r="P10" s="3"/>
      <c r="Q10" s="3"/>
      <c r="R10" s="3"/>
      <c r="S10" s="3"/>
    </row>
    <row r="11" spans="1:35" x14ac:dyDescent="0.3">
      <c r="A11" s="1"/>
      <c r="B11" s="1"/>
      <c r="O11" s="3" t="s">
        <v>44</v>
      </c>
    </row>
    <row r="12" spans="1:35" x14ac:dyDescent="0.3">
      <c r="A12" s="1"/>
      <c r="B12" s="1"/>
      <c r="O12" t="s">
        <v>45</v>
      </c>
    </row>
    <row r="13" spans="1:35" x14ac:dyDescent="0.3">
      <c r="A13" s="1"/>
      <c r="B13" s="1"/>
      <c r="O13" s="3" t="s">
        <v>50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">
      <c r="A14" s="1"/>
      <c r="B14" s="1"/>
      <c r="O14" s="3" t="s">
        <v>51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3">
      <c r="A15" t="s">
        <v>23</v>
      </c>
      <c r="O15" s="3" t="s">
        <v>52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5" x14ac:dyDescent="0.3">
      <c r="A16" t="s">
        <v>24</v>
      </c>
      <c r="E16" s="1"/>
      <c r="O16" s="3" t="s">
        <v>53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3">
      <c r="A17" t="s">
        <v>25</v>
      </c>
      <c r="O17" s="3" t="s">
        <v>54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6.2" customHeight="1" x14ac:dyDescent="0.3">
      <c r="A18" t="s">
        <v>26</v>
      </c>
      <c r="O18" s="3" t="s">
        <v>55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6.2" customHeight="1" x14ac:dyDescent="0.3">
      <c r="A19" t="s">
        <v>27</v>
      </c>
      <c r="O19" s="3" t="s">
        <v>56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3">
      <c r="A20" t="s">
        <v>28</v>
      </c>
      <c r="O20" s="3" t="s">
        <v>57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3">
      <c r="A21" t="s">
        <v>33</v>
      </c>
      <c r="O21" s="6" t="s">
        <v>46</v>
      </c>
      <c r="P21" s="6"/>
      <c r="Q21" s="6"/>
      <c r="R21" s="6"/>
      <c r="S21" s="6"/>
      <c r="T21" s="6"/>
      <c r="U21" s="6"/>
      <c r="V21" s="6"/>
      <c r="W21" s="6"/>
    </row>
    <row r="22" spans="1:32" x14ac:dyDescent="0.3">
      <c r="A22" t="s">
        <v>29</v>
      </c>
      <c r="O22" s="10" t="s">
        <v>47</v>
      </c>
      <c r="P22" s="10"/>
      <c r="Q22" s="10"/>
      <c r="R22" s="10"/>
      <c r="S22" s="10"/>
      <c r="T22" s="10"/>
      <c r="U22" s="10"/>
      <c r="V22" s="10"/>
      <c r="W22" s="10"/>
    </row>
    <row r="23" spans="1:32" ht="16.2" x14ac:dyDescent="0.3">
      <c r="A23" t="s">
        <v>30</v>
      </c>
      <c r="O23" s="11" t="s">
        <v>48</v>
      </c>
      <c r="P23" s="8"/>
      <c r="Q23" s="8"/>
      <c r="R23" s="8"/>
      <c r="S23" s="8"/>
      <c r="T23" s="8"/>
      <c r="U23" s="8"/>
      <c r="V23" s="8"/>
      <c r="W23" s="8"/>
    </row>
    <row r="24" spans="1:32" ht="16.2" x14ac:dyDescent="0.3">
      <c r="A24" t="s">
        <v>31</v>
      </c>
      <c r="O24" s="5" t="s">
        <v>49</v>
      </c>
      <c r="P24" s="5"/>
      <c r="Q24" s="5"/>
      <c r="R24" s="5"/>
      <c r="S24" s="5"/>
      <c r="T24" s="5"/>
      <c r="U24" s="5"/>
      <c r="V24" s="5"/>
      <c r="W24" s="5"/>
    </row>
    <row r="25" spans="1:32" x14ac:dyDescent="0.3">
      <c r="A25" t="s">
        <v>32</v>
      </c>
      <c r="O25" s="3" t="s">
        <v>65</v>
      </c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32" x14ac:dyDescent="0.3">
      <c r="O26" s="9" t="s">
        <v>64</v>
      </c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32" x14ac:dyDescent="0.3">
      <c r="O27" s="3" t="s">
        <v>63</v>
      </c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32" x14ac:dyDescent="0.3">
      <c r="O28" s="9" t="s">
        <v>62</v>
      </c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32" x14ac:dyDescent="0.3">
      <c r="O29" s="3" t="s">
        <v>60</v>
      </c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32" x14ac:dyDescent="0.3">
      <c r="O30" s="3" t="s">
        <v>61</v>
      </c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32" x14ac:dyDescent="0.3">
      <c r="O31" s="3" t="s">
        <v>59</v>
      </c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32" x14ac:dyDescent="0.3">
      <c r="O32" s="3" t="s">
        <v>66</v>
      </c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39" x14ac:dyDescent="0.3">
      <c r="O33" s="3" t="s">
        <v>58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  <c r="AM33" s="3"/>
    </row>
    <row r="34" spans="1:39" x14ac:dyDescent="0.3">
      <c r="O34" s="4" t="s">
        <v>67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39" x14ac:dyDescent="0.3">
      <c r="O35" s="4" t="s">
        <v>68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39" x14ac:dyDescent="0.3">
      <c r="O36" s="4" t="s">
        <v>69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8" spans="1:39" x14ac:dyDescent="0.3">
      <c r="A38" s="1" t="s">
        <v>78</v>
      </c>
      <c r="B38" s="1">
        <v>2</v>
      </c>
    </row>
    <row r="39" spans="1:39" s="2" customFormat="1" x14ac:dyDescent="0.3">
      <c r="A39" s="14" t="s">
        <v>0</v>
      </c>
      <c r="B39" s="14" t="s">
        <v>1</v>
      </c>
      <c r="C39" s="14" t="s">
        <v>2</v>
      </c>
      <c r="D39" s="14" t="s">
        <v>3</v>
      </c>
      <c r="E39" s="14" t="s">
        <v>4</v>
      </c>
      <c r="F39" s="14" t="s">
        <v>5</v>
      </c>
      <c r="G39" s="14" t="s">
        <v>6</v>
      </c>
      <c r="H39" s="14" t="s">
        <v>7</v>
      </c>
      <c r="I39" s="14" t="s">
        <v>8</v>
      </c>
      <c r="J39" s="14" t="s">
        <v>9</v>
      </c>
      <c r="K39" s="14" t="s">
        <v>10</v>
      </c>
      <c r="L39" s="14" t="s">
        <v>11</v>
      </c>
      <c r="M39" s="14" t="s">
        <v>13</v>
      </c>
      <c r="N39" s="14" t="s">
        <v>14</v>
      </c>
      <c r="O39" s="14" t="s">
        <v>15</v>
      </c>
      <c r="P39" s="14" t="s">
        <v>16</v>
      </c>
      <c r="Q39" s="14" t="s">
        <v>12</v>
      </c>
      <c r="R39" s="14" t="s">
        <v>17</v>
      </c>
      <c r="S39" s="14" t="s">
        <v>18</v>
      </c>
      <c r="T39" s="14" t="s">
        <v>19</v>
      </c>
      <c r="U39" s="14" t="s">
        <v>20</v>
      </c>
      <c r="V39" s="14" t="s">
        <v>21</v>
      </c>
      <c r="W39" s="15" t="s">
        <v>22</v>
      </c>
      <c r="X39" s="14" t="s">
        <v>70</v>
      </c>
      <c r="Y39" s="14" t="s">
        <v>71</v>
      </c>
      <c r="Z39" s="14" t="s">
        <v>72</v>
      </c>
      <c r="AA39" s="14" t="s">
        <v>73</v>
      </c>
      <c r="AB39" s="14" t="s">
        <v>77</v>
      </c>
      <c r="AC39" s="14" t="s">
        <v>76</v>
      </c>
      <c r="AD39" s="14" t="s">
        <v>75</v>
      </c>
      <c r="AE39" s="14" t="s">
        <v>74</v>
      </c>
    </row>
    <row r="40" spans="1:39" x14ac:dyDescent="0.3">
      <c r="A40">
        <v>0.01</v>
      </c>
      <c r="B40">
        <v>0.99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f>(C40*E40 + D40*F40)</f>
        <v>2.7500000000000004E-2</v>
      </c>
      <c r="J40">
        <f>1/(1+EXP(-I40))</f>
        <v>0.50687456676453424</v>
      </c>
      <c r="K40">
        <f>(C40*G40 + D40*H40)</f>
        <v>4.2499999999999996E-2</v>
      </c>
      <c r="L40">
        <f>1/(1+EXP(-K40))</f>
        <v>0.51062340100496373</v>
      </c>
      <c r="M40">
        <v>0.4</v>
      </c>
      <c r="N40">
        <v>0.45</v>
      </c>
      <c r="O40">
        <v>0.5</v>
      </c>
      <c r="P40">
        <v>0.55000000000000004</v>
      </c>
      <c r="Q40">
        <f>(J40*M40 + L40*N40)</f>
        <v>0.43253035715804738</v>
      </c>
      <c r="R40">
        <f>1/(1+EXP(-Q40))</f>
        <v>0.60647773220672796</v>
      </c>
      <c r="S40">
        <f>(J40*O40 + L40*P40)</f>
        <v>0.53428015393499717</v>
      </c>
      <c r="T40">
        <f>1/(1+EXP(-S40))</f>
        <v>0.63048083545063482</v>
      </c>
      <c r="U40">
        <f>1/2 * (A40-R40)^2</f>
        <v>0.17789284250924053</v>
      </c>
      <c r="V40">
        <f>1/2 * (B40-T40)^2</f>
        <v>6.4627014839136757E-2</v>
      </c>
      <c r="W40" s="12">
        <f>(U40 + V40)</f>
        <v>0.24251985734837728</v>
      </c>
      <c r="X40">
        <f>((R40-A40)*R40*(1-R40)*M40+(T40-B40)*T40*(1-T40)*O40)*(J40*(1-J40)*C40)</f>
        <v>1.882556669401121E-4</v>
      </c>
      <c r="Y40">
        <f>((R40-A40)*R40*(1-R40)*M40+(T40-B40)*T40*(1-T40)*O40)*(J40*(1-J40)*D40)</f>
        <v>3.765113338802242E-4</v>
      </c>
      <c r="Z40">
        <f>((R40-A40)*R40*(1-R40)*N40+(T40-B40)*T40*(1-T40)*P40)*(L40*(1-L40)*C40)</f>
        <v>2.248134625761188E-4</v>
      </c>
      <c r="AA40">
        <f>((R40-A40)*R40*(1-R40)*N40+(T40-B40)*T40*(1-T40)*P40)*(L40*(1-L40)*D40)</f>
        <v>4.496269251522376E-4</v>
      </c>
      <c r="AB40">
        <f>((R40-A40)*R40*(1-R40)*J40)</f>
        <v>7.2157072912136258E-2</v>
      </c>
      <c r="AC40">
        <f>((R40-A40)*R40*(1-R40)*K40)</f>
        <v>6.0501666484094824E-3</v>
      </c>
      <c r="AD40">
        <f>((T40-B40)*T40*(1-T40)*J40)</f>
        <v>-4.2455250092604709E-2</v>
      </c>
      <c r="AE40">
        <f>((T40-B40)*T40*(1-T40)*L40)</f>
        <v>-4.276924828006376E-2</v>
      </c>
    </row>
    <row r="41" spans="1:39" x14ac:dyDescent="0.3">
      <c r="A41">
        <v>0.01</v>
      </c>
      <c r="B41">
        <v>0.99</v>
      </c>
      <c r="C41">
        <v>0.05</v>
      </c>
      <c r="D41">
        <v>0.1</v>
      </c>
      <c r="E41">
        <f>E40-$B$38*X40</f>
        <v>0.14962348866611977</v>
      </c>
      <c r="F41">
        <f t="shared" ref="F41:H56" si="0">F40-$B$38*Y40</f>
        <v>0.19924697733223956</v>
      </c>
      <c r="G41">
        <f t="shared" si="0"/>
        <v>0.24955037307484776</v>
      </c>
      <c r="H41">
        <f t="shared" si="0"/>
        <v>0.29910074614969551</v>
      </c>
      <c r="I41">
        <f>(C41*E41 + D41*F41)</f>
        <v>2.7405872166529947E-2</v>
      </c>
      <c r="J41">
        <f>1/(1+EXP(-I41))</f>
        <v>0.50685103923940988</v>
      </c>
      <c r="K41">
        <f>(C41*G41 + D41*H41)</f>
        <v>4.2387593268711943E-2</v>
      </c>
      <c r="L41">
        <f>1/(1+EXP(-K41))</f>
        <v>0.51059531197447594</v>
      </c>
      <c r="M41">
        <f>M40-$B$38*AB40</f>
        <v>0.25568585417572753</v>
      </c>
      <c r="N41">
        <f t="shared" ref="N41:P56" si="1">N40-$B$38*AC40</f>
        <v>0.43789966670318103</v>
      </c>
      <c r="O41">
        <f t="shared" si="1"/>
        <v>0.5849105001852094</v>
      </c>
      <c r="P41">
        <f t="shared" si="1"/>
        <v>0.63553849656012762</v>
      </c>
      <c r="Q41">
        <f>(J41*M41 + L41*N41)</f>
        <v>0.3531841578416135</v>
      </c>
      <c r="R41">
        <f>1/(1+EXP(-Q41))</f>
        <v>0.58738951534386141</v>
      </c>
      <c r="S41">
        <f>(J41*O41 + L41*P41)</f>
        <v>0.62096547180382422</v>
      </c>
      <c r="T41">
        <f>1/(1+EXP(-S41))</f>
        <v>0.65043809820361076</v>
      </c>
      <c r="U41">
        <f>1/2 * (A41-R41)^2</f>
        <v>0.16668932621450958</v>
      </c>
      <c r="V41">
        <f>1/2 * (B41-T41)^2</f>
        <v>5.7651142575790341E-2</v>
      </c>
      <c r="W41" s="12">
        <f>(U41 + V41)</f>
        <v>0.22434046879029992</v>
      </c>
      <c r="X41">
        <f>((R41-A41)*R41*(1-R41)*M41+(T41-B41)*T41*(1-T41)*O41)*(J41*(1-J41)*C41)</f>
        <v>-1.172060935230262E-4</v>
      </c>
      <c r="Y41">
        <f>((R41-A41)*R41*(1-R41)*M41+(T41-B41)*T41*(1-T41)*O41)*(J41*(1-J41)*D41)</f>
        <v>-2.344121870460524E-4</v>
      </c>
      <c r="Z41">
        <f>((R41-A41)*R41*(1-R41)*N41+(T41-B41)*T41*(1-T41)*P41)*(L41*(1-L41)*C41)</f>
        <v>1.5257648965712853E-4</v>
      </c>
      <c r="AA41">
        <f>((R41-A41)*R41*(1-R41)*N41+(T41-B41)*T41*(1-T41)*P41)*(L41*(1-L41)*D41)</f>
        <v>3.0515297931425707E-4</v>
      </c>
      <c r="AB41">
        <f>((R41-A41)*R41*(1-R41)*J41)</f>
        <v>7.0927668538816505E-2</v>
      </c>
      <c r="AC41">
        <f>((R41-A41)*R41*(1-R41)*K41)</f>
        <v>5.9316306622018769E-3</v>
      </c>
      <c r="AD41">
        <f>((T41-B41)*T41*(1-T41)*J41)</f>
        <v>-3.9131758387023506E-2</v>
      </c>
      <c r="AE41">
        <f>((T41-B41)*T41*(1-T41)*L41)</f>
        <v>-3.9420837356307255E-2</v>
      </c>
    </row>
    <row r="42" spans="1:39" x14ac:dyDescent="0.3">
      <c r="A42">
        <v>0.01</v>
      </c>
      <c r="B42">
        <v>0.99</v>
      </c>
      <c r="C42">
        <v>0.05</v>
      </c>
      <c r="D42">
        <v>0.1</v>
      </c>
      <c r="E42">
        <f t="shared" ref="E42:H57" si="2">E41-$B$38*X41</f>
        <v>0.14985790085316583</v>
      </c>
      <c r="F42">
        <f t="shared" si="0"/>
        <v>0.19971580170633166</v>
      </c>
      <c r="G42">
        <f t="shared" si="0"/>
        <v>0.24924522009553352</v>
      </c>
      <c r="H42">
        <f t="shared" si="0"/>
        <v>0.29849044019106702</v>
      </c>
      <c r="I42">
        <f t="shared" ref="I42:I85" si="3">(C42*E42 + D42*F42)</f>
        <v>2.7464475213291459E-2</v>
      </c>
      <c r="J42">
        <f t="shared" ref="J42:J85" si="4">1/(1+EXP(-I42))</f>
        <v>0.50686568724457914</v>
      </c>
      <c r="K42">
        <f t="shared" ref="K42:K85" si="5">(C42*G42 + D42*H42)</f>
        <v>4.2311305023883382E-2</v>
      </c>
      <c r="L42">
        <f t="shared" ref="L42:L85" si="6">1/(1+EXP(-K42))</f>
        <v>0.51057624846203598</v>
      </c>
      <c r="M42">
        <f t="shared" ref="M42:P57" si="7">M41-$B$38*AB41</f>
        <v>0.11383051709809452</v>
      </c>
      <c r="N42">
        <f t="shared" si="1"/>
        <v>0.42603640537877729</v>
      </c>
      <c r="O42">
        <f t="shared" si="1"/>
        <v>0.66317401695925637</v>
      </c>
      <c r="P42">
        <f t="shared" si="1"/>
        <v>0.71438017127274211</v>
      </c>
      <c r="Q42">
        <f t="shared" ref="Q42:Q85" si="8">(J42*M42 + L42*N42)</f>
        <v>0.27522085284487874</v>
      </c>
      <c r="R42">
        <f t="shared" ref="R42:R85" si="9">1/(1+EXP(-Q42))</f>
        <v>0.56837416501453331</v>
      </c>
      <c r="S42">
        <f t="shared" ref="S42:S85" si="10">(J42*O42 + L42*P42)</f>
        <v>0.70088570169290509</v>
      </c>
      <c r="T42">
        <f t="shared" ref="T42:T85" si="11">1/(1+EXP(-S42))</f>
        <v>0.66838411437458667</v>
      </c>
      <c r="U42">
        <f t="shared" ref="U42:U85" si="12">1/2 * (A42-R42)^2</f>
        <v>0.15589085407783862</v>
      </c>
      <c r="V42">
        <f t="shared" ref="V42:V85" si="13">1/2 * (B42-T42)^2</f>
        <v>5.1718388943309469E-2</v>
      </c>
      <c r="W42" s="12">
        <f t="shared" ref="W42:W85" si="14">(U42 + V42)</f>
        <v>0.20760924302114808</v>
      </c>
      <c r="X42">
        <f t="shared" ref="X42:X85" si="15">((R42-A42)*R42*(1-R42)*M42+(T42-B42)*T42*(1-T42)*O42)*(J42*(1-J42)*C42)</f>
        <v>-3.9594514169815568E-4</v>
      </c>
      <c r="Y42">
        <f t="shared" ref="Y42:Y85" si="16">((R42-A42)*R42*(1-R42)*M42+(T42-B42)*T42*(1-T42)*O42)*(J42*(1-J42)*D42)</f>
        <v>-7.9189028339631136E-4</v>
      </c>
      <c r="Z42">
        <f t="shared" ref="Z42:Z85" si="17">((R42-A42)*R42*(1-R42)*N42+(T42-B42)*T42*(1-T42)*P42)*(L42*(1-L42)*C42)</f>
        <v>9.2897375371780671E-5</v>
      </c>
      <c r="AA42">
        <f t="shared" ref="AA42:AA85" si="18">((R42-A42)*R42*(1-R42)*N42+(T42-B42)*T42*(1-T42)*P42)*(L42*(1-L42)*D42)</f>
        <v>1.8579475074356134E-4</v>
      </c>
      <c r="AB42">
        <f t="shared" ref="AB42:AB85" si="19">((R42-A42)*R42*(1-R42)*J42)</f>
        <v>6.9432046943594505E-2</v>
      </c>
      <c r="AC42">
        <f t="shared" ref="AC42:AC85" si="20">((R42-A42)*R42*(1-R42)*K42)</f>
        <v>5.7959348809607869E-3</v>
      </c>
      <c r="AD42">
        <f t="shared" ref="AD42:AD85" si="21">((T42-B42)*T42*(1-T42)*J42)</f>
        <v>-3.6131985733807118E-2</v>
      </c>
      <c r="AE42">
        <f t="shared" ref="AE42:AE85" si="22">((T42-B42)*T42*(1-T42)*L42)</f>
        <v>-3.6396493567632679E-2</v>
      </c>
    </row>
    <row r="43" spans="1:39" x14ac:dyDescent="0.3">
      <c r="A43">
        <v>0.01</v>
      </c>
      <c r="B43">
        <v>0.99</v>
      </c>
      <c r="C43">
        <v>0.05</v>
      </c>
      <c r="D43">
        <v>0.1</v>
      </c>
      <c r="E43">
        <f t="shared" si="2"/>
        <v>0.15064979113656216</v>
      </c>
      <c r="F43">
        <f t="shared" si="0"/>
        <v>0.20129958227312428</v>
      </c>
      <c r="G43">
        <f t="shared" si="0"/>
        <v>0.24905942534478995</v>
      </c>
      <c r="H43">
        <f t="shared" si="0"/>
        <v>0.29811885068957988</v>
      </c>
      <c r="I43">
        <f t="shared" si="3"/>
        <v>2.7662447784140537E-2</v>
      </c>
      <c r="J43">
        <f t="shared" si="4"/>
        <v>0.50691517098790662</v>
      </c>
      <c r="K43">
        <f t="shared" si="5"/>
        <v>4.226485633619749E-2</v>
      </c>
      <c r="L43">
        <f t="shared" si="6"/>
        <v>0.510564641480027</v>
      </c>
      <c r="M43">
        <f t="shared" si="7"/>
        <v>-2.5033576789094486E-2</v>
      </c>
      <c r="N43">
        <f t="shared" si="1"/>
        <v>0.41444453561685574</v>
      </c>
      <c r="O43">
        <f t="shared" si="1"/>
        <v>0.73543798842687058</v>
      </c>
      <c r="P43">
        <f t="shared" si="1"/>
        <v>0.7871731584080075</v>
      </c>
      <c r="Q43">
        <f t="shared" si="8"/>
        <v>0.19891082588209349</v>
      </c>
      <c r="R43">
        <f t="shared" si="9"/>
        <v>0.54956439406088142</v>
      </c>
      <c r="S43">
        <f t="shared" si="10"/>
        <v>0.77470745505969396</v>
      </c>
      <c r="T43">
        <f t="shared" si="11"/>
        <v>0.68453832994012154</v>
      </c>
      <c r="U43">
        <f t="shared" si="12"/>
        <v>0.14556486766914306</v>
      </c>
      <c r="V43">
        <f t="shared" si="13"/>
        <v>4.6653415937885023E-2</v>
      </c>
      <c r="W43" s="12">
        <f t="shared" si="14"/>
        <v>0.19221828360702808</v>
      </c>
      <c r="X43">
        <f t="shared" si="15"/>
        <v>-6.4806848650323431E-4</v>
      </c>
      <c r="Y43">
        <f t="shared" si="16"/>
        <v>-1.2961369730064686E-3</v>
      </c>
      <c r="Z43">
        <f t="shared" si="17"/>
        <v>4.2870135964705174E-5</v>
      </c>
      <c r="AA43">
        <f t="shared" si="18"/>
        <v>8.5740271929410347E-5</v>
      </c>
      <c r="AB43">
        <f t="shared" si="19"/>
        <v>6.7706423331195351E-2</v>
      </c>
      <c r="AC43">
        <f t="shared" si="20"/>
        <v>5.6451304259722184E-3</v>
      </c>
      <c r="AD43">
        <f t="shared" si="21"/>
        <v>-3.3437698690054286E-2</v>
      </c>
      <c r="AE43">
        <f t="shared" si="22"/>
        <v>-3.3678429095609023E-2</v>
      </c>
    </row>
    <row r="44" spans="1:39" x14ac:dyDescent="0.3">
      <c r="A44">
        <v>0.01</v>
      </c>
      <c r="B44">
        <v>0.99</v>
      </c>
      <c r="C44">
        <v>0.05</v>
      </c>
      <c r="D44">
        <v>0.1</v>
      </c>
      <c r="E44">
        <f t="shared" si="2"/>
        <v>0.15194592810956861</v>
      </c>
      <c r="F44">
        <f t="shared" si="0"/>
        <v>0.20389185621913722</v>
      </c>
      <c r="G44">
        <f t="shared" si="0"/>
        <v>0.24897368507286055</v>
      </c>
      <c r="H44">
        <f t="shared" si="0"/>
        <v>0.29794737014572109</v>
      </c>
      <c r="I44">
        <f t="shared" si="3"/>
        <v>2.7986482027392155E-2</v>
      </c>
      <c r="J44">
        <f t="shared" si="4"/>
        <v>0.50699616387134128</v>
      </c>
      <c r="K44">
        <f t="shared" si="5"/>
        <v>4.2243421268215134E-2</v>
      </c>
      <c r="L44">
        <f t="shared" si="6"/>
        <v>0.51055928510422188</v>
      </c>
      <c r="M44">
        <f t="shared" si="7"/>
        <v>-0.16044642345148519</v>
      </c>
      <c r="N44">
        <f t="shared" si="1"/>
        <v>0.40315427476491128</v>
      </c>
      <c r="O44">
        <f t="shared" si="1"/>
        <v>0.8023133858069792</v>
      </c>
      <c r="P44">
        <f t="shared" si="1"/>
        <v>0.85453001659922556</v>
      </c>
      <c r="Q44">
        <f t="shared" si="8"/>
        <v>0.12448843711390434</v>
      </c>
      <c r="R44">
        <f t="shared" si="9"/>
        <v>0.53108197889611997</v>
      </c>
      <c r="S44">
        <f t="shared" si="10"/>
        <v>0.84305804320176536</v>
      </c>
      <c r="T44">
        <f t="shared" si="11"/>
        <v>0.69910888409224492</v>
      </c>
      <c r="U44">
        <f t="shared" si="12"/>
        <v>0.13576321436514821</v>
      </c>
      <c r="V44">
        <f t="shared" si="13"/>
        <v>4.2308820657029497E-2</v>
      </c>
      <c r="W44" s="12">
        <f t="shared" si="14"/>
        <v>0.17807203502217772</v>
      </c>
      <c r="X44">
        <f t="shared" si="15"/>
        <v>-8.7376257325721377E-4</v>
      </c>
      <c r="Y44">
        <f t="shared" si="16"/>
        <v>-1.7475251465144275E-3</v>
      </c>
      <c r="Z44">
        <f t="shared" si="17"/>
        <v>3.3682418004285599E-7</v>
      </c>
      <c r="AA44">
        <f t="shared" si="18"/>
        <v>6.7364836008571199E-7</v>
      </c>
      <c r="AB44">
        <f t="shared" si="19"/>
        <v>6.5791413248055319E-2</v>
      </c>
      <c r="AC44">
        <f t="shared" si="20"/>
        <v>5.4818055514402539E-3</v>
      </c>
      <c r="AD44">
        <f t="shared" si="21"/>
        <v>-3.1023394611985874E-2</v>
      </c>
      <c r="AE44">
        <f t="shared" si="22"/>
        <v>-3.1241424103992152E-2</v>
      </c>
    </row>
    <row r="45" spans="1:39" x14ac:dyDescent="0.3">
      <c r="A45">
        <v>0.01</v>
      </c>
      <c r="B45">
        <v>0.99</v>
      </c>
      <c r="C45">
        <v>0.05</v>
      </c>
      <c r="D45">
        <v>0.1</v>
      </c>
      <c r="E45">
        <f t="shared" si="2"/>
        <v>0.15369345325608305</v>
      </c>
      <c r="F45">
        <f t="shared" si="0"/>
        <v>0.20738690651216607</v>
      </c>
      <c r="G45">
        <f t="shared" si="0"/>
        <v>0.24897301142450046</v>
      </c>
      <c r="H45">
        <f t="shared" si="0"/>
        <v>0.2979460228490009</v>
      </c>
      <c r="I45">
        <f t="shared" si="3"/>
        <v>2.8423363314020761E-2</v>
      </c>
      <c r="J45">
        <f t="shared" si="4"/>
        <v>0.50710536247377036</v>
      </c>
      <c r="K45">
        <f t="shared" si="5"/>
        <v>4.2243252856125117E-2</v>
      </c>
      <c r="L45">
        <f t="shared" si="6"/>
        <v>0.51055924301997702</v>
      </c>
      <c r="M45">
        <f t="shared" si="7"/>
        <v>-0.29202924994759583</v>
      </c>
      <c r="N45">
        <f t="shared" si="1"/>
        <v>0.39219066366203076</v>
      </c>
      <c r="O45">
        <f t="shared" si="1"/>
        <v>0.86436017503095097</v>
      </c>
      <c r="P45">
        <f t="shared" si="1"/>
        <v>0.91701286480720989</v>
      </c>
      <c r="Q45">
        <f t="shared" si="8"/>
        <v>5.2146969711169971E-2</v>
      </c>
      <c r="R45">
        <f t="shared" si="9"/>
        <v>0.5130337889894393</v>
      </c>
      <c r="S45">
        <f t="shared" si="10"/>
        <v>0.90651107396251152</v>
      </c>
      <c r="T45">
        <f t="shared" si="11"/>
        <v>0.7122856903406255</v>
      </c>
      <c r="U45">
        <f t="shared" si="12"/>
        <v>0.12652149643253588</v>
      </c>
      <c r="V45">
        <f t="shared" si="13"/>
        <v>3.856261889479147E-2</v>
      </c>
      <c r="W45" s="12">
        <f t="shared" si="14"/>
        <v>0.16508411532732736</v>
      </c>
      <c r="X45">
        <f t="shared" si="15"/>
        <v>-1.0734556653698986E-3</v>
      </c>
      <c r="Y45">
        <f t="shared" si="16"/>
        <v>-2.1469113307397971E-3</v>
      </c>
      <c r="Z45">
        <f t="shared" si="17"/>
        <v>-3.6264753868833295E-5</v>
      </c>
      <c r="AA45">
        <f t="shared" si="18"/>
        <v>-7.2529507737666591E-5</v>
      </c>
      <c r="AB45">
        <f t="shared" si="19"/>
        <v>6.3729448181922402E-2</v>
      </c>
      <c r="AC45">
        <f t="shared" si="20"/>
        <v>5.3088359799577552E-3</v>
      </c>
      <c r="AD45">
        <f t="shared" si="21"/>
        <v>-2.8861051050842759E-2</v>
      </c>
      <c r="AE45">
        <f t="shared" si="22"/>
        <v>-2.9057622868346934E-2</v>
      </c>
    </row>
    <row r="46" spans="1:39" x14ac:dyDescent="0.3">
      <c r="A46">
        <v>0.01</v>
      </c>
      <c r="B46">
        <v>0.99</v>
      </c>
      <c r="C46">
        <v>0.05</v>
      </c>
      <c r="D46">
        <v>0.1</v>
      </c>
      <c r="E46">
        <f t="shared" si="2"/>
        <v>0.15584036458682285</v>
      </c>
      <c r="F46">
        <f t="shared" si="0"/>
        <v>0.21168072917364567</v>
      </c>
      <c r="G46">
        <f t="shared" si="0"/>
        <v>0.24904554093223813</v>
      </c>
      <c r="H46">
        <f t="shared" si="0"/>
        <v>0.29809108186447625</v>
      </c>
      <c r="I46">
        <f t="shared" si="3"/>
        <v>2.896009114670571E-2</v>
      </c>
      <c r="J46">
        <f t="shared" si="4"/>
        <v>0.50723951681976809</v>
      </c>
      <c r="K46">
        <f t="shared" si="5"/>
        <v>4.2261385233059529E-2</v>
      </c>
      <c r="L46">
        <f t="shared" si="6"/>
        <v>0.51056377409162623</v>
      </c>
      <c r="M46">
        <f t="shared" si="7"/>
        <v>-0.4194881463114406</v>
      </c>
      <c r="N46">
        <f t="shared" si="1"/>
        <v>0.38157299170211523</v>
      </c>
      <c r="O46">
        <f t="shared" si="1"/>
        <v>0.92208227713263646</v>
      </c>
      <c r="P46">
        <f t="shared" si="1"/>
        <v>0.9751281105439038</v>
      </c>
      <c r="Q46">
        <f t="shared" si="8"/>
        <v>-1.7963617911770591E-2</v>
      </c>
      <c r="R46">
        <f t="shared" si="9"/>
        <v>0.49550921628291134</v>
      </c>
      <c r="S46">
        <f t="shared" si="10"/>
        <v>0.96558165706296206</v>
      </c>
      <c r="T46">
        <f t="shared" si="11"/>
        <v>0.72423795292281323</v>
      </c>
      <c r="U46">
        <f t="shared" si="12"/>
        <v>0.11785959954782338</v>
      </c>
      <c r="V46">
        <f t="shared" si="13"/>
        <v>3.5314732833328415E-2</v>
      </c>
      <c r="W46" s="12">
        <f t="shared" si="14"/>
        <v>0.1531743323811518</v>
      </c>
      <c r="X46">
        <f t="shared" si="15"/>
        <v>-1.2479115882897769E-3</v>
      </c>
      <c r="Y46">
        <f t="shared" si="16"/>
        <v>-2.4958231765795538E-3</v>
      </c>
      <c r="Z46">
        <f t="shared" si="17"/>
        <v>-6.8052007809825084E-5</v>
      </c>
      <c r="AA46">
        <f t="shared" si="18"/>
        <v>-1.3610401561965017E-4</v>
      </c>
      <c r="AB46">
        <f t="shared" si="19"/>
        <v>6.1562398519434479E-2</v>
      </c>
      <c r="AC46">
        <f t="shared" si="20"/>
        <v>5.1291592106483931E-3</v>
      </c>
      <c r="AD46">
        <f t="shared" si="21"/>
        <v>-2.6922898548124206E-2</v>
      </c>
      <c r="AE46">
        <f t="shared" si="22"/>
        <v>-2.7099341112850294E-2</v>
      </c>
    </row>
    <row r="47" spans="1:39" x14ac:dyDescent="0.3">
      <c r="A47">
        <v>0.01</v>
      </c>
      <c r="B47">
        <v>0.99</v>
      </c>
      <c r="C47">
        <v>0.05</v>
      </c>
      <c r="D47">
        <v>0.1</v>
      </c>
      <c r="E47">
        <f t="shared" si="2"/>
        <v>0.15833618776340241</v>
      </c>
      <c r="F47">
        <f t="shared" si="0"/>
        <v>0.21667237552680477</v>
      </c>
      <c r="G47">
        <f t="shared" si="0"/>
        <v>0.24918164494785777</v>
      </c>
      <c r="H47">
        <f t="shared" si="0"/>
        <v>0.29836328989571553</v>
      </c>
      <c r="I47">
        <f t="shared" si="3"/>
        <v>2.9584046940850598E-2</v>
      </c>
      <c r="J47">
        <f t="shared" si="4"/>
        <v>0.50739547235687199</v>
      </c>
      <c r="K47">
        <f t="shared" si="5"/>
        <v>4.2295411236964446E-2</v>
      </c>
      <c r="L47">
        <f t="shared" si="6"/>
        <v>0.51057227679247053</v>
      </c>
      <c r="M47">
        <f t="shared" si="7"/>
        <v>-0.54261294335030952</v>
      </c>
      <c r="N47">
        <f t="shared" si="1"/>
        <v>0.37131467328081846</v>
      </c>
      <c r="O47">
        <f t="shared" si="1"/>
        <v>0.97592807422888483</v>
      </c>
      <c r="P47">
        <f t="shared" si="1"/>
        <v>1.0293267927696044</v>
      </c>
      <c r="Q47">
        <f t="shared" si="8"/>
        <v>-8.5736372554743118E-2</v>
      </c>
      <c r="R47">
        <f t="shared" si="9"/>
        <v>0.47857902689527954</v>
      </c>
      <c r="S47">
        <f t="shared" si="10"/>
        <v>1.0207272103575658</v>
      </c>
      <c r="T47">
        <f t="shared" si="11"/>
        <v>0.73511422702178464</v>
      </c>
      <c r="U47">
        <f t="shared" si="12"/>
        <v>0.10978315222306355</v>
      </c>
      <c r="V47">
        <f t="shared" si="13"/>
        <v>3.248337863335117E-2</v>
      </c>
      <c r="W47" s="12">
        <f t="shared" si="14"/>
        <v>0.14226653085641472</v>
      </c>
      <c r="X47">
        <f t="shared" si="15"/>
        <v>-1.3982509365416569E-3</v>
      </c>
      <c r="Y47">
        <f t="shared" si="16"/>
        <v>-2.7965018730833138E-3</v>
      </c>
      <c r="Z47">
        <f t="shared" si="17"/>
        <v>-9.5825852406404886E-5</v>
      </c>
      <c r="AA47">
        <f t="shared" si="18"/>
        <v>-1.9165170481280977E-4</v>
      </c>
      <c r="AB47">
        <f t="shared" si="19"/>
        <v>5.9329623423704625E-2</v>
      </c>
      <c r="AC47">
        <f t="shared" si="20"/>
        <v>4.9455916695190427E-3</v>
      </c>
      <c r="AD47">
        <f t="shared" si="21"/>
        <v>-2.5182894350006639E-2</v>
      </c>
      <c r="AE47">
        <f t="shared" si="22"/>
        <v>-2.53405645201812E-2</v>
      </c>
    </row>
    <row r="48" spans="1:39" x14ac:dyDescent="0.3">
      <c r="A48">
        <v>0.01</v>
      </c>
      <c r="B48">
        <v>0.99</v>
      </c>
      <c r="C48">
        <v>0.05</v>
      </c>
      <c r="D48">
        <v>0.1</v>
      </c>
      <c r="E48">
        <f t="shared" si="2"/>
        <v>0.16113268963648572</v>
      </c>
      <c r="F48">
        <f t="shared" si="0"/>
        <v>0.22226537927297141</v>
      </c>
      <c r="G48">
        <f t="shared" si="0"/>
        <v>0.24937329665267058</v>
      </c>
      <c r="H48">
        <f t="shared" si="0"/>
        <v>0.29874659330534115</v>
      </c>
      <c r="I48">
        <f t="shared" si="3"/>
        <v>3.0283172409121428E-2</v>
      </c>
      <c r="J48">
        <f t="shared" si="4"/>
        <v>0.50757021457606422</v>
      </c>
      <c r="K48">
        <f t="shared" si="5"/>
        <v>4.2343324163167648E-2</v>
      </c>
      <c r="L48">
        <f t="shared" si="6"/>
        <v>0.51058424966258087</v>
      </c>
      <c r="M48">
        <f t="shared" si="7"/>
        <v>-0.66127219019771877</v>
      </c>
      <c r="N48">
        <f t="shared" si="1"/>
        <v>0.36142348994178036</v>
      </c>
      <c r="O48">
        <f t="shared" si="1"/>
        <v>1.026293862928898</v>
      </c>
      <c r="P48">
        <f t="shared" si="1"/>
        <v>1.0800079218099667</v>
      </c>
      <c r="Q48">
        <f t="shared" si="8"/>
        <v>-0.15110492604948478</v>
      </c>
      <c r="R48">
        <f t="shared" si="9"/>
        <v>0.46229548252551433</v>
      </c>
      <c r="S48">
        <f t="shared" si="10"/>
        <v>1.0723512306119036</v>
      </c>
      <c r="T48">
        <f t="shared" si="11"/>
        <v>0.74504379766613804</v>
      </c>
      <c r="U48">
        <f t="shared" si="12"/>
        <v>0.10228560175649391</v>
      </c>
      <c r="V48">
        <f t="shared" si="13"/>
        <v>3.0001770530913956E-2</v>
      </c>
      <c r="W48" s="12">
        <f t="shared" si="14"/>
        <v>0.13228737228740786</v>
      </c>
      <c r="X48">
        <f t="shared" si="15"/>
        <v>-1.5259147345083571E-3</v>
      </c>
      <c r="Y48">
        <f t="shared" si="16"/>
        <v>-3.0518294690167142E-3</v>
      </c>
      <c r="Z48">
        <f t="shared" si="17"/>
        <v>-1.2017026176173453E-4</v>
      </c>
      <c r="AA48">
        <f t="shared" si="18"/>
        <v>-2.4034052352346906E-4</v>
      </c>
      <c r="AB48">
        <f t="shared" si="19"/>
        <v>5.706656259548977E-2</v>
      </c>
      <c r="AC48">
        <f t="shared" si="20"/>
        <v>4.7606969232360311E-3</v>
      </c>
      <c r="AD48">
        <f t="shared" si="21"/>
        <v>-2.3617392882628114E-2</v>
      </c>
      <c r="AE48">
        <f t="shared" si="22"/>
        <v>-2.3757636830669362E-2</v>
      </c>
    </row>
    <row r="49" spans="1:31" x14ac:dyDescent="0.3">
      <c r="A49">
        <v>0.01</v>
      </c>
      <c r="B49">
        <v>0.99</v>
      </c>
      <c r="C49">
        <v>0.05</v>
      </c>
      <c r="D49">
        <v>0.1</v>
      </c>
      <c r="E49">
        <f t="shared" si="2"/>
        <v>0.16418451910550244</v>
      </c>
      <c r="F49">
        <f t="shared" si="0"/>
        <v>0.22836903821100485</v>
      </c>
      <c r="G49">
        <f t="shared" si="0"/>
        <v>0.24961363717619406</v>
      </c>
      <c r="H49">
        <f t="shared" si="0"/>
        <v>0.29922727435238811</v>
      </c>
      <c r="I49">
        <f t="shared" si="3"/>
        <v>3.1046129776375608E-2</v>
      </c>
      <c r="J49">
        <f t="shared" si="4"/>
        <v>0.50776090908354921</v>
      </c>
      <c r="K49">
        <f t="shared" si="5"/>
        <v>4.2403409294048518E-2</v>
      </c>
      <c r="L49">
        <f t="shared" si="6"/>
        <v>0.51059926420463064</v>
      </c>
      <c r="M49">
        <f t="shared" si="7"/>
        <v>-0.77540531538869828</v>
      </c>
      <c r="N49">
        <f t="shared" si="1"/>
        <v>0.35190209609530831</v>
      </c>
      <c r="O49">
        <f t="shared" si="1"/>
        <v>1.0735286486941542</v>
      </c>
      <c r="P49">
        <f t="shared" si="1"/>
        <v>1.1275231954713054</v>
      </c>
      <c r="Q49">
        <f t="shared" si="8"/>
        <v>-0.21403955651164999</v>
      </c>
      <c r="R49">
        <f t="shared" si="9"/>
        <v>0.44669346636662099</v>
      </c>
      <c r="S49">
        <f t="shared" si="10"/>
        <v>1.1208083965694804</v>
      </c>
      <c r="T49">
        <f t="shared" si="11"/>
        <v>0.75413863492193733</v>
      </c>
      <c r="U49">
        <f t="shared" si="12"/>
        <v>9.5350591783647562E-2</v>
      </c>
      <c r="V49">
        <f t="shared" si="13"/>
        <v>2.7815291768243579E-2</v>
      </c>
      <c r="W49" s="12">
        <f t="shared" si="14"/>
        <v>0.12316588355189115</v>
      </c>
      <c r="X49">
        <f t="shared" si="15"/>
        <v>-1.6325921651360149E-3</v>
      </c>
      <c r="Y49">
        <f t="shared" si="16"/>
        <v>-3.2651843302720297E-3</v>
      </c>
      <c r="Z49">
        <f t="shared" si="17"/>
        <v>-1.4152467893119183E-4</v>
      </c>
      <c r="AA49">
        <f t="shared" si="18"/>
        <v>-2.8304935786238367E-4</v>
      </c>
      <c r="AB49">
        <f t="shared" si="19"/>
        <v>5.4803886203136518E-2</v>
      </c>
      <c r="AC49">
        <f t="shared" si="20"/>
        <v>4.576704460708448E-3</v>
      </c>
      <c r="AD49">
        <f t="shared" si="21"/>
        <v>-2.2205346256952519E-2</v>
      </c>
      <c r="AE49">
        <f t="shared" si="22"/>
        <v>-2.2329472902261949E-2</v>
      </c>
    </row>
    <row r="50" spans="1:31" x14ac:dyDescent="0.3">
      <c r="A50">
        <v>0.01</v>
      </c>
      <c r="B50">
        <v>0.99</v>
      </c>
      <c r="C50">
        <v>0.05</v>
      </c>
      <c r="D50">
        <v>0.1</v>
      </c>
      <c r="E50">
        <f t="shared" si="2"/>
        <v>0.16744970343577448</v>
      </c>
      <c r="F50">
        <f t="shared" si="0"/>
        <v>0.23489940687154892</v>
      </c>
      <c r="G50">
        <f t="shared" si="0"/>
        <v>0.24989668653405644</v>
      </c>
      <c r="H50">
        <f t="shared" si="0"/>
        <v>0.29979337306811288</v>
      </c>
      <c r="I50">
        <f t="shared" si="3"/>
        <v>3.1862425858943617E-2</v>
      </c>
      <c r="J50">
        <f t="shared" si="4"/>
        <v>0.50796493263342346</v>
      </c>
      <c r="K50">
        <f t="shared" si="5"/>
        <v>4.2474171633514114E-2</v>
      </c>
      <c r="L50">
        <f t="shared" si="6"/>
        <v>0.51061694682647463</v>
      </c>
      <c r="M50">
        <f t="shared" si="7"/>
        <v>-0.88501308779497134</v>
      </c>
      <c r="N50">
        <f t="shared" si="1"/>
        <v>0.3427486871738914</v>
      </c>
      <c r="O50">
        <f t="shared" si="1"/>
        <v>1.1179393412080592</v>
      </c>
      <c r="P50">
        <f t="shared" si="1"/>
        <v>1.1721821412758293</v>
      </c>
      <c r="Q50">
        <f t="shared" si="8"/>
        <v>-0.27454232534795586</v>
      </c>
      <c r="R50">
        <f t="shared" si="9"/>
        <v>0.43179230244237099</v>
      </c>
      <c r="S50">
        <f t="shared" si="10"/>
        <v>1.1664100482477888</v>
      </c>
      <c r="T50">
        <f t="shared" si="11"/>
        <v>0.76249550218883611</v>
      </c>
      <c r="U50">
        <f t="shared" si="12"/>
        <v>8.8954373199818276E-2</v>
      </c>
      <c r="V50">
        <f t="shared" si="13"/>
        <v>2.5879148262154938E-2</v>
      </c>
      <c r="W50" s="12">
        <f t="shared" si="14"/>
        <v>0.11483352146197322</v>
      </c>
      <c r="X50">
        <f t="shared" si="15"/>
        <v>-1.7201329828434616E-3</v>
      </c>
      <c r="Y50">
        <f t="shared" si="16"/>
        <v>-3.4402659656869233E-3</v>
      </c>
      <c r="Z50">
        <f t="shared" si="17"/>
        <v>-1.6023398840335918E-4</v>
      </c>
      <c r="AA50">
        <f t="shared" si="18"/>
        <v>-3.2046797680671836E-4</v>
      </c>
      <c r="AB50">
        <f t="shared" si="19"/>
        <v>5.2567144978995818E-2</v>
      </c>
      <c r="AC50">
        <f t="shared" si="20"/>
        <v>4.3954725900989802E-3</v>
      </c>
      <c r="AD50">
        <f t="shared" si="21"/>
        <v>-2.0928246589015223E-2</v>
      </c>
      <c r="AE50">
        <f t="shared" si="22"/>
        <v>-2.1037510050770359E-2</v>
      </c>
    </row>
    <row r="51" spans="1:31" x14ac:dyDescent="0.3">
      <c r="A51">
        <v>0.01</v>
      </c>
      <c r="B51">
        <v>0.99</v>
      </c>
      <c r="C51">
        <v>0.05</v>
      </c>
      <c r="D51">
        <v>0.1</v>
      </c>
      <c r="E51">
        <f t="shared" si="2"/>
        <v>0.17088996940146139</v>
      </c>
      <c r="F51">
        <f t="shared" si="0"/>
        <v>0.24177993880292276</v>
      </c>
      <c r="G51">
        <f t="shared" si="0"/>
        <v>0.25021715451086318</v>
      </c>
      <c r="H51">
        <f t="shared" si="0"/>
        <v>0.3004343090217263</v>
      </c>
      <c r="I51">
        <f t="shared" si="3"/>
        <v>3.2722492350365347E-2</v>
      </c>
      <c r="J51">
        <f t="shared" si="4"/>
        <v>0.50817989320771939</v>
      </c>
      <c r="K51">
        <f t="shared" si="5"/>
        <v>4.2554288627715792E-2</v>
      </c>
      <c r="L51">
        <f t="shared" si="6"/>
        <v>0.51063696702723271</v>
      </c>
      <c r="M51">
        <f t="shared" si="7"/>
        <v>-0.99014737775296302</v>
      </c>
      <c r="N51">
        <f t="shared" si="1"/>
        <v>0.33395774199369344</v>
      </c>
      <c r="O51">
        <f t="shared" si="1"/>
        <v>1.1597958343860897</v>
      </c>
      <c r="P51">
        <f t="shared" si="1"/>
        <v>1.2142571613773701</v>
      </c>
      <c r="Q51">
        <f t="shared" si="8"/>
        <v>-0.33264182019948141</v>
      </c>
      <c r="R51">
        <f t="shared" si="9"/>
        <v>0.41759796679165784</v>
      </c>
      <c r="S51">
        <f t="shared" si="10"/>
        <v>1.2094295173379181</v>
      </c>
      <c r="T51">
        <f t="shared" si="11"/>
        <v>0.77019799314781667</v>
      </c>
      <c r="U51">
        <f t="shared" si="12"/>
        <v>8.3068051266346699E-2</v>
      </c>
      <c r="V51">
        <f t="shared" si="13"/>
        <v>2.4156461108123622E-2</v>
      </c>
      <c r="W51" s="12">
        <f t="shared" si="14"/>
        <v>0.10722451237447032</v>
      </c>
      <c r="X51">
        <f t="shared" si="15"/>
        <v>-1.7904604908449584E-3</v>
      </c>
      <c r="Y51">
        <f t="shared" si="16"/>
        <v>-3.5809209816899169E-3</v>
      </c>
      <c r="Z51">
        <f t="shared" si="17"/>
        <v>-1.7658143454134215E-4</v>
      </c>
      <c r="AA51">
        <f t="shared" si="18"/>
        <v>-3.5316286908268431E-4</v>
      </c>
      <c r="AB51">
        <f t="shared" si="19"/>
        <v>5.0376819425909797E-2</v>
      </c>
      <c r="AC51">
        <f t="shared" si="20"/>
        <v>4.2184858996777031E-3</v>
      </c>
      <c r="AD51">
        <f t="shared" si="21"/>
        <v>-1.976993906306777E-2</v>
      </c>
      <c r="AE51">
        <f t="shared" si="22"/>
        <v>-1.9865527653514778E-2</v>
      </c>
    </row>
    <row r="52" spans="1:31" x14ac:dyDescent="0.3">
      <c r="A52">
        <v>0.01</v>
      </c>
      <c r="B52">
        <v>0.99</v>
      </c>
      <c r="C52">
        <v>0.05</v>
      </c>
      <c r="D52">
        <v>0.1</v>
      </c>
      <c r="E52">
        <f t="shared" si="2"/>
        <v>0.17447089038315131</v>
      </c>
      <c r="F52">
        <f t="shared" si="0"/>
        <v>0.24894178076630258</v>
      </c>
      <c r="G52">
        <f t="shared" si="0"/>
        <v>0.25057031737994584</v>
      </c>
      <c r="H52">
        <f t="shared" si="0"/>
        <v>0.30114063475989167</v>
      </c>
      <c r="I52">
        <f t="shared" si="3"/>
        <v>3.3617722595787825E-2</v>
      </c>
      <c r="J52">
        <f t="shared" si="4"/>
        <v>0.5084036392152248</v>
      </c>
      <c r="K52">
        <f t="shared" si="5"/>
        <v>4.2642579344986463E-2</v>
      </c>
      <c r="L52">
        <f t="shared" si="6"/>
        <v>0.51065902969615695</v>
      </c>
      <c r="M52">
        <f t="shared" si="7"/>
        <v>-1.0909010166047826</v>
      </c>
      <c r="N52">
        <f t="shared" si="1"/>
        <v>0.325520770194338</v>
      </c>
      <c r="O52">
        <f t="shared" si="1"/>
        <v>1.1993357125122253</v>
      </c>
      <c r="P52">
        <f t="shared" si="1"/>
        <v>1.2539882166843996</v>
      </c>
      <c r="Q52">
        <f t="shared" si="8"/>
        <v>-0.38838792621207346</v>
      </c>
      <c r="R52">
        <f t="shared" si="9"/>
        <v>0.40410543480886824</v>
      </c>
      <c r="S52">
        <f t="shared" si="10"/>
        <v>1.2501070468644695</v>
      </c>
      <c r="T52">
        <f t="shared" si="11"/>
        <v>0.77731839094930633</v>
      </c>
      <c r="U52">
        <f t="shared" si="12"/>
        <v>7.7659546872943547E-2</v>
      </c>
      <c r="V52">
        <f t="shared" si="13"/>
        <v>2.2616733414196052E-2</v>
      </c>
      <c r="W52" s="12">
        <f t="shared" si="14"/>
        <v>0.1002762802871396</v>
      </c>
      <c r="X52">
        <f t="shared" si="15"/>
        <v>-1.8454952276570913E-3</v>
      </c>
      <c r="Y52">
        <f t="shared" si="16"/>
        <v>-3.6909904553141825E-3</v>
      </c>
      <c r="Z52">
        <f t="shared" si="17"/>
        <v>-1.9080937330914085E-4</v>
      </c>
      <c r="AA52">
        <f t="shared" si="18"/>
        <v>-3.816187466182817E-4</v>
      </c>
      <c r="AB52">
        <f t="shared" si="19"/>
        <v>4.8248652676391099E-2</v>
      </c>
      <c r="AC52">
        <f t="shared" si="20"/>
        <v>4.0468770113793635E-3</v>
      </c>
      <c r="AD52">
        <f t="shared" si="21"/>
        <v>-1.8716381189722124E-2</v>
      </c>
      <c r="AE52">
        <f t="shared" si="22"/>
        <v>-1.8799411177544311E-2</v>
      </c>
    </row>
    <row r="53" spans="1:31" x14ac:dyDescent="0.3">
      <c r="A53">
        <v>0.01</v>
      </c>
      <c r="B53">
        <v>0.99</v>
      </c>
      <c r="C53">
        <v>0.05</v>
      </c>
      <c r="D53">
        <v>0.1</v>
      </c>
      <c r="E53">
        <f t="shared" si="2"/>
        <v>0.17816188083846549</v>
      </c>
      <c r="F53">
        <f t="shared" si="0"/>
        <v>0.25632376167693094</v>
      </c>
      <c r="G53">
        <f t="shared" si="0"/>
        <v>0.25095193612656413</v>
      </c>
      <c r="H53">
        <f t="shared" si="0"/>
        <v>0.30190387225312826</v>
      </c>
      <c r="I53">
        <f t="shared" si="3"/>
        <v>3.454047020961637E-2</v>
      </c>
      <c r="J53">
        <f t="shared" si="4"/>
        <v>0.5086342591484907</v>
      </c>
      <c r="K53">
        <f t="shared" si="5"/>
        <v>4.273798403164103E-2</v>
      </c>
      <c r="L53">
        <f t="shared" si="6"/>
        <v>0.51068287000416346</v>
      </c>
      <c r="M53">
        <f t="shared" si="7"/>
        <v>-1.1873983219575648</v>
      </c>
      <c r="N53">
        <f t="shared" si="1"/>
        <v>0.31742701617157926</v>
      </c>
      <c r="O53">
        <f t="shared" si="1"/>
        <v>1.2367684748916694</v>
      </c>
      <c r="P53">
        <f t="shared" si="1"/>
        <v>1.2915870390394883</v>
      </c>
      <c r="Q53">
        <f t="shared" si="8"/>
        <v>-0.44184692616768695</v>
      </c>
      <c r="R53">
        <f t="shared" si="9"/>
        <v>0.39130097182000351</v>
      </c>
      <c r="S53">
        <f t="shared" si="10"/>
        <v>1.2886541929215984</v>
      </c>
      <c r="T53">
        <f t="shared" si="11"/>
        <v>0.78391931025870842</v>
      </c>
      <c r="U53">
        <f t="shared" si="12"/>
        <v>7.2695215555439549E-2</v>
      </c>
      <c r="V53">
        <f t="shared" si="13"/>
        <v>2.1234625342123236E-2</v>
      </c>
      <c r="W53" s="12">
        <f t="shared" si="14"/>
        <v>9.3929840897562789E-2</v>
      </c>
      <c r="X53">
        <f t="shared" si="15"/>
        <v>-1.8870943770573692E-3</v>
      </c>
      <c r="Y53">
        <f t="shared" si="16"/>
        <v>-3.7741887541147385E-3</v>
      </c>
      <c r="Z53">
        <f t="shared" si="17"/>
        <v>-2.0313180368154807E-4</v>
      </c>
      <c r="AA53">
        <f t="shared" si="18"/>
        <v>-4.0626360736309615E-4</v>
      </c>
      <c r="AB53">
        <f t="shared" si="19"/>
        <v>4.6194158041520404E-2</v>
      </c>
      <c r="AC53">
        <f t="shared" si="20"/>
        <v>3.8814632581743577E-3</v>
      </c>
      <c r="AD53">
        <f t="shared" si="21"/>
        <v>-1.7755390489411299E-2</v>
      </c>
      <c r="AE53">
        <f t="shared" si="22"/>
        <v>-1.7826903339851635E-2</v>
      </c>
    </row>
    <row r="54" spans="1:31" x14ac:dyDescent="0.3">
      <c r="A54">
        <v>0.01</v>
      </c>
      <c r="B54">
        <v>0.99</v>
      </c>
      <c r="C54">
        <v>0.05</v>
      </c>
      <c r="D54">
        <v>0.1</v>
      </c>
      <c r="E54">
        <f t="shared" si="2"/>
        <v>0.18193606959258021</v>
      </c>
      <c r="F54">
        <f t="shared" si="0"/>
        <v>0.26387213918516039</v>
      </c>
      <c r="G54">
        <f t="shared" si="0"/>
        <v>0.25135819973392726</v>
      </c>
      <c r="H54">
        <f t="shared" si="0"/>
        <v>0.30271639946785445</v>
      </c>
      <c r="I54">
        <f t="shared" si="3"/>
        <v>3.5484017398145051E-2</v>
      </c>
      <c r="J54">
        <f t="shared" si="4"/>
        <v>0.50887007366513715</v>
      </c>
      <c r="K54">
        <f t="shared" si="5"/>
        <v>4.283954993348181E-2</v>
      </c>
      <c r="L54">
        <f t="shared" si="6"/>
        <v>0.51070824986098662</v>
      </c>
      <c r="M54">
        <f t="shared" si="7"/>
        <v>-1.2797866380406056</v>
      </c>
      <c r="N54">
        <f t="shared" si="1"/>
        <v>0.30966408965523057</v>
      </c>
      <c r="O54">
        <f t="shared" si="1"/>
        <v>1.2722792558704921</v>
      </c>
      <c r="P54">
        <f t="shared" si="1"/>
        <v>1.3272408457191915</v>
      </c>
      <c r="Q54">
        <f t="shared" si="8"/>
        <v>-0.49309711550276264</v>
      </c>
      <c r="R54">
        <f t="shared" si="9"/>
        <v>0.37916423827300189</v>
      </c>
      <c r="S54">
        <f t="shared" si="10"/>
        <v>1.3252576881187073</v>
      </c>
      <c r="T54">
        <f t="shared" si="11"/>
        <v>0.7900551188412116</v>
      </c>
      <c r="U54">
        <f t="shared" si="12"/>
        <v>6.8141117409842855E-2</v>
      </c>
      <c r="V54">
        <f t="shared" si="13"/>
        <v>1.9988977750801006E-2</v>
      </c>
      <c r="W54" s="12">
        <f t="shared" si="14"/>
        <v>8.8130095160643865E-2</v>
      </c>
      <c r="X54">
        <f t="shared" si="15"/>
        <v>-1.9170080865779187E-3</v>
      </c>
      <c r="Y54">
        <f t="shared" si="16"/>
        <v>-3.8340161731558373E-3</v>
      </c>
      <c r="Z54">
        <f t="shared" si="17"/>
        <v>-2.1374162525000462E-4</v>
      </c>
      <c r="AA54">
        <f t="shared" si="18"/>
        <v>-4.2748325050000923E-4</v>
      </c>
      <c r="AB54">
        <f t="shared" si="19"/>
        <v>4.4221210734525902E-2</v>
      </c>
      <c r="AC54">
        <f t="shared" si="20"/>
        <v>3.7227906756948899E-3</v>
      </c>
      <c r="AD54">
        <f t="shared" si="21"/>
        <v>-1.6876402807885941E-2</v>
      </c>
      <c r="AE54">
        <f t="shared" si="22"/>
        <v>-1.6937364934602468E-2</v>
      </c>
    </row>
    <row r="55" spans="1:31" x14ac:dyDescent="0.3">
      <c r="A55">
        <v>0.01</v>
      </c>
      <c r="B55">
        <v>0.99</v>
      </c>
      <c r="C55">
        <v>0.05</v>
      </c>
      <c r="D55">
        <v>0.1</v>
      </c>
      <c r="E55">
        <f t="shared" si="2"/>
        <v>0.18577008576573606</v>
      </c>
      <c r="F55">
        <f t="shared" si="0"/>
        <v>0.27154017153147209</v>
      </c>
      <c r="G55">
        <f t="shared" si="0"/>
        <v>0.25178568298442727</v>
      </c>
      <c r="H55">
        <f t="shared" si="0"/>
        <v>0.30357136596885448</v>
      </c>
      <c r="I55">
        <f t="shared" si="3"/>
        <v>3.6442521441434013E-2</v>
      </c>
      <c r="J55">
        <f t="shared" si="4"/>
        <v>0.50910962220759792</v>
      </c>
      <c r="K55">
        <f t="shared" si="5"/>
        <v>4.2946420746106814E-2</v>
      </c>
      <c r="L55">
        <f t="shared" si="6"/>
        <v>0.51073495527904145</v>
      </c>
      <c r="M55">
        <f t="shared" si="7"/>
        <v>-1.3682290595096573</v>
      </c>
      <c r="N55">
        <f t="shared" si="1"/>
        <v>0.30221850830384078</v>
      </c>
      <c r="O55">
        <f t="shared" si="1"/>
        <v>1.3060320614862639</v>
      </c>
      <c r="P55">
        <f t="shared" si="1"/>
        <v>1.3611155755883966</v>
      </c>
      <c r="Q55">
        <f t="shared" si="8"/>
        <v>-0.542225023257358</v>
      </c>
      <c r="R55">
        <f t="shared" si="9"/>
        <v>0.36767013711885016</v>
      </c>
      <c r="S55">
        <f t="shared" si="10"/>
        <v>1.3600827920420286</v>
      </c>
      <c r="T55">
        <f t="shared" si="11"/>
        <v>0.79577315326250175</v>
      </c>
      <c r="U55">
        <f t="shared" si="12"/>
        <v>6.3963963493308532E-2</v>
      </c>
      <c r="V55">
        <f t="shared" si="13"/>
        <v>1.8862033996795816E-2</v>
      </c>
      <c r="W55" s="12">
        <f t="shared" si="14"/>
        <v>8.2825997490104344E-2</v>
      </c>
      <c r="X55">
        <f t="shared" si="15"/>
        <v>-1.9368514468419858E-3</v>
      </c>
      <c r="Y55">
        <f t="shared" si="16"/>
        <v>-3.8737028936839716E-3</v>
      </c>
      <c r="Z55">
        <f t="shared" si="17"/>
        <v>-2.228146905459463E-4</v>
      </c>
      <c r="AA55">
        <f t="shared" si="18"/>
        <v>-4.4562938109189259E-4</v>
      </c>
      <c r="AB55">
        <f t="shared" si="19"/>
        <v>4.233465609975727E-2</v>
      </c>
      <c r="AC55">
        <f t="shared" si="20"/>
        <v>3.5711797100164483E-3</v>
      </c>
      <c r="AD55">
        <f t="shared" si="21"/>
        <v>-1.6070251742203015E-2</v>
      </c>
      <c r="AE55">
        <f t="shared" si="22"/>
        <v>-1.6121556039909599E-2</v>
      </c>
    </row>
    <row r="56" spans="1:31" x14ac:dyDescent="0.3">
      <c r="A56">
        <v>0.01</v>
      </c>
      <c r="B56">
        <v>0.99</v>
      </c>
      <c r="C56">
        <v>0.05</v>
      </c>
      <c r="D56">
        <v>0.1</v>
      </c>
      <c r="E56">
        <f t="shared" si="2"/>
        <v>0.18964378865942003</v>
      </c>
      <c r="F56">
        <f t="shared" si="0"/>
        <v>0.27928757731884002</v>
      </c>
      <c r="G56">
        <f t="shared" si="0"/>
        <v>0.25223131236551916</v>
      </c>
      <c r="H56">
        <f t="shared" si="0"/>
        <v>0.30446262473103824</v>
      </c>
      <c r="I56">
        <f t="shared" si="3"/>
        <v>3.7410947164855005E-2</v>
      </c>
      <c r="J56">
        <f t="shared" si="4"/>
        <v>0.50935164611938633</v>
      </c>
      <c r="K56">
        <f t="shared" si="5"/>
        <v>4.3057828091379785E-2</v>
      </c>
      <c r="L56">
        <f t="shared" si="6"/>
        <v>0.51076279424353621</v>
      </c>
      <c r="M56">
        <f t="shared" si="7"/>
        <v>-1.4528983717091719</v>
      </c>
      <c r="N56">
        <f t="shared" si="1"/>
        <v>0.2950761488838079</v>
      </c>
      <c r="O56">
        <f t="shared" si="1"/>
        <v>1.3381725649706699</v>
      </c>
      <c r="P56">
        <f t="shared" si="1"/>
        <v>1.3933586876682158</v>
      </c>
      <c r="Q56">
        <f t="shared" si="8"/>
        <v>-0.58932225895572732</v>
      </c>
      <c r="R56">
        <f t="shared" si="9"/>
        <v>0.35679037467715718</v>
      </c>
      <c r="S56">
        <f t="shared" si="10"/>
        <v>1.3932761754565366</v>
      </c>
      <c r="T56">
        <f t="shared" si="11"/>
        <v>0.80111475087050521</v>
      </c>
      <c r="U56">
        <f t="shared" si="12"/>
        <v>6.0131781984361532E-2</v>
      </c>
      <c r="V56">
        <f t="shared" si="13"/>
        <v>1.7838818669355654E-2</v>
      </c>
      <c r="W56" s="12">
        <f t="shared" si="14"/>
        <v>7.7970600653717193E-2</v>
      </c>
      <c r="X56">
        <f t="shared" si="15"/>
        <v>-1.9480896254179929E-3</v>
      </c>
      <c r="Y56">
        <f t="shared" si="16"/>
        <v>-3.8961792508359857E-3</v>
      </c>
      <c r="Z56">
        <f t="shared" si="17"/>
        <v>-2.3051202717280092E-4</v>
      </c>
      <c r="AA56">
        <f t="shared" si="18"/>
        <v>-4.6102405434560184E-4</v>
      </c>
      <c r="AB56">
        <f t="shared" si="19"/>
        <v>4.0536888785577638E-2</v>
      </c>
      <c r="AC56">
        <f t="shared" si="20"/>
        <v>3.4267689168902258E-3</v>
      </c>
      <c r="AD56">
        <f t="shared" si="21"/>
        <v>-1.53289730071698E-2</v>
      </c>
      <c r="AE56">
        <f t="shared" si="22"/>
        <v>-1.537144160753463E-2</v>
      </c>
    </row>
    <row r="57" spans="1:31" x14ac:dyDescent="0.3">
      <c r="A57">
        <v>0.01</v>
      </c>
      <c r="B57">
        <v>0.99</v>
      </c>
      <c r="C57">
        <v>0.05</v>
      </c>
      <c r="D57">
        <v>0.1</v>
      </c>
      <c r="E57">
        <f t="shared" si="2"/>
        <v>0.19353996791025602</v>
      </c>
      <c r="F57">
        <f t="shared" si="2"/>
        <v>0.287079935820512</v>
      </c>
      <c r="G57">
        <f t="shared" si="2"/>
        <v>0.25269233641986477</v>
      </c>
      <c r="H57">
        <f t="shared" si="2"/>
        <v>0.30538467283972948</v>
      </c>
      <c r="I57">
        <f t="shared" si="3"/>
        <v>3.8384991977564002E-2</v>
      </c>
      <c r="J57">
        <f t="shared" si="4"/>
        <v>0.50959506990257053</v>
      </c>
      <c r="K57">
        <f t="shared" si="5"/>
        <v>4.3173084104966189E-2</v>
      </c>
      <c r="L57">
        <f t="shared" si="6"/>
        <v>0.51079159486017833</v>
      </c>
      <c r="M57">
        <f t="shared" si="7"/>
        <v>-1.5339721492803271</v>
      </c>
      <c r="N57">
        <f t="shared" si="7"/>
        <v>0.28822261105002744</v>
      </c>
      <c r="O57">
        <f t="shared" si="7"/>
        <v>1.3688305109850096</v>
      </c>
      <c r="P57">
        <f t="shared" si="7"/>
        <v>1.4241015708832852</v>
      </c>
      <c r="Q57">
        <f t="shared" si="8"/>
        <v>-0.63448295746809635</v>
      </c>
      <c r="R57">
        <f t="shared" si="9"/>
        <v>0.34649473691850613</v>
      </c>
      <c r="S57">
        <f t="shared" si="10"/>
        <v>1.4249683925645358</v>
      </c>
      <c r="T57">
        <f t="shared" si="11"/>
        <v>0.80611612220556372</v>
      </c>
      <c r="U57">
        <f t="shared" si="12"/>
        <v>5.6614353986927324E-2</v>
      </c>
      <c r="V57">
        <f t="shared" si="13"/>
        <v>1.6906640256359587E-2</v>
      </c>
      <c r="W57" s="12">
        <f t="shared" si="14"/>
        <v>7.3520994243286911E-2</v>
      </c>
      <c r="X57">
        <f t="shared" si="15"/>
        <v>-1.9520332325345003E-3</v>
      </c>
      <c r="Y57">
        <f t="shared" si="16"/>
        <v>-3.9040664650690005E-3</v>
      </c>
      <c r="Z57">
        <f t="shared" si="17"/>
        <v>-2.3698109620896645E-4</v>
      </c>
      <c r="AA57">
        <f t="shared" si="18"/>
        <v>-4.7396219241793291E-4</v>
      </c>
      <c r="AB57">
        <f t="shared" si="19"/>
        <v>3.8828375904774608E-2</v>
      </c>
      <c r="AC57">
        <f t="shared" si="20"/>
        <v>3.2895544670724077E-3</v>
      </c>
      <c r="AD57">
        <f t="shared" si="21"/>
        <v>-1.4645633967991048E-2</v>
      </c>
      <c r="AE57">
        <f t="shared" si="22"/>
        <v>-1.4680021793929082E-2</v>
      </c>
    </row>
    <row r="58" spans="1:31" x14ac:dyDescent="0.3">
      <c r="A58">
        <v>0.01</v>
      </c>
      <c r="B58">
        <v>0.99</v>
      </c>
      <c r="C58">
        <v>0.05</v>
      </c>
      <c r="D58">
        <v>0.1</v>
      </c>
      <c r="E58">
        <f t="shared" ref="E58:H73" si="23">E57-$B$38*X57</f>
        <v>0.19744403437532501</v>
      </c>
      <c r="F58">
        <f t="shared" si="23"/>
        <v>0.29488806875064999</v>
      </c>
      <c r="G58">
        <f t="shared" si="23"/>
        <v>0.25316629861228268</v>
      </c>
      <c r="H58">
        <f t="shared" si="23"/>
        <v>0.30633259722456535</v>
      </c>
      <c r="I58">
        <f t="shared" si="3"/>
        <v>3.9361008593831251E-2</v>
      </c>
      <c r="J58">
        <f t="shared" si="4"/>
        <v>0.50983898189572419</v>
      </c>
      <c r="K58">
        <f t="shared" si="5"/>
        <v>4.3291574653070666E-2</v>
      </c>
      <c r="L58">
        <f t="shared" si="6"/>
        <v>0.51082120366007511</v>
      </c>
      <c r="M58">
        <f t="shared" ref="M58:P73" si="24">M57-$B$38*AB57</f>
        <v>-1.6116289010898763</v>
      </c>
      <c r="N58">
        <f t="shared" si="24"/>
        <v>0.28164350211588263</v>
      </c>
      <c r="O58">
        <f t="shared" si="24"/>
        <v>1.3981217789209917</v>
      </c>
      <c r="P58">
        <f t="shared" si="24"/>
        <v>1.4534616144711434</v>
      </c>
      <c r="Q58">
        <f t="shared" si="8"/>
        <v>-0.67780176537151327</v>
      </c>
      <c r="R58">
        <f t="shared" si="9"/>
        <v>0.33675210224761765</v>
      </c>
      <c r="S58">
        <f t="shared" si="10"/>
        <v>1.4552759957091825</v>
      </c>
      <c r="T58">
        <f t="shared" si="11"/>
        <v>0.81080908710244703</v>
      </c>
      <c r="U58">
        <f t="shared" si="12"/>
        <v>5.3383468161618784E-2</v>
      </c>
      <c r="V58">
        <f t="shared" si="13"/>
        <v>1.6054691632529206E-2</v>
      </c>
      <c r="W58" s="12">
        <f t="shared" si="14"/>
        <v>6.9438159794147997E-2</v>
      </c>
      <c r="X58">
        <f t="shared" si="15"/>
        <v>-1.9498411032234278E-3</v>
      </c>
      <c r="Y58">
        <f t="shared" si="16"/>
        <v>-3.8996822064468555E-3</v>
      </c>
      <c r="Z58">
        <f t="shared" si="17"/>
        <v>-2.4235660177628087E-4</v>
      </c>
      <c r="AA58">
        <f t="shared" si="18"/>
        <v>-4.8471320355256175E-4</v>
      </c>
      <c r="AB58">
        <f t="shared" si="19"/>
        <v>3.7208111361605949E-2</v>
      </c>
      <c r="AC58">
        <f t="shared" si="20"/>
        <v>3.1594244220426878E-3</v>
      </c>
      <c r="AD58">
        <f t="shared" si="21"/>
        <v>-1.4014186746909093E-2</v>
      </c>
      <c r="AE58">
        <f t="shared" si="22"/>
        <v>-1.4041185544022077E-2</v>
      </c>
    </row>
    <row r="59" spans="1:31" x14ac:dyDescent="0.3">
      <c r="A59">
        <v>0.01</v>
      </c>
      <c r="B59">
        <v>0.99</v>
      </c>
      <c r="C59">
        <v>0.05</v>
      </c>
      <c r="D59">
        <v>0.1</v>
      </c>
      <c r="E59">
        <f t="shared" si="23"/>
        <v>0.20134371658177186</v>
      </c>
      <c r="F59">
        <f t="shared" si="23"/>
        <v>0.30268743316354368</v>
      </c>
      <c r="G59">
        <f t="shared" si="23"/>
        <v>0.25365101181583527</v>
      </c>
      <c r="H59">
        <f t="shared" si="23"/>
        <v>0.30730202363167047</v>
      </c>
      <c r="I59">
        <f t="shared" si="3"/>
        <v>4.0335929145442963E-2</v>
      </c>
      <c r="J59">
        <f t="shared" si="4"/>
        <v>0.51008261529960863</v>
      </c>
      <c r="K59">
        <f t="shared" si="5"/>
        <v>4.3412752953958814E-2</v>
      </c>
      <c r="L59">
        <f t="shared" si="6"/>
        <v>0.51085148400576263</v>
      </c>
      <c r="M59">
        <f t="shared" si="24"/>
        <v>-1.6860451238130882</v>
      </c>
      <c r="N59">
        <f t="shared" si="24"/>
        <v>0.27532465327179723</v>
      </c>
      <c r="O59">
        <f t="shared" si="24"/>
        <v>1.4261501524148099</v>
      </c>
      <c r="P59">
        <f t="shared" si="24"/>
        <v>1.4815439855591876</v>
      </c>
      <c r="Q59">
        <f t="shared" si="8"/>
        <v>-0.71937229856046281</v>
      </c>
      <c r="R59">
        <f t="shared" si="9"/>
        <v>0.32753122204175039</v>
      </c>
      <c r="S59">
        <f t="shared" si="10"/>
        <v>1.4843033431964048</v>
      </c>
      <c r="T59">
        <f t="shared" si="11"/>
        <v>0.81522169555294899</v>
      </c>
      <c r="U59">
        <f t="shared" si="12"/>
        <v>5.041303848566369E-2</v>
      </c>
      <c r="V59">
        <f t="shared" si="13"/>
        <v>1.5273727852693025E-2</v>
      </c>
      <c r="W59" s="12">
        <f t="shared" si="14"/>
        <v>6.5686766338356711E-2</v>
      </c>
      <c r="X59">
        <f t="shared" si="15"/>
        <v>-1.9425280601616174E-3</v>
      </c>
      <c r="Y59">
        <f t="shared" si="16"/>
        <v>-3.8850561203232349E-3</v>
      </c>
      <c r="Z59">
        <f t="shared" si="17"/>
        <v>-2.4676113624933621E-4</v>
      </c>
      <c r="AA59">
        <f t="shared" si="18"/>
        <v>-4.9352227249867243E-4</v>
      </c>
      <c r="AB59">
        <f t="shared" si="19"/>
        <v>3.5673998341797179E-2</v>
      </c>
      <c r="AC59">
        <f t="shared" si="20"/>
        <v>3.0361875320583302E-3</v>
      </c>
      <c r="AD59">
        <f t="shared" si="21"/>
        <v>-1.3429342516266369E-2</v>
      </c>
      <c r="AE59">
        <f t="shared" si="22"/>
        <v>-1.3449585121866475E-2</v>
      </c>
    </row>
    <row r="60" spans="1:31" x14ac:dyDescent="0.3">
      <c r="A60">
        <v>0.01</v>
      </c>
      <c r="B60">
        <v>0.99</v>
      </c>
      <c r="C60">
        <v>0.05</v>
      </c>
      <c r="D60">
        <v>0.1</v>
      </c>
      <c r="E60">
        <f t="shared" si="23"/>
        <v>0.20522877270209508</v>
      </c>
      <c r="F60">
        <f t="shared" si="23"/>
        <v>0.31045754540419013</v>
      </c>
      <c r="G60">
        <f t="shared" si="23"/>
        <v>0.25414453408833393</v>
      </c>
      <c r="H60">
        <f t="shared" si="23"/>
        <v>0.30828906817666779</v>
      </c>
      <c r="I60">
        <f t="shared" si="3"/>
        <v>4.1307193175523768E-2</v>
      </c>
      <c r="J60">
        <f t="shared" si="4"/>
        <v>0.51032533017331283</v>
      </c>
      <c r="K60">
        <f t="shared" si="5"/>
        <v>4.3536133522083478E-2</v>
      </c>
      <c r="L60">
        <f t="shared" si="6"/>
        <v>0.5108823145778344</v>
      </c>
      <c r="M60">
        <f t="shared" si="24"/>
        <v>-1.7573931204966826</v>
      </c>
      <c r="N60">
        <f t="shared" si="24"/>
        <v>0.26925227820768055</v>
      </c>
      <c r="O60">
        <f t="shared" si="24"/>
        <v>1.4530088374473427</v>
      </c>
      <c r="P60">
        <f t="shared" si="24"/>
        <v>1.5084431558029205</v>
      </c>
      <c r="Q60">
        <f t="shared" si="8"/>
        <v>-0.75928599736568325</v>
      </c>
      <c r="R60">
        <f t="shared" si="9"/>
        <v>0.31880130397950285</v>
      </c>
      <c r="S60">
        <f t="shared" si="10"/>
        <v>1.5121441455607454</v>
      </c>
      <c r="T60">
        <f t="shared" si="11"/>
        <v>0.81937875174632557</v>
      </c>
      <c r="U60">
        <f t="shared" si="12"/>
        <v>4.7679122669720658E-2</v>
      </c>
      <c r="V60">
        <f t="shared" si="13"/>
        <v>1.4555805177820997E-2</v>
      </c>
      <c r="W60" s="12">
        <f t="shared" si="14"/>
        <v>6.2234927847541657E-2</v>
      </c>
      <c r="X60">
        <f t="shared" si="15"/>
        <v>-1.9309757015004703E-3</v>
      </c>
      <c r="Y60">
        <f t="shared" si="16"/>
        <v>-3.8619514030009405E-3</v>
      </c>
      <c r="Z60">
        <f t="shared" si="17"/>
        <v>-2.5030580234406536E-4</v>
      </c>
      <c r="AA60">
        <f t="shared" si="18"/>
        <v>-5.0061160468813071E-4</v>
      </c>
      <c r="AB60">
        <f t="shared" si="19"/>
        <v>3.422316316370376E-2</v>
      </c>
      <c r="AC60">
        <f t="shared" si="20"/>
        <v>2.9195968002157604E-3</v>
      </c>
      <c r="AD60">
        <f t="shared" si="21"/>
        <v>-1.2886464361284078E-2</v>
      </c>
      <c r="AE60">
        <f t="shared" si="22"/>
        <v>-1.2900529035824573E-2</v>
      </c>
    </row>
    <row r="61" spans="1:31" x14ac:dyDescent="0.3">
      <c r="A61">
        <v>0.01</v>
      </c>
      <c r="B61">
        <v>0.99</v>
      </c>
      <c r="C61">
        <v>0.05</v>
      </c>
      <c r="D61">
        <v>0.1</v>
      </c>
      <c r="E61">
        <f t="shared" si="23"/>
        <v>0.20909072410509602</v>
      </c>
      <c r="F61">
        <f t="shared" si="23"/>
        <v>0.31818144821019201</v>
      </c>
      <c r="G61">
        <f t="shared" si="23"/>
        <v>0.25464514569302205</v>
      </c>
      <c r="H61">
        <f t="shared" si="23"/>
        <v>0.30929029138604403</v>
      </c>
      <c r="I61">
        <f t="shared" si="3"/>
        <v>4.2272681026274003E-2</v>
      </c>
      <c r="J61">
        <f t="shared" si="4"/>
        <v>0.5105665967790578</v>
      </c>
      <c r="K61">
        <f t="shared" si="5"/>
        <v>4.3661286423255508E-2</v>
      </c>
      <c r="L61">
        <f t="shared" si="6"/>
        <v>0.51091358793929009</v>
      </c>
      <c r="M61">
        <f t="shared" si="24"/>
        <v>-1.8258394468240902</v>
      </c>
      <c r="N61">
        <f t="shared" si="24"/>
        <v>0.26341308460724905</v>
      </c>
      <c r="O61">
        <f t="shared" si="24"/>
        <v>1.4787817661699107</v>
      </c>
      <c r="P61">
        <f t="shared" si="24"/>
        <v>1.5342442138745698</v>
      </c>
      <c r="Q61">
        <f t="shared" si="8"/>
        <v>-0.79763130846308772</v>
      </c>
      <c r="R61">
        <f t="shared" si="9"/>
        <v>0.31053243282987797</v>
      </c>
      <c r="S61">
        <f t="shared" si="10"/>
        <v>1.5388827898180479</v>
      </c>
      <c r="T61">
        <f t="shared" si="11"/>
        <v>0.82330225704266491</v>
      </c>
      <c r="U61">
        <f t="shared" si="12"/>
        <v>4.5159871591322551E-2</v>
      </c>
      <c r="V61">
        <f t="shared" si="13"/>
        <v>1.3894068753534879E-2</v>
      </c>
      <c r="W61" s="12">
        <f t="shared" si="14"/>
        <v>5.9053940344857433E-2</v>
      </c>
      <c r="X61">
        <f t="shared" si="15"/>
        <v>-1.9159447345045383E-3</v>
      </c>
      <c r="Y61">
        <f t="shared" si="16"/>
        <v>-3.8318894690090766E-3</v>
      </c>
      <c r="Z61">
        <f t="shared" si="17"/>
        <v>-2.5309086939249629E-4</v>
      </c>
      <c r="AA61">
        <f t="shared" si="18"/>
        <v>-5.0618173878499257E-4</v>
      </c>
      <c r="AB61">
        <f t="shared" si="19"/>
        <v>3.2852207146125668E-2</v>
      </c>
      <c r="AC61">
        <f t="shared" si="20"/>
        <v>2.8093683270545458E-3</v>
      </c>
      <c r="AD61">
        <f t="shared" si="21"/>
        <v>-1.238147616448739E-2</v>
      </c>
      <c r="AE61">
        <f t="shared" si="22"/>
        <v>-1.2389890860644183E-2</v>
      </c>
    </row>
    <row r="62" spans="1:31" x14ac:dyDescent="0.3">
      <c r="A62">
        <v>0.01</v>
      </c>
      <c r="B62">
        <v>0.99</v>
      </c>
      <c r="C62">
        <v>0.05</v>
      </c>
      <c r="D62">
        <v>0.1</v>
      </c>
      <c r="E62">
        <f t="shared" si="23"/>
        <v>0.21292261357410511</v>
      </c>
      <c r="F62">
        <f t="shared" si="23"/>
        <v>0.32584522714821018</v>
      </c>
      <c r="G62">
        <f t="shared" si="23"/>
        <v>0.25515132743180702</v>
      </c>
      <c r="H62">
        <f t="shared" si="23"/>
        <v>0.31030265486361402</v>
      </c>
      <c r="I62">
        <f t="shared" si="3"/>
        <v>4.3230653393526275E-2</v>
      </c>
      <c r="J62">
        <f t="shared" si="4"/>
        <v>0.51080598046894299</v>
      </c>
      <c r="K62">
        <f t="shared" si="5"/>
        <v>4.3787831857951758E-2</v>
      </c>
      <c r="L62">
        <f t="shared" si="6"/>
        <v>0.51094520918187958</v>
      </c>
      <c r="M62">
        <f t="shared" si="24"/>
        <v>-1.8915438611163415</v>
      </c>
      <c r="N62">
        <f t="shared" si="24"/>
        <v>0.25779434795313994</v>
      </c>
      <c r="O62">
        <f t="shared" si="24"/>
        <v>1.5035447184988855</v>
      </c>
      <c r="P62">
        <f t="shared" si="24"/>
        <v>1.5590239955958582</v>
      </c>
      <c r="Q62">
        <f t="shared" si="8"/>
        <v>-0.83449312953671972</v>
      </c>
      <c r="R62">
        <f t="shared" si="9"/>
        <v>0.30269586059787923</v>
      </c>
      <c r="S62">
        <f t="shared" si="10"/>
        <v>1.5645954756610196</v>
      </c>
      <c r="T62">
        <f t="shared" si="11"/>
        <v>0.8270117851754949</v>
      </c>
      <c r="U62">
        <f t="shared" si="12"/>
        <v>4.2835433405566573E-2</v>
      </c>
      <c r="V62">
        <f t="shared" si="13"/>
        <v>1.3282579085839512E-2</v>
      </c>
      <c r="W62" s="12">
        <f t="shared" si="14"/>
        <v>5.6118012491406084E-2</v>
      </c>
      <c r="X62">
        <f t="shared" si="15"/>
        <v>-1.8980877955150355E-3</v>
      </c>
      <c r="Y62">
        <f t="shared" si="16"/>
        <v>-3.796175591030071E-3</v>
      </c>
      <c r="Z62">
        <f t="shared" si="17"/>
        <v>-2.5520647552917751E-4</v>
      </c>
      <c r="AA62">
        <f t="shared" si="18"/>
        <v>-5.1041295105835503E-4</v>
      </c>
      <c r="AB62">
        <f t="shared" si="19"/>
        <v>3.1557404682228334E-2</v>
      </c>
      <c r="AC62">
        <f t="shared" si="20"/>
        <v>2.7051960684371214E-3</v>
      </c>
      <c r="AD62">
        <f t="shared" si="21"/>
        <v>-1.1910785175186745E-2</v>
      </c>
      <c r="AE62">
        <f t="shared" si="22"/>
        <v>-1.1914031658887823E-2</v>
      </c>
    </row>
    <row r="63" spans="1:31" x14ac:dyDescent="0.3">
      <c r="A63">
        <v>0.01</v>
      </c>
      <c r="B63">
        <v>0.99</v>
      </c>
      <c r="C63">
        <v>0.05</v>
      </c>
      <c r="D63">
        <v>0.1</v>
      </c>
      <c r="E63">
        <f t="shared" si="23"/>
        <v>0.21671878916513518</v>
      </c>
      <c r="F63">
        <f t="shared" si="23"/>
        <v>0.33343757833027032</v>
      </c>
      <c r="G63">
        <f t="shared" si="23"/>
        <v>0.25566174038286538</v>
      </c>
      <c r="H63">
        <f t="shared" si="23"/>
        <v>0.31132348076573074</v>
      </c>
      <c r="I63">
        <f t="shared" si="3"/>
        <v>4.4179697291283793E-2</v>
      </c>
      <c r="J63">
        <f t="shared" si="4"/>
        <v>0.5110431281744402</v>
      </c>
      <c r="K63">
        <f t="shared" si="5"/>
        <v>4.391543509571634E-2</v>
      </c>
      <c r="L63">
        <f t="shared" si="6"/>
        <v>0.5109770946601826</v>
      </c>
      <c r="M63">
        <f t="shared" si="24"/>
        <v>-1.9546586704807982</v>
      </c>
      <c r="N63">
        <f t="shared" si="24"/>
        <v>0.25238395581626571</v>
      </c>
      <c r="O63">
        <f t="shared" si="24"/>
        <v>1.527366288849259</v>
      </c>
      <c r="P63">
        <f t="shared" si="24"/>
        <v>1.5828520589136339</v>
      </c>
      <c r="Q63">
        <f t="shared" si="8"/>
        <v>-0.86995246099396006</v>
      </c>
      <c r="R63">
        <f t="shared" si="9"/>
        <v>0.29526419397649495</v>
      </c>
      <c r="S63">
        <f t="shared" si="10"/>
        <v>1.5893511924622876</v>
      </c>
      <c r="T63">
        <f t="shared" si="11"/>
        <v>0.8305248008103141</v>
      </c>
      <c r="U63">
        <f t="shared" si="12"/>
        <v>4.0687830182529666E-2</v>
      </c>
      <c r="V63">
        <f t="shared" si="13"/>
        <v>1.2716169578294996E-2</v>
      </c>
      <c r="W63" s="12">
        <f t="shared" si="14"/>
        <v>5.3403999760824661E-2</v>
      </c>
      <c r="X63">
        <f t="shared" si="15"/>
        <v>-1.8779620392981109E-3</v>
      </c>
      <c r="Y63">
        <f t="shared" si="16"/>
        <v>-3.7559240785962219E-3</v>
      </c>
      <c r="Z63">
        <f t="shared" si="17"/>
        <v>-2.567333655069192E-4</v>
      </c>
      <c r="AA63">
        <f t="shared" si="18"/>
        <v>-5.134667310138384E-4</v>
      </c>
      <c r="AB63">
        <f t="shared" si="19"/>
        <v>3.0334855995443839E-2</v>
      </c>
      <c r="AC63">
        <f t="shared" si="20"/>
        <v>2.6067631598229637E-3</v>
      </c>
      <c r="AD63">
        <f t="shared" si="21"/>
        <v>-1.147121619458547E-2</v>
      </c>
      <c r="AE63">
        <f t="shared" si="22"/>
        <v>-1.1469733962115498E-2</v>
      </c>
    </row>
    <row r="64" spans="1:31" x14ac:dyDescent="0.3">
      <c r="A64">
        <v>0.01</v>
      </c>
      <c r="B64">
        <v>0.99</v>
      </c>
      <c r="C64">
        <v>0.05</v>
      </c>
      <c r="D64">
        <v>0.1</v>
      </c>
      <c r="E64">
        <f t="shared" si="23"/>
        <v>0.22047471324373141</v>
      </c>
      <c r="F64">
        <f t="shared" si="23"/>
        <v>0.34094942648746279</v>
      </c>
      <c r="G64">
        <f t="shared" si="23"/>
        <v>0.2561752071138792</v>
      </c>
      <c r="H64">
        <f t="shared" si="23"/>
        <v>0.31235041422775844</v>
      </c>
      <c r="I64">
        <f t="shared" si="3"/>
        <v>4.5118678310932851E-2</v>
      </c>
      <c r="J64">
        <f t="shared" si="4"/>
        <v>0.51127775646981144</v>
      </c>
      <c r="K64">
        <f t="shared" si="5"/>
        <v>4.404380177846981E-2</v>
      </c>
      <c r="L64">
        <f t="shared" si="6"/>
        <v>0.511009170817879</v>
      </c>
      <c r="M64">
        <f t="shared" si="24"/>
        <v>-2.0153283824716861</v>
      </c>
      <c r="N64">
        <f t="shared" si="24"/>
        <v>0.2471704294966198</v>
      </c>
      <c r="O64">
        <f t="shared" si="24"/>
        <v>1.5503087212384299</v>
      </c>
      <c r="P64">
        <f t="shared" si="24"/>
        <v>1.6057915268378649</v>
      </c>
      <c r="Q64">
        <f t="shared" si="8"/>
        <v>-0.90408621771229103</v>
      </c>
      <c r="R64">
        <f t="shared" si="9"/>
        <v>0.28821150274793783</v>
      </c>
      <c r="S64">
        <f t="shared" si="10"/>
        <v>1.6132125614661601</v>
      </c>
      <c r="T64">
        <f t="shared" si="11"/>
        <v>0.83385693072286493</v>
      </c>
      <c r="U64">
        <f t="shared" si="12"/>
        <v>3.8700820130632904E-2</v>
      </c>
      <c r="V64">
        <f t="shared" si="13"/>
        <v>1.2190329041642099E-2</v>
      </c>
      <c r="W64" s="12">
        <f t="shared" si="14"/>
        <v>5.0891149172275003E-2</v>
      </c>
      <c r="X64">
        <f t="shared" si="15"/>
        <v>-1.8560410451727125E-3</v>
      </c>
      <c r="Y64">
        <f t="shared" si="16"/>
        <v>-3.7120820903454249E-3</v>
      </c>
      <c r="Z64">
        <f t="shared" si="17"/>
        <v>-2.5774364553599939E-4</v>
      </c>
      <c r="AA64">
        <f t="shared" si="18"/>
        <v>-5.1548729107199877E-4</v>
      </c>
      <c r="AB64">
        <f t="shared" si="19"/>
        <v>2.9180602599942405E-2</v>
      </c>
      <c r="AC64">
        <f t="shared" si="20"/>
        <v>2.5137504231793244E-3</v>
      </c>
      <c r="AD64">
        <f t="shared" si="21"/>
        <v>-1.10599555827504E-2</v>
      </c>
      <c r="AE64">
        <f t="shared" si="22"/>
        <v>-1.1054145540473093E-2</v>
      </c>
    </row>
    <row r="65" spans="1:31" x14ac:dyDescent="0.3">
      <c r="A65">
        <v>0.01</v>
      </c>
      <c r="B65">
        <v>0.99</v>
      </c>
      <c r="C65">
        <v>0.05</v>
      </c>
      <c r="D65">
        <v>0.1</v>
      </c>
      <c r="E65">
        <f t="shared" si="23"/>
        <v>0.22418679533407684</v>
      </c>
      <c r="F65">
        <f t="shared" si="23"/>
        <v>0.34837359066815365</v>
      </c>
      <c r="G65">
        <f t="shared" si="23"/>
        <v>0.25669069440495118</v>
      </c>
      <c r="H65">
        <f t="shared" si="23"/>
        <v>0.31338138880990246</v>
      </c>
      <c r="I65">
        <f t="shared" si="3"/>
        <v>4.6046698833519209E-2</v>
      </c>
      <c r="J65">
        <f t="shared" si="4"/>
        <v>0.51150964112403341</v>
      </c>
      <c r="K65">
        <f t="shared" si="5"/>
        <v>4.4172673601237805E-2</v>
      </c>
      <c r="L65">
        <f t="shared" si="6"/>
        <v>0.51104137310833642</v>
      </c>
      <c r="M65">
        <f t="shared" si="24"/>
        <v>-2.0736895876715709</v>
      </c>
      <c r="N65">
        <f t="shared" si="24"/>
        <v>0.24214292865026116</v>
      </c>
      <c r="O65">
        <f t="shared" si="24"/>
        <v>1.5724286324039307</v>
      </c>
      <c r="P65">
        <f t="shared" si="24"/>
        <v>1.6278998179188111</v>
      </c>
      <c r="Q65">
        <f t="shared" si="8"/>
        <v>-0.93696716204662667</v>
      </c>
      <c r="R65">
        <f t="shared" si="9"/>
        <v>0.28151336859960718</v>
      </c>
      <c r="S65">
        <f t="shared" si="10"/>
        <v>1.6362365636861291</v>
      </c>
      <c r="T65">
        <f t="shared" si="11"/>
        <v>0.83702219528861055</v>
      </c>
      <c r="U65">
        <f t="shared" si="12"/>
        <v>3.6859754664153074E-2</v>
      </c>
      <c r="V65">
        <f t="shared" si="13"/>
        <v>1.1701104367158002E-2</v>
      </c>
      <c r="W65" s="12">
        <f t="shared" si="14"/>
        <v>4.8560859031311077E-2</v>
      </c>
      <c r="X65">
        <f t="shared" si="15"/>
        <v>-1.8327257820665095E-3</v>
      </c>
      <c r="Y65">
        <f t="shared" si="16"/>
        <v>-3.6654515641330191E-3</v>
      </c>
      <c r="Z65">
        <f t="shared" si="17"/>
        <v>-2.5830153558904887E-4</v>
      </c>
      <c r="AA65">
        <f t="shared" si="18"/>
        <v>-5.1660307117809773E-4</v>
      </c>
      <c r="AB65">
        <f t="shared" si="19"/>
        <v>2.8090712650611374E-2</v>
      </c>
      <c r="AC65">
        <f t="shared" si="20"/>
        <v>2.4258426066317922E-3</v>
      </c>
      <c r="AD65">
        <f t="shared" si="21"/>
        <v>-1.0674503553914225E-2</v>
      </c>
      <c r="AE65">
        <f t="shared" si="22"/>
        <v>-1.0664731443682329E-2</v>
      </c>
    </row>
    <row r="66" spans="1:31" x14ac:dyDescent="0.3">
      <c r="A66">
        <v>0.01</v>
      </c>
      <c r="B66">
        <v>0.99</v>
      </c>
      <c r="C66">
        <v>0.05</v>
      </c>
      <c r="D66">
        <v>0.1</v>
      </c>
      <c r="E66">
        <f t="shared" si="23"/>
        <v>0.22785224689820988</v>
      </c>
      <c r="F66">
        <f t="shared" si="23"/>
        <v>0.35570449379641972</v>
      </c>
      <c r="G66">
        <f t="shared" si="23"/>
        <v>0.2572072974761293</v>
      </c>
      <c r="H66">
        <f t="shared" si="23"/>
        <v>0.31441459495225865</v>
      </c>
      <c r="I66">
        <f t="shared" si="3"/>
        <v>4.6963061724552467E-2</v>
      </c>
      <c r="J66">
        <f t="shared" si="4"/>
        <v>0.5117386080235764</v>
      </c>
      <c r="K66">
        <f t="shared" si="5"/>
        <v>4.4301824369032329E-2</v>
      </c>
      <c r="L66">
        <f t="shared" si="6"/>
        <v>0.51107364500920227</v>
      </c>
      <c r="M66">
        <f t="shared" si="24"/>
        <v>-2.1298710129727936</v>
      </c>
      <c r="N66">
        <f t="shared" si="24"/>
        <v>0.23729124343699756</v>
      </c>
      <c r="O66">
        <f t="shared" si="24"/>
        <v>1.5937776395117591</v>
      </c>
      <c r="P66">
        <f t="shared" si="24"/>
        <v>1.6492292808061757</v>
      </c>
      <c r="Q66">
        <f t="shared" si="8"/>
        <v>-0.96866392673634971</v>
      </c>
      <c r="R66">
        <f t="shared" si="9"/>
        <v>0.27514689003550269</v>
      </c>
      <c r="S66">
        <f t="shared" si="10"/>
        <v>1.6584751707403664</v>
      </c>
      <c r="T66">
        <f t="shared" si="11"/>
        <v>0.84003320666206316</v>
      </c>
      <c r="U66">
        <f t="shared" si="12"/>
        <v>3.5151436647749473E-2</v>
      </c>
      <c r="V66">
        <f t="shared" si="13"/>
        <v>1.1245019552031728E-2</v>
      </c>
      <c r="W66" s="12">
        <f t="shared" si="14"/>
        <v>4.6396456199781201E-2</v>
      </c>
      <c r="X66">
        <f t="shared" si="15"/>
        <v>-1.808354512136117E-3</v>
      </c>
      <c r="Y66">
        <f t="shared" si="16"/>
        <v>-3.616709024272234E-3</v>
      </c>
      <c r="Z66">
        <f t="shared" si="17"/>
        <v>-2.584641021908932E-4</v>
      </c>
      <c r="AA66">
        <f t="shared" si="18"/>
        <v>-5.1692820438178639E-4</v>
      </c>
      <c r="AB66">
        <f t="shared" si="19"/>
        <v>2.7061342378319267E-2</v>
      </c>
      <c r="AC66">
        <f t="shared" si="20"/>
        <v>2.342732829685812E-3</v>
      </c>
      <c r="AD66">
        <f t="shared" si="21"/>
        <v>-1.0312633460671735E-2</v>
      </c>
      <c r="AE66">
        <f t="shared" si="22"/>
        <v>-1.0299233025909486E-2</v>
      </c>
    </row>
    <row r="67" spans="1:31" x14ac:dyDescent="0.3">
      <c r="A67">
        <v>0.01</v>
      </c>
      <c r="B67">
        <v>0.99</v>
      </c>
      <c r="C67">
        <v>0.05</v>
      </c>
      <c r="D67">
        <v>0.1</v>
      </c>
      <c r="E67">
        <f t="shared" si="23"/>
        <v>0.23146895592248212</v>
      </c>
      <c r="F67">
        <f t="shared" si="23"/>
        <v>0.36293791184496421</v>
      </c>
      <c r="G67">
        <f t="shared" si="23"/>
        <v>0.25772422568051107</v>
      </c>
      <c r="H67">
        <f t="shared" si="23"/>
        <v>0.31544845136102223</v>
      </c>
      <c r="I67">
        <f t="shared" si="3"/>
        <v>4.7867238980620529E-2</v>
      </c>
      <c r="J67">
        <f t="shared" si="4"/>
        <v>0.51196452533333381</v>
      </c>
      <c r="K67">
        <f t="shared" si="5"/>
        <v>4.4431056420127776E-2</v>
      </c>
      <c r="L67">
        <f t="shared" si="6"/>
        <v>0.51110593712855934</v>
      </c>
      <c r="M67">
        <f t="shared" si="24"/>
        <v>-2.1839936977294321</v>
      </c>
      <c r="N67">
        <f t="shared" si="24"/>
        <v>0.23260577777762595</v>
      </c>
      <c r="O67">
        <f t="shared" si="24"/>
        <v>1.6144029064331025</v>
      </c>
      <c r="P67">
        <f t="shared" si="24"/>
        <v>1.6698277468579947</v>
      </c>
      <c r="Q67">
        <f t="shared" si="8"/>
        <v>-0.99924110275649025</v>
      </c>
      <c r="R67">
        <f t="shared" si="9"/>
        <v>0.26909065578522356</v>
      </c>
      <c r="S67">
        <f t="shared" si="10"/>
        <v>1.679975893089904</v>
      </c>
      <c r="T67">
        <f t="shared" si="11"/>
        <v>0.84290133893591979</v>
      </c>
      <c r="U67">
        <f t="shared" si="12"/>
        <v>3.3563983957608595E-2</v>
      </c>
      <c r="V67">
        <f t="shared" si="13"/>
        <v>1.0819008043422573E-2</v>
      </c>
      <c r="W67" s="12">
        <f t="shared" si="14"/>
        <v>4.4382992001031171E-2</v>
      </c>
      <c r="X67">
        <f t="shared" si="15"/>
        <v>-1.7832116054338682E-3</v>
      </c>
      <c r="Y67">
        <f t="shared" si="16"/>
        <v>-3.5664232108677365E-3</v>
      </c>
      <c r="Z67">
        <f t="shared" si="17"/>
        <v>-2.5828195860315575E-4</v>
      </c>
      <c r="AA67">
        <f t="shared" si="18"/>
        <v>-5.1656391720631149E-4</v>
      </c>
      <c r="AB67">
        <f t="shared" si="19"/>
        <v>2.6088778807761167E-2</v>
      </c>
      <c r="AC67">
        <f t="shared" si="20"/>
        <v>2.2641256293786383E-3</v>
      </c>
      <c r="AD67">
        <f t="shared" si="21"/>
        <v>-9.9723569722019838E-3</v>
      </c>
      <c r="AE67">
        <f t="shared" si="22"/>
        <v>-9.9556328679985557E-3</v>
      </c>
    </row>
    <row r="68" spans="1:31" x14ac:dyDescent="0.3">
      <c r="A68">
        <v>0.01</v>
      </c>
      <c r="B68">
        <v>0.99</v>
      </c>
      <c r="C68">
        <v>0.05</v>
      </c>
      <c r="D68">
        <v>0.1</v>
      </c>
      <c r="E68">
        <f t="shared" si="23"/>
        <v>0.23503537913334985</v>
      </c>
      <c r="F68">
        <f t="shared" si="23"/>
        <v>0.37007075826669966</v>
      </c>
      <c r="G68">
        <f t="shared" si="23"/>
        <v>0.2582407895977174</v>
      </c>
      <c r="H68">
        <f t="shared" si="23"/>
        <v>0.31648157919543485</v>
      </c>
      <c r="I68">
        <f t="shared" si="3"/>
        <v>4.875884478333746E-2</v>
      </c>
      <c r="J68">
        <f t="shared" si="4"/>
        <v>0.5121872967595581</v>
      </c>
      <c r="K68">
        <f t="shared" si="5"/>
        <v>4.456019739942936E-2</v>
      </c>
      <c r="L68">
        <f t="shared" si="6"/>
        <v>0.51113820639857233</v>
      </c>
      <c r="M68">
        <f t="shared" si="24"/>
        <v>-2.2361712553449542</v>
      </c>
      <c r="N68">
        <f t="shared" si="24"/>
        <v>0.22807752651886867</v>
      </c>
      <c r="O68">
        <f t="shared" si="24"/>
        <v>1.6343476203775065</v>
      </c>
      <c r="P68">
        <f t="shared" si="24"/>
        <v>1.689739012593992</v>
      </c>
      <c r="Q68">
        <f t="shared" si="8"/>
        <v>-1.0287593725418822</v>
      </c>
      <c r="R68">
        <f t="shared" si="9"/>
        <v>0.26332469636176664</v>
      </c>
      <c r="S68">
        <f t="shared" si="10"/>
        <v>1.7007822578255594</v>
      </c>
      <c r="T68">
        <f t="shared" si="11"/>
        <v>0.84563687467078941</v>
      </c>
      <c r="U68">
        <f t="shared" si="12"/>
        <v>3.2086700893390628E-2</v>
      </c>
      <c r="V68">
        <f t="shared" si="13"/>
        <v>1.0420355977408681E-2</v>
      </c>
      <c r="W68" s="12">
        <f t="shared" si="14"/>
        <v>4.2507056870799309E-2</v>
      </c>
      <c r="X68">
        <f t="shared" si="15"/>
        <v>-1.757535297583617E-3</v>
      </c>
      <c r="Y68">
        <f t="shared" si="16"/>
        <v>-3.515070595167234E-3</v>
      </c>
      <c r="Z68">
        <f t="shared" si="17"/>
        <v>-2.5779992332789289E-4</v>
      </c>
      <c r="AA68">
        <f t="shared" si="18"/>
        <v>-5.1559984665578578E-4</v>
      </c>
      <c r="AB68">
        <f t="shared" si="19"/>
        <v>2.5169468026537613E-2</v>
      </c>
      <c r="AC68">
        <f t="shared" si="20"/>
        <v>2.1897389310450758E-3</v>
      </c>
      <c r="AD68">
        <f t="shared" si="21"/>
        <v>-9.6518942271663823E-3</v>
      </c>
      <c r="AE68">
        <f t="shared" si="22"/>
        <v>-9.6321246833627056E-3</v>
      </c>
    </row>
    <row r="69" spans="1:31" x14ac:dyDescent="0.3">
      <c r="A69">
        <v>0.01</v>
      </c>
      <c r="B69">
        <v>0.99</v>
      </c>
      <c r="C69">
        <v>0.05</v>
      </c>
      <c r="D69">
        <v>0.1</v>
      </c>
      <c r="E69">
        <f t="shared" si="23"/>
        <v>0.23855044972851708</v>
      </c>
      <c r="F69">
        <f t="shared" si="23"/>
        <v>0.37710089945703412</v>
      </c>
      <c r="G69">
        <f t="shared" si="23"/>
        <v>0.25875638944437318</v>
      </c>
      <c r="H69">
        <f t="shared" si="23"/>
        <v>0.31751277888874641</v>
      </c>
      <c r="I69">
        <f t="shared" si="3"/>
        <v>4.9637612432129267E-2</v>
      </c>
      <c r="J69">
        <f t="shared" si="4"/>
        <v>0.51240685578265643</v>
      </c>
      <c r="K69">
        <f t="shared" si="5"/>
        <v>4.4689097361093305E-2</v>
      </c>
      <c r="L69">
        <f t="shared" si="6"/>
        <v>0.51117041535141783</v>
      </c>
      <c r="M69">
        <f t="shared" si="24"/>
        <v>-2.2865101913980292</v>
      </c>
      <c r="N69">
        <f t="shared" si="24"/>
        <v>0.22369804865677853</v>
      </c>
      <c r="O69">
        <f t="shared" si="24"/>
        <v>1.6536514088318393</v>
      </c>
      <c r="P69">
        <f t="shared" si="24"/>
        <v>1.7090032619607174</v>
      </c>
      <c r="Q69">
        <f t="shared" si="8"/>
        <v>-1.0572756734440769</v>
      </c>
      <c r="R69">
        <f t="shared" si="9"/>
        <v>0.25783042116594984</v>
      </c>
      <c r="S69">
        <f t="shared" si="10"/>
        <v>1.7209342262134708</v>
      </c>
      <c r="T69">
        <f t="shared" si="11"/>
        <v>0.84824913144523617</v>
      </c>
      <c r="U69">
        <f t="shared" si="12"/>
        <v>3.0709958827646038E-2</v>
      </c>
      <c r="V69">
        <f t="shared" si="13"/>
        <v>1.0046654368014966E-2</v>
      </c>
      <c r="W69" s="12">
        <f t="shared" si="14"/>
        <v>4.0756613195661005E-2</v>
      </c>
      <c r="X69">
        <f t="shared" si="15"/>
        <v>-1.731524457852606E-3</v>
      </c>
      <c r="Y69">
        <f t="shared" si="16"/>
        <v>-3.463048915705212E-3</v>
      </c>
      <c r="Z69">
        <f t="shared" si="17"/>
        <v>-2.5705763142248097E-4</v>
      </c>
      <c r="AA69">
        <f t="shared" si="18"/>
        <v>-5.1411526284496193E-4</v>
      </c>
      <c r="AB69">
        <f t="shared" si="19"/>
        <v>2.4300032453069609E-2</v>
      </c>
      <c r="AC69">
        <f t="shared" si="20"/>
        <v>2.1193052042878446E-3</v>
      </c>
      <c r="AD69">
        <f t="shared" si="21"/>
        <v>-9.3496481907362483E-3</v>
      </c>
      <c r="AE69">
        <f t="shared" si="22"/>
        <v>-9.3270874406010344E-3</v>
      </c>
    </row>
    <row r="70" spans="1:31" x14ac:dyDescent="0.3">
      <c r="A70">
        <v>0.01</v>
      </c>
      <c r="B70">
        <v>0.99</v>
      </c>
      <c r="C70">
        <v>0.05</v>
      </c>
      <c r="D70">
        <v>0.1</v>
      </c>
      <c r="E70">
        <f t="shared" si="23"/>
        <v>0.24201349864422228</v>
      </c>
      <c r="F70">
        <f t="shared" si="23"/>
        <v>0.38402699728844453</v>
      </c>
      <c r="G70">
        <f t="shared" si="23"/>
        <v>0.25927050470721813</v>
      </c>
      <c r="H70">
        <f t="shared" si="23"/>
        <v>0.3185410094144363</v>
      </c>
      <c r="I70">
        <f t="shared" si="3"/>
        <v>5.0503374661055568E-2</v>
      </c>
      <c r="J70">
        <f t="shared" si="4"/>
        <v>0.51262316073612113</v>
      </c>
      <c r="K70">
        <f t="shared" si="5"/>
        <v>4.4817626176804543E-2</v>
      </c>
      <c r="L70">
        <f t="shared" si="6"/>
        <v>0.5112025314716</v>
      </c>
      <c r="M70">
        <f t="shared" si="24"/>
        <v>-2.3351102563041684</v>
      </c>
      <c r="N70">
        <f t="shared" si="24"/>
        <v>0.21945943824820285</v>
      </c>
      <c r="O70">
        <f t="shared" si="24"/>
        <v>1.6723507052133118</v>
      </c>
      <c r="P70">
        <f t="shared" si="24"/>
        <v>1.7276574368419195</v>
      </c>
      <c r="Q70">
        <f t="shared" si="8"/>
        <v>-1.0848433798661601</v>
      </c>
      <c r="R70">
        <f t="shared" si="9"/>
        <v>0.25259054672395637</v>
      </c>
      <c r="S70">
        <f t="shared" si="10"/>
        <v>1.7404685595950542</v>
      </c>
      <c r="T70">
        <f t="shared" si="11"/>
        <v>0.85074657146557287</v>
      </c>
      <c r="U70">
        <f t="shared" si="12"/>
        <v>2.9425086679914027E-2</v>
      </c>
      <c r="V70">
        <f t="shared" si="13"/>
        <v>9.6957586792964009E-3</v>
      </c>
      <c r="W70" s="12">
        <f t="shared" si="14"/>
        <v>3.9120845359210427E-2</v>
      </c>
      <c r="X70">
        <f t="shared" si="15"/>
        <v>-1.7053444536668158E-3</v>
      </c>
      <c r="Y70">
        <f t="shared" si="16"/>
        <v>-3.4106889073336317E-3</v>
      </c>
      <c r="Z70">
        <f t="shared" si="17"/>
        <v>-2.5609009602422882E-4</v>
      </c>
      <c r="AA70">
        <f t="shared" si="18"/>
        <v>-5.1218019204845764E-4</v>
      </c>
      <c r="AB70">
        <f t="shared" si="19"/>
        <v>2.3477279849582294E-2</v>
      </c>
      <c r="AC70">
        <f t="shared" si="20"/>
        <v>2.0525720110575255E-3</v>
      </c>
      <c r="AD70">
        <f t="shared" si="21"/>
        <v>-9.064182570380044E-3</v>
      </c>
      <c r="AE70">
        <f t="shared" si="22"/>
        <v>-9.0390630595878416E-3</v>
      </c>
    </row>
    <row r="71" spans="1:31" x14ac:dyDescent="0.3">
      <c r="A71">
        <v>0.01</v>
      </c>
      <c r="B71">
        <v>0.99</v>
      </c>
      <c r="C71">
        <v>0.05</v>
      </c>
      <c r="D71">
        <v>0.1</v>
      </c>
      <c r="E71">
        <f t="shared" si="23"/>
        <v>0.2454241875515559</v>
      </c>
      <c r="F71">
        <f t="shared" si="23"/>
        <v>0.39084837510311177</v>
      </c>
      <c r="G71">
        <f t="shared" si="23"/>
        <v>0.25978268489926659</v>
      </c>
      <c r="H71">
        <f t="shared" si="23"/>
        <v>0.31956536979853323</v>
      </c>
      <c r="I71">
        <f t="shared" si="3"/>
        <v>5.1356046887888973E-2</v>
      </c>
      <c r="J71">
        <f t="shared" si="4"/>
        <v>0.51283619061863006</v>
      </c>
      <c r="K71">
        <f t="shared" si="5"/>
        <v>4.4945671224816658E-2</v>
      </c>
      <c r="L71">
        <f t="shared" si="6"/>
        <v>0.51123452661843216</v>
      </c>
      <c r="M71">
        <f t="shared" si="24"/>
        <v>-2.3820648160033331</v>
      </c>
      <c r="N71">
        <f t="shared" si="24"/>
        <v>0.21535429422608782</v>
      </c>
      <c r="O71">
        <f t="shared" si="24"/>
        <v>1.6904790703540717</v>
      </c>
      <c r="P71">
        <f t="shared" si="24"/>
        <v>1.7457355629610951</v>
      </c>
      <c r="Q71">
        <f t="shared" si="8"/>
        <v>-1.1115124953818967</v>
      </c>
      <c r="R71">
        <f t="shared" si="9"/>
        <v>0.24758902021082177</v>
      </c>
      <c r="S71">
        <f t="shared" si="10"/>
        <v>1.759419140892283</v>
      </c>
      <c r="T71">
        <f t="shared" si="11"/>
        <v>0.85313689677213222</v>
      </c>
      <c r="U71">
        <f t="shared" si="12"/>
        <v>2.8224271262369136E-2</v>
      </c>
      <c r="V71">
        <f t="shared" si="13"/>
        <v>9.3657545125809937E-3</v>
      </c>
      <c r="W71" s="12">
        <f t="shared" si="14"/>
        <v>3.7590025774950131E-2</v>
      </c>
      <c r="X71">
        <f t="shared" si="15"/>
        <v>-1.6791322050039616E-3</v>
      </c>
      <c r="Y71">
        <f t="shared" si="16"/>
        <v>-3.3582644100079231E-3</v>
      </c>
      <c r="Z71">
        <f t="shared" si="17"/>
        <v>-2.5492821970298532E-4</v>
      </c>
      <c r="AA71">
        <f t="shared" si="18"/>
        <v>-5.0985643940597064E-4</v>
      </c>
      <c r="AB71">
        <f t="shared" si="19"/>
        <v>2.2698206241963285E-2</v>
      </c>
      <c r="AC71">
        <f t="shared" si="20"/>
        <v>1.9893021081716579E-3</v>
      </c>
      <c r="AD71">
        <f t="shared" si="21"/>
        <v>-8.794202749816158E-3</v>
      </c>
      <c r="AE71">
        <f t="shared" si="22"/>
        <v>-8.7667371414747678E-3</v>
      </c>
    </row>
    <row r="72" spans="1:31" x14ac:dyDescent="0.3">
      <c r="A72">
        <v>0.01</v>
      </c>
      <c r="B72">
        <v>0.99</v>
      </c>
      <c r="C72">
        <v>0.05</v>
      </c>
      <c r="D72">
        <v>0.1</v>
      </c>
      <c r="E72">
        <f t="shared" si="23"/>
        <v>0.24878245196156382</v>
      </c>
      <c r="F72">
        <f t="shared" si="23"/>
        <v>0.3975649039231276</v>
      </c>
      <c r="G72">
        <f t="shared" si="23"/>
        <v>0.26029254133867258</v>
      </c>
      <c r="H72">
        <f t="shared" si="23"/>
        <v>0.32058508267734515</v>
      </c>
      <c r="I72">
        <f t="shared" si="3"/>
        <v>5.2195612990390952E-2</v>
      </c>
      <c r="J72">
        <f t="shared" si="4"/>
        <v>0.51304594153803385</v>
      </c>
      <c r="K72">
        <f t="shared" si="5"/>
        <v>4.5073135334668141E-2</v>
      </c>
      <c r="L72">
        <f t="shared" si="6"/>
        <v>0.5112663765124128</v>
      </c>
      <c r="M72">
        <f t="shared" si="24"/>
        <v>-2.4274612284872599</v>
      </c>
      <c r="N72">
        <f t="shared" si="24"/>
        <v>0.21137569000974449</v>
      </c>
      <c r="O72">
        <f t="shared" si="24"/>
        <v>1.708067475853704</v>
      </c>
      <c r="P72">
        <f t="shared" si="24"/>
        <v>1.7632690372440447</v>
      </c>
      <c r="Q72">
        <f t="shared" si="8"/>
        <v>-1.1373298484022256</v>
      </c>
      <c r="R72">
        <f t="shared" si="9"/>
        <v>0.24281094129276326</v>
      </c>
      <c r="S72">
        <f t="shared" si="10"/>
        <v>1.7778172578481499</v>
      </c>
      <c r="T72">
        <f t="shared" si="11"/>
        <v>0.85542713216428046</v>
      </c>
      <c r="U72">
        <f t="shared" si="12"/>
        <v>2.7100467192811228E-2</v>
      </c>
      <c r="V72">
        <f t="shared" si="13"/>
        <v>9.0549283787650179E-3</v>
      </c>
      <c r="W72" s="12">
        <f t="shared" si="14"/>
        <v>3.6155395571576245E-2</v>
      </c>
      <c r="X72">
        <f t="shared" si="15"/>
        <v>-1.6530005222153885E-3</v>
      </c>
      <c r="Y72">
        <f t="shared" si="16"/>
        <v>-3.306001044430777E-3</v>
      </c>
      <c r="Z72">
        <f t="shared" si="17"/>
        <v>-2.5359925686046207E-4</v>
      </c>
      <c r="AA72">
        <f t="shared" si="18"/>
        <v>-5.0719851372092414E-4</v>
      </c>
      <c r="AB72">
        <f t="shared" si="19"/>
        <v>2.1959994430368567E-2</v>
      </c>
      <c r="AC72">
        <f t="shared" si="20"/>
        <v>1.9292732302711012E-3</v>
      </c>
      <c r="AD72">
        <f t="shared" si="21"/>
        <v>-8.5385392879682442E-3</v>
      </c>
      <c r="AE72">
        <f t="shared" si="22"/>
        <v>-8.5089222797112302E-3</v>
      </c>
    </row>
    <row r="73" spans="1:31" x14ac:dyDescent="0.3">
      <c r="A73">
        <v>0.01</v>
      </c>
      <c r="B73">
        <v>0.99</v>
      </c>
      <c r="C73">
        <v>0.05</v>
      </c>
      <c r="D73">
        <v>0.1</v>
      </c>
      <c r="E73">
        <f t="shared" si="23"/>
        <v>0.25208845300599458</v>
      </c>
      <c r="F73">
        <f t="shared" si="23"/>
        <v>0.40417690601198913</v>
      </c>
      <c r="G73">
        <f t="shared" si="23"/>
        <v>0.26079973985239352</v>
      </c>
      <c r="H73">
        <f t="shared" si="23"/>
        <v>0.32159947970478697</v>
      </c>
      <c r="I73">
        <f t="shared" si="3"/>
        <v>5.3022113251498644E-2</v>
      </c>
      <c r="J73">
        <f t="shared" si="4"/>
        <v>0.51325242369764168</v>
      </c>
      <c r="K73">
        <f t="shared" si="5"/>
        <v>4.5199934963098376E-2</v>
      </c>
      <c r="L73">
        <f t="shared" si="6"/>
        <v>0.51129806027938129</v>
      </c>
      <c r="M73">
        <f t="shared" si="24"/>
        <v>-2.471381217347997</v>
      </c>
      <c r="N73">
        <f t="shared" si="24"/>
        <v>0.20751714354920228</v>
      </c>
      <c r="O73">
        <f t="shared" si="24"/>
        <v>1.7251445544296404</v>
      </c>
      <c r="P73">
        <f t="shared" si="24"/>
        <v>1.7802868818034672</v>
      </c>
      <c r="Q73">
        <f t="shared" si="8"/>
        <v>-1.1623392867132627</v>
      </c>
      <c r="R73">
        <f t="shared" si="9"/>
        <v>0.23824248445661281</v>
      </c>
      <c r="S73">
        <f t="shared" si="10"/>
        <v>1.7956918531967418</v>
      </c>
      <c r="T73">
        <f t="shared" si="11"/>
        <v>0.85762369762420021</v>
      </c>
      <c r="U73">
        <f t="shared" si="12"/>
        <v>2.6047315855463566E-2</v>
      </c>
      <c r="V73">
        <f t="shared" si="13"/>
        <v>8.7617427153445868E-3</v>
      </c>
      <c r="W73" s="12">
        <f t="shared" si="14"/>
        <v>3.4809058570808155E-2</v>
      </c>
      <c r="X73">
        <f t="shared" si="15"/>
        <v>-1.6270418165142289E-3</v>
      </c>
      <c r="Y73">
        <f t="shared" si="16"/>
        <v>-3.2540836330284578E-3</v>
      </c>
      <c r="Z73">
        <f t="shared" si="17"/>
        <v>-2.5212722947905907E-4</v>
      </c>
      <c r="AA73">
        <f t="shared" si="18"/>
        <v>-5.0425445895811813E-4</v>
      </c>
      <c r="AB73">
        <f t="shared" si="19"/>
        <v>2.1260009389291484E-2</v>
      </c>
      <c r="AC73">
        <f t="shared" si="20"/>
        <v>1.8722776500261294E-3</v>
      </c>
      <c r="AD73">
        <f t="shared" si="21"/>
        <v>-8.2961336026015943E-3</v>
      </c>
      <c r="AE73">
        <f t="shared" si="22"/>
        <v>-8.2645435715032189E-3</v>
      </c>
    </row>
    <row r="74" spans="1:31" x14ac:dyDescent="0.3">
      <c r="A74">
        <v>0.01</v>
      </c>
      <c r="B74">
        <v>0.99</v>
      </c>
      <c r="C74">
        <v>0.05</v>
      </c>
      <c r="D74">
        <v>0.1</v>
      </c>
      <c r="E74">
        <f t="shared" ref="E74:H85" si="25">E73-$B$38*X73</f>
        <v>0.25534253663902307</v>
      </c>
      <c r="F74">
        <f t="shared" si="25"/>
        <v>0.41068507327804604</v>
      </c>
      <c r="G74">
        <f t="shared" si="25"/>
        <v>0.26130399431135165</v>
      </c>
      <c r="H74">
        <f t="shared" si="25"/>
        <v>0.32260798862270323</v>
      </c>
      <c r="I74">
        <f t="shared" si="3"/>
        <v>5.3835634159755757E-2</v>
      </c>
      <c r="J74">
        <f t="shared" si="4"/>
        <v>0.5134556588463739</v>
      </c>
      <c r="K74">
        <f t="shared" si="5"/>
        <v>4.5325998577837909E-2</v>
      </c>
      <c r="L74">
        <f t="shared" si="6"/>
        <v>0.511329560046623</v>
      </c>
      <c r="M74">
        <f t="shared" ref="M74:P85" si="26">M73-$B$38*AB73</f>
        <v>-2.5139012361265798</v>
      </c>
      <c r="N74">
        <f t="shared" si="26"/>
        <v>0.20377258824915001</v>
      </c>
      <c r="O74">
        <f t="shared" si="26"/>
        <v>1.7417368216348437</v>
      </c>
      <c r="P74">
        <f t="shared" si="26"/>
        <v>1.7968159689464736</v>
      </c>
      <c r="Q74">
        <f t="shared" si="8"/>
        <v>-1.1865818675710871</v>
      </c>
      <c r="R74">
        <f t="shared" si="9"/>
        <v>0.23387082333434478</v>
      </c>
      <c r="S74">
        <f t="shared" si="10"/>
        <v>1.8130697461756549</v>
      </c>
      <c r="T74">
        <f t="shared" si="11"/>
        <v>0.85973247173637835</v>
      </c>
      <c r="U74">
        <f t="shared" si="12"/>
        <v>2.5059072770198705E-2</v>
      </c>
      <c r="V74">
        <f t="shared" si="13"/>
        <v>8.4848144599567327E-3</v>
      </c>
      <c r="W74" s="12">
        <f t="shared" si="14"/>
        <v>3.3543887230155438E-2</v>
      </c>
      <c r="X74">
        <f t="shared" si="15"/>
        <v>-1.6013312655798776E-3</v>
      </c>
      <c r="Y74">
        <f t="shared" si="16"/>
        <v>-3.2026625311597553E-3</v>
      </c>
      <c r="Z74">
        <f t="shared" si="17"/>
        <v>-2.5053329919868514E-4</v>
      </c>
      <c r="AA74">
        <f t="shared" si="18"/>
        <v>-5.0106659839737027E-4</v>
      </c>
      <c r="AB74">
        <f t="shared" si="19"/>
        <v>2.0595791549068605E-2</v>
      </c>
      <c r="AC74">
        <f t="shared" si="20"/>
        <v>1.8181215892331621E-3</v>
      </c>
      <c r="AD74">
        <f t="shared" si="21"/>
        <v>-8.0660255189639769E-3</v>
      </c>
      <c r="AE74">
        <f t="shared" si="22"/>
        <v>-8.0326260094266584E-3</v>
      </c>
    </row>
    <row r="75" spans="1:31" x14ac:dyDescent="0.3">
      <c r="A75">
        <v>0.01</v>
      </c>
      <c r="B75">
        <v>0.99</v>
      </c>
      <c r="C75">
        <v>0.05</v>
      </c>
      <c r="D75">
        <v>0.1</v>
      </c>
      <c r="E75">
        <f t="shared" si="25"/>
        <v>0.25854519917018282</v>
      </c>
      <c r="F75">
        <f t="shared" si="25"/>
        <v>0.41709039834036554</v>
      </c>
      <c r="G75">
        <f t="shared" si="25"/>
        <v>0.26180506090974903</v>
      </c>
      <c r="H75">
        <f t="shared" si="25"/>
        <v>0.323610121819498</v>
      </c>
      <c r="I75">
        <f t="shared" si="3"/>
        <v>5.4636299792545702E-2</v>
      </c>
      <c r="J75">
        <f t="shared" si="4"/>
        <v>0.51365567812466151</v>
      </c>
      <c r="K75">
        <f t="shared" si="5"/>
        <v>4.5451265227437254E-2</v>
      </c>
      <c r="L75">
        <f t="shared" si="6"/>
        <v>0.51136086058546648</v>
      </c>
      <c r="M75">
        <f t="shared" si="26"/>
        <v>-2.5550928192247171</v>
      </c>
      <c r="N75">
        <f t="shared" si="26"/>
        <v>0.20013634507068367</v>
      </c>
      <c r="O75">
        <f t="shared" si="26"/>
        <v>1.7578688726727716</v>
      </c>
      <c r="P75">
        <f t="shared" si="26"/>
        <v>1.8128812209653269</v>
      </c>
      <c r="Q75">
        <f t="shared" si="8"/>
        <v>-1.2100960410805506</v>
      </c>
      <c r="R75">
        <f t="shared" si="9"/>
        <v>0.22968405803191211</v>
      </c>
      <c r="S75">
        <f t="shared" si="10"/>
        <v>1.8299758291390276</v>
      </c>
      <c r="T75">
        <f t="shared" si="11"/>
        <v>0.86175884736505248</v>
      </c>
      <c r="U75">
        <f t="shared" si="12"/>
        <v>2.4130542676684262E-2</v>
      </c>
      <c r="V75">
        <f t="shared" si="13"/>
        <v>8.2228966145699526E-3</v>
      </c>
      <c r="W75" s="12">
        <f t="shared" si="14"/>
        <v>3.2353439291254213E-2</v>
      </c>
      <c r="X75">
        <f t="shared" si="15"/>
        <v>-1.5759295087796178E-3</v>
      </c>
      <c r="Y75">
        <f t="shared" si="16"/>
        <v>-3.1518590175592357E-3</v>
      </c>
      <c r="Z75">
        <f t="shared" si="17"/>
        <v>-2.4883609906636313E-4</v>
      </c>
      <c r="AA75">
        <f t="shared" si="18"/>
        <v>-4.9767219813272626E-4</v>
      </c>
      <c r="AB75">
        <f t="shared" si="19"/>
        <v>1.9965048708899008E-2</v>
      </c>
      <c r="AC75">
        <f t="shared" si="20"/>
        <v>1.7666245362260794E-3</v>
      </c>
      <c r="AD75">
        <f t="shared" si="21"/>
        <v>-7.8473424142541711E-3</v>
      </c>
      <c r="AE75">
        <f t="shared" si="22"/>
        <v>-7.812283483193491E-3</v>
      </c>
    </row>
    <row r="76" spans="1:31" x14ac:dyDescent="0.3">
      <c r="A76">
        <v>0.01</v>
      </c>
      <c r="B76">
        <v>0.99</v>
      </c>
      <c r="C76">
        <v>0.05</v>
      </c>
      <c r="D76">
        <v>0.1</v>
      </c>
      <c r="E76">
        <f t="shared" si="25"/>
        <v>0.26169705818774203</v>
      </c>
      <c r="F76">
        <f t="shared" si="25"/>
        <v>0.42339411637548402</v>
      </c>
      <c r="G76">
        <f t="shared" si="25"/>
        <v>0.26230273310788177</v>
      </c>
      <c r="H76">
        <f t="shared" si="25"/>
        <v>0.32460546621576347</v>
      </c>
      <c r="I76">
        <f t="shared" si="3"/>
        <v>5.5424264546935505E-2</v>
      </c>
      <c r="J76">
        <f t="shared" si="4"/>
        <v>0.51385252024728201</v>
      </c>
      <c r="K76">
        <f t="shared" si="5"/>
        <v>4.5575683276970438E-2</v>
      </c>
      <c r="L76">
        <f t="shared" si="6"/>
        <v>0.51139194899533402</v>
      </c>
      <c r="M76">
        <f t="shared" si="26"/>
        <v>-2.5950229166425149</v>
      </c>
      <c r="N76">
        <f t="shared" si="26"/>
        <v>0.1966030959982315</v>
      </c>
      <c r="O76">
        <f t="shared" si="26"/>
        <v>1.77356355750128</v>
      </c>
      <c r="P76">
        <f t="shared" si="26"/>
        <v>1.8285057879317139</v>
      </c>
      <c r="Q76">
        <f t="shared" si="8"/>
        <v>-1.2329178253751563</v>
      </c>
      <c r="R76">
        <f t="shared" si="9"/>
        <v>0.22567114609905414</v>
      </c>
      <c r="S76">
        <f t="shared" si="10"/>
        <v>1.846433242480416</v>
      </c>
      <c r="T76">
        <f t="shared" si="11"/>
        <v>0.86370778065687448</v>
      </c>
      <c r="U76">
        <f t="shared" si="12"/>
        <v>2.3257021629839777E-2</v>
      </c>
      <c r="V76">
        <f t="shared" si="13"/>
        <v>7.9748623333060625E-3</v>
      </c>
      <c r="W76" s="12">
        <f t="shared" si="14"/>
        <v>3.1231883963145839E-2</v>
      </c>
      <c r="X76">
        <f t="shared" si="15"/>
        <v>-1.5508849382455988E-3</v>
      </c>
      <c r="Y76">
        <f t="shared" si="16"/>
        <v>-3.1017698764911976E-3</v>
      </c>
      <c r="Z76">
        <f t="shared" si="17"/>
        <v>-2.4705202844395964E-4</v>
      </c>
      <c r="AA76">
        <f t="shared" si="18"/>
        <v>-4.9410405688791927E-4</v>
      </c>
      <c r="AB76">
        <f t="shared" si="19"/>
        <v>1.9365647142303027E-2</v>
      </c>
      <c r="AC76">
        <f t="shared" si="20"/>
        <v>1.7176185108257018E-3</v>
      </c>
      <c r="AD76">
        <f t="shared" si="21"/>
        <v>-7.6392897308213007E-3</v>
      </c>
      <c r="AE76">
        <f t="shared" si="22"/>
        <v>-7.602709163525621E-3</v>
      </c>
    </row>
    <row r="77" spans="1:31" x14ac:dyDescent="0.3">
      <c r="A77">
        <v>0.01</v>
      </c>
      <c r="B77">
        <v>0.99</v>
      </c>
      <c r="C77">
        <v>0.05</v>
      </c>
      <c r="D77">
        <v>0.1</v>
      </c>
      <c r="E77">
        <f t="shared" si="25"/>
        <v>0.26479882806423322</v>
      </c>
      <c r="F77">
        <f t="shared" si="25"/>
        <v>0.4295976561284664</v>
      </c>
      <c r="G77">
        <f t="shared" si="25"/>
        <v>0.2627968371647697</v>
      </c>
      <c r="H77">
        <f t="shared" si="25"/>
        <v>0.32559367432953928</v>
      </c>
      <c r="I77">
        <f t="shared" si="3"/>
        <v>5.6199707016058309E-2</v>
      </c>
      <c r="J77">
        <f t="shared" si="4"/>
        <v>0.51404622997260629</v>
      </c>
      <c r="K77">
        <f t="shared" si="5"/>
        <v>4.5699209291192415E-2</v>
      </c>
      <c r="L77">
        <f t="shared" si="6"/>
        <v>0.51142281442464232</v>
      </c>
      <c r="M77">
        <f t="shared" si="26"/>
        <v>-2.6337542109271208</v>
      </c>
      <c r="N77">
        <f t="shared" si="26"/>
        <v>0.19316785897658009</v>
      </c>
      <c r="O77">
        <f t="shared" si="26"/>
        <v>1.7888421369629226</v>
      </c>
      <c r="P77">
        <f t="shared" si="26"/>
        <v>1.8437112062587651</v>
      </c>
      <c r="Q77">
        <f t="shared" si="8"/>
        <v>-1.255080972707378</v>
      </c>
      <c r="R77">
        <f t="shared" si="9"/>
        <v>0.22182183750193002</v>
      </c>
      <c r="S77">
        <f t="shared" si="10"/>
        <v>1.8624635306130408</v>
      </c>
      <c r="T77">
        <f t="shared" si="11"/>
        <v>0.86558383427363139</v>
      </c>
      <c r="U77">
        <f t="shared" si="12"/>
        <v>2.2434245421347022E-2</v>
      </c>
      <c r="V77">
        <f t="shared" si="13"/>
        <v>7.7396911470256086E-3</v>
      </c>
      <c r="W77" s="12">
        <f t="shared" si="14"/>
        <v>3.0173936568372632E-2</v>
      </c>
      <c r="X77">
        <f t="shared" si="15"/>
        <v>-1.5262356439939369E-3</v>
      </c>
      <c r="Y77">
        <f t="shared" si="16"/>
        <v>-3.0524712879878737E-3</v>
      </c>
      <c r="Z77">
        <f t="shared" si="17"/>
        <v>-2.4519551454153869E-4</v>
      </c>
      <c r="AA77">
        <f t="shared" si="18"/>
        <v>-4.9039102908307738E-4</v>
      </c>
      <c r="AB77">
        <f t="shared" si="19"/>
        <v>1.879560230916124E-2</v>
      </c>
      <c r="AC77">
        <f t="shared" si="20"/>
        <v>1.6709473070664334E-3</v>
      </c>
      <c r="AD77">
        <f t="shared" si="21"/>
        <v>-7.4411426661015077E-3</v>
      </c>
      <c r="AE77">
        <f t="shared" si="22"/>
        <v>-7.4031670751397586E-3</v>
      </c>
    </row>
    <row r="78" spans="1:31" x14ac:dyDescent="0.3">
      <c r="A78">
        <v>0.01</v>
      </c>
      <c r="B78">
        <v>0.99</v>
      </c>
      <c r="C78">
        <v>0.05</v>
      </c>
      <c r="D78">
        <v>0.1</v>
      </c>
      <c r="E78">
        <f t="shared" si="25"/>
        <v>0.26785129935222107</v>
      </c>
      <c r="F78">
        <f t="shared" si="25"/>
        <v>0.43570259870444217</v>
      </c>
      <c r="G78">
        <f t="shared" si="25"/>
        <v>0.26328722819385281</v>
      </c>
      <c r="H78">
        <f t="shared" si="25"/>
        <v>0.32657445638770544</v>
      </c>
      <c r="I78">
        <f t="shared" si="3"/>
        <v>5.6962824838055273E-2</v>
      </c>
      <c r="J78">
        <f t="shared" si="4"/>
        <v>0.51423685681500553</v>
      </c>
      <c r="K78">
        <f t="shared" si="5"/>
        <v>4.5821807048463184E-2</v>
      </c>
      <c r="L78">
        <f t="shared" si="6"/>
        <v>0.5114534478243824</v>
      </c>
      <c r="M78">
        <f t="shared" si="26"/>
        <v>-2.6713454155454435</v>
      </c>
      <c r="N78">
        <f t="shared" si="26"/>
        <v>0.18982596436244722</v>
      </c>
      <c r="O78">
        <f t="shared" si="26"/>
        <v>1.8037244222951256</v>
      </c>
      <c r="P78">
        <f t="shared" si="26"/>
        <v>1.8585175404090446</v>
      </c>
      <c r="Q78">
        <f t="shared" si="8"/>
        <v>-1.2766171259975017</v>
      </c>
      <c r="R78">
        <f t="shared" si="9"/>
        <v>0.21812661376067222</v>
      </c>
      <c r="S78">
        <f t="shared" si="10"/>
        <v>1.8780867813658038</v>
      </c>
      <c r="T78">
        <f t="shared" si="11"/>
        <v>0.86739121562423815</v>
      </c>
      <c r="U78">
        <f t="shared" si="12"/>
        <v>2.1658343677742015E-2</v>
      </c>
      <c r="V78">
        <f t="shared" si="13"/>
        <v>7.5164570030510297E-3</v>
      </c>
      <c r="W78" s="12">
        <f t="shared" si="14"/>
        <v>2.9174800680793044E-2</v>
      </c>
      <c r="X78">
        <f t="shared" si="15"/>
        <v>-1.5020110637355361E-3</v>
      </c>
      <c r="Y78">
        <f t="shared" si="16"/>
        <v>-3.0040221274710722E-3</v>
      </c>
      <c r="Z78">
        <f t="shared" si="17"/>
        <v>-2.4327924391990714E-4</v>
      </c>
      <c r="AA78">
        <f t="shared" si="18"/>
        <v>-4.8655848783981428E-4</v>
      </c>
      <c r="AB78">
        <f t="shared" si="19"/>
        <v>1.82530694753722E-2</v>
      </c>
      <c r="AC78">
        <f t="shared" si="20"/>
        <v>1.6264657355036403E-3</v>
      </c>
      <c r="AD78">
        <f t="shared" si="21"/>
        <v>-7.2522388766237279E-3</v>
      </c>
      <c r="AE78">
        <f t="shared" si="22"/>
        <v>-7.2129846951627464E-3</v>
      </c>
    </row>
    <row r="79" spans="1:31" x14ac:dyDescent="0.3">
      <c r="A79">
        <v>0.01</v>
      </c>
      <c r="B79">
        <v>0.99</v>
      </c>
      <c r="C79">
        <v>0.05</v>
      </c>
      <c r="D79">
        <v>0.1</v>
      </c>
      <c r="E79">
        <f t="shared" si="25"/>
        <v>0.27085532147969216</v>
      </c>
      <c r="F79">
        <f t="shared" si="25"/>
        <v>0.44171064295938434</v>
      </c>
      <c r="G79">
        <f t="shared" si="25"/>
        <v>0.2637737866816926</v>
      </c>
      <c r="H79">
        <f t="shared" si="25"/>
        <v>0.32754757336338508</v>
      </c>
      <c r="I79">
        <f t="shared" si="3"/>
        <v>5.7713830369923044E-2</v>
      </c>
      <c r="J79">
        <f t="shared" si="4"/>
        <v>0.51442445396349601</v>
      </c>
      <c r="K79">
        <f t="shared" si="5"/>
        <v>4.594344667042314E-2</v>
      </c>
      <c r="L79">
        <f t="shared" si="6"/>
        <v>0.51148384173062633</v>
      </c>
      <c r="M79">
        <f t="shared" si="26"/>
        <v>-2.7078515544961879</v>
      </c>
      <c r="N79">
        <f t="shared" si="26"/>
        <v>0.18657303289143995</v>
      </c>
      <c r="O79">
        <f t="shared" si="26"/>
        <v>1.8182289000483731</v>
      </c>
      <c r="P79">
        <f t="shared" si="26"/>
        <v>1.8729435097993701</v>
      </c>
      <c r="Q79">
        <f t="shared" si="8"/>
        <v>-1.297555965709257</v>
      </c>
      <c r="R79">
        <f t="shared" si="9"/>
        <v>0.21457663127134965</v>
      </c>
      <c r="S79">
        <f t="shared" si="10"/>
        <v>1.8933217508246571</v>
      </c>
      <c r="T79">
        <f t="shared" si="11"/>
        <v>0.86913381075167417</v>
      </c>
      <c r="U79">
        <f t="shared" si="12"/>
        <v>2.0925799031166877E-2</v>
      </c>
      <c r="V79">
        <f t="shared" si="13"/>
        <v>7.3043178517060558E-3</v>
      </c>
      <c r="W79" s="12">
        <f t="shared" si="14"/>
        <v>2.8230116882872934E-2</v>
      </c>
      <c r="X79">
        <f t="shared" si="15"/>
        <v>-1.4782333811600872E-3</v>
      </c>
      <c r="Y79">
        <f t="shared" si="16"/>
        <v>-2.9564667623201745E-3</v>
      </c>
      <c r="Z79">
        <f t="shared" si="17"/>
        <v>-2.4131436711525577E-4</v>
      </c>
      <c r="AA79">
        <f t="shared" si="18"/>
        <v>-4.8262873423051154E-4</v>
      </c>
      <c r="AB79">
        <f t="shared" si="19"/>
        <v>1.773633445462218E-2</v>
      </c>
      <c r="AC79">
        <f t="shared" si="20"/>
        <v>1.5840388804738788E-3</v>
      </c>
      <c r="AD79">
        <f t="shared" si="21"/>
        <v>-7.0719720579549058E-3</v>
      </c>
      <c r="AE79">
        <f t="shared" si="22"/>
        <v>-7.0315464378586838E-3</v>
      </c>
    </row>
    <row r="80" spans="1:31" x14ac:dyDescent="0.3">
      <c r="A80">
        <v>0.01</v>
      </c>
      <c r="B80">
        <v>0.99</v>
      </c>
      <c r="C80">
        <v>0.05</v>
      </c>
      <c r="D80">
        <v>0.1</v>
      </c>
      <c r="E80">
        <f t="shared" si="25"/>
        <v>0.27381178824201235</v>
      </c>
      <c r="F80">
        <f t="shared" si="25"/>
        <v>0.44762357648402468</v>
      </c>
      <c r="G80">
        <f t="shared" si="25"/>
        <v>0.2642564154159231</v>
      </c>
      <c r="H80">
        <f t="shared" si="25"/>
        <v>0.32851283083184613</v>
      </c>
      <c r="I80">
        <f t="shared" si="3"/>
        <v>5.8452947060503094E-2</v>
      </c>
      <c r="J80">
        <f t="shared" si="4"/>
        <v>0.5146090773751808</v>
      </c>
      <c r="K80">
        <f t="shared" si="5"/>
        <v>4.606410385398077E-2</v>
      </c>
      <c r="L80">
        <f t="shared" si="6"/>
        <v>0.51151399007260234</v>
      </c>
      <c r="M80">
        <f t="shared" si="26"/>
        <v>-2.7433242234054322</v>
      </c>
      <c r="N80">
        <f t="shared" si="26"/>
        <v>0.18340495513049218</v>
      </c>
      <c r="O80">
        <f t="shared" si="26"/>
        <v>1.832372844164283</v>
      </c>
      <c r="P80">
        <f t="shared" si="26"/>
        <v>1.8870066026750874</v>
      </c>
      <c r="Q80">
        <f t="shared" si="8"/>
        <v>-1.3179253471497694</v>
      </c>
      <c r="R80">
        <f t="shared" si="9"/>
        <v>0.21116366873241832</v>
      </c>
      <c r="S80">
        <f t="shared" si="10"/>
        <v>1.9081859753703974</v>
      </c>
      <c r="T80">
        <f t="shared" si="11"/>
        <v>0.87081521443521248</v>
      </c>
      <c r="U80">
        <f t="shared" si="12"/>
        <v>2.0233410808943066E-2</v>
      </c>
      <c r="V80">
        <f t="shared" si="13"/>
        <v>7.1025065550621904E-3</v>
      </c>
      <c r="W80" s="12">
        <f t="shared" si="14"/>
        <v>2.7335917364005258E-2</v>
      </c>
      <c r="X80">
        <f t="shared" si="15"/>
        <v>-1.4549187103347141E-3</v>
      </c>
      <c r="Y80">
        <f t="shared" si="16"/>
        <v>-2.9098374206694283E-3</v>
      </c>
      <c r="Z80">
        <f t="shared" si="17"/>
        <v>-2.3931067931036605E-4</v>
      </c>
      <c r="AA80">
        <f t="shared" si="18"/>
        <v>-4.7862135862073211E-4</v>
      </c>
      <c r="AB80">
        <f t="shared" si="19"/>
        <v>1.7243804621011417E-2</v>
      </c>
      <c r="AC80">
        <f t="shared" si="20"/>
        <v>1.5435413828134173E-3</v>
      </c>
      <c r="AD80">
        <f t="shared" si="21"/>
        <v>-6.8997862830283271E-3</v>
      </c>
      <c r="AE80">
        <f t="shared" si="22"/>
        <v>-6.8582879071659502E-3</v>
      </c>
    </row>
    <row r="81" spans="1:31" x14ac:dyDescent="0.3">
      <c r="A81">
        <v>0.01</v>
      </c>
      <c r="B81">
        <v>0.99</v>
      </c>
      <c r="C81">
        <v>0.05</v>
      </c>
      <c r="D81">
        <v>0.1</v>
      </c>
      <c r="E81">
        <f t="shared" si="25"/>
        <v>0.27672162566268177</v>
      </c>
      <c r="F81">
        <f t="shared" si="25"/>
        <v>0.45344325132536356</v>
      </c>
      <c r="G81">
        <f t="shared" si="25"/>
        <v>0.26473503677454385</v>
      </c>
      <c r="H81">
        <f t="shared" si="25"/>
        <v>0.32947007354908758</v>
      </c>
      <c r="I81">
        <f t="shared" si="3"/>
        <v>5.9180406415670447E-2</v>
      </c>
      <c r="J81">
        <f t="shared" si="4"/>
        <v>0.51479078501674358</v>
      </c>
      <c r="K81">
        <f t="shared" si="5"/>
        <v>4.6183759193635959E-2</v>
      </c>
      <c r="L81">
        <f t="shared" si="6"/>
        <v>0.51154388800334605</v>
      </c>
      <c r="M81">
        <f t="shared" si="26"/>
        <v>-2.7778118326474552</v>
      </c>
      <c r="N81">
        <f t="shared" si="26"/>
        <v>0.18031787236486535</v>
      </c>
      <c r="O81">
        <f t="shared" si="26"/>
        <v>1.8461724167303397</v>
      </c>
      <c r="P81">
        <f t="shared" si="26"/>
        <v>1.9007231784894192</v>
      </c>
      <c r="Q81">
        <f t="shared" si="8"/>
        <v>-1.3377514284513683</v>
      </c>
      <c r="R81">
        <f t="shared" si="9"/>
        <v>0.20788007852869891</v>
      </c>
      <c r="S81">
        <f t="shared" si="10"/>
        <v>1.9226958724274255</v>
      </c>
      <c r="T81">
        <f t="shared" si="11"/>
        <v>0.8724387569880887</v>
      </c>
      <c r="U81">
        <f t="shared" si="12"/>
        <v>1.9578262739262022E-2</v>
      </c>
      <c r="V81">
        <f t="shared" si="13"/>
        <v>6.9103229292528301E-3</v>
      </c>
      <c r="W81" s="12">
        <f t="shared" si="14"/>
        <v>2.6488585668514853E-2</v>
      </c>
      <c r="X81">
        <f t="shared" si="15"/>
        <v>-1.4320780984456824E-3</v>
      </c>
      <c r="Y81">
        <f t="shared" si="16"/>
        <v>-2.8641561968913648E-3</v>
      </c>
      <c r="Z81">
        <f t="shared" si="17"/>
        <v>-2.3727677973102266E-4</v>
      </c>
      <c r="AA81">
        <f t="shared" si="18"/>
        <v>-4.7455355946204533E-4</v>
      </c>
      <c r="AB81">
        <f t="shared" si="19"/>
        <v>1.6774000291716943E-2</v>
      </c>
      <c r="AC81">
        <f t="shared" si="20"/>
        <v>1.5048567548881784E-3</v>
      </c>
      <c r="AD81">
        <f t="shared" si="21"/>
        <v>-6.7351709985773549E-3</v>
      </c>
      <c r="AE81">
        <f t="shared" si="22"/>
        <v>-6.6926908158769375E-3</v>
      </c>
    </row>
    <row r="82" spans="1:31" x14ac:dyDescent="0.3">
      <c r="A82">
        <v>0.01</v>
      </c>
      <c r="B82">
        <v>0.99</v>
      </c>
      <c r="C82">
        <v>0.05</v>
      </c>
      <c r="D82">
        <v>0.1</v>
      </c>
      <c r="E82">
        <f t="shared" si="25"/>
        <v>0.27958578185957311</v>
      </c>
      <c r="F82">
        <f t="shared" si="25"/>
        <v>0.4591715637191463</v>
      </c>
      <c r="G82">
        <f t="shared" si="25"/>
        <v>0.26520959033400587</v>
      </c>
      <c r="H82">
        <f t="shared" si="25"/>
        <v>0.33041918066801168</v>
      </c>
      <c r="I82">
        <f t="shared" si="3"/>
        <v>5.989644546489329E-2</v>
      </c>
      <c r="J82">
        <f t="shared" si="4"/>
        <v>0.514969636231289</v>
      </c>
      <c r="K82">
        <f t="shared" si="5"/>
        <v>4.6302397583501465E-2</v>
      </c>
      <c r="L82">
        <f t="shared" si="6"/>
        <v>0.5115735317502671</v>
      </c>
      <c r="M82">
        <f t="shared" si="26"/>
        <v>-2.8113598332308891</v>
      </c>
      <c r="N82">
        <f t="shared" si="26"/>
        <v>0.17730815885508899</v>
      </c>
      <c r="O82">
        <f t="shared" si="26"/>
        <v>1.8596427587274944</v>
      </c>
      <c r="P82">
        <f t="shared" si="26"/>
        <v>1.9141085601211731</v>
      </c>
      <c r="Q82">
        <f t="shared" si="8"/>
        <v>-1.3570587896005331</v>
      </c>
      <c r="R82">
        <f t="shared" si="9"/>
        <v>0.20471874188290345</v>
      </c>
      <c r="S82">
        <f t="shared" si="10"/>
        <v>1.9368668312366557</v>
      </c>
      <c r="T82">
        <f t="shared" si="11"/>
        <v>0.87400752816305993</v>
      </c>
      <c r="U82">
        <f t="shared" si="12"/>
        <v>1.8957694220230387E-2</v>
      </c>
      <c r="V82">
        <f t="shared" si="13"/>
        <v>6.7271267614216661E-3</v>
      </c>
      <c r="W82" s="12">
        <f t="shared" si="14"/>
        <v>2.5684820981652052E-2</v>
      </c>
      <c r="X82">
        <f t="shared" si="15"/>
        <v>-1.4097183743891045E-3</v>
      </c>
      <c r="Y82">
        <f t="shared" si="16"/>
        <v>-2.819436748778209E-3</v>
      </c>
      <c r="Z82">
        <f t="shared" si="17"/>
        <v>-2.3522021219752909E-4</v>
      </c>
      <c r="AA82">
        <f t="shared" si="18"/>
        <v>-4.7044042439505819E-4</v>
      </c>
      <c r="AB82">
        <f t="shared" si="19"/>
        <v>1.6325546541834192E-2</v>
      </c>
      <c r="AC82">
        <f t="shared" si="20"/>
        <v>1.4678767320729187E-3</v>
      </c>
      <c r="AD82">
        <f t="shared" si="21"/>
        <v>-6.5776565939433627E-3</v>
      </c>
      <c r="AE82">
        <f t="shared" si="22"/>
        <v>-6.5342784849022279E-3</v>
      </c>
    </row>
    <row r="83" spans="1:31" x14ac:dyDescent="0.3">
      <c r="A83">
        <v>0.01</v>
      </c>
      <c r="B83">
        <v>0.99</v>
      </c>
      <c r="C83">
        <v>0.05</v>
      </c>
      <c r="D83">
        <v>0.1</v>
      </c>
      <c r="E83">
        <f t="shared" si="25"/>
        <v>0.28240521860835133</v>
      </c>
      <c r="F83">
        <f t="shared" si="25"/>
        <v>0.46481043721670273</v>
      </c>
      <c r="G83">
        <f t="shared" si="25"/>
        <v>0.26568003075840091</v>
      </c>
      <c r="H83">
        <f t="shared" si="25"/>
        <v>0.33136006151680181</v>
      </c>
      <c r="I83">
        <f t="shared" si="3"/>
        <v>6.0601304652087844E-2</v>
      </c>
      <c r="J83">
        <f t="shared" si="4"/>
        <v>0.51514569121125542</v>
      </c>
      <c r="K83">
        <f t="shared" si="5"/>
        <v>4.642000768960023E-2</v>
      </c>
      <c r="L83">
        <f t="shared" si="6"/>
        <v>0.51160291848327955</v>
      </c>
      <c r="M83">
        <f t="shared" si="26"/>
        <v>-2.8440109263145574</v>
      </c>
      <c r="N83">
        <f t="shared" si="26"/>
        <v>0.17437240539094315</v>
      </c>
      <c r="O83">
        <f t="shared" si="26"/>
        <v>1.8727980719153812</v>
      </c>
      <c r="P83">
        <f t="shared" si="26"/>
        <v>1.9271771170909775</v>
      </c>
      <c r="Q83">
        <f t="shared" si="8"/>
        <v>-1.3758705429477196</v>
      </c>
      <c r="R83">
        <f t="shared" si="9"/>
        <v>0.20167302755939281</v>
      </c>
      <c r="S83">
        <f t="shared" si="10"/>
        <v>1.9507132947938925</v>
      </c>
      <c r="T83">
        <f t="shared" si="11"/>
        <v>0.87552439852104669</v>
      </c>
      <c r="U83">
        <f t="shared" si="12"/>
        <v>1.8369274746891876E-2</v>
      </c>
      <c r="V83">
        <f t="shared" si="13"/>
        <v>6.5523316669840676E-3</v>
      </c>
      <c r="W83" s="12">
        <f t="shared" si="14"/>
        <v>2.4921606413875943E-2</v>
      </c>
      <c r="X83">
        <f t="shared" si="15"/>
        <v>-1.3878428666292161E-3</v>
      </c>
      <c r="Y83">
        <f t="shared" si="16"/>
        <v>-2.7756857332584322E-3</v>
      </c>
      <c r="Z83">
        <f t="shared" si="17"/>
        <v>-2.3314758901882063E-4</v>
      </c>
      <c r="AA83">
        <f t="shared" si="18"/>
        <v>-4.6629517803764125E-4</v>
      </c>
      <c r="AB83">
        <f t="shared" si="19"/>
        <v>1.5897165486150687E-2</v>
      </c>
      <c r="AC83">
        <f t="shared" si="20"/>
        <v>1.4325006628218863E-3</v>
      </c>
      <c r="AD83">
        <f t="shared" si="21"/>
        <v>-6.4268104687948526E-3</v>
      </c>
      <c r="AE83">
        <f t="shared" si="22"/>
        <v>-6.3826118483945142E-3</v>
      </c>
    </row>
    <row r="84" spans="1:31" x14ac:dyDescent="0.3">
      <c r="A84">
        <v>0.01</v>
      </c>
      <c r="B84">
        <v>0.99</v>
      </c>
      <c r="C84">
        <v>0.05</v>
      </c>
      <c r="D84">
        <v>0.1</v>
      </c>
      <c r="E84">
        <f t="shared" si="25"/>
        <v>0.28518090434160975</v>
      </c>
      <c r="F84">
        <f t="shared" si="25"/>
        <v>0.47036180868321958</v>
      </c>
      <c r="G84">
        <f t="shared" si="25"/>
        <v>0.26614632593643855</v>
      </c>
      <c r="H84">
        <f t="shared" si="25"/>
        <v>0.3322926518728771</v>
      </c>
      <c r="I84">
        <f t="shared" si="3"/>
        <v>6.129522608540245E-2</v>
      </c>
      <c r="J84">
        <f t="shared" si="4"/>
        <v>0.51531901056105767</v>
      </c>
      <c r="K84">
        <f t="shared" si="5"/>
        <v>4.6536581484109642E-2</v>
      </c>
      <c r="L84">
        <f t="shared" si="6"/>
        <v>0.51163204619841196</v>
      </c>
      <c r="M84">
        <f t="shared" si="26"/>
        <v>-2.8758052572868587</v>
      </c>
      <c r="N84">
        <f t="shared" si="26"/>
        <v>0.17150740406529938</v>
      </c>
      <c r="O84">
        <f t="shared" si="26"/>
        <v>1.885651692852971</v>
      </c>
      <c r="P84">
        <f t="shared" si="26"/>
        <v>1.9399423407877665</v>
      </c>
      <c r="Q84">
        <f t="shared" si="8"/>
        <v>-1.394208435671245</v>
      </c>
      <c r="R84">
        <f t="shared" si="9"/>
        <v>0.1987367538923015</v>
      </c>
      <c r="S84">
        <f t="shared" si="10"/>
        <v>1.9642488339479582</v>
      </c>
      <c r="T84">
        <f t="shared" si="11"/>
        <v>0.87699203856948516</v>
      </c>
      <c r="U84">
        <f t="shared" si="12"/>
        <v>1.7810781134901591E-2</v>
      </c>
      <c r="V84">
        <f t="shared" si="13"/>
        <v>6.3853996733403643E-3</v>
      </c>
      <c r="W84" s="12">
        <f t="shared" si="14"/>
        <v>2.4196180808241957E-2</v>
      </c>
      <c r="X84">
        <f t="shared" si="15"/>
        <v>-1.3664520102264596E-3</v>
      </c>
      <c r="Y84">
        <f t="shared" si="16"/>
        <v>-2.7329040204529193E-3</v>
      </c>
      <c r="Z84">
        <f t="shared" si="17"/>
        <v>-2.3106470018670951E-4</v>
      </c>
      <c r="AA84">
        <f t="shared" si="18"/>
        <v>-4.6212940037341902E-4</v>
      </c>
      <c r="AB84">
        <f t="shared" si="19"/>
        <v>1.5487669042606208E-2</v>
      </c>
      <c r="AC84">
        <f t="shared" si="20"/>
        <v>1.3986349380269347E-3</v>
      </c>
      <c r="AD84">
        <f t="shared" si="21"/>
        <v>-6.2822335366660605E-3</v>
      </c>
      <c r="AE84">
        <f t="shared" si="22"/>
        <v>-6.2372859009437003E-3</v>
      </c>
    </row>
    <row r="85" spans="1:31" x14ac:dyDescent="0.3">
      <c r="A85">
        <v>0.01</v>
      </c>
      <c r="B85">
        <v>0.99</v>
      </c>
      <c r="C85">
        <v>0.05</v>
      </c>
      <c r="D85">
        <v>0.1</v>
      </c>
      <c r="E85">
        <f t="shared" si="25"/>
        <v>0.28791380836206265</v>
      </c>
      <c r="F85">
        <f t="shared" si="25"/>
        <v>0.47582761672412544</v>
      </c>
      <c r="G85">
        <f t="shared" si="25"/>
        <v>0.26660845533681199</v>
      </c>
      <c r="H85">
        <f t="shared" si="25"/>
        <v>0.33321691067362391</v>
      </c>
      <c r="I85">
        <f t="shared" si="3"/>
        <v>6.1978452090515675E-2</v>
      </c>
      <c r="J85">
        <f t="shared" si="4"/>
        <v>0.51548965493560395</v>
      </c>
      <c r="K85">
        <f t="shared" si="5"/>
        <v>4.6652113834202993E-2</v>
      </c>
      <c r="L85">
        <f t="shared" si="6"/>
        <v>0.51166091361506216</v>
      </c>
      <c r="M85">
        <f t="shared" si="26"/>
        <v>-2.9067805953720711</v>
      </c>
      <c r="N85">
        <f t="shared" si="26"/>
        <v>0.16871013418924552</v>
      </c>
      <c r="O85">
        <f t="shared" si="26"/>
        <v>1.898216159926303</v>
      </c>
      <c r="P85">
        <f t="shared" si="26"/>
        <v>1.952416912589654</v>
      </c>
      <c r="Q85">
        <f t="shared" si="8"/>
        <v>-1.4120929446864692</v>
      </c>
      <c r="R85">
        <f t="shared" si="9"/>
        <v>0.19590415390677809</v>
      </c>
      <c r="S85">
        <f t="shared" si="10"/>
        <v>1.9774862145267185</v>
      </c>
      <c r="T85">
        <f t="shared" si="11"/>
        <v>0.87841293593571823</v>
      </c>
      <c r="U85">
        <f t="shared" si="12"/>
        <v>1.7280177219897518E-2</v>
      </c>
      <c r="V85">
        <f t="shared" si="13"/>
        <v>6.2258364332430606E-3</v>
      </c>
      <c r="W85" s="12">
        <f t="shared" si="14"/>
        <v>2.3506013653140579E-2</v>
      </c>
      <c r="X85">
        <f t="shared" si="15"/>
        <v>-1.3455438599268203E-3</v>
      </c>
      <c r="Y85">
        <f t="shared" si="16"/>
        <v>-2.6910877198536407E-3</v>
      </c>
      <c r="Z85">
        <f t="shared" si="17"/>
        <v>-2.2897660961372128E-4</v>
      </c>
      <c r="AA85">
        <f t="shared" si="18"/>
        <v>-4.5795321922744255E-4</v>
      </c>
      <c r="AB85">
        <f t="shared" si="19"/>
        <v>1.5095952177830831E-2</v>
      </c>
      <c r="AC85">
        <f t="shared" si="20"/>
        <v>1.3661924593303932E-3</v>
      </c>
      <c r="AD85">
        <f t="shared" si="21"/>
        <v>-6.1435571100099222E-3</v>
      </c>
      <c r="AE85">
        <f t="shared" si="22"/>
        <v>-6.0979265319042533E-3</v>
      </c>
    </row>
    <row r="86" spans="1:31" x14ac:dyDescent="0.3">
      <c r="W86" s="13"/>
    </row>
    <row r="87" spans="1:31" x14ac:dyDescent="0.3">
      <c r="W87" s="13"/>
    </row>
    <row r="88" spans="1:31" x14ac:dyDescent="0.3">
      <c r="W88" s="13"/>
    </row>
    <row r="89" spans="1:31" x14ac:dyDescent="0.3">
      <c r="W89" s="13"/>
    </row>
    <row r="90" spans="1:31" x14ac:dyDescent="0.3">
      <c r="W90" s="13"/>
    </row>
    <row r="91" spans="1:31" x14ac:dyDescent="0.3">
      <c r="W91" s="13"/>
    </row>
    <row r="92" spans="1:31" x14ac:dyDescent="0.3">
      <c r="W92" s="13"/>
    </row>
    <row r="93" spans="1:31" x14ac:dyDescent="0.3">
      <c r="W93" s="13"/>
    </row>
    <row r="94" spans="1:31" x14ac:dyDescent="0.3">
      <c r="W94" s="13"/>
    </row>
    <row r="95" spans="1:31" x14ac:dyDescent="0.3">
      <c r="W95" s="13"/>
    </row>
    <row r="96" spans="1:31" x14ac:dyDescent="0.3">
      <c r="W96" s="13"/>
    </row>
    <row r="97" spans="23:23" x14ac:dyDescent="0.3">
      <c r="W97" s="13"/>
    </row>
    <row r="98" spans="23:23" x14ac:dyDescent="0.3">
      <c r="W98" s="13"/>
    </row>
    <row r="99" spans="23:23" x14ac:dyDescent="0.3">
      <c r="W99" s="13"/>
    </row>
    <row r="100" spans="23:23" x14ac:dyDescent="0.3">
      <c r="W100" s="13"/>
    </row>
    <row r="101" spans="23:23" x14ac:dyDescent="0.3">
      <c r="W101" s="13"/>
    </row>
    <row r="102" spans="23:23" x14ac:dyDescent="0.3">
      <c r="W102" s="13"/>
    </row>
    <row r="103" spans="23:23" x14ac:dyDescent="0.3">
      <c r="W103" s="13"/>
    </row>
    <row r="104" spans="23:23" x14ac:dyDescent="0.3">
      <c r="W104" s="13"/>
    </row>
    <row r="105" spans="23:23" x14ac:dyDescent="0.3">
      <c r="W105" s="13"/>
    </row>
    <row r="106" spans="23:23" x14ac:dyDescent="0.3">
      <c r="W106" s="13"/>
    </row>
    <row r="107" spans="23:23" x14ac:dyDescent="0.3">
      <c r="W107" s="13"/>
    </row>
    <row r="108" spans="23:23" x14ac:dyDescent="0.3">
      <c r="W108" s="13"/>
    </row>
    <row r="109" spans="23:23" x14ac:dyDescent="0.3">
      <c r="W109" s="13"/>
    </row>
    <row r="110" spans="23:23" x14ac:dyDescent="0.3">
      <c r="W110" s="13"/>
    </row>
    <row r="111" spans="23:23" x14ac:dyDescent="0.3">
      <c r="W111" s="13"/>
    </row>
    <row r="112" spans="23:23" x14ac:dyDescent="0.3">
      <c r="W112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6E28-2F80-4A76-AA94-6CD1D401B54E}">
  <dimension ref="A1"/>
  <sheetViews>
    <sheetView tabSelected="1" topLeftCell="A4" workbookViewId="0">
      <selection activeCell="T21" sqref="T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LR-0.1</vt:lpstr>
      <vt:lpstr>LR-0.2</vt:lpstr>
      <vt:lpstr>LR-0.5</vt:lpstr>
      <vt:lpstr>LR-0.8</vt:lpstr>
      <vt:lpstr>LR-1.0</vt:lpstr>
      <vt:lpstr>LR-2.0</vt:lpstr>
      <vt:lpstr>LR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Shrimali</dc:creator>
  <cp:lastModifiedBy>Naman Shrimali</cp:lastModifiedBy>
  <dcterms:created xsi:type="dcterms:W3CDTF">2021-05-10T15:30:17Z</dcterms:created>
  <dcterms:modified xsi:type="dcterms:W3CDTF">2021-05-16T09:26:39Z</dcterms:modified>
</cp:coreProperties>
</file>