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ev\pocket-operator\"/>
    </mc:Choice>
  </mc:AlternateContent>
  <xr:revisionPtr revIDLastSave="0" documentId="13_ncr:1_{72370411-F310-4CE2-861C-FC30BCAEB1DF}" xr6:coauthVersionLast="36" xr6:coauthVersionMax="36" xr10:uidLastSave="{00000000-0000-0000-0000-000000000000}"/>
  <bookViews>
    <workbookView xWindow="0" yWindow="0" windowWidth="23040" windowHeight="8484" xr2:uid="{7C7CCA55-A621-4F59-B792-6320104E83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D22" i="1"/>
  <c r="M6" i="1" l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<sst xmlns="http://schemas.openxmlformats.org/spreadsheetml/2006/main" count="140" uniqueCount="54">
  <si>
    <t>55,80</t>
  </si>
  <si>
    <t>60,80</t>
  </si>
  <si>
    <t>Default sound parameters</t>
  </si>
  <si>
    <t>FX</t>
  </si>
  <si>
    <t>Aliasing</t>
  </si>
  <si>
    <t>LP filter</t>
  </si>
  <si>
    <t>LP sweep</t>
  </si>
  <si>
    <t>HP filter</t>
  </si>
  <si>
    <t>HP sweep</t>
  </si>
  <si>
    <t>Retrig</t>
  </si>
  <si>
    <t>Retrig &gt;&gt;</t>
  </si>
  <si>
    <t>Glitch</t>
  </si>
  <si>
    <t>Glitch &gt;&gt;</t>
  </si>
  <si>
    <t>Blinds</t>
  </si>
  <si>
    <t>Noise</t>
  </si>
  <si>
    <t>Spacing</t>
  </si>
  <si>
    <t>Number columns</t>
  </si>
  <si>
    <t>Width of left and right margins</t>
  </si>
  <si>
    <t>Width of middle gutters</t>
  </si>
  <si>
    <t>Guide positions</t>
  </si>
  <si>
    <t>Col 1, RHS</t>
  </si>
  <si>
    <t>Col 2, LHS</t>
  </si>
  <si>
    <t>Col 2, RHS</t>
  </si>
  <si>
    <t>Col 3, LHS</t>
  </si>
  <si>
    <t>Width of paper</t>
  </si>
  <si>
    <t>Therefore, width of columns</t>
  </si>
  <si>
    <t>Col 3, RHS</t>
  </si>
  <si>
    <t>Col 4, LHS</t>
  </si>
  <si>
    <t>Col 4, RHS</t>
  </si>
  <si>
    <t>Col 1, LHS</t>
  </si>
  <si>
    <t>Overdrive</t>
  </si>
  <si>
    <t>Repeat 4</t>
  </si>
  <si>
    <t>Repeat 2</t>
  </si>
  <si>
    <t>Distort hi</t>
  </si>
  <si>
    <t>Distort lo</t>
  </si>
  <si>
    <t>Sync modes</t>
  </si>
  <si>
    <t>Input</t>
  </si>
  <si>
    <t>Output</t>
  </si>
  <si>
    <t>SY0</t>
  </si>
  <si>
    <t>SY1</t>
  </si>
  <si>
    <t>SY2</t>
  </si>
  <si>
    <t>SY3</t>
  </si>
  <si>
    <t>SY4</t>
  </si>
  <si>
    <t>SY5</t>
  </si>
  <si>
    <t>Stereo</t>
  </si>
  <si>
    <t>Sync</t>
  </si>
  <si>
    <t>Mono/Sync</t>
  </si>
  <si>
    <t>52,80</t>
  </si>
  <si>
    <t>52,76</t>
  </si>
  <si>
    <t>52,20</t>
  </si>
  <si>
    <t>51,75</t>
  </si>
  <si>
    <t>52,75</t>
  </si>
  <si>
    <t>51,80</t>
  </si>
  <si>
    <t>50,80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</si>
</sst>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14990691854609822"/>
      </left>
      <right style="medium">
        <color theme="0" tint="-0.1498764000366222"/>
      </right>
      <top style="medium">
        <color theme="0" tint="-0.1498764000366222"/>
      </top>
      <bottom style="medium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6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9A6-F3E0-4AE0-9D95-088BEF732D2F}">
  <dimension ref="A1:R31"/>
  <sheetViews>
    <sheetView tabSelected="1" topLeftCell="A5" zoomScale="218" zoomScaleNormal="218" workbookViewId="0">
      <selection activeCell="A11" sqref="A11:D14"/>
    </sheetView>
  </sheetViews>
  <sheetFormatPr defaultRowHeight="14.4" x14ac:dyDescent="0.3"/>
  <cols>
    <col min="1" max="4" width="9.77734375" customWidth="1"/>
    <col min="5" max="5" width="11.88671875" customWidth="1"/>
    <col min="6" max="6" width="2.77734375" customWidth="1"/>
    <col min="7" max="7" width="2" customWidth="1"/>
    <col min="8" max="8" width="2.77734375" customWidth="1"/>
    <col min="9" max="9" width="2" customWidth="1"/>
    <col min="10" max="10" width="2.77734375" customWidth="1"/>
    <col min="11" max="11" width="2" customWidth="1"/>
    <col min="12" max="12" width="2.77734375" customWidth="1"/>
    <col min="13" max="13" width="2" customWidth="1"/>
    <col min="16" max="16" width="4.77734375" customWidth="1"/>
    <col min="17" max="18" width="11.21875" customWidth="1"/>
  </cols>
  <sheetData>
    <row r="1" spans="1:18" x14ac:dyDescent="0.3">
      <c r="A1" t="s">
        <v>2</v>
      </c>
      <c r="P1" t="s">
        <v>35</v>
      </c>
    </row>
    <row r="2" spans="1:18" ht="15" thickBot="1" x14ac:dyDescent="0.35"/>
    <row r="3" spans="1:18" ht="14.4" customHeight="1" thickBot="1" x14ac:dyDescent="0.35">
      <c r="A3" s="5" t="s">
        <v>1</v>
      </c>
      <c r="B3" s="6" t="s">
        <v>0</v>
      </c>
      <c r="C3" s="7" t="s">
        <v>0</v>
      </c>
      <c r="D3" s="8" t="s">
        <v>47</v>
      </c>
      <c r="F3" s="9" t="str">
        <f>_xlfn.CONCAT(LEFT(A3,2), ",")</f>
        <v>60,</v>
      </c>
      <c r="G3" s="10" t="str">
        <f>RIGHT(A3,2)</f>
        <v>80</v>
      </c>
      <c r="H3" s="11" t="str">
        <f>_xlfn.CONCAT(LEFT(B3,2), ",")</f>
        <v>55,</v>
      </c>
      <c r="I3" s="12" t="str">
        <f>RIGHT(B3,2)</f>
        <v>80</v>
      </c>
      <c r="J3" s="13" t="str">
        <f>_xlfn.CONCAT(LEFT(C3,2), ",")</f>
        <v>55,</v>
      </c>
      <c r="K3" s="14" t="str">
        <f>RIGHT(C3,2)</f>
        <v>80</v>
      </c>
      <c r="L3" s="15" t="str">
        <f>_xlfn.CONCAT(LEFT(D3,2), ",")</f>
        <v>52,</v>
      </c>
      <c r="M3" s="16" t="str">
        <f>RIGHT(D3,2)</f>
        <v>80</v>
      </c>
      <c r="P3" s="3"/>
      <c r="Q3" s="4" t="s">
        <v>36</v>
      </c>
      <c r="R3" s="4" t="s">
        <v>37</v>
      </c>
    </row>
    <row r="4" spans="1:18" ht="14.4" customHeight="1" thickBot="1" x14ac:dyDescent="0.35">
      <c r="A4" s="5" t="s">
        <v>47</v>
      </c>
      <c r="B4" s="6" t="s">
        <v>48</v>
      </c>
      <c r="C4" s="7" t="s">
        <v>47</v>
      </c>
      <c r="D4" s="8" t="s">
        <v>47</v>
      </c>
      <c r="F4" s="11" t="str">
        <f>_xlfn.CONCAT(LEFT(A4,2), ",")</f>
        <v>52,</v>
      </c>
      <c r="G4" s="17" t="str">
        <f>RIGHT(A4,2)</f>
        <v>80</v>
      </c>
      <c r="H4" s="11" t="str">
        <f>_xlfn.CONCAT(LEFT(B4,2), ",")</f>
        <v>52,</v>
      </c>
      <c r="I4" s="12" t="str">
        <f>RIGHT(B4,2)</f>
        <v>76</v>
      </c>
      <c r="J4" s="18" t="str">
        <f>_xlfn.CONCAT(LEFT(C4,2), ",")</f>
        <v>52,</v>
      </c>
      <c r="K4" s="19" t="str">
        <f>RIGHT(C4,2)</f>
        <v>80</v>
      </c>
      <c r="L4" s="20" t="str">
        <f>_xlfn.CONCAT(LEFT(D4,2), ",")</f>
        <v>52,</v>
      </c>
      <c r="M4" s="21" t="str">
        <f>RIGHT(D4,2)</f>
        <v>80</v>
      </c>
      <c r="P4" s="3" t="s">
        <v>38</v>
      </c>
      <c r="Q4" s="3" t="s">
        <v>44</v>
      </c>
      <c r="R4" s="3" t="s">
        <v>44</v>
      </c>
    </row>
    <row r="5" spans="1:18" ht="14.4" customHeight="1" thickBot="1" x14ac:dyDescent="0.35">
      <c r="A5" s="5" t="s">
        <v>49</v>
      </c>
      <c r="B5" s="6" t="s">
        <v>50</v>
      </c>
      <c r="C5" s="7" t="s">
        <v>50</v>
      </c>
      <c r="D5" s="8" t="s">
        <v>51</v>
      </c>
      <c r="F5" s="11" t="str">
        <f>_xlfn.CONCAT(LEFT(A5,2), ",")</f>
        <v>52,</v>
      </c>
      <c r="G5" s="17" t="str">
        <f>RIGHT(A5,2)</f>
        <v>20</v>
      </c>
      <c r="H5" s="11" t="str">
        <f>_xlfn.CONCAT(LEFT(B5,2), ",")</f>
        <v>51,</v>
      </c>
      <c r="I5" s="12" t="str">
        <f>RIGHT(B5,2)</f>
        <v>75</v>
      </c>
      <c r="J5" s="18" t="str">
        <f>_xlfn.CONCAT(LEFT(C5,2), ",")</f>
        <v>51,</v>
      </c>
      <c r="K5" s="19" t="str">
        <f>RIGHT(C5,2)</f>
        <v>75</v>
      </c>
      <c r="L5" s="20" t="str">
        <f>_xlfn.CONCAT(LEFT(D5,2), ",")</f>
        <v>52,</v>
      </c>
      <c r="M5" s="21" t="str">
        <f>RIGHT(D5,2)</f>
        <v>75</v>
      </c>
      <c r="P5" s="3" t="s">
        <v>39</v>
      </c>
      <c r="Q5" s="3" t="s">
        <v>44</v>
      </c>
      <c r="R5" s="3" t="s">
        <v>46</v>
      </c>
    </row>
    <row r="6" spans="1:18" ht="14.4" customHeight="1" thickBot="1" x14ac:dyDescent="0.35">
      <c r="A6" s="5" t="s">
        <v>52</v>
      </c>
      <c r="B6" s="6" t="s">
        <v>52</v>
      </c>
      <c r="C6" s="7" t="s">
        <v>53</v>
      </c>
      <c r="D6" s="8" t="s">
        <v>52</v>
      </c>
      <c r="F6" s="22" t="str">
        <f>_xlfn.CONCAT(LEFT(A6,2), ",")</f>
        <v>51,</v>
      </c>
      <c r="G6" s="23" t="str">
        <f>RIGHT(A6,2)</f>
        <v>80</v>
      </c>
      <c r="H6" s="11" t="str">
        <f>_xlfn.CONCAT(LEFT(B6,2), ",")</f>
        <v>51,</v>
      </c>
      <c r="I6" s="12" t="str">
        <f>RIGHT(B6,2)</f>
        <v>80</v>
      </c>
      <c r="J6" s="24" t="str">
        <f>_xlfn.CONCAT(LEFT(C6,2), ",")</f>
        <v>50,</v>
      </c>
      <c r="K6" s="25" t="str">
        <f>RIGHT(C6,2)</f>
        <v>80</v>
      </c>
      <c r="L6" s="26" t="str">
        <f>_xlfn.CONCAT(LEFT(D6,2), ",")</f>
        <v>51,</v>
      </c>
      <c r="M6" s="27" t="str">
        <f>RIGHT(D6,2)</f>
        <v>80</v>
      </c>
      <c r="P6" s="3" t="s">
        <v>40</v>
      </c>
      <c r="Q6" s="3" t="s">
        <v>45</v>
      </c>
      <c r="R6" s="3" t="s">
        <v>44</v>
      </c>
    </row>
    <row r="7" spans="1:18" ht="14.4" customHeight="1" x14ac:dyDescent="0.3">
      <c r="P7" s="3" t="s">
        <v>41</v>
      </c>
      <c r="Q7" s="3" t="s">
        <v>45</v>
      </c>
      <c r="R7" s="3" t="s">
        <v>46</v>
      </c>
    </row>
    <row r="8" spans="1:18" ht="14.4" customHeight="1" x14ac:dyDescent="0.3">
      <c r="B8" s="2"/>
      <c r="P8" s="3" t="s">
        <v>42</v>
      </c>
      <c r="Q8" s="3" t="s">
        <v>46</v>
      </c>
      <c r="R8" s="3" t="s">
        <v>44</v>
      </c>
    </row>
    <row r="9" spans="1:18" ht="14.4" customHeight="1" x14ac:dyDescent="0.3">
      <c r="A9" s="1" t="s">
        <v>3</v>
      </c>
      <c r="P9" s="3" t="s">
        <v>43</v>
      </c>
      <c r="Q9" s="3" t="s">
        <v>46</v>
      </c>
      <c r="R9" s="3" t="s">
        <v>46</v>
      </c>
    </row>
    <row r="11" spans="1:18" x14ac:dyDescent="0.3">
      <c r="A11" s="29" t="s">
        <v>4</v>
      </c>
      <c r="B11" s="29" t="s">
        <v>30</v>
      </c>
      <c r="C11" s="28" t="s">
        <v>31</v>
      </c>
      <c r="D11" s="28" t="s">
        <v>32</v>
      </c>
    </row>
    <row r="12" spans="1:18" x14ac:dyDescent="0.3">
      <c r="A12" s="29" t="s">
        <v>5</v>
      </c>
      <c r="B12" s="29" t="s">
        <v>6</v>
      </c>
      <c r="C12" s="29" t="s">
        <v>7</v>
      </c>
      <c r="D12" s="29" t="s">
        <v>8</v>
      </c>
    </row>
    <row r="13" spans="1:18" x14ac:dyDescent="0.3">
      <c r="A13" s="29" t="s">
        <v>34</v>
      </c>
      <c r="B13" s="29" t="s">
        <v>33</v>
      </c>
      <c r="C13" s="28" t="s">
        <v>9</v>
      </c>
      <c r="D13" s="28" t="s">
        <v>10</v>
      </c>
    </row>
    <row r="14" spans="1:18" x14ac:dyDescent="0.3">
      <c r="A14" s="28" t="s">
        <v>11</v>
      </c>
      <c r="B14" s="28" t="s">
        <v>12</v>
      </c>
      <c r="C14" s="28" t="s">
        <v>13</v>
      </c>
      <c r="D14" s="29" t="s">
        <v>14</v>
      </c>
    </row>
    <row r="16" spans="1:18" x14ac:dyDescent="0.3">
      <c r="A16" t="s">
        <v>15</v>
      </c>
    </row>
    <row r="18" spans="1:4" x14ac:dyDescent="0.3">
      <c r="A18" t="s">
        <v>24</v>
      </c>
      <c r="D18">
        <v>210</v>
      </c>
    </row>
    <row r="19" spans="1:4" x14ac:dyDescent="0.3">
      <c r="A19" t="s">
        <v>16</v>
      </c>
      <c r="D19">
        <v>4</v>
      </c>
    </row>
    <row r="20" spans="1:4" x14ac:dyDescent="0.3">
      <c r="A20" t="s">
        <v>17</v>
      </c>
      <c r="D20">
        <v>6.35</v>
      </c>
    </row>
    <row r="21" spans="1:4" x14ac:dyDescent="0.3">
      <c r="A21" t="s">
        <v>18</v>
      </c>
      <c r="D21">
        <v>6</v>
      </c>
    </row>
    <row r="22" spans="1:4" x14ac:dyDescent="0.3">
      <c r="A22" t="s">
        <v>25</v>
      </c>
      <c r="D22">
        <f xml:space="preserve"> (D18 - (2*D20) - (D19-1) * D21) / D19</f>
        <v>44.825000000000003</v>
      </c>
    </row>
    <row r="23" spans="1:4" x14ac:dyDescent="0.3">
      <c r="A23" t="s">
        <v>19</v>
      </c>
    </row>
    <row r="24" spans="1:4" x14ac:dyDescent="0.3">
      <c r="B24" t="s">
        <v>29</v>
      </c>
      <c r="C24">
        <f>D20</f>
        <v>6.35</v>
      </c>
    </row>
    <row r="25" spans="1:4" x14ac:dyDescent="0.3">
      <c r="B25" t="s">
        <v>20</v>
      </c>
      <c r="C25">
        <f>C24+D22</f>
        <v>51.175000000000004</v>
      </c>
    </row>
    <row r="26" spans="1:4" x14ac:dyDescent="0.3">
      <c r="B26" t="s">
        <v>21</v>
      </c>
      <c r="C26">
        <f>C25+D21</f>
        <v>57.175000000000004</v>
      </c>
    </row>
    <row r="27" spans="1:4" x14ac:dyDescent="0.3">
      <c r="B27" t="s">
        <v>22</v>
      </c>
      <c r="C27">
        <f>C26+D22</f>
        <v>102</v>
      </c>
    </row>
    <row r="28" spans="1:4" x14ac:dyDescent="0.3">
      <c r="B28" t="s">
        <v>23</v>
      </c>
      <c r="C28">
        <f>C27+D21</f>
        <v>108</v>
      </c>
    </row>
    <row r="29" spans="1:4" x14ac:dyDescent="0.3">
      <c r="B29" t="s">
        <v>26</v>
      </c>
      <c r="C29">
        <f>C28+D22</f>
        <v>152.82499999999999</v>
      </c>
    </row>
    <row r="30" spans="1:4" x14ac:dyDescent="0.3">
      <c r="B30" t="s">
        <v>27</v>
      </c>
      <c r="C30">
        <f>C29+D21</f>
        <v>158.82499999999999</v>
      </c>
    </row>
    <row r="31" spans="1:4" x14ac:dyDescent="0.3">
      <c r="B31" t="s">
        <v>28</v>
      </c>
      <c r="C31">
        <f>C30+D22</f>
        <v>203.64999999999998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Silver</dc:creator>
  <cp:lastModifiedBy>Nik Silver</cp:lastModifiedBy>
  <dcterms:created xsi:type="dcterms:W3CDTF">2018-09-16T14:11:01Z</dcterms:created>
  <dcterms:modified xsi:type="dcterms:W3CDTF">2018-09-18T18:11:01Z</dcterms:modified>
</cp:coreProperties>
</file>