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\OneDrive\Desktop\"/>
    </mc:Choice>
  </mc:AlternateContent>
  <xr:revisionPtr revIDLastSave="0" documentId="13_ncr:1_{A6B10E60-61A5-4E7C-BE21-70B89474E7C4}" xr6:coauthVersionLast="47" xr6:coauthVersionMax="47" xr10:uidLastSave="{00000000-0000-0000-0000-000000000000}"/>
  <bookViews>
    <workbookView xWindow="-110" yWindow="-110" windowWidth="25820" windowHeight="13900" xr2:uid="{8C12DEF6-D6EB-47A4-8225-0A700C5DECA0}"/>
  </bookViews>
  <sheets>
    <sheet name=". Introduction to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  <c r="C66" i="1"/>
  <c r="C65" i="1"/>
  <c r="C37" i="1"/>
  <c r="D37" i="1"/>
  <c r="E36" i="1"/>
  <c r="E35" i="1"/>
  <c r="E37" i="1" s="1"/>
  <c r="C23" i="1"/>
  <c r="D44" i="1" l="1"/>
  <c r="E65" i="1" s="1"/>
  <c r="D41" i="1"/>
  <c r="D46" i="1"/>
  <c r="C70" i="1"/>
  <c r="C71" i="1" s="1"/>
  <c r="D49" i="1"/>
  <c r="E70" i="1" s="1"/>
  <c r="E71" i="1" s="1"/>
  <c r="C7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nikul kaba</author>
  </authors>
  <commentList>
    <comment ref="A3" authorId="0" shapeId="0" xr:uid="{D0FA60D3-D9BF-4A33-877E-2E574E5BF6CE}">
      <text>
        <r>
          <rPr>
            <b/>
            <sz val="9"/>
            <color indexed="81"/>
            <rFont val="Tahoma"/>
            <charset val="1"/>
          </rPr>
          <t>nikul kaba:</t>
        </r>
        <r>
          <rPr>
            <sz val="9"/>
            <color indexed="81"/>
            <rFont val="Tahoma"/>
            <charset val="1"/>
          </rPr>
          <t xml:space="preserve">
There is an assumption that there is no significant difference between boys and
girls with respect to intelligence. Tests are conducted on two groups and the following are
the observations </t>
        </r>
      </text>
    </comment>
    <comment ref="A26" authorId="0" shapeId="0" xr:uid="{1A8E73CC-246C-4D92-8324-71F965B30747}">
      <text>
        <r>
          <rPr>
            <b/>
            <sz val="9"/>
            <color indexed="81"/>
            <rFont val="Tahoma"/>
            <charset val="1"/>
          </rPr>
          <t>nikul kaba:</t>
        </r>
        <r>
          <rPr>
            <sz val="9"/>
            <color indexed="81"/>
            <rFont val="Tahoma"/>
            <charset val="1"/>
          </rPr>
          <t xml:space="preserve">
Question 2. Analyze the below data and tell whether you can conclude that smoking causes
cancer or not? </t>
        </r>
      </text>
    </comment>
  </commentList>
</comments>
</file>

<file path=xl/sharedStrings.xml><?xml version="1.0" encoding="utf-8"?>
<sst xmlns="http://schemas.openxmlformats.org/spreadsheetml/2006/main" count="48" uniqueCount="36">
  <si>
    <t>Q.1</t>
  </si>
  <si>
    <t xml:space="preserve">GIRLS </t>
  </si>
  <si>
    <t>BOYS</t>
  </si>
  <si>
    <t>MEAN</t>
  </si>
  <si>
    <t>S.D</t>
  </si>
  <si>
    <t>SIZE</t>
  </si>
  <si>
    <t xml:space="preserve"> SAMPLE MEAN ( x̄1)</t>
  </si>
  <si>
    <t>SAMPLE MEAN (x̄2)</t>
  </si>
  <si>
    <t>SAMPLE SIZE (ƞ1)</t>
  </si>
  <si>
    <t>S.D (σ2)</t>
  </si>
  <si>
    <t>S.D (σ1)</t>
  </si>
  <si>
    <t>Z- TEST  ANSWER</t>
  </si>
  <si>
    <t>Q.2</t>
  </si>
  <si>
    <t>Category</t>
  </si>
  <si>
    <t>Diagnosed as Cancer</t>
  </si>
  <si>
    <t>Without Cancer</t>
  </si>
  <si>
    <t xml:space="preserve">Total </t>
  </si>
  <si>
    <t>Smokers</t>
  </si>
  <si>
    <t>Non-Smokers</t>
  </si>
  <si>
    <t>Total</t>
  </si>
  <si>
    <t>SAMPLE Size (ƞ2)</t>
  </si>
  <si>
    <t>observed</t>
  </si>
  <si>
    <t>smoker</t>
  </si>
  <si>
    <t>dignosed as cancer</t>
  </si>
  <si>
    <t>without cancer</t>
  </si>
  <si>
    <t>non - smokers</t>
  </si>
  <si>
    <t>diagnosed as cancer</t>
  </si>
  <si>
    <t>without  cancer</t>
  </si>
  <si>
    <t>expected</t>
  </si>
  <si>
    <t>(observed - expected )2/ expected</t>
  </si>
  <si>
    <t>formula</t>
  </si>
  <si>
    <t xml:space="preserve">smokers diag as cancer </t>
  </si>
  <si>
    <t>smokers  without cancer</t>
  </si>
  <si>
    <t>non - smokers diagno as cancer</t>
  </si>
  <si>
    <t>non - smokers without cancer</t>
  </si>
  <si>
    <t>χ2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</si>
</sst>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6" fillId="5" borderId="1" xfId="1" applyBorder="1"/>
    <xf numFmtId="0" fontId="8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5" borderId="1" xfId="1" applyFont="1" applyBorder="1" applyAlignment="1">
      <alignment horizontal="center"/>
    </xf>
    <xf numFmtId="0" fontId="8" fillId="5" borderId="1" xfId="1" applyFont="1" applyBorder="1"/>
    <xf numFmtId="0" fontId="7" fillId="6" borderId="1" xfId="2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6" borderId="1" xfId="2" applyBorder="1" applyAlignment="1">
      <alignment horizontal="center"/>
    </xf>
    <xf numFmtId="0" fontId="6" fillId="5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9</xdr:row>
      <xdr:rowOff>114300</xdr:rowOff>
    </xdr:from>
    <xdr:to>
      <xdr:col>1</xdr:col>
      <xdr:colOff>1314450</xdr:colOff>
      <xdr:row>12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A40A92-2663-9964-5C0B-27C98A56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822450"/>
          <a:ext cx="876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02D6-C249-40C7-A7EB-2573523AEF60}">
  <dimension ref="A3:I73"/>
  <sheetViews>
    <sheetView tabSelected="1" topLeftCell="A47" workbookViewId="0">
      <selection activeCell="J68" sqref="J68"/>
    </sheetView>
  </sheetViews>
  <sheetFormatPr defaultRowHeight="14.5" x14ac:dyDescent="0.35"/>
  <cols>
    <col min="1" max="1" width="16.6328125" bestFit="1" customWidth="1"/>
    <col min="2" max="2" width="29.54296875" customWidth="1"/>
    <col min="3" max="3" width="18.6328125" customWidth="1"/>
    <col min="4" max="4" width="30.7265625" customWidth="1"/>
  </cols>
  <sheetData>
    <row r="3" spans="1:7" ht="18.5" x14ac:dyDescent="0.45">
      <c r="A3" s="1" t="s">
        <v>0</v>
      </c>
    </row>
    <row r="4" spans="1:7" x14ac:dyDescent="0.35">
      <c r="B4" s="2"/>
      <c r="C4" s="3" t="s">
        <v>3</v>
      </c>
      <c r="D4" s="3"/>
      <c r="E4" s="3" t="s">
        <v>4</v>
      </c>
      <c r="F4" s="3"/>
      <c r="G4" s="3" t="s">
        <v>5</v>
      </c>
    </row>
    <row r="5" spans="1:7" x14ac:dyDescent="0.35">
      <c r="B5" s="2"/>
      <c r="C5" s="2"/>
      <c r="D5" s="2"/>
      <c r="E5" s="2"/>
      <c r="F5" s="2"/>
      <c r="G5" s="2"/>
    </row>
    <row r="6" spans="1:7" x14ac:dyDescent="0.35">
      <c r="B6" s="2" t="s">
        <v>1</v>
      </c>
      <c r="C6" s="2">
        <v>89</v>
      </c>
      <c r="D6" s="2"/>
      <c r="E6" s="2">
        <v>4</v>
      </c>
      <c r="F6" s="2"/>
      <c r="G6" s="2">
        <v>50</v>
      </c>
    </row>
    <row r="7" spans="1:7" x14ac:dyDescent="0.35">
      <c r="B7" s="2"/>
      <c r="C7" s="2"/>
      <c r="D7" s="2"/>
      <c r="E7" s="2"/>
      <c r="F7" s="2"/>
      <c r="G7" s="2"/>
    </row>
    <row r="8" spans="1:7" x14ac:dyDescent="0.35">
      <c r="B8" s="2" t="s">
        <v>2</v>
      </c>
      <c r="C8" s="2">
        <v>82</v>
      </c>
      <c r="D8" s="2"/>
      <c r="E8" s="2">
        <v>9</v>
      </c>
      <c r="F8" s="2"/>
      <c r="G8" s="2">
        <v>120</v>
      </c>
    </row>
    <row r="15" spans="1:7" x14ac:dyDescent="0.35">
      <c r="B15" s="5" t="s">
        <v>6</v>
      </c>
      <c r="C15" s="5">
        <v>89</v>
      </c>
    </row>
    <row r="16" spans="1:7" x14ac:dyDescent="0.35">
      <c r="B16" s="6" t="s">
        <v>7</v>
      </c>
      <c r="C16" s="5">
        <v>82</v>
      </c>
    </row>
    <row r="17" spans="1:5" x14ac:dyDescent="0.35">
      <c r="B17" s="7" t="s">
        <v>10</v>
      </c>
      <c r="C17" s="7">
        <v>4</v>
      </c>
    </row>
    <row r="18" spans="1:5" x14ac:dyDescent="0.35">
      <c r="B18" s="7" t="s">
        <v>9</v>
      </c>
      <c r="C18" s="7">
        <v>9</v>
      </c>
    </row>
    <row r="19" spans="1:5" x14ac:dyDescent="0.35">
      <c r="B19" s="8" t="s">
        <v>8</v>
      </c>
      <c r="C19" s="9">
        <v>50</v>
      </c>
    </row>
    <row r="20" spans="1:5" x14ac:dyDescent="0.35">
      <c r="B20" s="8" t="s">
        <v>20</v>
      </c>
      <c r="C20" s="9">
        <v>120</v>
      </c>
    </row>
    <row r="23" spans="1:5" x14ac:dyDescent="0.35">
      <c r="B23" s="4" t="s">
        <v>11</v>
      </c>
      <c r="C23" s="4">
        <f>(C15-C16)/(SQRT(C17*C17/C19+C18*C18/C20))</f>
        <v>7.0175658996391963</v>
      </c>
    </row>
    <row r="26" spans="1:5" ht="18.5" x14ac:dyDescent="0.45">
      <c r="A26" s="1" t="s">
        <v>12</v>
      </c>
    </row>
    <row r="28" spans="1:5" x14ac:dyDescent="0.35">
      <c r="B28" s="13" t="s">
        <v>13</v>
      </c>
      <c r="C28" s="3" t="s">
        <v>14</v>
      </c>
      <c r="D28" s="3" t="s">
        <v>15</v>
      </c>
      <c r="E28" s="3" t="s">
        <v>16</v>
      </c>
    </row>
    <row r="29" spans="1:5" x14ac:dyDescent="0.35">
      <c r="B29" s="13" t="s">
        <v>17</v>
      </c>
      <c r="C29" s="3">
        <v>220</v>
      </c>
      <c r="D29" s="3">
        <v>230</v>
      </c>
      <c r="E29" s="3">
        <v>550</v>
      </c>
    </row>
    <row r="30" spans="1:5" x14ac:dyDescent="0.35">
      <c r="B30" s="13" t="s">
        <v>18</v>
      </c>
      <c r="C30" s="3">
        <v>350</v>
      </c>
      <c r="D30" s="3">
        <v>640</v>
      </c>
      <c r="E30" s="3">
        <v>990</v>
      </c>
    </row>
    <row r="31" spans="1:5" x14ac:dyDescent="0.35">
      <c r="B31" s="13" t="s">
        <v>19</v>
      </c>
      <c r="C31" s="3">
        <v>680</v>
      </c>
      <c r="D31" s="3">
        <v>910</v>
      </c>
      <c r="E31" s="3">
        <v>1590</v>
      </c>
    </row>
    <row r="34" spans="2:5" x14ac:dyDescent="0.35">
      <c r="B34" s="12" t="s">
        <v>13</v>
      </c>
      <c r="C34" s="12" t="s">
        <v>14</v>
      </c>
      <c r="D34" s="12" t="s">
        <v>15</v>
      </c>
      <c r="E34" s="12" t="s">
        <v>16</v>
      </c>
    </row>
    <row r="35" spans="2:5" x14ac:dyDescent="0.35">
      <c r="B35" s="12" t="s">
        <v>17</v>
      </c>
      <c r="C35" s="21">
        <v>220</v>
      </c>
      <c r="D35" s="21">
        <v>230</v>
      </c>
      <c r="E35" s="21">
        <f>SUM(C35:D35)</f>
        <v>450</v>
      </c>
    </row>
    <row r="36" spans="2:5" x14ac:dyDescent="0.35">
      <c r="B36" s="12" t="s">
        <v>18</v>
      </c>
      <c r="C36" s="21">
        <v>350</v>
      </c>
      <c r="D36" s="21">
        <v>640</v>
      </c>
      <c r="E36" s="21">
        <f>SUM(C36:D36)</f>
        <v>990</v>
      </c>
    </row>
    <row r="37" spans="2:5" x14ac:dyDescent="0.35">
      <c r="B37" s="12" t="s">
        <v>19</v>
      </c>
      <c r="C37" s="21">
        <f>SUM(C35:C36)</f>
        <v>570</v>
      </c>
      <c r="D37" s="21">
        <f>SUM(D35:D36)</f>
        <v>870</v>
      </c>
      <c r="E37" s="21">
        <f>SUM(E35:E36)</f>
        <v>1440</v>
      </c>
    </row>
    <row r="40" spans="2:5" x14ac:dyDescent="0.35">
      <c r="C40" s="14" t="s">
        <v>21</v>
      </c>
      <c r="D40" s="14"/>
    </row>
    <row r="41" spans="2:5" x14ac:dyDescent="0.35">
      <c r="C41" s="15" t="s">
        <v>22</v>
      </c>
      <c r="D41" s="16">
        <f>(C37/E37*E35/E37*E37)</f>
        <v>178.125</v>
      </c>
    </row>
    <row r="42" spans="2:5" x14ac:dyDescent="0.35">
      <c r="C42" s="15" t="s">
        <v>23</v>
      </c>
      <c r="D42" s="16"/>
    </row>
    <row r="43" spans="2:5" x14ac:dyDescent="0.35">
      <c r="C43" s="15"/>
      <c r="D43" s="16"/>
    </row>
    <row r="44" spans="2:5" x14ac:dyDescent="0.35">
      <c r="C44" s="15" t="s">
        <v>24</v>
      </c>
      <c r="D44" s="16">
        <f>(D37/E37*E35/E37*E37)</f>
        <v>271.875</v>
      </c>
    </row>
    <row r="45" spans="2:5" x14ac:dyDescent="0.35">
      <c r="C45" s="15"/>
      <c r="D45" s="16"/>
    </row>
    <row r="46" spans="2:5" x14ac:dyDescent="0.35">
      <c r="C46" s="15" t="s">
        <v>25</v>
      </c>
      <c r="D46" s="16">
        <f>(C37/E37*E36/E37*E37)</f>
        <v>391.875</v>
      </c>
    </row>
    <row r="47" spans="2:5" x14ac:dyDescent="0.35">
      <c r="C47" s="15" t="s">
        <v>26</v>
      </c>
      <c r="D47" s="16"/>
    </row>
    <row r="48" spans="2:5" x14ac:dyDescent="0.35">
      <c r="C48" s="15"/>
      <c r="D48" s="16"/>
    </row>
    <row r="49" spans="2:5" x14ac:dyDescent="0.35">
      <c r="C49" s="15" t="s">
        <v>27</v>
      </c>
      <c r="D49" s="16">
        <f>(D37/E37*E36/E37*E37)</f>
        <v>598.125</v>
      </c>
    </row>
    <row r="51" spans="2:5" ht="15" thickBot="1" x14ac:dyDescent="0.4"/>
    <row r="52" spans="2:5" x14ac:dyDescent="0.35">
      <c r="B52" s="18" t="s">
        <v>28</v>
      </c>
      <c r="C52" s="19"/>
      <c r="D52" s="17"/>
    </row>
    <row r="53" spans="2:5" x14ac:dyDescent="0.35">
      <c r="B53" s="3" t="s">
        <v>13</v>
      </c>
      <c r="C53" s="3" t="s">
        <v>14</v>
      </c>
      <c r="D53" s="3" t="s">
        <v>15</v>
      </c>
    </row>
    <row r="54" spans="2:5" x14ac:dyDescent="0.35">
      <c r="B54" s="3" t="s">
        <v>17</v>
      </c>
      <c r="C54" s="3">
        <v>220</v>
      </c>
      <c r="D54" s="3">
        <v>230</v>
      </c>
    </row>
    <row r="55" spans="2:5" x14ac:dyDescent="0.35">
      <c r="B55" s="3" t="s">
        <v>18</v>
      </c>
      <c r="C55" s="3">
        <v>350</v>
      </c>
      <c r="D55" s="3">
        <v>640</v>
      </c>
    </row>
    <row r="61" spans="2:5" x14ac:dyDescent="0.35">
      <c r="C61" s="22" t="s">
        <v>30</v>
      </c>
      <c r="D61" s="4" t="s">
        <v>29</v>
      </c>
    </row>
    <row r="63" spans="2:5" x14ac:dyDescent="0.35">
      <c r="B63" s="16" t="s">
        <v>31</v>
      </c>
      <c r="C63" s="20">
        <v>220</v>
      </c>
      <c r="D63" s="16" t="s">
        <v>32</v>
      </c>
      <c r="E63" s="20">
        <v>230</v>
      </c>
    </row>
    <row r="64" spans="2:5" x14ac:dyDescent="0.35">
      <c r="B64" s="11"/>
      <c r="C64" s="11"/>
      <c r="D64" s="11"/>
      <c r="E64" s="11"/>
    </row>
    <row r="65" spans="2:9" x14ac:dyDescent="0.35">
      <c r="B65" s="11"/>
      <c r="C65" s="11">
        <f>C54-D41</f>
        <v>41.875</v>
      </c>
      <c r="D65" s="11"/>
      <c r="E65" s="11">
        <f>D54-D44</f>
        <v>-41.875</v>
      </c>
    </row>
    <row r="66" spans="2:9" x14ac:dyDescent="0.35">
      <c r="B66" s="11"/>
      <c r="C66" s="11">
        <f>C65*C65/D41</f>
        <v>9.8442982456140342</v>
      </c>
      <c r="D66" s="11"/>
      <c r="E66" s="11">
        <f>E65*E65/D44</f>
        <v>6.4497126436781613</v>
      </c>
    </row>
    <row r="68" spans="2:9" x14ac:dyDescent="0.35">
      <c r="B68" s="16" t="s">
        <v>33</v>
      </c>
      <c r="C68" s="20">
        <v>350</v>
      </c>
      <c r="D68" s="16" t="s">
        <v>34</v>
      </c>
      <c r="E68" s="20">
        <v>640</v>
      </c>
    </row>
    <row r="69" spans="2:9" x14ac:dyDescent="0.35">
      <c r="B69" s="4"/>
      <c r="C69" s="4"/>
      <c r="D69" s="4"/>
      <c r="E69" s="4"/>
      <c r="I69" s="10"/>
    </row>
    <row r="70" spans="2:9" x14ac:dyDescent="0.35">
      <c r="B70" s="21"/>
      <c r="C70" s="21">
        <f>C55-D46</f>
        <v>-41.875</v>
      </c>
      <c r="D70" s="21"/>
      <c r="E70" s="21">
        <f>D55-D49</f>
        <v>41.875</v>
      </c>
    </row>
    <row r="71" spans="2:9" x14ac:dyDescent="0.35">
      <c r="B71" s="21"/>
      <c r="C71" s="21">
        <f>C70*C70/D46</f>
        <v>4.4746810207336525</v>
      </c>
      <c r="D71" s="21"/>
      <c r="E71" s="21">
        <f>E70*E70/D49</f>
        <v>2.931687565308255</v>
      </c>
    </row>
    <row r="73" spans="2:9" x14ac:dyDescent="0.35">
      <c r="B73" s="22" t="s">
        <v>35</v>
      </c>
      <c r="C73" s="22">
        <f>(C66+E66+C71+E71)</f>
        <v>23.700379475334103</v>
      </c>
    </row>
  </sheetData>
  <mergeCells count="2">
    <mergeCell ref="C40:D40"/>
    <mergeCell ref="B52:D5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 Introduction to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nikul kaba</dc:creator>
  <cp:lastModifiedBy>nikul kaba</cp:lastModifiedBy>
  <dcterms:created xsi:type="dcterms:W3CDTF">2024-01-27T07:51:47Z</dcterms:created>
  <dcterms:modified xsi:type="dcterms:W3CDTF">2024-02-03T05:13:51Z</dcterms:modified>
</cp:coreProperties>
</file>