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k Verweel\Documents\Git Repos\msc-thesis-digital-appendix\Literature\"/>
    </mc:Choice>
  </mc:AlternateContent>
  <xr:revisionPtr revIDLastSave="0" documentId="13_ncr:1_{CBFC78A2-F701-4770-865F-4DE48E0E500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eview" sheetId="1" r:id="rId1"/>
  </sheets>
  <definedNames>
    <definedName name="_xlnm._FilterDatabase" localSheetId="0" hidden="1">Review!$N$2:$N$250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3" i="1"/>
  <c r="I252" i="1"/>
  <c r="N247" i="1"/>
  <c r="N208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8" i="1"/>
  <c r="N249" i="1"/>
  <c r="N250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9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83" i="1"/>
  <c r="N84" i="1"/>
  <c r="N85" i="1"/>
  <c r="N86" i="1"/>
  <c r="N87" i="1"/>
  <c r="N88" i="1"/>
  <c r="N89" i="1"/>
  <c r="N90" i="1"/>
  <c r="N91" i="1"/>
  <c r="N73" i="1"/>
  <c r="N74" i="1"/>
  <c r="N75" i="1"/>
  <c r="N76" i="1"/>
  <c r="N77" i="1"/>
  <c r="N78" i="1"/>
  <c r="N79" i="1"/>
  <c r="N80" i="1"/>
  <c r="N81" i="1"/>
  <c r="N82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2" i="1"/>
  <c r="N11" i="1"/>
  <c r="N10" i="1"/>
  <c r="N9" i="1"/>
  <c r="N8" i="1"/>
  <c r="N7" i="1"/>
  <c r="N6" i="1"/>
  <c r="N5" i="1"/>
  <c r="N4" i="1"/>
  <c r="N3" i="1"/>
  <c r="F4" i="1"/>
  <c r="F5" i="1"/>
  <c r="F6" i="1"/>
  <c r="F7" i="1"/>
  <c r="F8" i="1"/>
  <c r="F9" i="1"/>
  <c r="F10" i="1"/>
  <c r="F11" i="1"/>
  <c r="F12" i="1"/>
  <c r="F3" i="1"/>
  <c r="N252" i="1" l="1"/>
</calcChain>
</file>

<file path=xl/sharedStrings.xml><?xml version="1.0" encoding="utf-8"?>
<sst xmlns="http://schemas.openxmlformats.org/spreadsheetml/2006/main" count="1972" uniqueCount="638">
  <si>
    <t>Seed papers</t>
  </si>
  <si>
    <t>DOI</t>
  </si>
  <si>
    <t>Included?</t>
  </si>
  <si>
    <t>LiDAR</t>
  </si>
  <si>
    <t>ALS</t>
  </si>
  <si>
    <t>Forest</t>
  </si>
  <si>
    <t>&gt;2010</t>
  </si>
  <si>
    <t>10.47280/RevFacAgron(LUZ).v42.n1.IV</t>
  </si>
  <si>
    <t>v</t>
  </si>
  <si>
    <t>10.3390/drones8120772</t>
  </si>
  <si>
    <t>x</t>
  </si>
  <si>
    <t>10.1016/j.compeleceng.2024.109793</t>
  </si>
  <si>
    <t>10.1016/j.compag.2024.109476</t>
  </si>
  <si>
    <t>10.3390/rs16203781</t>
  </si>
  <si>
    <t>10.3390/rs16193596</t>
  </si>
  <si>
    <t>10.5558/tfc2024-014</t>
  </si>
  <si>
    <t>10.1111/avsc.12797</t>
  </si>
  <si>
    <t>10.3390/f15061055</t>
  </si>
  <si>
    <t>10.1177/03091333241252520</t>
  </si>
  <si>
    <t>Seed DOI</t>
  </si>
  <si>
    <t>10.1080/1364557032000119616</t>
  </si>
  <si>
    <t>10.1016/j.agrformet.2019.107843</t>
  </si>
  <si>
    <t>10.1007/s11056-019-09754-5</t>
  </si>
  <si>
    <t>10.1111/1365-2745.13752</t>
  </si>
  <si>
    <t>10.1016/j.agrformet.2020.108029</t>
  </si>
  <si>
    <t>10.1007/s12665-021-09846-6</t>
  </si>
  <si>
    <t>10.1111/gcb.15569</t>
  </si>
  <si>
    <t>10.1080/19475705.2021.1964617</t>
  </si>
  <si>
    <t>10.1007/s10980-020-01180-9</t>
  </si>
  <si>
    <t>10.1016/j.aej.2021.04.011</t>
  </si>
  <si>
    <t>10.1016/j.isprsjprs.2019.07.003</t>
  </si>
  <si>
    <t>10.1016/j.tree.2021.07.004</t>
  </si>
  <si>
    <t>10.1016/j.srs.2023.100107</t>
  </si>
  <si>
    <t>10.1016/j.rse.2023.113820</t>
  </si>
  <si>
    <t>10.1080/10095020.2020.1868275</t>
  </si>
  <si>
    <t>10.3390/rs16061081</t>
  </si>
  <si>
    <t>10.3390/ijgi10050285</t>
  </si>
  <si>
    <t>10.14214/sf.9923</t>
  </si>
  <si>
    <t>10.1016/j.rse.2021.112522</t>
  </si>
  <si>
    <t>10.1016/j.ecoinf.2022.101836</t>
  </si>
  <si>
    <t>10.3390/app13116732</t>
  </si>
  <si>
    <t>10.23919/MIPRO48935.2020.9245297</t>
  </si>
  <si>
    <t>10.1016/j.ese.2023.100257</t>
  </si>
  <si>
    <t>10.1016/B978-008045405-4.00520-6</t>
  </si>
  <si>
    <t>10.1016/j.autcon.2018.07.020</t>
  </si>
  <si>
    <t>10.1016/j.tree.2017.02.020</t>
  </si>
  <si>
    <t>10.1029/2021EF002123</t>
  </si>
  <si>
    <t>10.1016/j.srs.2023.100114</t>
  </si>
  <si>
    <t>10.1016/j.isprsjprs.2014.06.009</t>
  </si>
  <si>
    <t>10.1016/j.coesh.2021.100251</t>
  </si>
  <si>
    <t>10.1093/forestry/cpz057</t>
  </si>
  <si>
    <t>10.1016/j.isprsjprs.2022.07.021</t>
  </si>
  <si>
    <t>10.30574/wjarr.2022.14.3.0539</t>
  </si>
  <si>
    <t>10.1016/j.agrformet.2022.109067</t>
  </si>
  <si>
    <t>10.1016/j.biocon.2016.05.028</t>
  </si>
  <si>
    <t>10.1016/j.biosystemseng.2021.10.007</t>
  </si>
  <si>
    <t>10.1016/j.rse.2021.112563</t>
  </si>
  <si>
    <t>10.1016/j.tree.2018.12.012</t>
  </si>
  <si>
    <t>10.1016/j.jag.2017.11.016</t>
  </si>
  <si>
    <t>10.3390/f9050268</t>
  </si>
  <si>
    <t>10.1111/btp.12814</t>
  </si>
  <si>
    <t>10.1016/j.jag.2018.07.026</t>
  </si>
  <si>
    <t>10.1016/j.rse.2011.12.011</t>
  </si>
  <si>
    <t>10.1016/j.rse.2016.10.023</t>
  </si>
  <si>
    <t>10.3390/rs70201877</t>
  </si>
  <si>
    <t>10.1016/j.compag.2012.08.005</t>
  </si>
  <si>
    <t>10.1016/j.infsof.2015.03.007</t>
  </si>
  <si>
    <t>10.3390/rs12203360</t>
  </si>
  <si>
    <t>10.1590/0001-3765201820160071</t>
  </si>
  <si>
    <t>10.3390/rs10010039</t>
  </si>
  <si>
    <t>10.3390/rs11232853</t>
  </si>
  <si>
    <t>10.1016/j.jag.2018.10.008</t>
  </si>
  <si>
    <t>10.3390/f9040167</t>
  </si>
  <si>
    <t>10.1016/j.jag.2018.11.009</t>
  </si>
  <si>
    <t>10.1016/j.jag.2017.09.016</t>
  </si>
  <si>
    <t>10.1016/j.compag.2020.105815</t>
  </si>
  <si>
    <t>10.1371/journal.pone.0244846</t>
  </si>
  <si>
    <t>10.1109/JSTARS.2020.3046303</t>
  </si>
  <si>
    <t>10.3390/rs13183736</t>
  </si>
  <si>
    <t>10.1016/j.asr.2021.10.049</t>
  </si>
  <si>
    <t>10.3390/rs14051125</t>
  </si>
  <si>
    <t>10.1139/cjfr-2017-0467</t>
  </si>
  <si>
    <t>10.1088/1748-9326/ab93f9</t>
  </si>
  <si>
    <t>10.3390/rs10091338</t>
  </si>
  <si>
    <t>10.3390/rs11010060</t>
  </si>
  <si>
    <t>10.1007/s13595-020-01022-3</t>
  </si>
  <si>
    <t>10.1080/00049158.2018.1458582</t>
  </si>
  <si>
    <t>10.3390/RS12091469</t>
  </si>
  <si>
    <t>10.1016/j.isprsjprs.2018.12.006</t>
  </si>
  <si>
    <t>10.1016/j.foreco.2017.11.040</t>
  </si>
  <si>
    <t>10.3390/rs13010024</t>
  </si>
  <si>
    <t>10.3390/f10020125</t>
  </si>
  <si>
    <t>10.3390/rs13020218</t>
  </si>
  <si>
    <t>10.1109/ICETAS48360.2019.9117495</t>
  </si>
  <si>
    <t>10.3390/rs13122392</t>
  </si>
  <si>
    <t>10.1016/j.jag.2018.10.002</t>
  </si>
  <si>
    <t>10.1016/j.jag.2019.101913</t>
  </si>
  <si>
    <t>10.3390/rs14010235</t>
  </si>
  <si>
    <t>10.3390/rs14051181</t>
  </si>
  <si>
    <t>10.1007/978-3-030-79891-8_6</t>
  </si>
  <si>
    <t>10.1016/j.rse.2020.111645</t>
  </si>
  <si>
    <t>10.3390/rs14051108</t>
  </si>
  <si>
    <t>10.1016/j.jag.2019.101959</t>
  </si>
  <si>
    <t>10.3390/rs13101863</t>
  </si>
  <si>
    <t>10.3390/rs11141693</t>
  </si>
  <si>
    <t>10.3390/rs14051115</t>
  </si>
  <si>
    <t>10.3390/rs12030360</t>
  </si>
  <si>
    <t>10.1109/LRA.2019.2963823</t>
  </si>
  <si>
    <t>10.1016/j.rse.2021.112322</t>
  </si>
  <si>
    <t>10.1016/j.rse.2022.112909</t>
  </si>
  <si>
    <t>10.3390/rs10040649</t>
  </si>
  <si>
    <t>10.1038/nature14539</t>
  </si>
  <si>
    <t>10.1016/j.compeleceng.2024.109409</t>
  </si>
  <si>
    <t>10.1016/j.compeleceng.2023.108586</t>
  </si>
  <si>
    <t>10.1145/3485275</t>
  </si>
  <si>
    <t>10.1186/s40537-021-00444-8</t>
  </si>
  <si>
    <t>10.1186/s40537-016-0043-6</t>
  </si>
  <si>
    <t>10.1016/j.rse.2014.09.025</t>
  </si>
  <si>
    <t>10.1016/j.geoderma.2021.115280</t>
  </si>
  <si>
    <t>10.1007/978-981-19-4200-6_18</t>
  </si>
  <si>
    <t>10.1080/07038992.2019.1612738</t>
  </si>
  <si>
    <t>10.5849/wjaf.12-010</t>
  </si>
  <si>
    <t>10.1111/ddi.12915</t>
  </si>
  <si>
    <t>10.1016/S0924-2716(99)00014-3</t>
  </si>
  <si>
    <t>10.1016/j.agrformet.2006.08.007</t>
  </si>
  <si>
    <t>10.1007/s13595-014-0400-6</t>
  </si>
  <si>
    <t>10.1139/X09-030</t>
  </si>
  <si>
    <t>10.1016/j.foreco.2019.117484</t>
  </si>
  <si>
    <t>10.1029/2008JG000883</t>
  </si>
  <si>
    <t>10.1016/j.foreco.2020.118548</t>
  </si>
  <si>
    <t>10.1139/cjfr-2020-0234</t>
  </si>
  <si>
    <t>10.1029/1999GL010484</t>
  </si>
  <si>
    <t>10.1111/j.1474-919x.2005.00438.x</t>
  </si>
  <si>
    <t>10.1109/JSTARS.2014.2346955</t>
  </si>
  <si>
    <t>10.3390/rs14112708</t>
  </si>
  <si>
    <t>10.1016/j.rse.2017.09.037</t>
  </si>
  <si>
    <t>10.3390/f5061356</t>
  </si>
  <si>
    <t>10.3390/rs11070743</t>
  </si>
  <si>
    <t>10.3390/F11090924</t>
  </si>
  <si>
    <t>10.3390/rs12244104</t>
  </si>
  <si>
    <t>10.14358/PERS.72.12.1359</t>
  </si>
  <si>
    <t>10.1029/2010JG001567</t>
  </si>
  <si>
    <t>10.1016/j.foreco.2021.119591</t>
  </si>
  <si>
    <t>10.2307/2269460</t>
  </si>
  <si>
    <t>10.1016/j.rse.2017.03.017</t>
  </si>
  <si>
    <t>10.5589/m10-029</t>
  </si>
  <si>
    <t>10.1093/forestry/cpac015</t>
  </si>
  <si>
    <t>10.5589/m10-005</t>
  </si>
  <si>
    <t>10.1016/j.rse.2021.112477</t>
  </si>
  <si>
    <t>10.5558/tfc2021-014</t>
  </si>
  <si>
    <t>10.5751/ACE-02585-190105</t>
  </si>
  <si>
    <t>10.1016/j.foreco.2020.118268</t>
  </si>
  <si>
    <t>10.1016/j.rse.2022.112948</t>
  </si>
  <si>
    <t>10.1641/0006-3568(2001)051[0723:CCAFD]2.0.CO;2</t>
  </si>
  <si>
    <t>10.1016/j.rse.2019.02.018</t>
  </si>
  <si>
    <t>10.3390/rs10081216</t>
  </si>
  <si>
    <t>10.3390/rs8110958</t>
  </si>
  <si>
    <t>10.1007/s10712-019-09538-8</t>
  </si>
  <si>
    <t>10.3389/fpls.2022.893017</t>
  </si>
  <si>
    <t>10.3390/rs14133205</t>
  </si>
  <si>
    <t>10.1093/forestry/cpad024</t>
  </si>
  <si>
    <t>10.1016/j.rse.2014.07.028</t>
  </si>
  <si>
    <t>10.3390/rs11010093</t>
  </si>
  <si>
    <t>10.1109/IGARSS.2014.6947444</t>
  </si>
  <si>
    <t>10.1016/j.rse.2019.111520</t>
  </si>
  <si>
    <t>10.3390/RS11070863</t>
  </si>
  <si>
    <t>10.1002/ecs2.3554</t>
  </si>
  <si>
    <t>10.1016/j.jhydrol.2021.126009</t>
  </si>
  <si>
    <t>10.3390/rs11212585</t>
  </si>
  <si>
    <t>10.1016/j.ecolind.2019.02.015</t>
  </si>
  <si>
    <t>10.1007/s40725-019-00087-2</t>
  </si>
  <si>
    <t>10.5558/tfc2017-012</t>
  </si>
  <si>
    <t>10.1016/j.isprsjprs.2018.05.012</t>
  </si>
  <si>
    <t>10.1038/s41598-020-62878-z</t>
  </si>
  <si>
    <t>10.1139/cjfr-2020-0424</t>
  </si>
  <si>
    <t>10.1093/forestry/cpac055</t>
  </si>
  <si>
    <t>10.1016/j.ecolind.2023.111281</t>
  </si>
  <si>
    <t>10.3390/rs70911036</t>
  </si>
  <si>
    <t>10.2307/2261327</t>
  </si>
  <si>
    <t>10.1016/j.ecoinf.2017.01.005</t>
  </si>
  <si>
    <t>10.14214/sf.1567</t>
  </si>
  <si>
    <t>10.1038/s41598-017-07200-0</t>
  </si>
  <si>
    <t>10.1016/j.rse.2015.03.013</t>
  </si>
  <si>
    <t>10.5558/tfc84568-4</t>
  </si>
  <si>
    <t>10.1111/ddi.13644</t>
  </si>
  <si>
    <t>10.1007/s40725-021-00135-w</t>
  </si>
  <si>
    <t>10.1109/TGRS.2018.2885057</t>
  </si>
  <si>
    <t>10.1111/j.1326-6756.2004.00432.x</t>
  </si>
  <si>
    <t>10.1139/z91-431</t>
  </si>
  <si>
    <t>10.1016/j.foreco.2020.117962</t>
  </si>
  <si>
    <t>10.1061/(ASCE)HY.1943-7900.0001320</t>
  </si>
  <si>
    <t>10.3390/f12081134</t>
  </si>
  <si>
    <t>10.1016/j.measurement.2021.109301</t>
  </si>
  <si>
    <t>10.5558/tfc84866-6</t>
  </si>
  <si>
    <t>10.1016/j.rse.2019.111499</t>
  </si>
  <si>
    <t>10.4039/tce.2016.11</t>
  </si>
  <si>
    <t>10.1016/j.rsase.2020.100344</t>
  </si>
  <si>
    <t>10.1007/s10712-019-09510-6</t>
  </si>
  <si>
    <t>10.3389/fevo.2019.00239</t>
  </si>
  <si>
    <t>10.3390/F11060682</t>
  </si>
  <si>
    <t>10.1002/hyp.8167</t>
  </si>
  <si>
    <t>10.1016/j.rse.2016.04.010</t>
  </si>
  <si>
    <t>10.14358/pers.79.2.159</t>
  </si>
  <si>
    <t>10.1016/j.rse.2018.04.015</t>
  </si>
  <si>
    <t>10.1111/gcb.15726</t>
  </si>
  <si>
    <t>10.1016/j.ufug.2020.126675</t>
  </si>
  <si>
    <t>10.1016/j.rse.2019.111597</t>
  </si>
  <si>
    <t>10.5194/isprs-annals-IV-2-W5-397-2019</t>
  </si>
  <si>
    <t>10.1002/ece3.6979</t>
  </si>
  <si>
    <t>10.1007/s10021-022-00777-2</t>
  </si>
  <si>
    <t>10.1139/F10-063</t>
  </si>
  <si>
    <t>10.1016/j.rse.2021.112510</t>
  </si>
  <si>
    <t>10.1139/cjfr-2020-0322</t>
  </si>
  <si>
    <t>10.1007/s40725-022-00160-3</t>
  </si>
  <si>
    <t>10.1139/X08-059</t>
  </si>
  <si>
    <t>10.1007/s40725-023-00184-3</t>
  </si>
  <si>
    <t>10.3390/rs11091092</t>
  </si>
  <si>
    <t>10.1038/s41598-020-69743-z</t>
  </si>
  <si>
    <t>10.1139/cjfr-2018-0176</t>
  </si>
  <si>
    <t>10.1016/j.rse.2017.01.038</t>
  </si>
  <si>
    <t>10.3390/rs5031220</t>
  </si>
  <si>
    <t>10.3390/RS12091513</t>
  </si>
  <si>
    <t>10.1080/21513732.2011.631939</t>
  </si>
  <si>
    <t>10.1016/j.ecolind.2022.109519</t>
  </si>
  <si>
    <t>10.1016/j.foreco.2018.11.049</t>
  </si>
  <si>
    <t>10.1016/j.rse.2020.112169</t>
  </si>
  <si>
    <t>10.1080/2150704X.2012.714087</t>
  </si>
  <si>
    <t>10.3390/f9020095</t>
  </si>
  <si>
    <t>10.1016/j.isprsjprs.2023.02.002</t>
  </si>
  <si>
    <t>10.3390/w11030483</t>
  </si>
  <si>
    <t>10.3390/f11020141</t>
  </si>
  <si>
    <t>10.1093/forestry/cpab022</t>
  </si>
  <si>
    <t>10.3390/rs11192222</t>
  </si>
  <si>
    <t>10.3390/rs11182102</t>
  </si>
  <si>
    <t>10.1038/d41586-019-02450-6</t>
  </si>
  <si>
    <t>10.1093/forsci/fxy050</t>
  </si>
  <si>
    <t>10.3390/fire5050126</t>
  </si>
  <si>
    <t>10.3390/ijerph18063182</t>
  </si>
  <si>
    <t>10.3390/rs14143480</t>
  </si>
  <si>
    <t>10.1093/forsci/fxz053</t>
  </si>
  <si>
    <t>10.1016/j.foreco.2017.12.029</t>
  </si>
  <si>
    <t>10.1139/cjfr-2022-0055</t>
  </si>
  <si>
    <t>10.1016/j.rse.2023.113968</t>
  </si>
  <si>
    <t>10.1029/2020WR027850</t>
  </si>
  <si>
    <t>10.1111/2041-210X.14084</t>
  </si>
  <si>
    <t>10.1109/LGRS.2022.3181680</t>
  </si>
  <si>
    <t>10.3390/s22010035</t>
  </si>
  <si>
    <t>10.1016/j.jag.2022.103020</t>
  </si>
  <si>
    <t>10.1016/j.foreco.2023.121137</t>
  </si>
  <si>
    <t>10.1007/s10750-021-04639-1</t>
  </si>
  <si>
    <t>10.3390/f12060791</t>
  </si>
  <si>
    <t>10.1139/cjfr-2020-0210</t>
  </si>
  <si>
    <t>10.5194/hess-23-2813-2019</t>
  </si>
  <si>
    <t>10.1080/15715124.2017.1394313</t>
  </si>
  <si>
    <t>10.5558/tfc84850-6</t>
  </si>
  <si>
    <t>10.1139/cjz-2020-0125</t>
  </si>
  <si>
    <t>10.3390/s24051669</t>
  </si>
  <si>
    <t>10.1016/j.ecolind.2023.110366</t>
  </si>
  <si>
    <t>10.1002/ldr.4553</t>
  </si>
  <si>
    <t>10.1371/journal.pone.0272360</t>
  </si>
  <si>
    <t>10.1111/1752-1688.13012</t>
  </si>
  <si>
    <t>10.1080/07038992.2022.2130742</t>
  </si>
  <si>
    <t>10.1080/2150704X.2021.1962575</t>
  </si>
  <si>
    <t>10.1093/forestry/cpz048</t>
  </si>
  <si>
    <t>10.1093/forestry/cpad021</t>
  </si>
  <si>
    <t>10.1080/02827581.2022.2044902</t>
  </si>
  <si>
    <t>10.1117/12.737803</t>
  </si>
  <si>
    <t>Methodology?</t>
  </si>
  <si>
    <t>AHN-ready?</t>
  </si>
  <si>
    <t>Refinement</t>
  </si>
  <si>
    <t>10.1016/j.compeleceng.2024.109794</t>
  </si>
  <si>
    <t>10.1016/j.compeleceng.2024.109795</t>
  </si>
  <si>
    <t>10.1016/j.compeleceng.2024.109796</t>
  </si>
  <si>
    <t>10.1016/j.compeleceng.2024.109797</t>
  </si>
  <si>
    <t>10.1016/j.compeleceng.2024.109798</t>
  </si>
  <si>
    <t>10.1016/j.compeleceng.2024.109799</t>
  </si>
  <si>
    <t>10.1016/j.compeleceng.2024.109800</t>
  </si>
  <si>
    <t>10.1016/j.compeleceng.2024.109801</t>
  </si>
  <si>
    <t>10.1016/j.compeleceng.2024.109802</t>
  </si>
  <si>
    <t>10.1016/j.compeleceng.2024.109803</t>
  </si>
  <si>
    <t>10.1016/j.compeleceng.2024.109804</t>
  </si>
  <si>
    <t>10.1016/j.compeleceng.2024.109805</t>
  </si>
  <si>
    <t>10.1016/j.compeleceng.2024.109806</t>
  </si>
  <si>
    <t>10.1016/j.compeleceng.2024.109807</t>
  </si>
  <si>
    <t>10.1016/j.compeleceng.2024.109808</t>
  </si>
  <si>
    <t>10.1016/j.compeleceng.2024.109809</t>
  </si>
  <si>
    <t>10.1016/j.compeleceng.2024.109810</t>
  </si>
  <si>
    <t>10.1016/j.compeleceng.2024.109811</t>
  </si>
  <si>
    <t>10.1016/j.compeleceng.2024.109812</t>
  </si>
  <si>
    <t>10.1016/j.compeleceng.2024.109813</t>
  </si>
  <si>
    <t>10.1016/j.compeleceng.2024.109814</t>
  </si>
  <si>
    <t>10.1016/j.compeleceng.2024.109815</t>
  </si>
  <si>
    <t>10.1016/j.compeleceng.2024.109816</t>
  </si>
  <si>
    <t>10.1016/j.compeleceng.2024.109817</t>
  </si>
  <si>
    <t>10.1016/j.compeleceng.2024.109818</t>
  </si>
  <si>
    <t>10.1016/j.compeleceng.2024.109819</t>
  </si>
  <si>
    <t>10.1016/j.compeleceng.2024.109820</t>
  </si>
  <si>
    <t>10.1016/j.compeleceng.2024.109821</t>
  </si>
  <si>
    <t>10.1016/j.compeleceng.2024.109822</t>
  </si>
  <si>
    <t>10.1016/j.compeleceng.2024.109823</t>
  </si>
  <si>
    <t>10.1016/j.compeleceng.2024.109824</t>
  </si>
  <si>
    <t>10.1016/j.compeleceng.2024.109825</t>
  </si>
  <si>
    <t>10.1016/j.compeleceng.2024.109826</t>
  </si>
  <si>
    <t>10.1016/j.compeleceng.2024.109827</t>
  </si>
  <si>
    <t>10.1016/j.compeleceng.2024.109828</t>
  </si>
  <si>
    <t>10.1016/j.compeleceng.2024.109829</t>
  </si>
  <si>
    <t>10.1016/j.compeleceng.2024.109830</t>
  </si>
  <si>
    <t>10.1016/j.compeleceng.2024.109831</t>
  </si>
  <si>
    <t>10.1016/j.compeleceng.2024.109832</t>
  </si>
  <si>
    <t>10.1016/j.compeleceng.2024.109833</t>
  </si>
  <si>
    <t>10.1016/j.compeleceng.2024.109834</t>
  </si>
  <si>
    <t>10.1016/j.compeleceng.2024.109835</t>
  </si>
  <si>
    <t>10.1016/j.compeleceng.2024.109836</t>
  </si>
  <si>
    <t>10.1016/j.compeleceng.2024.109837</t>
  </si>
  <si>
    <t>10.1016/j.compeleceng.2024.109838</t>
  </si>
  <si>
    <t>10.1016/j.compeleceng.2024.109839</t>
  </si>
  <si>
    <t>10.1016/j.compeleceng.2024.109840</t>
  </si>
  <si>
    <t>10.1016/j.compeleceng.2024.109841</t>
  </si>
  <si>
    <t>10.1016/j.compeleceng.2024.109842</t>
  </si>
  <si>
    <t>10.1016/j.compeleceng.2024.109843</t>
  </si>
  <si>
    <t>10.1016/j.compeleceng.2024.109844</t>
  </si>
  <si>
    <t>10.1016/j.compeleceng.2024.109845</t>
  </si>
  <si>
    <t>10.1016/j.compeleceng.2024.109846</t>
  </si>
  <si>
    <t>10.1016/j.compeleceng.2024.109847</t>
  </si>
  <si>
    <t>10.1016/j.compeleceng.2024.109848</t>
  </si>
  <si>
    <t>10.1016/j.compeleceng.2024.109849</t>
  </si>
  <si>
    <t>10.1016/j.compeleceng.2024.109850</t>
  </si>
  <si>
    <t>10.1016/j.compeleceng.2024.109851</t>
  </si>
  <si>
    <t>10.5558/tfc2024-015</t>
  </si>
  <si>
    <t>10.5558/tfc2024-016</t>
  </si>
  <si>
    <t>10.5558/tfc2024-017</t>
  </si>
  <si>
    <t>10.5558/tfc2024-018</t>
  </si>
  <si>
    <t>10.5558/tfc2024-019</t>
  </si>
  <si>
    <t>10.5558/tfc2024-020</t>
  </si>
  <si>
    <t>10.5558/tfc2024-021</t>
  </si>
  <si>
    <t>10.5558/tfc2024-022</t>
  </si>
  <si>
    <t>10.5558/tfc2024-023</t>
  </si>
  <si>
    <t>10.5558/tfc2024-024</t>
  </si>
  <si>
    <t>10.5558/tfc2024-025</t>
  </si>
  <si>
    <t>10.5558/tfc2024-026</t>
  </si>
  <si>
    <t>10.5558/tfc2024-027</t>
  </si>
  <si>
    <t>10.5558/tfc2024-028</t>
  </si>
  <si>
    <t>10.5558/tfc2024-029</t>
  </si>
  <si>
    <t>10.5558/tfc2024-030</t>
  </si>
  <si>
    <t>10.5558/tfc2024-031</t>
  </si>
  <si>
    <t>10.5558/tfc2024-032</t>
  </si>
  <si>
    <t>10.5558/tfc2024-033</t>
  </si>
  <si>
    <t>10.5558/tfc2024-034</t>
  </si>
  <si>
    <t>10.5558/tfc2024-035</t>
  </si>
  <si>
    <t>10.5558/tfc2024-036</t>
  </si>
  <si>
    <t>10.5558/tfc2024-037</t>
  </si>
  <si>
    <t>10.5558/tfc2024-038</t>
  </si>
  <si>
    <t>10.5558/tfc2024-039</t>
  </si>
  <si>
    <t>10.5558/tfc2024-040</t>
  </si>
  <si>
    <t>10.5558/tfc2024-041</t>
  </si>
  <si>
    <t>10.5558/tfc2024-042</t>
  </si>
  <si>
    <t>10.5558/tfc2024-043</t>
  </si>
  <si>
    <t>10.5558/tfc2024-044</t>
  </si>
  <si>
    <t>10.5558/tfc2024-045</t>
  </si>
  <si>
    <t>10.5558/tfc2024-046</t>
  </si>
  <si>
    <t>10.5558/tfc2024-047</t>
  </si>
  <si>
    <t>10.5558/tfc2024-048</t>
  </si>
  <si>
    <t>10.5558/tfc2024-049</t>
  </si>
  <si>
    <t>10.5558/tfc2024-050</t>
  </si>
  <si>
    <t>10.5558/tfc2024-051</t>
  </si>
  <si>
    <t>10.5558/tfc2024-052</t>
  </si>
  <si>
    <t>10.5558/tfc2024-053</t>
  </si>
  <si>
    <t>10.5558/tfc2024-054</t>
  </si>
  <si>
    <t>10.5558/tfc2024-055</t>
  </si>
  <si>
    <t>10.5558/tfc2024-056</t>
  </si>
  <si>
    <t>10.5558/tfc2024-057</t>
  </si>
  <si>
    <t>10.5558/tfc2024-058</t>
  </si>
  <si>
    <t>10.5558/tfc2024-059</t>
  </si>
  <si>
    <t>10.5558/tfc2024-060</t>
  </si>
  <si>
    <t>10.5558/tfc2024-061</t>
  </si>
  <si>
    <t>10.5558/tfc2024-062</t>
  </si>
  <si>
    <t>10.5558/tfc2024-063</t>
  </si>
  <si>
    <t>10.5558/tfc2024-064</t>
  </si>
  <si>
    <t>10.5558/tfc2024-065</t>
  </si>
  <si>
    <t>10.5558/tfc2024-066</t>
  </si>
  <si>
    <t>10.5558/tfc2024-067</t>
  </si>
  <si>
    <t>10.5558/tfc2024-068</t>
  </si>
  <si>
    <t>10.5558/tfc2024-069</t>
  </si>
  <si>
    <t>10.5558/tfc2024-070</t>
  </si>
  <si>
    <t>10.5558/tfc2024-071</t>
  </si>
  <si>
    <t>10.5558/tfc2024-072</t>
  </si>
  <si>
    <t>10.5558/tfc2024-073</t>
  </si>
  <si>
    <t>10.5558/tfc2024-074</t>
  </si>
  <si>
    <t>10.5558/tfc2024-075</t>
  </si>
  <si>
    <t>10.5558/tfc2024-076</t>
  </si>
  <si>
    <t>10.5558/tfc2024-077</t>
  </si>
  <si>
    <t>10.5558/tfc2024-078</t>
  </si>
  <si>
    <t>10.5558/tfc2024-079</t>
  </si>
  <si>
    <t>10.5558/tfc2024-080</t>
  </si>
  <si>
    <t>10.5558/tfc2024-081</t>
  </si>
  <si>
    <t>10.5558/tfc2024-082</t>
  </si>
  <si>
    <t>10.5558/tfc2024-083</t>
  </si>
  <si>
    <t>10.5558/tfc2024-084</t>
  </si>
  <si>
    <t>10.5558/tfc2024-085</t>
  </si>
  <si>
    <t>10.5558/tfc2024-086</t>
  </si>
  <si>
    <t>10.5558/tfc2024-087</t>
  </si>
  <si>
    <t>10.5558/tfc2024-088</t>
  </si>
  <si>
    <t>10.5558/tfc2024-089</t>
  </si>
  <si>
    <t>10.5558/tfc2024-090</t>
  </si>
  <si>
    <t>10.5558/tfc2024-091</t>
  </si>
  <si>
    <t>10.5558/tfc2024-092</t>
  </si>
  <si>
    <t>10.5558/tfc2024-093</t>
  </si>
  <si>
    <t>10.5558/tfc2024-094</t>
  </si>
  <si>
    <t>10.5558/tfc2024-095</t>
  </si>
  <si>
    <t>10.5558/tfc2024-096</t>
  </si>
  <si>
    <t>10.5558/tfc2024-097</t>
  </si>
  <si>
    <t>10.5558/tfc2024-098</t>
  </si>
  <si>
    <t>10.5558/tfc2024-099</t>
  </si>
  <si>
    <t>10.5558/tfc2024-100</t>
  </si>
  <si>
    <t>10.5558/tfc2024-101</t>
  </si>
  <si>
    <t>10.5558/tfc2024-102</t>
  </si>
  <si>
    <t>10.5558/tfc2024-103</t>
  </si>
  <si>
    <t>10.5558/tfc2024-104</t>
  </si>
  <si>
    <t>10.5558/tfc2024-105</t>
  </si>
  <si>
    <t>10.5558/tfc2024-106</t>
  </si>
  <si>
    <t>10.5558/tfc2024-107</t>
  </si>
  <si>
    <t>10.5558/tfc2024-108</t>
  </si>
  <si>
    <t>10.5558/tfc2024-109</t>
  </si>
  <si>
    <t>10.5558/tfc2024-110</t>
  </si>
  <si>
    <t>10.5558/tfc2024-111</t>
  </si>
  <si>
    <t>10.5558/tfc2024-112</t>
  </si>
  <si>
    <t>10.5558/tfc2024-113</t>
  </si>
  <si>
    <t>10.5558/tfc2024-114</t>
  </si>
  <si>
    <t>10.5558/tfc2024-115</t>
  </si>
  <si>
    <t>10.5558/tfc2024-116</t>
  </si>
  <si>
    <t>10.5558/tfc2024-117</t>
  </si>
  <si>
    <t>10.5558/tfc2024-118</t>
  </si>
  <si>
    <t>10.5558/tfc2024-119</t>
  </si>
  <si>
    <t>10.5558/tfc2024-120</t>
  </si>
  <si>
    <t>10.5558/tfc2024-121</t>
  </si>
  <si>
    <t>10.5558/tfc2024-122</t>
  </si>
  <si>
    <t>10.5558/tfc2024-123</t>
  </si>
  <si>
    <t>10.5558/tfc2024-124</t>
  </si>
  <si>
    <t>10.5558/tfc2024-125</t>
  </si>
  <si>
    <t>10.5558/tfc2024-126</t>
  </si>
  <si>
    <t>10.5558/tfc2024-127</t>
  </si>
  <si>
    <t>10.5558/tfc2024-128</t>
  </si>
  <si>
    <t>10.5558/tfc2024-129</t>
  </si>
  <si>
    <t>10.5558/tfc2024-130</t>
  </si>
  <si>
    <t>10.5558/tfc2024-131</t>
  </si>
  <si>
    <t>10.5558/tfc2024-132</t>
  </si>
  <si>
    <t>10.5558/tfc2024-133</t>
  </si>
  <si>
    <t>10.5558/tfc2024-134</t>
  </si>
  <si>
    <t>10.5558/tfc2024-135</t>
  </si>
  <si>
    <t>10.5558/tfc2024-136</t>
  </si>
  <si>
    <t>10.5558/tfc2024-137</t>
  </si>
  <si>
    <t>10.5558/tfc2024-138</t>
  </si>
  <si>
    <t>10.5558/tfc2024-139</t>
  </si>
  <si>
    <t>10.5558/tfc2024-140</t>
  </si>
  <si>
    <t>10.5558/tfc2024-141</t>
  </si>
  <si>
    <t>10.5558/tfc2024-142</t>
  </si>
  <si>
    <t>10.5558/tfc2024-143</t>
  </si>
  <si>
    <t>10.5558/tfc2024-144</t>
  </si>
  <si>
    <t>10.5558/tfc2024-145</t>
  </si>
  <si>
    <t>10.5558/tfc2024-146</t>
  </si>
  <si>
    <t>10.5558/tfc2024-147</t>
  </si>
  <si>
    <t>10.5558/tfc2024-148</t>
  </si>
  <si>
    <t>10.5558/tfc2024-149</t>
  </si>
  <si>
    <t>10.5558/tfc2024-150</t>
  </si>
  <si>
    <t>10.5558/tfc2024-151</t>
  </si>
  <si>
    <t>10.5558/tfc2024-152</t>
  </si>
  <si>
    <t>10.5558/tfc2024-153</t>
  </si>
  <si>
    <t>10.5558/tfc2024-154</t>
  </si>
  <si>
    <t>10.5558/tfc2024-155</t>
  </si>
  <si>
    <t>10.5558/tfc2024-156</t>
  </si>
  <si>
    <t>10.5558/tfc2024-157</t>
  </si>
  <si>
    <t>10.5558/tfc2024-158</t>
  </si>
  <si>
    <t>10.5558/tfc2024-159</t>
  </si>
  <si>
    <t>10.5558/tfc2024-160</t>
  </si>
  <si>
    <t>10.5558/tfc2024-161</t>
  </si>
  <si>
    <t>10.5558/tfc2024-162</t>
  </si>
  <si>
    <t>10.5558/tfc2024-163</t>
  </si>
  <si>
    <t>10.5558/tfc2024-164</t>
  </si>
  <si>
    <t>Author(s)</t>
  </si>
  <si>
    <t>Comments?</t>
  </si>
  <si>
    <t>Camarretta et al</t>
  </si>
  <si>
    <t>Review paper - some interesting LiDAR applciations for AGB, Crown Detection and Standind Dead Wood</t>
  </si>
  <si>
    <t>Fernandez-Manso</t>
  </si>
  <si>
    <t>Use of LiDAR for forest fire burn severity analysis</t>
  </si>
  <si>
    <t>Glasmann et al</t>
  </si>
  <si>
    <t>Comparison of Sentinel 1/2 and LiDAR for subcanopy light regimes - n/a</t>
  </si>
  <si>
    <t>Gril et al</t>
  </si>
  <si>
    <t>Calculate maximum height of trees, rest not particularly relevant (Plant area index, Vertical Complexity Index)</t>
  </si>
  <si>
    <t>Kangas et al</t>
  </si>
  <si>
    <t>Comparison paper between ALS and Digital Aerial Photogrammetry</t>
  </si>
  <si>
    <t>Kissling et al</t>
  </si>
  <si>
    <t>Laserfarm; Ecosystem height, cover and structural complexity</t>
  </si>
  <si>
    <t>Parent &amp; Volin</t>
  </si>
  <si>
    <t>Canopy closure modelling - Check if relevant?</t>
  </si>
  <si>
    <t>Height and DBH (basal area)</t>
  </si>
  <si>
    <t>Puliti et al</t>
  </si>
  <si>
    <t>Bolton et al</t>
  </si>
  <si>
    <t>Uses combination of ALS and Landsat</t>
  </si>
  <si>
    <t>Lee et al</t>
  </si>
  <si>
    <t>For forest stand height instead of invidivual tree height</t>
  </si>
  <si>
    <t>Bazezew et al</t>
  </si>
  <si>
    <t>ALS for individual tree crown detection, TLS for dbh coregistration</t>
  </si>
  <si>
    <t>Korpela et al</t>
  </si>
  <si>
    <t>Mapping understory trees, but with poor results</t>
  </si>
  <si>
    <t>Kükenbrink et al</t>
  </si>
  <si>
    <t>Hidden canopy volume (Plant Area Index and Leaf Area Index)</t>
  </si>
  <si>
    <t>Silva et al</t>
  </si>
  <si>
    <t>Mean heights and tree density in a plantation</t>
  </si>
  <si>
    <t>Grant et al</t>
  </si>
  <si>
    <t xml:space="preserve">Top height, basal area, stand density and total stem volume. </t>
  </si>
  <si>
    <t>Wittke et al</t>
  </si>
  <si>
    <t>Comparison between ALS and Sentinel 2 in Finland for mean height, mean dbh, mean basal area</t>
  </si>
  <si>
    <t>Martin et al</t>
  </si>
  <si>
    <t>FOSTER - Package for forest structure exrapolation</t>
  </si>
  <si>
    <t>Shendryk &amp; Gorrod</t>
  </si>
  <si>
    <t>Classified DBH density mapping (into three categories) but not on individual tree level</t>
  </si>
  <si>
    <t>Ozkan et al</t>
  </si>
  <si>
    <t>Combined ALS and WorldView data for stem number, mean diameter, mean height and basal area</t>
  </si>
  <si>
    <t>Hauglin et al</t>
  </si>
  <si>
    <t>Models developed based on harvester data to moel forest volume by linking with ALS data</t>
  </si>
  <si>
    <t>Mahoney et al</t>
  </si>
  <si>
    <t>Boreal forest, combination of ALS and GLAS for 30m resolution crown coverage and stand height</t>
  </si>
  <si>
    <t>Caccamo et al</t>
  </si>
  <si>
    <t>Yield estimates in plantations in Tasmania</t>
  </si>
  <si>
    <t>Windrim &amp; Bryson</t>
  </si>
  <si>
    <t>Deep Learning on ALS data (but high resolution) for ITD, DBH etc. Potentially density agnostic?</t>
  </si>
  <si>
    <t>Cao et al</t>
  </si>
  <si>
    <t>Bamboo forests, ALS for AGB etc. Models trained on field collected data</t>
  </si>
  <si>
    <t>Alon et al</t>
  </si>
  <si>
    <t>Deep Learning based Individual Tree Detection</t>
  </si>
  <si>
    <t>Shang et al</t>
  </si>
  <si>
    <t>Combination ALS with satellite imagery for basal area</t>
  </si>
  <si>
    <t>Tijerín-Trivino et al</t>
  </si>
  <si>
    <t>Forest structural types in Spain</t>
  </si>
  <si>
    <t>Beaudoin et al</t>
  </si>
  <si>
    <t>Combination of ALS with GLAS, 30m resolution crown coverage and average stand height</t>
  </si>
  <si>
    <t>Uses ALS as calibration data for Landsat time series to determine stand height</t>
  </si>
  <si>
    <t>Shoot et al</t>
  </si>
  <si>
    <t>Combine ALS and hyperspectral data to classify forest types in the USA</t>
  </si>
  <si>
    <t>Novo-Fernandez et al</t>
  </si>
  <si>
    <t>ALS integration for bark volume, mean volume increment and AGB</t>
  </si>
  <si>
    <t>Mayra et al</t>
  </si>
  <si>
    <t>3D-CNN to tree species classification from ALS and hyperspectral in Boreal forests Finland</t>
  </si>
  <si>
    <t>Ayrey &amp; Hayes</t>
  </si>
  <si>
    <t>3D-CNN for AGB and tree count for ALS in Northern New England</t>
  </si>
  <si>
    <t>Aricak et al</t>
  </si>
  <si>
    <t>ALS for forest engineering, i.e. planning forest tracks etc.</t>
  </si>
  <si>
    <t>Barth et al</t>
  </si>
  <si>
    <t>Prediction of product recovery in wood industry based on ALS and field data</t>
  </si>
  <si>
    <t>Beland et al</t>
  </si>
  <si>
    <t>Overview paper of different LiDAR systems and their uses, strenghts and weaknesses</t>
  </si>
  <si>
    <t>Bilyk et al</t>
  </si>
  <si>
    <t>Historical review paper of forest resource inventory in Ontario</t>
  </si>
  <si>
    <t>Brown et al</t>
  </si>
  <si>
    <t>Combination of ALS with Multispectral Imagery for Basal Area, Volume and AGB estimation in mixed forest Alabama</t>
  </si>
  <si>
    <t>Budei et al</t>
  </si>
  <si>
    <t>Tree species identification using thee wavelenght ALS, not applicable to AHN</t>
  </si>
  <si>
    <t>ABG (but only biomass) mapping for different types of forests</t>
  </si>
  <si>
    <t>Coomes et al</t>
  </si>
  <si>
    <t>Carbon focussed, comparing tree vs area based approaches</t>
  </si>
  <si>
    <t>Coops et al</t>
  </si>
  <si>
    <t>Review paper - Height, AGB, Volume, canopy cover, basal area, stand complexity, with accuracry metrics</t>
  </si>
  <si>
    <t>Review paper about the application of RS for forest in Canada</t>
  </si>
  <si>
    <t>Crespo-Peremarch et al</t>
  </si>
  <si>
    <t xml:space="preserve">Comparison between full waveform and discrete ALS/TLS lidar for vertical forest distribution assessment </t>
  </si>
  <si>
    <t>Degnan</t>
  </si>
  <si>
    <t>Explanation of several LiDAR scanners</t>
  </si>
  <si>
    <t>du Toit et al</t>
  </si>
  <si>
    <t>ALS for tree breeding values using height and crown metrics</t>
  </si>
  <si>
    <t>Fassnacht et al</t>
  </si>
  <si>
    <t>Paper about importance of sample size and prediciotn method for AGB</t>
  </si>
  <si>
    <t>Ferras et al</t>
  </si>
  <si>
    <t>ALS for extracting large scale road networks in forested areas Canada</t>
  </si>
  <si>
    <t>Fisher et al</t>
  </si>
  <si>
    <t>Australia, ALS for modelling canopy gap probability and crown projective cover (for whole areas)</t>
  </si>
  <si>
    <t>George-Chacon et al</t>
  </si>
  <si>
    <t xml:space="preserve">Combination ALS and satellite imagery to model species diversity </t>
  </si>
  <si>
    <t>Goodbody et al</t>
  </si>
  <si>
    <t>Spatial and ecological variability in gap size in Canadian boreal forests</t>
  </si>
  <si>
    <t>Review paper about ALS for quantifying indicators of biological diversity</t>
  </si>
  <si>
    <t>R package sgsR - Structurally guided sampling toolbox</t>
  </si>
  <si>
    <t>Improving sampling efficiency in forest inventories with ALS</t>
  </si>
  <si>
    <t>Guo et al</t>
  </si>
  <si>
    <t>Kotivuori et al</t>
  </si>
  <si>
    <t>Nationwide ALS for modelling volume, AGB and dominant height in Finland</t>
  </si>
  <si>
    <t>ALS for regional mapping of vegetation for biodiversity monitoring in Canada</t>
  </si>
  <si>
    <t>Wing et al</t>
  </si>
  <si>
    <t xml:space="preserve">Snag detection methodology in California </t>
  </si>
  <si>
    <t>Tompalski et al</t>
  </si>
  <si>
    <t>Review paper - Potential of bi- and multi-temporal point clouds for estimating changes in forest attributes</t>
  </si>
  <si>
    <t>Hopkinson et al</t>
  </si>
  <si>
    <t>Forest carbon estimation using ALS, CO2 fluxes and eddy covariances</t>
  </si>
  <si>
    <t>Quiennec et al</t>
  </si>
  <si>
    <t>Comparisong between SLS and ALS for canopy height and cover in Canada</t>
  </si>
  <si>
    <t>Maltamo et al</t>
  </si>
  <si>
    <t>History of management inventories in Nordic countries from field inventories to Remote Sensing</t>
  </si>
  <si>
    <t>Luther et al</t>
  </si>
  <si>
    <t>Combination between ALS and satellite imagery in Canada for mapping forest attributes</t>
  </si>
  <si>
    <t>Vastaranta et al</t>
  </si>
  <si>
    <t>ALS for defoliation (insect damage) of Scots Pine in Finland</t>
  </si>
  <si>
    <t>Leite et al</t>
  </si>
  <si>
    <t>ALS for measuring stem volume through ITD and area based methods</t>
  </si>
  <si>
    <t>Joyce et al</t>
  </si>
  <si>
    <t>Coarse Woody Debris detection using ALS with promising results</t>
  </si>
  <si>
    <t>White et al</t>
  </si>
  <si>
    <t>ALS for under-forest terrain characterization</t>
  </si>
  <si>
    <t>Mulverhill et al</t>
  </si>
  <si>
    <t>Included:</t>
  </si>
  <si>
    <t>Total Count:</t>
  </si>
  <si>
    <t>ALS for enhancing estimation of stem-size distributions in boreal mixedwood forest</t>
  </si>
  <si>
    <t>Quieroz et al</t>
  </si>
  <si>
    <t>Coarsy Woody Debris volume using aerial imagery and multispectral LiDAR</t>
  </si>
  <si>
    <t>Challenges of muli-temporal and multi-sensor forest growth analysis</t>
  </si>
  <si>
    <t>Using ALS derived stem map for group selection treatments</t>
  </si>
  <si>
    <t>Marino et al</t>
  </si>
  <si>
    <t>ALS for canopy fuel mapping and comparison between pulse densities</t>
  </si>
  <si>
    <t>Sparks et al</t>
  </si>
  <si>
    <t>Comparison of ITD methods for coniferous forest stands</t>
  </si>
  <si>
    <t>Waga et al</t>
  </si>
  <si>
    <t>ALS for forest road status assessment in Canada</t>
  </si>
  <si>
    <t>Riofrio et al</t>
  </si>
  <si>
    <t>Multitemporal ALS for deriving periodic annual height increments in temperature mixedwood forests</t>
  </si>
  <si>
    <t>Knott et al</t>
  </si>
  <si>
    <t>Combination of ALS and Sentinel 2 for Forest Biomass Estimation</t>
  </si>
  <si>
    <t>Marinelli et al</t>
  </si>
  <si>
    <t>Deep Learning for Tree Species Classification using ALS in mixed forest</t>
  </si>
  <si>
    <t>Prieur et al</t>
  </si>
  <si>
    <t>Comparison of ALS types for species identification of individual trees</t>
  </si>
  <si>
    <t>Modelling height growth of temperate mixedwood forests using an age-independent approach and multi-temporal ALS</t>
  </si>
  <si>
    <t>Mohieddinne et al</t>
  </si>
  <si>
    <t>ALS for assessment of soil compaction and rutting</t>
  </si>
  <si>
    <t>Queinnec et al</t>
  </si>
  <si>
    <t>ALS and Sentinel 2 for mapping Boreal tree species groups through Area Based and Individual Tree Crown metrics</t>
  </si>
  <si>
    <t>Irwin et al</t>
  </si>
  <si>
    <t>Single photon lidar signal attenuation under boreal forest conditions</t>
  </si>
  <si>
    <t>Sanchez-Lopez et al</t>
  </si>
  <si>
    <t>ALS for temperate coniferous forest disturbance hisotry reconstruction</t>
  </si>
  <si>
    <t>Snowballing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</si>
</sst>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0" borderId="10" xfId="0" applyFont="1" applyBorder="1"/>
    <xf numFmtId="0" fontId="4" fillId="0" borderId="7" xfId="0" applyFont="1" applyBorder="1"/>
    <xf numFmtId="9" fontId="0" fillId="0" borderId="0" xfId="1" applyFont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2"/>
  <sheetViews>
    <sheetView tabSelected="1" topLeftCell="P6" zoomScaleNormal="100" workbookViewId="0">
      <selection activeCell="U27" sqref="U27"/>
    </sheetView>
  </sheetViews>
  <sheetFormatPr defaultRowHeight="14.5" x14ac:dyDescent="0.35"/>
  <cols>
    <col min="1" max="1" width="33.36328125" bestFit="1" customWidth="1"/>
    <col min="5" max="5" width="10" customWidth="1"/>
    <col min="6" max="6" width="10.81640625" customWidth="1"/>
    <col min="8" max="8" width="33.36328125" bestFit="1" customWidth="1"/>
    <col min="9" max="9" width="33.54296875" customWidth="1"/>
    <col min="16" max="16" width="33.26953125" customWidth="1"/>
    <col min="17" max="17" width="21.08984375" bestFit="1" customWidth="1"/>
    <col min="18" max="18" width="14.90625" customWidth="1"/>
    <col min="19" max="19" width="12.1796875" customWidth="1"/>
    <col min="20" max="20" width="10.90625" customWidth="1"/>
    <col min="21" max="21" width="101.26953125" bestFit="1" customWidth="1"/>
    <col min="23" max="23" width="21.26953125" style="8" customWidth="1"/>
  </cols>
  <sheetData>
    <row r="1" spans="1:23" x14ac:dyDescent="0.35">
      <c r="A1" s="22" t="s">
        <v>0</v>
      </c>
      <c r="B1" s="23"/>
      <c r="C1" s="23"/>
      <c r="D1" s="23"/>
      <c r="E1" s="23"/>
      <c r="F1" s="24"/>
      <c r="G1" s="25"/>
      <c r="H1" s="22" t="s">
        <v>637</v>
      </c>
      <c r="I1" s="23"/>
      <c r="J1" s="23"/>
      <c r="K1" s="23"/>
      <c r="L1" s="23"/>
      <c r="M1" s="23"/>
      <c r="N1" s="24"/>
      <c r="O1" s="21"/>
      <c r="P1" s="26" t="s">
        <v>269</v>
      </c>
      <c r="Q1" s="26"/>
      <c r="R1" s="26"/>
      <c r="S1" s="26"/>
      <c r="T1" s="26"/>
      <c r="U1" s="26"/>
      <c r="V1" s="21"/>
    </row>
    <row r="2" spans="1:23" ht="15" thickBot="1" x14ac:dyDescent="0.4">
      <c r="A2" s="3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2</v>
      </c>
      <c r="G2" s="25"/>
      <c r="H2" s="11" t="s">
        <v>19</v>
      </c>
      <c r="I2" s="1" t="s">
        <v>1</v>
      </c>
      <c r="J2" s="1" t="s">
        <v>3</v>
      </c>
      <c r="K2" s="1" t="s">
        <v>4</v>
      </c>
      <c r="L2" s="1" t="s">
        <v>5</v>
      </c>
      <c r="M2" s="1" t="s">
        <v>6</v>
      </c>
      <c r="N2" s="2" t="s">
        <v>2</v>
      </c>
      <c r="O2" s="21"/>
      <c r="P2" s="1" t="s">
        <v>1</v>
      </c>
      <c r="Q2" s="1" t="s">
        <v>478</v>
      </c>
      <c r="R2" s="1" t="s">
        <v>267</v>
      </c>
      <c r="S2" s="1" t="s">
        <v>268</v>
      </c>
      <c r="T2" s="1" t="s">
        <v>2</v>
      </c>
      <c r="U2" s="1" t="s">
        <v>479</v>
      </c>
      <c r="V2" s="21"/>
    </row>
    <row r="3" spans="1:23" x14ac:dyDescent="0.35">
      <c r="A3" s="6" t="s">
        <v>7</v>
      </c>
      <c r="B3" s="7" t="s">
        <v>8</v>
      </c>
      <c r="C3" s="7" t="s">
        <v>8</v>
      </c>
      <c r="D3" s="7" t="s">
        <v>8</v>
      </c>
      <c r="E3" s="7" t="s">
        <v>8</v>
      </c>
      <c r="F3" s="7" t="str">
        <f>IF(AND(B3="v", C3="v", D3="v", E3="v"), "Yes","No")</f>
        <v>Yes</v>
      </c>
      <c r="G3" s="25"/>
      <c r="H3" s="14" t="s">
        <v>7</v>
      </c>
      <c r="I3" s="9" t="s">
        <v>20</v>
      </c>
      <c r="J3" s="10" t="s">
        <v>10</v>
      </c>
      <c r="K3" s="10" t="s">
        <v>10</v>
      </c>
      <c r="L3" s="10" t="s">
        <v>10</v>
      </c>
      <c r="M3" s="10" t="s">
        <v>10</v>
      </c>
      <c r="N3" s="10" t="str">
        <f>IF(AND(J3="v", K3="v", L3="v", M3="v"), "Yes","No")</f>
        <v>No</v>
      </c>
      <c r="O3" s="21"/>
      <c r="P3" s="9" t="s">
        <v>22</v>
      </c>
      <c r="Q3" s="9" t="s">
        <v>480</v>
      </c>
      <c r="R3" s="10" t="s">
        <v>10</v>
      </c>
      <c r="S3" s="10" t="s">
        <v>10</v>
      </c>
      <c r="T3" s="10" t="str">
        <f>IF(AND(R3="v", S3="v"), "Yes","No")</f>
        <v>No</v>
      </c>
      <c r="U3" s="9" t="s">
        <v>481</v>
      </c>
      <c r="V3" s="21"/>
      <c r="W3" s="4"/>
    </row>
    <row r="4" spans="1:23" x14ac:dyDescent="0.35">
      <c r="A4" s="6" t="s">
        <v>9</v>
      </c>
      <c r="B4" s="7" t="s">
        <v>8</v>
      </c>
      <c r="C4" s="7" t="s">
        <v>10</v>
      </c>
      <c r="D4" s="7" t="s">
        <v>8</v>
      </c>
      <c r="E4" s="7" t="s">
        <v>8</v>
      </c>
      <c r="F4" s="7" t="str">
        <f t="shared" ref="F4:F12" si="0">IF(AND(B4="v", C4="v", D4="v", E4="v"), "Yes","No")</f>
        <v>No</v>
      </c>
      <c r="G4" s="25"/>
      <c r="H4" s="14" t="s">
        <v>7</v>
      </c>
      <c r="I4" s="6" t="s">
        <v>21</v>
      </c>
      <c r="J4" s="7" t="s">
        <v>8</v>
      </c>
      <c r="K4" s="7" t="s">
        <v>10</v>
      </c>
      <c r="L4" s="7" t="s">
        <v>8</v>
      </c>
      <c r="M4" s="7" t="s">
        <v>8</v>
      </c>
      <c r="N4" s="7" t="str">
        <f t="shared" ref="N4:N12" si="1">IF(AND(J4="v", K4="v", L4="v", M4="v"), "Yes","No")</f>
        <v>No</v>
      </c>
      <c r="O4" s="21"/>
      <c r="P4" s="6" t="s">
        <v>30</v>
      </c>
      <c r="Q4" s="6" t="s">
        <v>482</v>
      </c>
      <c r="R4" s="7" t="s">
        <v>10</v>
      </c>
      <c r="S4" s="7" t="s">
        <v>10</v>
      </c>
      <c r="T4" s="7" t="str">
        <f t="shared" ref="T4:T67" si="2">IF(AND(R4="v", S4="v"), "Yes","No")</f>
        <v>No</v>
      </c>
      <c r="U4" s="6" t="s">
        <v>483</v>
      </c>
      <c r="V4" s="21"/>
    </row>
    <row r="5" spans="1:23" x14ac:dyDescent="0.35">
      <c r="A5" s="6" t="s">
        <v>11</v>
      </c>
      <c r="B5" s="7" t="s">
        <v>8</v>
      </c>
      <c r="C5" s="7" t="s">
        <v>8</v>
      </c>
      <c r="D5" s="7" t="s">
        <v>8</v>
      </c>
      <c r="E5" s="7" t="s">
        <v>8</v>
      </c>
      <c r="F5" s="7" t="str">
        <f t="shared" si="0"/>
        <v>Yes</v>
      </c>
      <c r="G5" s="25"/>
      <c r="H5" s="14" t="s">
        <v>7</v>
      </c>
      <c r="I5" s="6" t="s">
        <v>22</v>
      </c>
      <c r="J5" s="7" t="s">
        <v>8</v>
      </c>
      <c r="K5" s="7" t="s">
        <v>8</v>
      </c>
      <c r="L5" s="7" t="s">
        <v>8</v>
      </c>
      <c r="M5" s="7" t="s">
        <v>8</v>
      </c>
      <c r="N5" s="7" t="str">
        <f t="shared" si="1"/>
        <v>Yes</v>
      </c>
      <c r="O5" s="21"/>
      <c r="P5" s="6" t="s">
        <v>32</v>
      </c>
      <c r="Q5" s="6" t="s">
        <v>484</v>
      </c>
      <c r="R5" s="7" t="s">
        <v>10</v>
      </c>
      <c r="S5" s="7" t="s">
        <v>10</v>
      </c>
      <c r="T5" s="7" t="str">
        <f t="shared" si="2"/>
        <v>No</v>
      </c>
      <c r="U5" s="6" t="s">
        <v>485</v>
      </c>
      <c r="V5" s="21"/>
    </row>
    <row r="6" spans="1:23" x14ac:dyDescent="0.35">
      <c r="A6" s="6" t="s">
        <v>12</v>
      </c>
      <c r="B6" s="7" t="s">
        <v>8</v>
      </c>
      <c r="C6" s="7" t="s">
        <v>10</v>
      </c>
      <c r="D6" s="7" t="s">
        <v>8</v>
      </c>
      <c r="E6" s="7" t="s">
        <v>8</v>
      </c>
      <c r="F6" s="7" t="str">
        <f t="shared" si="0"/>
        <v>No</v>
      </c>
      <c r="G6" s="25"/>
      <c r="H6" s="14" t="s">
        <v>7</v>
      </c>
      <c r="I6" s="6" t="s">
        <v>23</v>
      </c>
      <c r="J6" s="7" t="s">
        <v>10</v>
      </c>
      <c r="K6" s="7" t="s">
        <v>10</v>
      </c>
      <c r="L6" s="7" t="s">
        <v>8</v>
      </c>
      <c r="M6" s="7" t="s">
        <v>8</v>
      </c>
      <c r="N6" s="7" t="str">
        <f t="shared" si="1"/>
        <v>No</v>
      </c>
      <c r="O6" s="21"/>
      <c r="P6" s="6" t="s">
        <v>33</v>
      </c>
      <c r="Q6" s="6" t="s">
        <v>486</v>
      </c>
      <c r="R6" s="7" t="s">
        <v>8</v>
      </c>
      <c r="S6" s="7" t="s">
        <v>8</v>
      </c>
      <c r="T6" s="7" t="str">
        <f t="shared" si="2"/>
        <v>Yes</v>
      </c>
      <c r="U6" s="6" t="s">
        <v>487</v>
      </c>
      <c r="V6" s="21"/>
      <c r="W6" s="4"/>
    </row>
    <row r="7" spans="1:23" x14ac:dyDescent="0.35">
      <c r="A7" s="6" t="s">
        <v>13</v>
      </c>
      <c r="B7" s="7" t="s">
        <v>8</v>
      </c>
      <c r="C7" s="7" t="s">
        <v>8</v>
      </c>
      <c r="D7" s="7" t="s">
        <v>10</v>
      </c>
      <c r="E7" s="7" t="s">
        <v>8</v>
      </c>
      <c r="F7" s="7" t="str">
        <f t="shared" si="0"/>
        <v>No</v>
      </c>
      <c r="G7" s="25"/>
      <c r="H7" s="14" t="s">
        <v>7</v>
      </c>
      <c r="I7" s="6" t="s">
        <v>24</v>
      </c>
      <c r="J7" s="7" t="s">
        <v>8</v>
      </c>
      <c r="K7" s="7" t="s">
        <v>10</v>
      </c>
      <c r="L7" s="7" t="s">
        <v>8</v>
      </c>
      <c r="M7" s="7" t="s">
        <v>8</v>
      </c>
      <c r="N7" s="7" t="str">
        <f t="shared" si="1"/>
        <v>No</v>
      </c>
      <c r="O7" s="21"/>
      <c r="P7" s="6" t="s">
        <v>37</v>
      </c>
      <c r="Q7" s="6" t="s">
        <v>488</v>
      </c>
      <c r="R7" s="7" t="s">
        <v>10</v>
      </c>
      <c r="S7" s="7" t="s">
        <v>10</v>
      </c>
      <c r="T7" s="7" t="str">
        <f t="shared" si="2"/>
        <v>No</v>
      </c>
      <c r="U7" s="6" t="s">
        <v>489</v>
      </c>
      <c r="V7" s="21"/>
    </row>
    <row r="8" spans="1:23" x14ac:dyDescent="0.35">
      <c r="A8" s="6" t="s">
        <v>14</v>
      </c>
      <c r="B8" s="7" t="s">
        <v>8</v>
      </c>
      <c r="C8" s="7" t="s">
        <v>8</v>
      </c>
      <c r="D8" s="7" t="s">
        <v>10</v>
      </c>
      <c r="E8" s="7" t="s">
        <v>8</v>
      </c>
      <c r="F8" s="7" t="str">
        <f t="shared" si="0"/>
        <v>No</v>
      </c>
      <c r="G8" s="25"/>
      <c r="H8" s="14" t="s">
        <v>7</v>
      </c>
      <c r="I8" s="6" t="s">
        <v>25</v>
      </c>
      <c r="J8" s="7" t="s">
        <v>10</v>
      </c>
      <c r="K8" s="7" t="s">
        <v>10</v>
      </c>
      <c r="L8" s="7" t="s">
        <v>10</v>
      </c>
      <c r="M8" s="7" t="s">
        <v>8</v>
      </c>
      <c r="N8" s="7" t="str">
        <f t="shared" si="1"/>
        <v>No</v>
      </c>
      <c r="O8" s="21"/>
      <c r="P8" s="6" t="s">
        <v>39</v>
      </c>
      <c r="Q8" s="6" t="s">
        <v>490</v>
      </c>
      <c r="R8" s="7" t="s">
        <v>8</v>
      </c>
      <c r="S8" s="7" t="s">
        <v>8</v>
      </c>
      <c r="T8" s="7" t="str">
        <f t="shared" si="2"/>
        <v>Yes</v>
      </c>
      <c r="U8" s="6" t="s">
        <v>491</v>
      </c>
      <c r="V8" s="21"/>
      <c r="W8" s="4"/>
    </row>
    <row r="9" spans="1:23" x14ac:dyDescent="0.35">
      <c r="A9" s="6" t="s">
        <v>15</v>
      </c>
      <c r="B9" s="7" t="s">
        <v>8</v>
      </c>
      <c r="C9" s="7" t="s">
        <v>8</v>
      </c>
      <c r="D9" s="7" t="s">
        <v>8</v>
      </c>
      <c r="E9" s="7" t="s">
        <v>8</v>
      </c>
      <c r="F9" s="7" t="str">
        <f t="shared" si="0"/>
        <v>Yes</v>
      </c>
      <c r="G9" s="25"/>
      <c r="H9" s="14" t="s">
        <v>7</v>
      </c>
      <c r="I9" s="6" t="s">
        <v>26</v>
      </c>
      <c r="J9" s="7" t="s">
        <v>10</v>
      </c>
      <c r="K9" s="7" t="s">
        <v>10</v>
      </c>
      <c r="L9" s="7" t="s">
        <v>8</v>
      </c>
      <c r="M9" s="7" t="s">
        <v>8</v>
      </c>
      <c r="N9" s="7" t="str">
        <f t="shared" si="1"/>
        <v>No</v>
      </c>
      <c r="O9" s="21"/>
      <c r="P9" s="6" t="s">
        <v>48</v>
      </c>
      <c r="Q9" s="6" t="s">
        <v>492</v>
      </c>
      <c r="R9" s="7" t="s">
        <v>10</v>
      </c>
      <c r="S9" s="7" t="s">
        <v>8</v>
      </c>
      <c r="T9" s="7" t="str">
        <f t="shared" si="2"/>
        <v>No</v>
      </c>
      <c r="U9" s="6" t="s">
        <v>493</v>
      </c>
      <c r="V9" s="21"/>
      <c r="W9" s="4"/>
    </row>
    <row r="10" spans="1:23" x14ac:dyDescent="0.35">
      <c r="A10" s="6" t="s">
        <v>16</v>
      </c>
      <c r="B10" s="7" t="s">
        <v>10</v>
      </c>
      <c r="C10" s="7" t="s">
        <v>10</v>
      </c>
      <c r="D10" s="7" t="s">
        <v>8</v>
      </c>
      <c r="E10" s="7" t="s">
        <v>8</v>
      </c>
      <c r="F10" s="7" t="str">
        <f t="shared" si="0"/>
        <v>No</v>
      </c>
      <c r="G10" s="25"/>
      <c r="H10" s="14" t="s">
        <v>7</v>
      </c>
      <c r="I10" s="6" t="s">
        <v>27</v>
      </c>
      <c r="J10" s="7" t="s">
        <v>8</v>
      </c>
      <c r="K10" s="7" t="s">
        <v>10</v>
      </c>
      <c r="L10" s="7" t="s">
        <v>8</v>
      </c>
      <c r="M10" s="7" t="s">
        <v>8</v>
      </c>
      <c r="N10" s="7" t="str">
        <f t="shared" si="1"/>
        <v>No</v>
      </c>
      <c r="O10" s="21"/>
      <c r="P10" s="6" t="s">
        <v>50</v>
      </c>
      <c r="Q10" s="6" t="s">
        <v>495</v>
      </c>
      <c r="R10" s="7" t="s">
        <v>8</v>
      </c>
      <c r="S10" s="7" t="s">
        <v>8</v>
      </c>
      <c r="T10" s="7" t="str">
        <f t="shared" si="2"/>
        <v>Yes</v>
      </c>
      <c r="U10" s="6" t="s">
        <v>494</v>
      </c>
      <c r="V10" s="21"/>
    </row>
    <row r="11" spans="1:23" x14ac:dyDescent="0.35">
      <c r="A11" s="6" t="s">
        <v>17</v>
      </c>
      <c r="B11" s="7" t="s">
        <v>8</v>
      </c>
      <c r="C11" s="7" t="s">
        <v>8</v>
      </c>
      <c r="D11" s="7" t="s">
        <v>8</v>
      </c>
      <c r="E11" s="7" t="s">
        <v>8</v>
      </c>
      <c r="F11" s="7" t="str">
        <f t="shared" si="0"/>
        <v>Yes</v>
      </c>
      <c r="G11" s="25"/>
      <c r="H11" s="14" t="s">
        <v>7</v>
      </c>
      <c r="I11" s="6" t="s">
        <v>28</v>
      </c>
      <c r="J11" s="7" t="s">
        <v>10</v>
      </c>
      <c r="K11" s="7" t="s">
        <v>10</v>
      </c>
      <c r="L11" s="7" t="s">
        <v>8</v>
      </c>
      <c r="M11" s="7" t="s">
        <v>8</v>
      </c>
      <c r="N11" s="7" t="str">
        <f t="shared" si="1"/>
        <v>No</v>
      </c>
      <c r="O11" s="21"/>
      <c r="P11" s="6" t="s">
        <v>58</v>
      </c>
      <c r="Q11" s="6" t="s">
        <v>496</v>
      </c>
      <c r="R11" s="7" t="s">
        <v>8</v>
      </c>
      <c r="S11" s="7" t="s">
        <v>10</v>
      </c>
      <c r="T11" s="7" t="str">
        <f t="shared" si="2"/>
        <v>No</v>
      </c>
      <c r="U11" s="6" t="s">
        <v>497</v>
      </c>
      <c r="V11" s="21"/>
    </row>
    <row r="12" spans="1:23" x14ac:dyDescent="0.35">
      <c r="A12" s="6" t="s">
        <v>18</v>
      </c>
      <c r="B12" s="7" t="s">
        <v>8</v>
      </c>
      <c r="C12" s="7" t="s">
        <v>8</v>
      </c>
      <c r="D12" s="7" t="s">
        <v>8</v>
      </c>
      <c r="E12" s="7" t="s">
        <v>8</v>
      </c>
      <c r="F12" s="7" t="str">
        <f t="shared" si="0"/>
        <v>Yes</v>
      </c>
      <c r="G12" s="25"/>
      <c r="H12" s="14" t="s">
        <v>7</v>
      </c>
      <c r="I12" s="6" t="s">
        <v>29</v>
      </c>
      <c r="J12" s="7" t="s">
        <v>10</v>
      </c>
      <c r="K12" s="7" t="s">
        <v>10</v>
      </c>
      <c r="L12" s="7" t="s">
        <v>10</v>
      </c>
      <c r="M12" s="7" t="s">
        <v>8</v>
      </c>
      <c r="N12" s="7" t="str">
        <f t="shared" si="1"/>
        <v>No</v>
      </c>
      <c r="O12" s="21"/>
      <c r="P12" s="6" t="s">
        <v>59</v>
      </c>
      <c r="Q12" s="6" t="s">
        <v>498</v>
      </c>
      <c r="R12" s="7" t="s">
        <v>10</v>
      </c>
      <c r="S12" s="7" t="s">
        <v>8</v>
      </c>
      <c r="T12" s="7" t="str">
        <f t="shared" si="2"/>
        <v>No</v>
      </c>
      <c r="U12" s="6" t="s">
        <v>499</v>
      </c>
      <c r="V12" s="21"/>
    </row>
    <row r="13" spans="1:23" x14ac:dyDescent="0.35">
      <c r="A13" s="12"/>
      <c r="B13" s="8"/>
      <c r="C13" s="8"/>
      <c r="D13" s="8"/>
      <c r="E13" s="8"/>
      <c r="F13" s="8"/>
      <c r="G13" s="25"/>
      <c r="H13" s="14" t="s">
        <v>7</v>
      </c>
      <c r="I13" s="6" t="s">
        <v>30</v>
      </c>
      <c r="J13" s="7" t="s">
        <v>8</v>
      </c>
      <c r="K13" s="7" t="s">
        <v>8</v>
      </c>
      <c r="L13" s="7" t="s">
        <v>8</v>
      </c>
      <c r="M13" s="7" t="s">
        <v>8</v>
      </c>
      <c r="N13" s="7" t="str">
        <f t="shared" ref="N13:N31" si="3">IF(AND(J13="v", K13="v", L13="v", M13="v"), "Yes","No")</f>
        <v>Yes</v>
      </c>
      <c r="O13" s="21"/>
      <c r="P13" s="6" t="s">
        <v>61</v>
      </c>
      <c r="Q13" s="6" t="s">
        <v>500</v>
      </c>
      <c r="R13" s="7" t="s">
        <v>8</v>
      </c>
      <c r="S13" s="7" t="s">
        <v>8</v>
      </c>
      <c r="T13" s="7" t="str">
        <f t="shared" si="2"/>
        <v>Yes</v>
      </c>
      <c r="U13" s="6" t="s">
        <v>501</v>
      </c>
      <c r="V13" s="21"/>
      <c r="W13" s="4"/>
    </row>
    <row r="14" spans="1:23" x14ac:dyDescent="0.35">
      <c r="A14" s="13"/>
      <c r="B14" s="8"/>
      <c r="C14" s="8"/>
      <c r="D14" s="8"/>
      <c r="E14" s="8"/>
      <c r="F14" s="13"/>
      <c r="G14" s="25"/>
      <c r="H14" s="14" t="s">
        <v>7</v>
      </c>
      <c r="I14" s="6" t="s">
        <v>31</v>
      </c>
      <c r="J14" s="7" t="s">
        <v>10</v>
      </c>
      <c r="K14" s="7" t="s">
        <v>10</v>
      </c>
      <c r="L14" s="7" t="s">
        <v>10</v>
      </c>
      <c r="M14" s="7" t="s">
        <v>8</v>
      </c>
      <c r="N14" s="7" t="str">
        <f t="shared" si="3"/>
        <v>No</v>
      </c>
      <c r="O14" s="21"/>
      <c r="P14" s="6" t="s">
        <v>62</v>
      </c>
      <c r="Q14" s="6" t="s">
        <v>502</v>
      </c>
      <c r="R14" s="7" t="s">
        <v>10</v>
      </c>
      <c r="S14" s="7" t="s">
        <v>8</v>
      </c>
      <c r="T14" s="7" t="str">
        <f t="shared" si="2"/>
        <v>No</v>
      </c>
      <c r="U14" s="6" t="s">
        <v>503</v>
      </c>
      <c r="V14" s="21"/>
      <c r="W14" s="4"/>
    </row>
    <row r="15" spans="1:23" x14ac:dyDescent="0.35">
      <c r="G15" s="25"/>
      <c r="H15" s="14" t="s">
        <v>7</v>
      </c>
      <c r="I15" s="6" t="s">
        <v>32</v>
      </c>
      <c r="J15" s="7" t="s">
        <v>8</v>
      </c>
      <c r="K15" s="7" t="s">
        <v>8</v>
      </c>
      <c r="L15" s="7" t="s">
        <v>8</v>
      </c>
      <c r="M15" s="7" t="s">
        <v>8</v>
      </c>
      <c r="N15" s="7" t="str">
        <f t="shared" si="3"/>
        <v>Yes</v>
      </c>
      <c r="O15" s="21"/>
      <c r="P15" s="6" t="s">
        <v>63</v>
      </c>
      <c r="Q15" s="6" t="s">
        <v>504</v>
      </c>
      <c r="R15" s="7" t="s">
        <v>10</v>
      </c>
      <c r="S15" s="7" t="s">
        <v>8</v>
      </c>
      <c r="T15" s="7" t="str">
        <f t="shared" si="2"/>
        <v>No</v>
      </c>
      <c r="U15" s="6" t="s">
        <v>505</v>
      </c>
      <c r="V15" s="21"/>
    </row>
    <row r="16" spans="1:23" x14ac:dyDescent="0.35">
      <c r="G16" s="25"/>
      <c r="H16" s="14" t="s">
        <v>7</v>
      </c>
      <c r="I16" s="6" t="s">
        <v>33</v>
      </c>
      <c r="J16" s="7" t="s">
        <v>8</v>
      </c>
      <c r="K16" s="7" t="s">
        <v>8</v>
      </c>
      <c r="L16" s="7" t="s">
        <v>8</v>
      </c>
      <c r="M16" s="7" t="s">
        <v>8</v>
      </c>
      <c r="N16" s="7" t="str">
        <f t="shared" si="3"/>
        <v>Yes</v>
      </c>
      <c r="O16" s="21"/>
      <c r="P16" s="6" t="s">
        <v>68</v>
      </c>
      <c r="Q16" s="6" t="s">
        <v>506</v>
      </c>
      <c r="R16" s="7" t="s">
        <v>10</v>
      </c>
      <c r="S16" s="7" t="s">
        <v>8</v>
      </c>
      <c r="T16" s="7" t="str">
        <f t="shared" si="2"/>
        <v>No</v>
      </c>
      <c r="U16" s="6" t="s">
        <v>507</v>
      </c>
      <c r="V16" s="21"/>
    </row>
    <row r="17" spans="7:23" x14ac:dyDescent="0.35">
      <c r="G17" s="25"/>
      <c r="H17" s="14" t="s">
        <v>7</v>
      </c>
      <c r="I17" s="6" t="s">
        <v>34</v>
      </c>
      <c r="J17" s="7" t="s">
        <v>10</v>
      </c>
      <c r="K17" s="7" t="s">
        <v>10</v>
      </c>
      <c r="L17" s="7" t="s">
        <v>10</v>
      </c>
      <c r="M17" s="7" t="s">
        <v>8</v>
      </c>
      <c r="N17" s="7" t="str">
        <f t="shared" si="3"/>
        <v>No</v>
      </c>
      <c r="O17" s="21"/>
      <c r="P17" s="6" t="s">
        <v>71</v>
      </c>
      <c r="Q17" s="6" t="s">
        <v>508</v>
      </c>
      <c r="R17" s="7" t="s">
        <v>8</v>
      </c>
      <c r="S17" s="7" t="s">
        <v>8</v>
      </c>
      <c r="T17" s="7" t="str">
        <f>IF(AND(R17="v", S17="v"), "Yes","No")</f>
        <v>Yes</v>
      </c>
      <c r="U17" s="6" t="s">
        <v>509</v>
      </c>
      <c r="V17" s="21"/>
      <c r="W17" s="4"/>
    </row>
    <row r="18" spans="7:23" x14ac:dyDescent="0.35">
      <c r="G18" s="25"/>
      <c r="H18" s="14" t="s">
        <v>7</v>
      </c>
      <c r="I18" s="6" t="s">
        <v>35</v>
      </c>
      <c r="J18" s="7" t="s">
        <v>8</v>
      </c>
      <c r="K18" s="7" t="s">
        <v>10</v>
      </c>
      <c r="L18" s="7" t="s">
        <v>10</v>
      </c>
      <c r="M18" s="7" t="s">
        <v>8</v>
      </c>
      <c r="N18" s="7" t="str">
        <f t="shared" si="3"/>
        <v>No</v>
      </c>
      <c r="O18" s="21"/>
      <c r="P18" s="6" t="s">
        <v>73</v>
      </c>
      <c r="Q18" s="6" t="s">
        <v>510</v>
      </c>
      <c r="R18" s="7" t="s">
        <v>10</v>
      </c>
      <c r="S18" s="7" t="s">
        <v>10</v>
      </c>
      <c r="T18" s="7" t="str">
        <f>IF(AND(R18="v", S18="v"), "Yes","No")</f>
        <v>No</v>
      </c>
      <c r="U18" s="6" t="s">
        <v>511</v>
      </c>
      <c r="V18" s="21"/>
      <c r="W18" s="4"/>
    </row>
    <row r="19" spans="7:23" x14ac:dyDescent="0.35">
      <c r="G19" s="25"/>
      <c r="H19" s="14" t="s">
        <v>7</v>
      </c>
      <c r="I19" s="6" t="s">
        <v>36</v>
      </c>
      <c r="J19" s="7" t="s">
        <v>10</v>
      </c>
      <c r="K19" s="7" t="s">
        <v>10</v>
      </c>
      <c r="L19" s="7" t="s">
        <v>10</v>
      </c>
      <c r="M19" s="7" t="s">
        <v>8</v>
      </c>
      <c r="N19" s="7" t="str">
        <f t="shared" si="3"/>
        <v>No</v>
      </c>
      <c r="O19" s="21"/>
      <c r="P19" s="6" t="s">
        <v>76</v>
      </c>
      <c r="Q19" s="6" t="s">
        <v>512</v>
      </c>
      <c r="R19" s="7" t="s">
        <v>10</v>
      </c>
      <c r="S19" s="7" t="s">
        <v>10</v>
      </c>
      <c r="T19" s="7" t="str">
        <f t="shared" si="2"/>
        <v>No</v>
      </c>
      <c r="U19" s="6" t="s">
        <v>513</v>
      </c>
      <c r="V19" s="21"/>
    </row>
    <row r="20" spans="7:23" x14ac:dyDescent="0.35">
      <c r="G20" s="25"/>
      <c r="H20" s="14" t="s">
        <v>7</v>
      </c>
      <c r="I20" s="6" t="s">
        <v>37</v>
      </c>
      <c r="J20" s="7" t="s">
        <v>8</v>
      </c>
      <c r="K20" s="7" t="s">
        <v>8</v>
      </c>
      <c r="L20" s="7" t="s">
        <v>8</v>
      </c>
      <c r="M20" s="7" t="s">
        <v>8</v>
      </c>
      <c r="N20" s="7" t="str">
        <f t="shared" si="3"/>
        <v>Yes</v>
      </c>
      <c r="O20" s="21"/>
      <c r="P20" s="6" t="s">
        <v>77</v>
      </c>
      <c r="Q20" s="6" t="s">
        <v>514</v>
      </c>
      <c r="R20" s="7" t="s">
        <v>10</v>
      </c>
      <c r="S20" s="7" t="s">
        <v>8</v>
      </c>
      <c r="T20" s="7" t="str">
        <f t="shared" si="2"/>
        <v>No</v>
      </c>
      <c r="U20" s="6" t="s">
        <v>515</v>
      </c>
      <c r="V20" s="21"/>
      <c r="W20" s="4"/>
    </row>
    <row r="21" spans="7:23" x14ac:dyDescent="0.35">
      <c r="G21" s="25"/>
      <c r="H21" s="14" t="s">
        <v>7</v>
      </c>
      <c r="I21" s="6" t="s">
        <v>38</v>
      </c>
      <c r="J21" s="7" t="s">
        <v>8</v>
      </c>
      <c r="K21" s="7" t="s">
        <v>10</v>
      </c>
      <c r="L21" s="7" t="s">
        <v>8</v>
      </c>
      <c r="M21" s="7" t="s">
        <v>8</v>
      </c>
      <c r="N21" s="7" t="str">
        <f t="shared" si="3"/>
        <v>No</v>
      </c>
      <c r="O21" s="21"/>
      <c r="P21" s="6" t="s">
        <v>79</v>
      </c>
      <c r="Q21" s="6" t="s">
        <v>516</v>
      </c>
      <c r="R21" s="7" t="s">
        <v>8</v>
      </c>
      <c r="S21" s="7" t="s">
        <v>10</v>
      </c>
      <c r="T21" s="7" t="str">
        <f t="shared" si="2"/>
        <v>No</v>
      </c>
      <c r="U21" s="6" t="s">
        <v>517</v>
      </c>
      <c r="V21" s="21"/>
    </row>
    <row r="22" spans="7:23" x14ac:dyDescent="0.35">
      <c r="G22" s="25"/>
      <c r="H22" s="14" t="s">
        <v>7</v>
      </c>
      <c r="I22" s="6" t="s">
        <v>39</v>
      </c>
      <c r="J22" s="7" t="s">
        <v>8</v>
      </c>
      <c r="K22" s="7" t="s">
        <v>8</v>
      </c>
      <c r="L22" s="7" t="s">
        <v>8</v>
      </c>
      <c r="M22" s="7" t="s">
        <v>8</v>
      </c>
      <c r="N22" s="7" t="str">
        <f t="shared" si="3"/>
        <v>Yes</v>
      </c>
      <c r="O22" s="21"/>
      <c r="P22" s="6" t="s">
        <v>81</v>
      </c>
      <c r="Q22" s="6" t="s">
        <v>518</v>
      </c>
      <c r="R22" s="7" t="s">
        <v>10</v>
      </c>
      <c r="S22" s="7" t="s">
        <v>8</v>
      </c>
      <c r="T22" s="7" t="str">
        <f t="shared" si="2"/>
        <v>No</v>
      </c>
      <c r="U22" s="6" t="s">
        <v>519</v>
      </c>
      <c r="V22" s="21"/>
    </row>
    <row r="23" spans="7:23" x14ac:dyDescent="0.35">
      <c r="G23" s="25"/>
      <c r="H23" s="14" t="s">
        <v>7</v>
      </c>
      <c r="I23" s="6" t="s">
        <v>40</v>
      </c>
      <c r="J23" s="7" t="s">
        <v>8</v>
      </c>
      <c r="K23" s="7" t="s">
        <v>10</v>
      </c>
      <c r="L23" s="7" t="s">
        <v>8</v>
      </c>
      <c r="M23" s="7" t="s">
        <v>8</v>
      </c>
      <c r="N23" s="7" t="str">
        <f t="shared" si="3"/>
        <v>No</v>
      </c>
      <c r="O23" s="21"/>
      <c r="P23" s="6" t="s">
        <v>83</v>
      </c>
      <c r="Q23" s="6" t="s">
        <v>520</v>
      </c>
      <c r="R23" s="7" t="s">
        <v>8</v>
      </c>
      <c r="S23" s="7" t="s">
        <v>10</v>
      </c>
      <c r="T23" s="7" t="str">
        <f t="shared" si="2"/>
        <v>No</v>
      </c>
      <c r="U23" s="6" t="s">
        <v>521</v>
      </c>
      <c r="V23" s="21"/>
    </row>
    <row r="24" spans="7:23" x14ac:dyDescent="0.35">
      <c r="G24" s="25"/>
      <c r="H24" s="14" t="s">
        <v>7</v>
      </c>
      <c r="I24" s="6" t="s">
        <v>41</v>
      </c>
      <c r="J24" s="7" t="s">
        <v>10</v>
      </c>
      <c r="K24" s="7" t="s">
        <v>10</v>
      </c>
      <c r="L24" s="7" t="s">
        <v>10</v>
      </c>
      <c r="M24" s="7" t="s">
        <v>8</v>
      </c>
      <c r="N24" s="7" t="str">
        <f t="shared" si="3"/>
        <v>No</v>
      </c>
      <c r="O24" s="21"/>
      <c r="P24" s="6" t="s">
        <v>86</v>
      </c>
      <c r="Q24" s="6" t="s">
        <v>522</v>
      </c>
      <c r="R24" s="7" t="s">
        <v>10</v>
      </c>
      <c r="S24" s="7" t="s">
        <v>8</v>
      </c>
      <c r="T24" s="7" t="str">
        <f t="shared" si="2"/>
        <v>No</v>
      </c>
      <c r="U24" s="6" t="s">
        <v>523</v>
      </c>
      <c r="V24" s="21"/>
    </row>
    <row r="25" spans="7:23" x14ac:dyDescent="0.35">
      <c r="G25" s="25"/>
      <c r="H25" s="14" t="s">
        <v>7</v>
      </c>
      <c r="I25" s="6" t="s">
        <v>42</v>
      </c>
      <c r="J25" s="7" t="s">
        <v>8</v>
      </c>
      <c r="K25" s="7" t="s">
        <v>10</v>
      </c>
      <c r="L25" s="7" t="s">
        <v>8</v>
      </c>
      <c r="M25" s="7" t="s">
        <v>8</v>
      </c>
      <c r="N25" s="7" t="str">
        <f t="shared" si="3"/>
        <v>No</v>
      </c>
      <c r="O25" s="21"/>
      <c r="P25" s="6" t="s">
        <v>87</v>
      </c>
      <c r="Q25" s="6" t="s">
        <v>524</v>
      </c>
      <c r="R25" s="7" t="s">
        <v>8</v>
      </c>
      <c r="S25" s="7" t="s">
        <v>10</v>
      </c>
      <c r="T25" s="7" t="str">
        <f t="shared" si="2"/>
        <v>No</v>
      </c>
      <c r="U25" s="6" t="s">
        <v>525</v>
      </c>
      <c r="V25" s="21"/>
      <c r="W25" s="4"/>
    </row>
    <row r="26" spans="7:23" x14ac:dyDescent="0.35">
      <c r="G26" s="25"/>
      <c r="H26" s="14" t="s">
        <v>7</v>
      </c>
      <c r="I26" s="6" t="s">
        <v>43</v>
      </c>
      <c r="J26" s="7" t="s">
        <v>10</v>
      </c>
      <c r="K26" s="7" t="s">
        <v>10</v>
      </c>
      <c r="L26" s="7" t="s">
        <v>8</v>
      </c>
      <c r="M26" s="7" t="s">
        <v>8</v>
      </c>
      <c r="N26" s="7" t="str">
        <f t="shared" si="3"/>
        <v>No</v>
      </c>
      <c r="O26" s="21"/>
      <c r="P26" s="6" t="s">
        <v>88</v>
      </c>
      <c r="Q26" s="6" t="s">
        <v>526</v>
      </c>
      <c r="R26" s="7" t="s">
        <v>10</v>
      </c>
      <c r="S26" s="7" t="s">
        <v>8</v>
      </c>
      <c r="T26" s="7" t="str">
        <f t="shared" si="2"/>
        <v>No</v>
      </c>
      <c r="U26" s="6" t="s">
        <v>527</v>
      </c>
      <c r="V26" s="21"/>
    </row>
    <row r="27" spans="7:23" x14ac:dyDescent="0.35">
      <c r="G27" s="25"/>
      <c r="H27" s="14" t="s">
        <v>7</v>
      </c>
      <c r="I27" s="6" t="s">
        <v>44</v>
      </c>
      <c r="J27" s="7" t="s">
        <v>8</v>
      </c>
      <c r="K27" s="7" t="s">
        <v>10</v>
      </c>
      <c r="L27" s="7" t="s">
        <v>10</v>
      </c>
      <c r="M27" s="7" t="s">
        <v>8</v>
      </c>
      <c r="N27" s="7" t="str">
        <f t="shared" si="3"/>
        <v>No</v>
      </c>
      <c r="O27" s="21"/>
      <c r="P27" s="6" t="s">
        <v>93</v>
      </c>
      <c r="Q27" s="6" t="s">
        <v>528</v>
      </c>
      <c r="R27" s="7" t="s">
        <v>8</v>
      </c>
      <c r="S27" s="7" t="s">
        <v>10</v>
      </c>
      <c r="T27" s="7" t="str">
        <f t="shared" si="2"/>
        <v>No</v>
      </c>
      <c r="U27" s="6" t="s">
        <v>529</v>
      </c>
      <c r="V27" s="21"/>
      <c r="W27" s="4"/>
    </row>
    <row r="28" spans="7:23" x14ac:dyDescent="0.35">
      <c r="G28" s="25"/>
      <c r="H28" s="14" t="s">
        <v>7</v>
      </c>
      <c r="I28" s="6" t="s">
        <v>45</v>
      </c>
      <c r="J28" s="7" t="s">
        <v>10</v>
      </c>
      <c r="K28" s="7" t="s">
        <v>10</v>
      </c>
      <c r="L28" s="7" t="s">
        <v>8</v>
      </c>
      <c r="M28" s="7" t="s">
        <v>8</v>
      </c>
      <c r="N28" s="7" t="str">
        <f t="shared" si="3"/>
        <v>No</v>
      </c>
      <c r="O28" s="21"/>
      <c r="P28" s="6" t="s">
        <v>95</v>
      </c>
      <c r="Q28" s="6" t="s">
        <v>530</v>
      </c>
      <c r="R28" s="7" t="s">
        <v>8</v>
      </c>
      <c r="S28" s="7" t="s">
        <v>10</v>
      </c>
      <c r="T28" s="7" t="str">
        <f t="shared" si="2"/>
        <v>No</v>
      </c>
      <c r="U28" s="6" t="s">
        <v>531</v>
      </c>
      <c r="V28" s="21"/>
    </row>
    <row r="29" spans="7:23" x14ac:dyDescent="0.35">
      <c r="G29" s="25"/>
      <c r="H29" s="14" t="s">
        <v>7</v>
      </c>
      <c r="I29" s="6" t="s">
        <v>46</v>
      </c>
      <c r="J29" s="7" t="s">
        <v>8</v>
      </c>
      <c r="K29" s="7" t="s">
        <v>10</v>
      </c>
      <c r="L29" s="7" t="s">
        <v>8</v>
      </c>
      <c r="M29" s="7" t="s">
        <v>8</v>
      </c>
      <c r="N29" s="7" t="str">
        <f t="shared" si="3"/>
        <v>No</v>
      </c>
      <c r="O29" s="21"/>
      <c r="P29" s="6" t="s">
        <v>97</v>
      </c>
      <c r="Q29" s="6" t="s">
        <v>532</v>
      </c>
      <c r="R29" s="7" t="s">
        <v>10</v>
      </c>
      <c r="S29" s="7" t="s">
        <v>8</v>
      </c>
      <c r="T29" s="7" t="str">
        <f t="shared" si="2"/>
        <v>No</v>
      </c>
      <c r="U29" s="6" t="s">
        <v>533</v>
      </c>
      <c r="V29" s="21"/>
    </row>
    <row r="30" spans="7:23" x14ac:dyDescent="0.35">
      <c r="G30" s="25"/>
      <c r="H30" s="14" t="s">
        <v>7</v>
      </c>
      <c r="I30" s="6" t="s">
        <v>47</v>
      </c>
      <c r="J30" s="7" t="s">
        <v>10</v>
      </c>
      <c r="K30" s="7" t="s">
        <v>10</v>
      </c>
      <c r="L30" s="7" t="s">
        <v>8</v>
      </c>
      <c r="M30" s="7" t="s">
        <v>8</v>
      </c>
      <c r="N30" s="7" t="str">
        <f t="shared" si="3"/>
        <v>No</v>
      </c>
      <c r="O30" s="21"/>
      <c r="P30" s="6" t="s">
        <v>98</v>
      </c>
      <c r="Q30" s="6" t="s">
        <v>534</v>
      </c>
      <c r="R30" s="7" t="s">
        <v>10</v>
      </c>
      <c r="S30" s="7" t="s">
        <v>8</v>
      </c>
      <c r="T30" s="7" t="str">
        <f t="shared" si="2"/>
        <v>No</v>
      </c>
      <c r="U30" s="6" t="s">
        <v>535</v>
      </c>
      <c r="V30" s="21"/>
    </row>
    <row r="31" spans="7:23" x14ac:dyDescent="0.35">
      <c r="G31" s="25"/>
      <c r="H31" s="14" t="s">
        <v>7</v>
      </c>
      <c r="I31" s="6" t="s">
        <v>48</v>
      </c>
      <c r="J31" s="7" t="s">
        <v>8</v>
      </c>
      <c r="K31" s="7" t="s">
        <v>8</v>
      </c>
      <c r="L31" s="7" t="s">
        <v>8</v>
      </c>
      <c r="M31" s="7" t="s">
        <v>8</v>
      </c>
      <c r="N31" s="7" t="str">
        <f t="shared" si="3"/>
        <v>Yes</v>
      </c>
      <c r="O31" s="21"/>
      <c r="P31" s="6" t="s">
        <v>100</v>
      </c>
      <c r="Q31" s="6" t="s">
        <v>496</v>
      </c>
      <c r="R31" s="7" t="s">
        <v>10</v>
      </c>
      <c r="S31" s="7" t="s">
        <v>8</v>
      </c>
      <c r="T31" s="7" t="str">
        <f t="shared" si="2"/>
        <v>No</v>
      </c>
      <c r="U31" s="6" t="s">
        <v>536</v>
      </c>
      <c r="V31" s="21"/>
    </row>
    <row r="32" spans="7:23" x14ac:dyDescent="0.35">
      <c r="G32" s="25"/>
      <c r="H32" s="14" t="s">
        <v>7</v>
      </c>
      <c r="I32" s="6" t="s">
        <v>49</v>
      </c>
      <c r="J32" s="7" t="s">
        <v>10</v>
      </c>
      <c r="K32" s="7" t="s">
        <v>10</v>
      </c>
      <c r="L32" s="7" t="s">
        <v>8</v>
      </c>
      <c r="M32" s="7" t="s">
        <v>8</v>
      </c>
      <c r="N32" s="7" t="str">
        <f t="shared" ref="N32:N57" si="4">IF(AND(J32="v", K32="v", L32="v", M32="v"), "Yes","No")</f>
        <v>No</v>
      </c>
      <c r="O32" s="21"/>
      <c r="P32" s="6" t="s">
        <v>103</v>
      </c>
      <c r="Q32" s="6" t="s">
        <v>537</v>
      </c>
      <c r="R32" s="7" t="s">
        <v>10</v>
      </c>
      <c r="S32" s="7" t="s">
        <v>10</v>
      </c>
      <c r="T32" s="7" t="str">
        <f t="shared" si="2"/>
        <v>No</v>
      </c>
      <c r="U32" s="6" t="s">
        <v>538</v>
      </c>
      <c r="V32" s="21"/>
    </row>
    <row r="33" spans="7:23" x14ac:dyDescent="0.35">
      <c r="G33" s="25"/>
      <c r="H33" s="14" t="s">
        <v>7</v>
      </c>
      <c r="I33" s="6" t="s">
        <v>50</v>
      </c>
      <c r="J33" s="7" t="s">
        <v>8</v>
      </c>
      <c r="K33" s="7" t="s">
        <v>8</v>
      </c>
      <c r="L33" s="7" t="s">
        <v>8</v>
      </c>
      <c r="M33" s="7" t="s">
        <v>8</v>
      </c>
      <c r="N33" s="7" t="str">
        <f t="shared" si="4"/>
        <v>Yes</v>
      </c>
      <c r="O33" s="21"/>
      <c r="P33" s="6" t="s">
        <v>104</v>
      </c>
      <c r="Q33" s="19" t="s">
        <v>539</v>
      </c>
      <c r="R33" s="20" t="s">
        <v>10</v>
      </c>
      <c r="S33" s="20" t="s">
        <v>8</v>
      </c>
      <c r="T33" s="7" t="str">
        <f t="shared" si="2"/>
        <v>No</v>
      </c>
      <c r="U33" s="6" t="s">
        <v>540</v>
      </c>
      <c r="V33" s="21"/>
    </row>
    <row r="34" spans="7:23" x14ac:dyDescent="0.35">
      <c r="G34" s="25"/>
      <c r="H34" s="14" t="s">
        <v>7</v>
      </c>
      <c r="I34" s="6" t="s">
        <v>51</v>
      </c>
      <c r="J34" s="7" t="s">
        <v>8</v>
      </c>
      <c r="K34" s="7" t="s">
        <v>10</v>
      </c>
      <c r="L34" s="7" t="s">
        <v>8</v>
      </c>
      <c r="M34" s="7" t="s">
        <v>8</v>
      </c>
      <c r="N34" s="7" t="str">
        <f t="shared" si="4"/>
        <v>No</v>
      </c>
      <c r="O34" s="21"/>
      <c r="P34" s="17" t="s">
        <v>108</v>
      </c>
      <c r="Q34" s="6" t="s">
        <v>541</v>
      </c>
      <c r="R34" s="7" t="s">
        <v>10</v>
      </c>
      <c r="S34" s="7" t="s">
        <v>10</v>
      </c>
      <c r="T34" s="18" t="str">
        <f t="shared" si="2"/>
        <v>No</v>
      </c>
      <c r="U34" s="6" t="s">
        <v>542</v>
      </c>
      <c r="V34" s="21"/>
    </row>
    <row r="35" spans="7:23" x14ac:dyDescent="0.35">
      <c r="G35" s="25"/>
      <c r="H35" s="14" t="s">
        <v>7</v>
      </c>
      <c r="I35" s="6" t="s">
        <v>52</v>
      </c>
      <c r="J35" s="7" t="s">
        <v>10</v>
      </c>
      <c r="K35" s="7" t="s">
        <v>10</v>
      </c>
      <c r="L35" s="7" t="s">
        <v>8</v>
      </c>
      <c r="M35" s="7" t="s">
        <v>8</v>
      </c>
      <c r="N35" s="7" t="str">
        <f t="shared" si="4"/>
        <v>No</v>
      </c>
      <c r="O35" s="21"/>
      <c r="P35" s="17" t="s">
        <v>110</v>
      </c>
      <c r="Q35" s="6" t="s">
        <v>543</v>
      </c>
      <c r="R35" s="7" t="s">
        <v>10</v>
      </c>
      <c r="S35" s="7" t="s">
        <v>8</v>
      </c>
      <c r="T35" s="18" t="str">
        <f t="shared" si="2"/>
        <v>No</v>
      </c>
      <c r="U35" s="6" t="s">
        <v>544</v>
      </c>
      <c r="V35" s="21"/>
      <c r="W35" s="4"/>
    </row>
    <row r="36" spans="7:23" x14ac:dyDescent="0.35">
      <c r="G36" s="25"/>
      <c r="H36" s="14" t="s">
        <v>7</v>
      </c>
      <c r="I36" s="6" t="s">
        <v>53</v>
      </c>
      <c r="J36" s="7" t="s">
        <v>10</v>
      </c>
      <c r="K36" s="7" t="s">
        <v>10</v>
      </c>
      <c r="L36" s="7" t="s">
        <v>8</v>
      </c>
      <c r="M36" s="7" t="s">
        <v>8</v>
      </c>
      <c r="N36" s="7" t="str">
        <f t="shared" si="4"/>
        <v>No</v>
      </c>
      <c r="O36" s="21"/>
      <c r="P36" s="17" t="s">
        <v>119</v>
      </c>
      <c r="Q36" s="6" t="s">
        <v>545</v>
      </c>
      <c r="R36" s="7" t="s">
        <v>10</v>
      </c>
      <c r="S36" s="7" t="s">
        <v>8</v>
      </c>
      <c r="T36" s="18" t="str">
        <f t="shared" si="2"/>
        <v>No</v>
      </c>
      <c r="U36" s="6" t="s">
        <v>546</v>
      </c>
      <c r="V36" s="21"/>
    </row>
    <row r="37" spans="7:23" x14ac:dyDescent="0.35">
      <c r="G37" s="25"/>
      <c r="H37" s="14" t="s">
        <v>7</v>
      </c>
      <c r="I37" s="6" t="s">
        <v>54</v>
      </c>
      <c r="J37" s="7" t="s">
        <v>10</v>
      </c>
      <c r="K37" s="7" t="s">
        <v>10</v>
      </c>
      <c r="L37" s="7" t="s">
        <v>8</v>
      </c>
      <c r="M37" s="7" t="s">
        <v>8</v>
      </c>
      <c r="N37" s="7" t="str">
        <f t="shared" si="4"/>
        <v>No</v>
      </c>
      <c r="O37" s="21"/>
      <c r="P37" s="17" t="s">
        <v>125</v>
      </c>
      <c r="Q37" s="6" t="s">
        <v>547</v>
      </c>
      <c r="R37" s="7" t="s">
        <v>10</v>
      </c>
      <c r="S37" s="7" t="s">
        <v>8</v>
      </c>
      <c r="T37" s="18" t="str">
        <f t="shared" si="2"/>
        <v>No</v>
      </c>
      <c r="U37" s="6" t="s">
        <v>548</v>
      </c>
      <c r="V37" s="21"/>
    </row>
    <row r="38" spans="7:23" x14ac:dyDescent="0.35">
      <c r="G38" s="25"/>
      <c r="H38" s="14" t="s">
        <v>7</v>
      </c>
      <c r="I38" s="6" t="s">
        <v>55</v>
      </c>
      <c r="J38" s="7" t="s">
        <v>10</v>
      </c>
      <c r="K38" s="7" t="s">
        <v>10</v>
      </c>
      <c r="L38" s="7" t="s">
        <v>8</v>
      </c>
      <c r="M38" s="7" t="s">
        <v>8</v>
      </c>
      <c r="N38" s="7" t="str">
        <f t="shared" si="4"/>
        <v>No</v>
      </c>
      <c r="O38" s="21"/>
      <c r="P38" s="17" t="s">
        <v>127</v>
      </c>
      <c r="Q38" s="6" t="s">
        <v>549</v>
      </c>
      <c r="R38" s="7" t="s">
        <v>10</v>
      </c>
      <c r="S38" s="7" t="s">
        <v>10</v>
      </c>
      <c r="T38" s="18" t="str">
        <f t="shared" si="2"/>
        <v>No</v>
      </c>
      <c r="U38" s="6" t="s">
        <v>550</v>
      </c>
      <c r="V38" s="21"/>
      <c r="W38" s="4"/>
    </row>
    <row r="39" spans="7:23" x14ac:dyDescent="0.35">
      <c r="G39" s="25"/>
      <c r="H39" s="14" t="s">
        <v>7</v>
      </c>
      <c r="I39" s="6" t="s">
        <v>56</v>
      </c>
      <c r="J39" s="7" t="s">
        <v>8</v>
      </c>
      <c r="K39" s="7" t="s">
        <v>10</v>
      </c>
      <c r="L39" s="7" t="s">
        <v>10</v>
      </c>
      <c r="M39" s="7" t="s">
        <v>8</v>
      </c>
      <c r="N39" s="7" t="str">
        <f t="shared" si="4"/>
        <v>No</v>
      </c>
      <c r="O39" s="21"/>
      <c r="P39" s="17" t="s">
        <v>130</v>
      </c>
      <c r="Q39" s="6" t="s">
        <v>551</v>
      </c>
      <c r="R39" s="7" t="s">
        <v>10</v>
      </c>
      <c r="S39" s="7" t="s">
        <v>10</v>
      </c>
      <c r="T39" s="18" t="str">
        <f t="shared" si="2"/>
        <v>No</v>
      </c>
      <c r="U39" s="6" t="s">
        <v>552</v>
      </c>
      <c r="V39" s="21"/>
    </row>
    <row r="40" spans="7:23" x14ac:dyDescent="0.35">
      <c r="G40" s="25"/>
      <c r="H40" s="14" t="s">
        <v>7</v>
      </c>
      <c r="I40" s="6" t="s">
        <v>57</v>
      </c>
      <c r="J40" s="7" t="s">
        <v>8</v>
      </c>
      <c r="K40" s="7" t="s">
        <v>10</v>
      </c>
      <c r="L40" s="7" t="s">
        <v>10</v>
      </c>
      <c r="M40" s="7" t="s">
        <v>8</v>
      </c>
      <c r="N40" s="7" t="str">
        <f t="shared" si="4"/>
        <v>No</v>
      </c>
      <c r="O40" s="21"/>
      <c r="P40" s="17" t="s">
        <v>134</v>
      </c>
      <c r="Q40" s="6" t="s">
        <v>553</v>
      </c>
      <c r="R40" s="7" t="s">
        <v>8</v>
      </c>
      <c r="S40" s="7" t="s">
        <v>10</v>
      </c>
      <c r="T40" s="18" t="str">
        <f t="shared" si="2"/>
        <v>No</v>
      </c>
      <c r="U40" s="6" t="s">
        <v>554</v>
      </c>
      <c r="V40" s="21"/>
      <c r="W40" s="4"/>
    </row>
    <row r="41" spans="7:23" x14ac:dyDescent="0.35">
      <c r="G41" s="25"/>
      <c r="H41" s="15" t="s">
        <v>11</v>
      </c>
      <c r="I41" s="6" t="s">
        <v>58</v>
      </c>
      <c r="J41" s="7" t="s">
        <v>8</v>
      </c>
      <c r="K41" s="7" t="s">
        <v>8</v>
      </c>
      <c r="L41" s="7" t="s">
        <v>8</v>
      </c>
      <c r="M41" s="7" t="s">
        <v>8</v>
      </c>
      <c r="N41" s="7" t="str">
        <f t="shared" si="4"/>
        <v>Yes</v>
      </c>
      <c r="O41" s="21"/>
      <c r="P41" s="17" t="s">
        <v>135</v>
      </c>
      <c r="Q41" s="6" t="s">
        <v>555</v>
      </c>
      <c r="R41" s="7" t="s">
        <v>8</v>
      </c>
      <c r="S41" s="7" t="s">
        <v>10</v>
      </c>
      <c r="T41" s="18" t="str">
        <f t="shared" si="2"/>
        <v>No</v>
      </c>
      <c r="U41" s="6" t="s">
        <v>556</v>
      </c>
      <c r="V41" s="21"/>
    </row>
    <row r="42" spans="7:23" x14ac:dyDescent="0.35">
      <c r="G42" s="25"/>
      <c r="H42" s="15" t="s">
        <v>270</v>
      </c>
      <c r="I42" s="6" t="s">
        <v>59</v>
      </c>
      <c r="J42" s="7" t="s">
        <v>8</v>
      </c>
      <c r="K42" s="7" t="s">
        <v>8</v>
      </c>
      <c r="L42" s="7" t="s">
        <v>8</v>
      </c>
      <c r="M42" s="7" t="s">
        <v>8</v>
      </c>
      <c r="N42" s="7" t="str">
        <f t="shared" si="4"/>
        <v>Yes</v>
      </c>
      <c r="O42" s="21"/>
      <c r="P42" s="17" t="s">
        <v>136</v>
      </c>
      <c r="Q42" s="6" t="s">
        <v>526</v>
      </c>
      <c r="R42" s="7" t="s">
        <v>10</v>
      </c>
      <c r="S42" s="7" t="s">
        <v>8</v>
      </c>
      <c r="T42" s="18" t="str">
        <f t="shared" si="2"/>
        <v>No</v>
      </c>
      <c r="U42" s="6" t="s">
        <v>557</v>
      </c>
      <c r="V42" s="21"/>
    </row>
    <row r="43" spans="7:23" x14ac:dyDescent="0.35">
      <c r="G43" s="25"/>
      <c r="H43" s="15" t="s">
        <v>271</v>
      </c>
      <c r="I43" s="6" t="s">
        <v>60</v>
      </c>
      <c r="J43" s="7" t="s">
        <v>8</v>
      </c>
      <c r="K43" s="7" t="s">
        <v>10</v>
      </c>
      <c r="L43" s="7" t="s">
        <v>8</v>
      </c>
      <c r="M43" s="7" t="s">
        <v>8</v>
      </c>
      <c r="N43" s="7" t="str">
        <f t="shared" si="4"/>
        <v>No</v>
      </c>
      <c r="O43" s="21"/>
      <c r="P43" s="17" t="s">
        <v>144</v>
      </c>
      <c r="Q43" s="6" t="s">
        <v>558</v>
      </c>
      <c r="R43" s="7" t="s">
        <v>10</v>
      </c>
      <c r="S43" s="7" t="s">
        <v>8</v>
      </c>
      <c r="T43" s="18" t="str">
        <f t="shared" si="2"/>
        <v>No</v>
      </c>
      <c r="U43" s="6" t="s">
        <v>559</v>
      </c>
      <c r="V43" s="21"/>
    </row>
    <row r="44" spans="7:23" x14ac:dyDescent="0.35">
      <c r="G44" s="25"/>
      <c r="H44" s="15" t="s">
        <v>272</v>
      </c>
      <c r="I44" s="6" t="s">
        <v>61</v>
      </c>
      <c r="J44" s="7" t="s">
        <v>8</v>
      </c>
      <c r="K44" s="7" t="s">
        <v>8</v>
      </c>
      <c r="L44" s="7" t="s">
        <v>8</v>
      </c>
      <c r="M44" s="7" t="s">
        <v>8</v>
      </c>
      <c r="N44" s="7" t="str">
        <f t="shared" si="4"/>
        <v>Yes</v>
      </c>
      <c r="O44" s="21"/>
      <c r="P44" s="17" t="s">
        <v>148</v>
      </c>
      <c r="Q44" s="6" t="s">
        <v>560</v>
      </c>
      <c r="R44" s="7" t="s">
        <v>10</v>
      </c>
      <c r="S44" s="7" t="s">
        <v>8</v>
      </c>
      <c r="T44" s="18" t="str">
        <f t="shared" si="2"/>
        <v>No</v>
      </c>
      <c r="U44" s="6" t="s">
        <v>561</v>
      </c>
      <c r="V44" s="21"/>
      <c r="W44" s="4"/>
    </row>
    <row r="45" spans="7:23" x14ac:dyDescent="0.35">
      <c r="G45" s="25"/>
      <c r="H45" s="15" t="s">
        <v>273</v>
      </c>
      <c r="I45" s="6" t="s">
        <v>62</v>
      </c>
      <c r="J45" s="7" t="s">
        <v>8</v>
      </c>
      <c r="K45" s="7" t="s">
        <v>8</v>
      </c>
      <c r="L45" s="7" t="s">
        <v>8</v>
      </c>
      <c r="M45" s="7" t="s">
        <v>8</v>
      </c>
      <c r="N45" s="7" t="str">
        <f t="shared" si="4"/>
        <v>Yes</v>
      </c>
      <c r="O45" s="21"/>
      <c r="P45" s="17" t="s">
        <v>149</v>
      </c>
      <c r="Q45" s="6" t="s">
        <v>560</v>
      </c>
      <c r="R45" s="7" t="s">
        <v>10</v>
      </c>
      <c r="S45" s="7" t="s">
        <v>10</v>
      </c>
      <c r="T45" s="18" t="str">
        <f t="shared" si="2"/>
        <v>No</v>
      </c>
      <c r="U45" s="6" t="s">
        <v>562</v>
      </c>
      <c r="V45" s="21"/>
      <c r="W45" s="4"/>
    </row>
    <row r="46" spans="7:23" x14ac:dyDescent="0.35">
      <c r="G46" s="25"/>
      <c r="H46" s="15" t="s">
        <v>274</v>
      </c>
      <c r="I46" s="6" t="s">
        <v>63</v>
      </c>
      <c r="J46" s="7" t="s">
        <v>8</v>
      </c>
      <c r="K46" s="7" t="s">
        <v>8</v>
      </c>
      <c r="L46" s="7" t="s">
        <v>8</v>
      </c>
      <c r="M46" s="7" t="s">
        <v>8</v>
      </c>
      <c r="N46" s="7" t="str">
        <f t="shared" si="4"/>
        <v>Yes</v>
      </c>
      <c r="O46" s="21"/>
      <c r="P46" s="17" t="s">
        <v>151</v>
      </c>
      <c r="Q46" s="6" t="s">
        <v>563</v>
      </c>
      <c r="R46" s="7" t="s">
        <v>10</v>
      </c>
      <c r="S46" s="7" t="s">
        <v>8</v>
      </c>
      <c r="T46" s="18" t="str">
        <f t="shared" si="2"/>
        <v>No</v>
      </c>
      <c r="U46" s="6" t="s">
        <v>564</v>
      </c>
      <c r="V46" s="21"/>
    </row>
    <row r="47" spans="7:23" x14ac:dyDescent="0.35">
      <c r="G47" s="25"/>
      <c r="H47" s="15" t="s">
        <v>275</v>
      </c>
      <c r="I47" s="6" t="s">
        <v>64</v>
      </c>
      <c r="J47" s="7" t="s">
        <v>8</v>
      </c>
      <c r="K47" s="7" t="s">
        <v>10</v>
      </c>
      <c r="L47" s="7" t="s">
        <v>8</v>
      </c>
      <c r="M47" s="7" t="s">
        <v>8</v>
      </c>
      <c r="N47" s="7" t="str">
        <f t="shared" si="4"/>
        <v>No</v>
      </c>
      <c r="O47" s="21"/>
      <c r="P47" s="17" t="s">
        <v>156</v>
      </c>
      <c r="Q47" s="6" t="s">
        <v>565</v>
      </c>
      <c r="R47" s="7" t="s">
        <v>10</v>
      </c>
      <c r="S47" s="7" t="s">
        <v>10</v>
      </c>
      <c r="T47" s="18" t="str">
        <f t="shared" si="2"/>
        <v>No</v>
      </c>
      <c r="U47" s="6" t="s">
        <v>566</v>
      </c>
      <c r="V47" s="21"/>
      <c r="W47" s="4"/>
    </row>
    <row r="48" spans="7:23" x14ac:dyDescent="0.35">
      <c r="G48" s="25"/>
      <c r="H48" s="15" t="s">
        <v>276</v>
      </c>
      <c r="I48" s="6" t="s">
        <v>65</v>
      </c>
      <c r="J48" s="7" t="s">
        <v>8</v>
      </c>
      <c r="K48" s="7" t="s">
        <v>10</v>
      </c>
      <c r="L48" s="7" t="s">
        <v>8</v>
      </c>
      <c r="M48" s="7" t="s">
        <v>8</v>
      </c>
      <c r="N48" s="7" t="str">
        <f t="shared" si="4"/>
        <v>No</v>
      </c>
      <c r="O48" s="21"/>
      <c r="P48" s="17" t="s">
        <v>158</v>
      </c>
      <c r="Q48" s="6" t="s">
        <v>567</v>
      </c>
      <c r="R48" s="7" t="s">
        <v>10</v>
      </c>
      <c r="S48" s="7" t="s">
        <v>8</v>
      </c>
      <c r="T48" s="18" t="str">
        <f t="shared" si="2"/>
        <v>No</v>
      </c>
      <c r="U48" s="6" t="s">
        <v>568</v>
      </c>
      <c r="V48" s="21"/>
    </row>
    <row r="49" spans="7:23" x14ac:dyDescent="0.35">
      <c r="G49" s="25"/>
      <c r="H49" s="15" t="s">
        <v>277</v>
      </c>
      <c r="I49" s="6" t="s">
        <v>66</v>
      </c>
      <c r="J49" s="7" t="s">
        <v>10</v>
      </c>
      <c r="K49" s="7" t="s">
        <v>10</v>
      </c>
      <c r="L49" s="7" t="s">
        <v>10</v>
      </c>
      <c r="M49" s="7" t="s">
        <v>8</v>
      </c>
      <c r="N49" s="7" t="str">
        <f t="shared" si="4"/>
        <v>No</v>
      </c>
      <c r="O49" s="21"/>
      <c r="P49" s="17" t="s">
        <v>161</v>
      </c>
      <c r="Q49" s="6" t="s">
        <v>569</v>
      </c>
      <c r="R49" s="7" t="s">
        <v>10</v>
      </c>
      <c r="S49" s="7" t="s">
        <v>10</v>
      </c>
      <c r="T49" s="18" t="str">
        <f t="shared" si="2"/>
        <v>No</v>
      </c>
      <c r="U49" s="6" t="s">
        <v>570</v>
      </c>
      <c r="V49" s="21"/>
    </row>
    <row r="50" spans="7:23" x14ac:dyDescent="0.35">
      <c r="G50" s="25"/>
      <c r="H50" s="15" t="s">
        <v>278</v>
      </c>
      <c r="I50" s="6" t="s">
        <v>67</v>
      </c>
      <c r="J50" s="7" t="s">
        <v>8</v>
      </c>
      <c r="K50" s="7" t="s">
        <v>10</v>
      </c>
      <c r="L50" s="7" t="s">
        <v>8</v>
      </c>
      <c r="M50" s="7" t="s">
        <v>8</v>
      </c>
      <c r="N50" s="7" t="str">
        <f t="shared" si="4"/>
        <v>No</v>
      </c>
      <c r="O50" s="21"/>
      <c r="P50" s="17" t="s">
        <v>163</v>
      </c>
      <c r="Q50" s="6" t="s">
        <v>571</v>
      </c>
      <c r="R50" s="7" t="s">
        <v>10</v>
      </c>
      <c r="S50" s="7" t="s">
        <v>8</v>
      </c>
      <c r="T50" s="18" t="str">
        <f t="shared" si="2"/>
        <v>No</v>
      </c>
      <c r="U50" s="6" t="s">
        <v>572</v>
      </c>
      <c r="V50" s="21"/>
    </row>
    <row r="51" spans="7:23" x14ac:dyDescent="0.35">
      <c r="G51" s="25"/>
      <c r="H51" s="15" t="s">
        <v>279</v>
      </c>
      <c r="I51" s="6" t="s">
        <v>68</v>
      </c>
      <c r="J51" s="7" t="s">
        <v>8</v>
      </c>
      <c r="K51" s="7" t="s">
        <v>8</v>
      </c>
      <c r="L51" s="7" t="s">
        <v>8</v>
      </c>
      <c r="M51" s="7" t="s">
        <v>8</v>
      </c>
      <c r="N51" s="7" t="str">
        <f t="shared" si="4"/>
        <v>Yes</v>
      </c>
      <c r="O51" s="21"/>
      <c r="P51" s="17" t="s">
        <v>164</v>
      </c>
      <c r="Q51" s="6" t="s">
        <v>573</v>
      </c>
      <c r="R51" s="7" t="s">
        <v>10</v>
      </c>
      <c r="S51" s="7" t="s">
        <v>8</v>
      </c>
      <c r="T51" s="18" t="str">
        <f t="shared" si="2"/>
        <v>No</v>
      </c>
      <c r="U51" s="6" t="s">
        <v>574</v>
      </c>
      <c r="V51" s="21"/>
    </row>
    <row r="52" spans="7:23" x14ac:dyDescent="0.35">
      <c r="G52" s="25"/>
      <c r="H52" s="15" t="s">
        <v>280</v>
      </c>
      <c r="I52" s="6" t="s">
        <v>69</v>
      </c>
      <c r="J52" s="7" t="s">
        <v>8</v>
      </c>
      <c r="K52" s="7" t="s">
        <v>10</v>
      </c>
      <c r="L52" s="7" t="s">
        <v>10</v>
      </c>
      <c r="M52" s="7" t="s">
        <v>8</v>
      </c>
      <c r="N52" s="7" t="str">
        <f t="shared" si="4"/>
        <v>No</v>
      </c>
      <c r="O52" s="21"/>
      <c r="P52" s="17" t="s">
        <v>169</v>
      </c>
      <c r="Q52" s="6" t="s">
        <v>575</v>
      </c>
      <c r="R52" s="7" t="s">
        <v>10</v>
      </c>
      <c r="S52" s="7" t="s">
        <v>10</v>
      </c>
      <c r="T52" s="18" t="str">
        <f t="shared" si="2"/>
        <v>No</v>
      </c>
      <c r="U52" s="6" t="s">
        <v>576</v>
      </c>
      <c r="V52" s="21"/>
    </row>
    <row r="53" spans="7:23" x14ac:dyDescent="0.35">
      <c r="G53" s="25"/>
      <c r="H53" s="15" t="s">
        <v>281</v>
      </c>
      <c r="I53" s="6" t="s">
        <v>70</v>
      </c>
      <c r="J53" s="7" t="s">
        <v>10</v>
      </c>
      <c r="K53" s="7" t="s">
        <v>10</v>
      </c>
      <c r="L53" s="7" t="s">
        <v>8</v>
      </c>
      <c r="M53" s="7" t="s">
        <v>8</v>
      </c>
      <c r="N53" s="7" t="str">
        <f t="shared" si="4"/>
        <v>No</v>
      </c>
      <c r="O53" s="21"/>
      <c r="P53" s="17" t="s">
        <v>173</v>
      </c>
      <c r="Q53" s="6" t="s">
        <v>577</v>
      </c>
      <c r="R53" s="7" t="s">
        <v>10</v>
      </c>
      <c r="S53" s="7" t="s">
        <v>10</v>
      </c>
      <c r="T53" s="18" t="str">
        <f t="shared" si="2"/>
        <v>No</v>
      </c>
      <c r="U53" s="6" t="s">
        <v>578</v>
      </c>
      <c r="V53" s="21"/>
    </row>
    <row r="54" spans="7:23" x14ac:dyDescent="0.35">
      <c r="G54" s="25"/>
      <c r="H54" s="15" t="s">
        <v>282</v>
      </c>
      <c r="I54" s="6" t="s">
        <v>71</v>
      </c>
      <c r="J54" s="7" t="s">
        <v>8</v>
      </c>
      <c r="K54" s="7" t="s">
        <v>8</v>
      </c>
      <c r="L54" s="7" t="s">
        <v>8</v>
      </c>
      <c r="M54" s="7" t="s">
        <v>8</v>
      </c>
      <c r="N54" s="7" t="str">
        <f t="shared" si="4"/>
        <v>Yes</v>
      </c>
      <c r="O54" s="21"/>
      <c r="P54" s="17" t="s">
        <v>174</v>
      </c>
      <c r="Q54" s="6" t="s">
        <v>577</v>
      </c>
      <c r="R54" s="7" t="s">
        <v>10</v>
      </c>
      <c r="S54" s="7" t="s">
        <v>8</v>
      </c>
      <c r="T54" s="18" t="str">
        <f t="shared" si="2"/>
        <v>No</v>
      </c>
      <c r="U54" s="6" t="s">
        <v>579</v>
      </c>
      <c r="V54" s="21"/>
    </row>
    <row r="55" spans="7:23" x14ac:dyDescent="0.35">
      <c r="G55" s="25"/>
      <c r="H55" s="15" t="s">
        <v>283</v>
      </c>
      <c r="I55" s="6" t="s">
        <v>72</v>
      </c>
      <c r="J55" s="7" t="s">
        <v>8</v>
      </c>
      <c r="K55" s="7" t="s">
        <v>10</v>
      </c>
      <c r="L55" s="7" t="s">
        <v>8</v>
      </c>
      <c r="M55" s="7" t="s">
        <v>8</v>
      </c>
      <c r="N55" s="7" t="str">
        <f t="shared" si="4"/>
        <v>No</v>
      </c>
      <c r="O55" s="21"/>
      <c r="P55" s="17" t="s">
        <v>175</v>
      </c>
      <c r="Q55" s="6" t="s">
        <v>577</v>
      </c>
      <c r="R55" s="7" t="s">
        <v>10</v>
      </c>
      <c r="S55" s="7" t="s">
        <v>10</v>
      </c>
      <c r="T55" s="18" t="str">
        <f t="shared" si="2"/>
        <v>No</v>
      </c>
      <c r="U55" s="6" t="s">
        <v>580</v>
      </c>
      <c r="V55" s="21"/>
    </row>
    <row r="56" spans="7:23" x14ac:dyDescent="0.35">
      <c r="G56" s="25"/>
      <c r="H56" s="15" t="s">
        <v>284</v>
      </c>
      <c r="I56" s="6" t="s">
        <v>73</v>
      </c>
      <c r="J56" s="7" t="s">
        <v>8</v>
      </c>
      <c r="K56" s="7" t="s">
        <v>8</v>
      </c>
      <c r="L56" s="7" t="s">
        <v>8</v>
      </c>
      <c r="M56" s="7" t="s">
        <v>8</v>
      </c>
      <c r="N56" s="7" t="str">
        <f t="shared" si="4"/>
        <v>Yes</v>
      </c>
      <c r="O56" s="21"/>
      <c r="P56" s="17" t="s">
        <v>176</v>
      </c>
      <c r="Q56" s="6" t="s">
        <v>577</v>
      </c>
      <c r="R56" s="7" t="s">
        <v>10</v>
      </c>
      <c r="S56" s="7" t="s">
        <v>10</v>
      </c>
      <c r="T56" s="18" t="str">
        <f t="shared" si="2"/>
        <v>No</v>
      </c>
      <c r="U56" s="6" t="s">
        <v>581</v>
      </c>
      <c r="V56" s="21"/>
    </row>
    <row r="57" spans="7:23" x14ac:dyDescent="0.35">
      <c r="G57" s="25"/>
      <c r="H57" s="15" t="s">
        <v>285</v>
      </c>
      <c r="I57" s="6" t="s">
        <v>74</v>
      </c>
      <c r="J57" s="7" t="s">
        <v>8</v>
      </c>
      <c r="K57" s="7" t="s">
        <v>10</v>
      </c>
      <c r="L57" s="7" t="s">
        <v>8</v>
      </c>
      <c r="M57" s="7" t="s">
        <v>8</v>
      </c>
      <c r="N57" s="7" t="str">
        <f t="shared" si="4"/>
        <v>No</v>
      </c>
      <c r="O57" s="21"/>
      <c r="P57" s="17" t="s">
        <v>179</v>
      </c>
      <c r="Q57" s="6" t="s">
        <v>582</v>
      </c>
      <c r="R57" s="7" t="s">
        <v>10</v>
      </c>
      <c r="S57" s="7" t="s">
        <v>8</v>
      </c>
      <c r="T57" s="18" t="str">
        <f t="shared" si="2"/>
        <v>No</v>
      </c>
      <c r="U57" s="6" t="s">
        <v>585</v>
      </c>
      <c r="V57" s="21"/>
      <c r="W57" s="4"/>
    </row>
    <row r="58" spans="7:23" x14ac:dyDescent="0.35">
      <c r="G58" s="25"/>
      <c r="H58" s="15" t="s">
        <v>286</v>
      </c>
      <c r="I58" s="6" t="s">
        <v>75</v>
      </c>
      <c r="J58" s="7" t="s">
        <v>8</v>
      </c>
      <c r="K58" s="7" t="s">
        <v>10</v>
      </c>
      <c r="L58" s="7" t="s">
        <v>8</v>
      </c>
      <c r="M58" s="7" t="s">
        <v>8</v>
      </c>
      <c r="N58" s="7" t="str">
        <f t="shared" ref="N58:N72" si="5">IF(AND(J58="v", K58="v", L58="v", M58="v"), "Yes","No")</f>
        <v>No</v>
      </c>
      <c r="O58" s="21"/>
      <c r="P58" s="17" t="s">
        <v>180</v>
      </c>
      <c r="Q58" s="6" t="s">
        <v>583</v>
      </c>
      <c r="R58" s="7" t="s">
        <v>10</v>
      </c>
      <c r="S58" s="7" t="s">
        <v>8</v>
      </c>
      <c r="T58" s="18" t="str">
        <f t="shared" si="2"/>
        <v>No</v>
      </c>
      <c r="U58" s="6" t="s">
        <v>584</v>
      </c>
      <c r="V58" s="21"/>
      <c r="W58" s="4"/>
    </row>
    <row r="59" spans="7:23" x14ac:dyDescent="0.35">
      <c r="G59" s="25"/>
      <c r="H59" s="15" t="s">
        <v>287</v>
      </c>
      <c r="I59" s="6" t="s">
        <v>76</v>
      </c>
      <c r="J59" s="7" t="s">
        <v>8</v>
      </c>
      <c r="K59" s="7" t="s">
        <v>8</v>
      </c>
      <c r="L59" s="7" t="s">
        <v>8</v>
      </c>
      <c r="M59" s="7" t="s">
        <v>8</v>
      </c>
      <c r="N59" s="7" t="str">
        <f t="shared" si="5"/>
        <v>Yes</v>
      </c>
      <c r="O59" s="21"/>
      <c r="P59" s="17" t="s">
        <v>182</v>
      </c>
      <c r="Q59" s="6" t="s">
        <v>586</v>
      </c>
      <c r="R59" s="7" t="s">
        <v>8</v>
      </c>
      <c r="S59" s="7" t="s">
        <v>8</v>
      </c>
      <c r="T59" s="18" t="str">
        <f t="shared" si="2"/>
        <v>Yes</v>
      </c>
      <c r="U59" s="6" t="s">
        <v>587</v>
      </c>
      <c r="V59" s="21"/>
      <c r="W59" s="4"/>
    </row>
    <row r="60" spans="7:23" x14ac:dyDescent="0.35">
      <c r="G60" s="25"/>
      <c r="H60" s="15" t="s">
        <v>288</v>
      </c>
      <c r="I60" s="6" t="s">
        <v>77</v>
      </c>
      <c r="J60" s="7" t="s">
        <v>8</v>
      </c>
      <c r="K60" s="7" t="s">
        <v>8</v>
      </c>
      <c r="L60" s="7" t="s">
        <v>8</v>
      </c>
      <c r="M60" s="7" t="s">
        <v>8</v>
      </c>
      <c r="N60" s="7" t="str">
        <f t="shared" si="5"/>
        <v>Yes</v>
      </c>
      <c r="O60" s="21"/>
      <c r="P60" s="17" t="s">
        <v>185</v>
      </c>
      <c r="Q60" s="6" t="s">
        <v>588</v>
      </c>
      <c r="R60" s="7" t="s">
        <v>10</v>
      </c>
      <c r="S60" s="7" t="s">
        <v>8</v>
      </c>
      <c r="T60" s="18" t="str">
        <f t="shared" si="2"/>
        <v>No</v>
      </c>
      <c r="U60" s="6" t="s">
        <v>589</v>
      </c>
      <c r="V60" s="21"/>
      <c r="W60" s="4"/>
    </row>
    <row r="61" spans="7:23" x14ac:dyDescent="0.35">
      <c r="G61" s="25"/>
      <c r="H61" s="15" t="s">
        <v>289</v>
      </c>
      <c r="I61" s="6" t="s">
        <v>78</v>
      </c>
      <c r="J61" s="7" t="s">
        <v>8</v>
      </c>
      <c r="K61" s="7" t="s">
        <v>10</v>
      </c>
      <c r="L61" s="7" t="s">
        <v>8</v>
      </c>
      <c r="M61" s="7" t="s">
        <v>8</v>
      </c>
      <c r="N61" s="7" t="str">
        <f t="shared" si="5"/>
        <v>No</v>
      </c>
      <c r="O61" s="21"/>
      <c r="P61" s="17" t="s">
        <v>201</v>
      </c>
      <c r="Q61" s="6" t="s">
        <v>590</v>
      </c>
      <c r="R61" s="7" t="s">
        <v>10</v>
      </c>
      <c r="S61" s="7" t="s">
        <v>10</v>
      </c>
      <c r="T61" s="18" t="str">
        <f t="shared" si="2"/>
        <v>No</v>
      </c>
      <c r="U61" s="6" t="s">
        <v>591</v>
      </c>
      <c r="V61" s="21"/>
    </row>
    <row r="62" spans="7:23" x14ac:dyDescent="0.35">
      <c r="G62" s="25"/>
      <c r="H62" s="15" t="s">
        <v>290</v>
      </c>
      <c r="I62" s="6" t="s">
        <v>79</v>
      </c>
      <c r="J62" s="7" t="s">
        <v>8</v>
      </c>
      <c r="K62" s="7" t="s">
        <v>8</v>
      </c>
      <c r="L62" s="7" t="s">
        <v>8</v>
      </c>
      <c r="M62" s="7" t="s">
        <v>8</v>
      </c>
      <c r="N62" s="7" t="str">
        <f t="shared" si="5"/>
        <v>Yes</v>
      </c>
      <c r="O62" s="21"/>
      <c r="P62" s="17" t="s">
        <v>211</v>
      </c>
      <c r="Q62" s="6" t="s">
        <v>592</v>
      </c>
      <c r="R62" s="7" t="s">
        <v>8</v>
      </c>
      <c r="S62" s="7" t="s">
        <v>10</v>
      </c>
      <c r="T62" s="18" t="str">
        <f t="shared" si="2"/>
        <v>No</v>
      </c>
      <c r="U62" s="6" t="s">
        <v>593</v>
      </c>
      <c r="V62" s="21"/>
      <c r="W62" s="4"/>
    </row>
    <row r="63" spans="7:23" x14ac:dyDescent="0.35">
      <c r="G63" s="25"/>
      <c r="H63" s="15" t="s">
        <v>291</v>
      </c>
      <c r="I63" s="6" t="s">
        <v>80</v>
      </c>
      <c r="J63" s="7" t="s">
        <v>8</v>
      </c>
      <c r="K63" s="7" t="s">
        <v>10</v>
      </c>
      <c r="L63" s="7" t="s">
        <v>8</v>
      </c>
      <c r="M63" s="7" t="s">
        <v>8</v>
      </c>
      <c r="N63" s="7" t="str">
        <f t="shared" si="5"/>
        <v>No</v>
      </c>
      <c r="O63" s="21"/>
      <c r="P63" s="17" t="s">
        <v>212</v>
      </c>
      <c r="Q63" s="6" t="s">
        <v>594</v>
      </c>
      <c r="R63" s="7" t="s">
        <v>10</v>
      </c>
      <c r="S63" s="7" t="s">
        <v>10</v>
      </c>
      <c r="T63" s="18" t="str">
        <f t="shared" si="2"/>
        <v>No</v>
      </c>
      <c r="U63" s="6" t="s">
        <v>595</v>
      </c>
      <c r="V63" s="21"/>
    </row>
    <row r="64" spans="7:23" x14ac:dyDescent="0.35">
      <c r="G64" s="25"/>
      <c r="H64" s="15" t="s">
        <v>292</v>
      </c>
      <c r="I64" s="6" t="s">
        <v>81</v>
      </c>
      <c r="J64" s="7" t="s">
        <v>8</v>
      </c>
      <c r="K64" s="7" t="s">
        <v>8</v>
      </c>
      <c r="L64" s="7" t="s">
        <v>8</v>
      </c>
      <c r="M64" s="7" t="s">
        <v>8</v>
      </c>
      <c r="N64" s="7" t="str">
        <f t="shared" si="5"/>
        <v>Yes</v>
      </c>
      <c r="O64" s="21"/>
      <c r="P64" s="17" t="s">
        <v>216</v>
      </c>
      <c r="Q64" s="6" t="s">
        <v>596</v>
      </c>
      <c r="R64" s="7" t="s">
        <v>8</v>
      </c>
      <c r="S64" s="7" t="s">
        <v>10</v>
      </c>
      <c r="T64" s="18" t="str">
        <f t="shared" si="2"/>
        <v>No</v>
      </c>
      <c r="U64" s="6" t="s">
        <v>597</v>
      </c>
      <c r="V64" s="21"/>
      <c r="W64" s="4"/>
    </row>
    <row r="65" spans="7:23" x14ac:dyDescent="0.35">
      <c r="G65" s="25"/>
      <c r="H65" s="15" t="s">
        <v>293</v>
      </c>
      <c r="I65" s="6" t="s">
        <v>82</v>
      </c>
      <c r="J65" s="7" t="s">
        <v>8</v>
      </c>
      <c r="K65" s="7" t="s">
        <v>10</v>
      </c>
      <c r="L65" s="7" t="s">
        <v>8</v>
      </c>
      <c r="M65" s="7" t="s">
        <v>8</v>
      </c>
      <c r="N65" s="7" t="str">
        <f t="shared" si="5"/>
        <v>No</v>
      </c>
      <c r="O65" s="21"/>
      <c r="P65" s="17" t="s">
        <v>220</v>
      </c>
      <c r="Q65" s="6" t="s">
        <v>598</v>
      </c>
      <c r="R65" s="7" t="s">
        <v>10</v>
      </c>
      <c r="S65" s="7" t="s">
        <v>8</v>
      </c>
      <c r="T65" s="18" t="str">
        <f t="shared" si="2"/>
        <v>No</v>
      </c>
      <c r="U65" s="6" t="s">
        <v>599</v>
      </c>
      <c r="V65" s="21"/>
    </row>
    <row r="66" spans="7:23" x14ac:dyDescent="0.35">
      <c r="G66" s="25"/>
      <c r="H66" s="15" t="s">
        <v>294</v>
      </c>
      <c r="I66" s="6" t="s">
        <v>83</v>
      </c>
      <c r="J66" s="7" t="s">
        <v>8</v>
      </c>
      <c r="K66" s="7" t="s">
        <v>8</v>
      </c>
      <c r="L66" s="7" t="s">
        <v>8</v>
      </c>
      <c r="M66" s="7" t="s">
        <v>8</v>
      </c>
      <c r="N66" s="7" t="str">
        <f t="shared" si="5"/>
        <v>Yes</v>
      </c>
      <c r="O66" s="21"/>
      <c r="P66" s="17" t="s">
        <v>221</v>
      </c>
      <c r="Q66" s="6" t="s">
        <v>600</v>
      </c>
      <c r="R66" s="7" t="s">
        <v>10</v>
      </c>
      <c r="S66" s="7" t="s">
        <v>8</v>
      </c>
      <c r="T66" s="18" t="str">
        <f t="shared" si="2"/>
        <v>No</v>
      </c>
      <c r="U66" s="6" t="s">
        <v>601</v>
      </c>
      <c r="V66" s="21"/>
      <c r="W66" s="4"/>
    </row>
    <row r="67" spans="7:23" x14ac:dyDescent="0.35">
      <c r="G67" s="25"/>
      <c r="H67" s="15" t="s">
        <v>295</v>
      </c>
      <c r="I67" s="6" t="s">
        <v>84</v>
      </c>
      <c r="J67" s="7" t="s">
        <v>8</v>
      </c>
      <c r="K67" s="7" t="s">
        <v>10</v>
      </c>
      <c r="L67" s="7" t="s">
        <v>8</v>
      </c>
      <c r="M67" s="7" t="s">
        <v>8</v>
      </c>
      <c r="N67" s="7" t="str">
        <f t="shared" si="5"/>
        <v>No</v>
      </c>
      <c r="O67" s="21"/>
      <c r="P67" s="17" t="s">
        <v>224</v>
      </c>
      <c r="Q67" s="6" t="s">
        <v>602</v>
      </c>
      <c r="R67" s="7" t="s">
        <v>8</v>
      </c>
      <c r="S67" s="7" t="s">
        <v>8</v>
      </c>
      <c r="T67" s="18" t="str">
        <f t="shared" si="2"/>
        <v>Yes</v>
      </c>
      <c r="U67" s="6" t="s">
        <v>603</v>
      </c>
      <c r="V67" s="21"/>
      <c r="W67" s="4"/>
    </row>
    <row r="68" spans="7:23" x14ac:dyDescent="0.35">
      <c r="G68" s="25"/>
      <c r="H68" s="15" t="s">
        <v>296</v>
      </c>
      <c r="I68" s="6" t="s">
        <v>85</v>
      </c>
      <c r="J68" s="7" t="s">
        <v>8</v>
      </c>
      <c r="K68" s="7" t="s">
        <v>10</v>
      </c>
      <c r="L68" s="7" t="s">
        <v>8</v>
      </c>
      <c r="M68" s="7" t="s">
        <v>8</v>
      </c>
      <c r="N68" s="7" t="str">
        <f t="shared" si="5"/>
        <v>No</v>
      </c>
      <c r="O68" s="21"/>
      <c r="P68" s="17" t="s">
        <v>225</v>
      </c>
      <c r="Q68" s="6" t="s">
        <v>604</v>
      </c>
      <c r="R68" s="7" t="s">
        <v>10</v>
      </c>
      <c r="S68" s="7" t="s">
        <v>8</v>
      </c>
      <c r="T68" s="18" t="str">
        <f t="shared" ref="T68:T84" si="6">IF(AND(R68="v", S68="v"), "Yes","No")</f>
        <v>No</v>
      </c>
      <c r="U68" s="6" t="s">
        <v>605</v>
      </c>
      <c r="V68" s="21"/>
    </row>
    <row r="69" spans="7:23" x14ac:dyDescent="0.35">
      <c r="G69" s="25"/>
      <c r="H69" s="15" t="s">
        <v>297</v>
      </c>
      <c r="I69" s="6" t="s">
        <v>86</v>
      </c>
      <c r="J69" s="7" t="s">
        <v>8</v>
      </c>
      <c r="K69" s="7" t="s">
        <v>8</v>
      </c>
      <c r="L69" s="7" t="s">
        <v>8</v>
      </c>
      <c r="M69" s="7" t="s">
        <v>8</v>
      </c>
      <c r="N69" s="7" t="str">
        <f t="shared" si="5"/>
        <v>Yes</v>
      </c>
      <c r="O69" s="21"/>
      <c r="P69" s="17" t="s">
        <v>227</v>
      </c>
      <c r="Q69" s="6" t="s">
        <v>606</v>
      </c>
      <c r="R69" s="7" t="s">
        <v>10</v>
      </c>
      <c r="S69" s="7" t="s">
        <v>8</v>
      </c>
      <c r="T69" s="18" t="str">
        <f t="shared" si="6"/>
        <v>No</v>
      </c>
      <c r="U69" s="6" t="s">
        <v>609</v>
      </c>
      <c r="V69" s="21"/>
    </row>
    <row r="70" spans="7:23" x14ac:dyDescent="0.35">
      <c r="G70" s="25"/>
      <c r="H70" s="15" t="s">
        <v>298</v>
      </c>
      <c r="I70" s="6" t="s">
        <v>87</v>
      </c>
      <c r="J70" s="7" t="s">
        <v>8</v>
      </c>
      <c r="K70" s="7" t="s">
        <v>8</v>
      </c>
      <c r="L70" s="7" t="s">
        <v>8</v>
      </c>
      <c r="M70" s="7" t="s">
        <v>8</v>
      </c>
      <c r="N70" s="7" t="str">
        <f t="shared" si="5"/>
        <v>Yes</v>
      </c>
      <c r="O70" s="21"/>
      <c r="P70" s="17" t="s">
        <v>230</v>
      </c>
      <c r="Q70" s="6" t="s">
        <v>610</v>
      </c>
      <c r="R70" s="7" t="s">
        <v>8</v>
      </c>
      <c r="S70" s="7" t="s">
        <v>10</v>
      </c>
      <c r="T70" s="18" t="str">
        <f t="shared" si="6"/>
        <v>No</v>
      </c>
      <c r="U70" s="6" t="s">
        <v>611</v>
      </c>
      <c r="V70" s="21"/>
    </row>
    <row r="71" spans="7:23" x14ac:dyDescent="0.35">
      <c r="G71" s="25"/>
      <c r="H71" s="15" t="s">
        <v>299</v>
      </c>
      <c r="I71" s="6" t="s">
        <v>88</v>
      </c>
      <c r="J71" s="7" t="s">
        <v>8</v>
      </c>
      <c r="K71" s="7" t="s">
        <v>8</v>
      </c>
      <c r="L71" s="7" t="s">
        <v>8</v>
      </c>
      <c r="M71" s="7" t="s">
        <v>8</v>
      </c>
      <c r="N71" s="7" t="str">
        <f t="shared" si="5"/>
        <v>Yes</v>
      </c>
      <c r="O71" s="21"/>
      <c r="P71" s="17" t="s">
        <v>233</v>
      </c>
      <c r="Q71" s="6" t="s">
        <v>588</v>
      </c>
      <c r="R71" s="7" t="s">
        <v>10</v>
      </c>
      <c r="S71" s="7" t="s">
        <v>10</v>
      </c>
      <c r="T71" s="18" t="str">
        <f t="shared" si="6"/>
        <v>No</v>
      </c>
      <c r="U71" s="6" t="s">
        <v>612</v>
      </c>
      <c r="V71" s="21"/>
    </row>
    <row r="72" spans="7:23" x14ac:dyDescent="0.35">
      <c r="G72" s="25"/>
      <c r="H72" s="15" t="s">
        <v>300</v>
      </c>
      <c r="I72" s="6" t="s">
        <v>89</v>
      </c>
      <c r="J72" s="7" t="s">
        <v>8</v>
      </c>
      <c r="K72" s="7" t="s">
        <v>10</v>
      </c>
      <c r="L72" s="7" t="s">
        <v>8</v>
      </c>
      <c r="M72" s="7" t="s">
        <v>8</v>
      </c>
      <c r="N72" s="7" t="str">
        <f t="shared" si="5"/>
        <v>No</v>
      </c>
      <c r="O72" s="21"/>
      <c r="P72" s="17" t="s">
        <v>235</v>
      </c>
      <c r="Q72" s="6" t="s">
        <v>586</v>
      </c>
      <c r="R72" s="7" t="s">
        <v>10</v>
      </c>
      <c r="S72" s="7" t="s">
        <v>10</v>
      </c>
      <c r="T72" s="18" t="str">
        <f t="shared" si="6"/>
        <v>No</v>
      </c>
      <c r="U72" s="6" t="s">
        <v>613</v>
      </c>
      <c r="V72" s="21"/>
    </row>
    <row r="73" spans="7:23" x14ac:dyDescent="0.35">
      <c r="G73" s="25"/>
      <c r="H73" s="15" t="s">
        <v>301</v>
      </c>
      <c r="I73" s="6" t="s">
        <v>90</v>
      </c>
      <c r="J73" s="7" t="s">
        <v>8</v>
      </c>
      <c r="K73" s="7" t="s">
        <v>10</v>
      </c>
      <c r="L73" s="7" t="s">
        <v>8</v>
      </c>
      <c r="M73" s="7" t="s">
        <v>8</v>
      </c>
      <c r="N73" s="7" t="str">
        <f t="shared" ref="N73:N83" si="7">IF(AND(J73="v", K73="v", L73="v", M73="v"), "Yes","No")</f>
        <v>No</v>
      </c>
      <c r="O73" s="21"/>
      <c r="P73" s="17" t="s">
        <v>236</v>
      </c>
      <c r="Q73" s="6" t="s">
        <v>614</v>
      </c>
      <c r="R73" s="7" t="s">
        <v>10</v>
      </c>
      <c r="S73" s="7" t="s">
        <v>8</v>
      </c>
      <c r="T73" s="18" t="str">
        <f>IF(AND(R73="v", S73="v"), "Yes","No")</f>
        <v>No</v>
      </c>
      <c r="U73" s="6" t="s">
        <v>615</v>
      </c>
      <c r="V73" s="21"/>
    </row>
    <row r="74" spans="7:23" x14ac:dyDescent="0.35">
      <c r="G74" s="25"/>
      <c r="H74" s="15" t="s">
        <v>302</v>
      </c>
      <c r="I74" s="6" t="s">
        <v>91</v>
      </c>
      <c r="J74" s="7" t="s">
        <v>8</v>
      </c>
      <c r="K74" s="7" t="s">
        <v>10</v>
      </c>
      <c r="L74" s="7" t="s">
        <v>8</v>
      </c>
      <c r="M74" s="7" t="s">
        <v>8</v>
      </c>
      <c r="N74" s="7" t="str">
        <f t="shared" si="7"/>
        <v>No</v>
      </c>
      <c r="O74" s="21"/>
      <c r="P74" s="17" t="s">
        <v>238</v>
      </c>
      <c r="Q74" s="6" t="s">
        <v>616</v>
      </c>
      <c r="R74" s="7" t="s">
        <v>8</v>
      </c>
      <c r="S74" s="7" t="s">
        <v>8</v>
      </c>
      <c r="T74" s="18" t="str">
        <f>IF(AND(R74="v", S74="v"), "Yes","No")</f>
        <v>Yes</v>
      </c>
      <c r="U74" s="6" t="s">
        <v>617</v>
      </c>
      <c r="V74" s="21"/>
    </row>
    <row r="75" spans="7:23" x14ac:dyDescent="0.35">
      <c r="G75" s="25"/>
      <c r="H75" s="15" t="s">
        <v>303</v>
      </c>
      <c r="I75" s="6" t="s">
        <v>92</v>
      </c>
      <c r="J75" s="7" t="s">
        <v>10</v>
      </c>
      <c r="K75" s="7" t="s">
        <v>10</v>
      </c>
      <c r="L75" s="7" t="s">
        <v>8</v>
      </c>
      <c r="M75" s="7" t="s">
        <v>8</v>
      </c>
      <c r="N75" s="7" t="str">
        <f t="shared" si="7"/>
        <v>No</v>
      </c>
      <c r="O75" s="21"/>
      <c r="P75" s="17" t="s">
        <v>239</v>
      </c>
      <c r="Q75" s="6" t="s">
        <v>618</v>
      </c>
      <c r="R75" s="7" t="s">
        <v>10</v>
      </c>
      <c r="S75" s="7" t="s">
        <v>8</v>
      </c>
      <c r="T75" s="18" t="str">
        <f t="shared" si="6"/>
        <v>No</v>
      </c>
      <c r="U75" s="6" t="s">
        <v>619</v>
      </c>
      <c r="V75" s="21"/>
    </row>
    <row r="76" spans="7:23" x14ac:dyDescent="0.35">
      <c r="G76" s="25"/>
      <c r="H76" s="15" t="s">
        <v>304</v>
      </c>
      <c r="I76" s="6" t="s">
        <v>93</v>
      </c>
      <c r="J76" s="7" t="s">
        <v>8</v>
      </c>
      <c r="K76" s="7" t="s">
        <v>8</v>
      </c>
      <c r="L76" s="7" t="s">
        <v>8</v>
      </c>
      <c r="M76" s="7" t="s">
        <v>8</v>
      </c>
      <c r="N76" s="7" t="str">
        <f t="shared" si="7"/>
        <v>Yes</v>
      </c>
      <c r="O76" s="21"/>
      <c r="P76" s="17" t="s">
        <v>241</v>
      </c>
      <c r="Q76" s="6" t="s">
        <v>620</v>
      </c>
      <c r="R76" s="7" t="s">
        <v>10</v>
      </c>
      <c r="S76" s="7" t="s">
        <v>8</v>
      </c>
      <c r="T76" s="18" t="str">
        <f t="shared" si="6"/>
        <v>No</v>
      </c>
      <c r="U76" s="6" t="s">
        <v>621</v>
      </c>
      <c r="V76" s="21"/>
    </row>
    <row r="77" spans="7:23" x14ac:dyDescent="0.35">
      <c r="G77" s="25"/>
      <c r="H77" s="15" t="s">
        <v>305</v>
      </c>
      <c r="I77" s="6" t="s">
        <v>94</v>
      </c>
      <c r="J77" s="7" t="s">
        <v>10</v>
      </c>
      <c r="K77" s="7" t="s">
        <v>10</v>
      </c>
      <c r="L77" s="7" t="s">
        <v>8</v>
      </c>
      <c r="M77" s="7" t="s">
        <v>8</v>
      </c>
      <c r="N77" s="7" t="str">
        <f t="shared" si="7"/>
        <v>No</v>
      </c>
      <c r="O77" s="21"/>
      <c r="P77" s="17" t="s">
        <v>244</v>
      </c>
      <c r="Q77" s="6" t="s">
        <v>622</v>
      </c>
      <c r="R77" s="7" t="s">
        <v>10</v>
      </c>
      <c r="S77" s="7" t="s">
        <v>10</v>
      </c>
      <c r="T77" s="18" t="str">
        <f t="shared" si="6"/>
        <v>No</v>
      </c>
      <c r="U77" s="6" t="s">
        <v>623</v>
      </c>
      <c r="V77" s="21"/>
    </row>
    <row r="78" spans="7:23" x14ac:dyDescent="0.35">
      <c r="G78" s="25"/>
      <c r="H78" s="15" t="s">
        <v>306</v>
      </c>
      <c r="I78" s="6" t="s">
        <v>95</v>
      </c>
      <c r="J78" s="7" t="s">
        <v>8</v>
      </c>
      <c r="K78" s="7" t="s">
        <v>8</v>
      </c>
      <c r="L78" s="7" t="s">
        <v>8</v>
      </c>
      <c r="M78" s="7" t="s">
        <v>8</v>
      </c>
      <c r="N78" s="7" t="str">
        <f t="shared" si="7"/>
        <v>Yes</v>
      </c>
      <c r="O78" s="21"/>
      <c r="P78" s="17" t="s">
        <v>245</v>
      </c>
      <c r="Q78" s="6" t="s">
        <v>624</v>
      </c>
      <c r="R78" s="7" t="s">
        <v>10</v>
      </c>
      <c r="S78" s="7" t="s">
        <v>10</v>
      </c>
      <c r="T78" s="18" t="str">
        <f t="shared" si="6"/>
        <v>No</v>
      </c>
      <c r="U78" s="6" t="s">
        <v>625</v>
      </c>
      <c r="V78" s="21"/>
      <c r="W78" s="4"/>
    </row>
    <row r="79" spans="7:23" x14ac:dyDescent="0.35">
      <c r="G79" s="25"/>
      <c r="H79" s="15" t="s">
        <v>307</v>
      </c>
      <c r="I79" s="6" t="s">
        <v>96</v>
      </c>
      <c r="J79" s="7" t="s">
        <v>10</v>
      </c>
      <c r="K79" s="7" t="s">
        <v>10</v>
      </c>
      <c r="L79" s="7" t="s">
        <v>8</v>
      </c>
      <c r="M79" s="7" t="s">
        <v>8</v>
      </c>
      <c r="N79" s="7" t="str">
        <f t="shared" si="7"/>
        <v>No</v>
      </c>
      <c r="O79" s="21"/>
      <c r="P79" s="17" t="s">
        <v>246</v>
      </c>
      <c r="Q79" s="6" t="s">
        <v>626</v>
      </c>
      <c r="R79" s="7" t="s">
        <v>10</v>
      </c>
      <c r="S79" s="7" t="s">
        <v>8</v>
      </c>
      <c r="T79" s="18" t="str">
        <f t="shared" si="6"/>
        <v>No</v>
      </c>
      <c r="U79" s="6" t="s">
        <v>627</v>
      </c>
      <c r="V79" s="21"/>
    </row>
    <row r="80" spans="7:23" x14ac:dyDescent="0.35">
      <c r="G80" s="25"/>
      <c r="H80" s="15" t="s">
        <v>308</v>
      </c>
      <c r="I80" s="6" t="s">
        <v>97</v>
      </c>
      <c r="J80" s="7" t="s">
        <v>8</v>
      </c>
      <c r="K80" s="7" t="s">
        <v>8</v>
      </c>
      <c r="L80" s="7" t="s">
        <v>8</v>
      </c>
      <c r="M80" s="7" t="s">
        <v>8</v>
      </c>
      <c r="N80" s="7" t="str">
        <f t="shared" si="7"/>
        <v>Yes</v>
      </c>
      <c r="O80" s="21"/>
      <c r="P80" s="17" t="s">
        <v>248</v>
      </c>
      <c r="Q80" s="6" t="s">
        <v>620</v>
      </c>
      <c r="R80" s="7" t="s">
        <v>10</v>
      </c>
      <c r="S80" s="7" t="s">
        <v>10</v>
      </c>
      <c r="T80" s="18" t="str">
        <f t="shared" si="6"/>
        <v>No</v>
      </c>
      <c r="U80" s="6" t="s">
        <v>628</v>
      </c>
      <c r="V80" s="21"/>
    </row>
    <row r="81" spans="7:22" x14ac:dyDescent="0.35">
      <c r="G81" s="25"/>
      <c r="H81" s="15" t="s">
        <v>309</v>
      </c>
      <c r="I81" s="6" t="s">
        <v>98</v>
      </c>
      <c r="J81" s="7" t="s">
        <v>8</v>
      </c>
      <c r="K81" s="7" t="s">
        <v>8</v>
      </c>
      <c r="L81" s="7" t="s">
        <v>8</v>
      </c>
      <c r="M81" s="7" t="s">
        <v>8</v>
      </c>
      <c r="N81" s="7" t="str">
        <f t="shared" si="7"/>
        <v>Yes</v>
      </c>
      <c r="O81" s="21"/>
      <c r="P81" s="17" t="s">
        <v>258</v>
      </c>
      <c r="Q81" s="6" t="s">
        <v>629</v>
      </c>
      <c r="R81" s="7" t="s">
        <v>10</v>
      </c>
      <c r="S81" s="7" t="s">
        <v>8</v>
      </c>
      <c r="T81" s="18" t="str">
        <f t="shared" si="6"/>
        <v>No</v>
      </c>
      <c r="U81" s="6" t="s">
        <v>630</v>
      </c>
      <c r="V81" s="21"/>
    </row>
    <row r="82" spans="7:22" x14ac:dyDescent="0.35">
      <c r="G82" s="25"/>
      <c r="H82" s="15" t="s">
        <v>310</v>
      </c>
      <c r="I82" s="6" t="s">
        <v>99</v>
      </c>
      <c r="J82" s="7" t="s">
        <v>8</v>
      </c>
      <c r="K82" s="7" t="s">
        <v>10</v>
      </c>
      <c r="L82" s="7" t="s">
        <v>10</v>
      </c>
      <c r="M82" s="7" t="s">
        <v>8</v>
      </c>
      <c r="N82" s="7" t="str">
        <f t="shared" si="7"/>
        <v>No</v>
      </c>
      <c r="O82" s="21"/>
      <c r="P82" s="17" t="s">
        <v>261</v>
      </c>
      <c r="Q82" s="6" t="s">
        <v>631</v>
      </c>
      <c r="R82" s="7" t="s">
        <v>10</v>
      </c>
      <c r="S82" s="7" t="s">
        <v>10</v>
      </c>
      <c r="T82" s="18" t="str">
        <f t="shared" si="6"/>
        <v>No</v>
      </c>
      <c r="U82" s="6" t="s">
        <v>632</v>
      </c>
      <c r="V82" s="21"/>
    </row>
    <row r="83" spans="7:22" x14ac:dyDescent="0.35">
      <c r="G83" s="25"/>
      <c r="H83" s="15" t="s">
        <v>311</v>
      </c>
      <c r="I83" s="6" t="s">
        <v>100</v>
      </c>
      <c r="J83" s="7" t="s">
        <v>8</v>
      </c>
      <c r="K83" s="7" t="s">
        <v>8</v>
      </c>
      <c r="L83" s="7" t="s">
        <v>8</v>
      </c>
      <c r="M83" s="7" t="s">
        <v>8</v>
      </c>
      <c r="N83" s="7" t="str">
        <f t="shared" si="7"/>
        <v>Yes</v>
      </c>
      <c r="O83" s="21"/>
      <c r="P83" s="17" t="s">
        <v>262</v>
      </c>
      <c r="Q83" s="6" t="s">
        <v>633</v>
      </c>
      <c r="R83" s="7" t="s">
        <v>10</v>
      </c>
      <c r="S83" s="7" t="s">
        <v>10</v>
      </c>
      <c r="T83" s="18" t="str">
        <f t="shared" si="6"/>
        <v>No</v>
      </c>
      <c r="U83" s="6" t="s">
        <v>634</v>
      </c>
      <c r="V83" s="21"/>
    </row>
    <row r="84" spans="7:22" x14ac:dyDescent="0.35">
      <c r="G84" s="25"/>
      <c r="H84" s="15" t="s">
        <v>312</v>
      </c>
      <c r="I84" s="6" t="s">
        <v>101</v>
      </c>
      <c r="J84" s="7" t="s">
        <v>8</v>
      </c>
      <c r="K84" s="7" t="s">
        <v>10</v>
      </c>
      <c r="L84" s="7" t="s">
        <v>8</v>
      </c>
      <c r="M84" s="7" t="s">
        <v>8</v>
      </c>
      <c r="N84" s="7" t="str">
        <f t="shared" ref="N84:N91" si="8">IF(AND(J84="v", K84="v", L84="v", M84="v"), "Yes","No")</f>
        <v>No</v>
      </c>
      <c r="O84" s="21"/>
      <c r="P84" s="17" t="s">
        <v>263</v>
      </c>
      <c r="Q84" s="6" t="s">
        <v>635</v>
      </c>
      <c r="R84" s="7" t="s">
        <v>10</v>
      </c>
      <c r="S84" s="7" t="s">
        <v>8</v>
      </c>
      <c r="T84" s="18" t="str">
        <f t="shared" si="6"/>
        <v>No</v>
      </c>
      <c r="U84" s="6" t="s">
        <v>636</v>
      </c>
      <c r="V84" s="21"/>
    </row>
    <row r="85" spans="7:22" x14ac:dyDescent="0.35">
      <c r="G85" s="25"/>
      <c r="H85" s="15" t="s">
        <v>313</v>
      </c>
      <c r="I85" s="6" t="s">
        <v>102</v>
      </c>
      <c r="J85" s="7" t="s">
        <v>10</v>
      </c>
      <c r="K85" s="7" t="s">
        <v>10</v>
      </c>
      <c r="L85" s="7" t="s">
        <v>8</v>
      </c>
      <c r="M85" s="7" t="s">
        <v>8</v>
      </c>
      <c r="N85" s="7" t="str">
        <f t="shared" si="8"/>
        <v>No</v>
      </c>
      <c r="O85" s="21"/>
      <c r="Q85" s="12"/>
      <c r="R85" s="8"/>
      <c r="S85" s="8"/>
      <c r="T85" s="4"/>
    </row>
    <row r="86" spans="7:22" x14ac:dyDescent="0.35">
      <c r="G86" s="25"/>
      <c r="H86" s="15" t="s">
        <v>314</v>
      </c>
      <c r="I86" s="6" t="s">
        <v>103</v>
      </c>
      <c r="J86" s="7" t="s">
        <v>8</v>
      </c>
      <c r="K86" s="7" t="s">
        <v>8</v>
      </c>
      <c r="L86" s="7" t="s">
        <v>8</v>
      </c>
      <c r="M86" s="7" t="s">
        <v>8</v>
      </c>
      <c r="N86" s="7" t="str">
        <f t="shared" si="8"/>
        <v>Yes</v>
      </c>
      <c r="O86" s="21"/>
      <c r="Q86" s="13"/>
      <c r="R86" s="8"/>
      <c r="S86" s="8"/>
      <c r="T86" s="8"/>
      <c r="U86" s="8"/>
      <c r="V86" s="8"/>
    </row>
    <row r="87" spans="7:22" x14ac:dyDescent="0.35">
      <c r="G87" s="25"/>
      <c r="H87" s="15" t="s">
        <v>315</v>
      </c>
      <c r="I87" s="6" t="s">
        <v>104</v>
      </c>
      <c r="J87" s="7" t="s">
        <v>8</v>
      </c>
      <c r="K87" s="7" t="s">
        <v>8</v>
      </c>
      <c r="L87" s="7" t="s">
        <v>8</v>
      </c>
      <c r="M87" s="7" t="s">
        <v>8</v>
      </c>
      <c r="N87" s="7" t="str">
        <f t="shared" si="8"/>
        <v>Yes</v>
      </c>
      <c r="O87" s="21"/>
      <c r="U87" s="8"/>
      <c r="V87" s="13"/>
    </row>
    <row r="88" spans="7:22" x14ac:dyDescent="0.35">
      <c r="G88" s="25"/>
      <c r="H88" s="15" t="s">
        <v>316</v>
      </c>
      <c r="I88" s="6" t="s">
        <v>105</v>
      </c>
      <c r="J88" s="7" t="s">
        <v>8</v>
      </c>
      <c r="K88" s="7" t="s">
        <v>10</v>
      </c>
      <c r="L88" s="7" t="s">
        <v>8</v>
      </c>
      <c r="M88" s="7" t="s">
        <v>8</v>
      </c>
      <c r="N88" s="7" t="str">
        <f t="shared" si="8"/>
        <v>No</v>
      </c>
      <c r="O88" s="21"/>
    </row>
    <row r="89" spans="7:22" x14ac:dyDescent="0.35">
      <c r="G89" s="25"/>
      <c r="H89" s="15" t="s">
        <v>317</v>
      </c>
      <c r="I89" s="6" t="s">
        <v>106</v>
      </c>
      <c r="J89" s="7" t="s">
        <v>8</v>
      </c>
      <c r="K89" s="7" t="s">
        <v>10</v>
      </c>
      <c r="L89" s="7" t="s">
        <v>8</v>
      </c>
      <c r="M89" s="7" t="s">
        <v>8</v>
      </c>
      <c r="N89" s="7" t="str">
        <f t="shared" si="8"/>
        <v>No</v>
      </c>
      <c r="O89" s="21"/>
      <c r="Q89" s="16"/>
    </row>
    <row r="90" spans="7:22" x14ac:dyDescent="0.35">
      <c r="G90" s="25"/>
      <c r="H90" s="15" t="s">
        <v>318</v>
      </c>
      <c r="I90" s="6" t="s">
        <v>107</v>
      </c>
      <c r="J90" s="7" t="s">
        <v>8</v>
      </c>
      <c r="K90" s="7" t="s">
        <v>10</v>
      </c>
      <c r="L90" s="7" t="s">
        <v>8</v>
      </c>
      <c r="M90" s="7" t="s">
        <v>8</v>
      </c>
      <c r="N90" s="7" t="str">
        <f t="shared" si="8"/>
        <v>No</v>
      </c>
      <c r="O90" s="21"/>
    </row>
    <row r="91" spans="7:22" x14ac:dyDescent="0.35">
      <c r="G91" s="25"/>
      <c r="H91" s="15" t="s">
        <v>319</v>
      </c>
      <c r="I91" s="6" t="s">
        <v>108</v>
      </c>
      <c r="J91" s="7" t="s">
        <v>8</v>
      </c>
      <c r="K91" s="7" t="s">
        <v>8</v>
      </c>
      <c r="L91" s="7" t="s">
        <v>8</v>
      </c>
      <c r="M91" s="7" t="s">
        <v>8</v>
      </c>
      <c r="N91" s="7" t="str">
        <f t="shared" si="8"/>
        <v>Yes</v>
      </c>
      <c r="O91" s="21"/>
    </row>
    <row r="92" spans="7:22" x14ac:dyDescent="0.35">
      <c r="G92" s="25"/>
      <c r="H92" s="15" t="s">
        <v>320</v>
      </c>
      <c r="I92" s="6" t="s">
        <v>109</v>
      </c>
      <c r="J92" s="7" t="s">
        <v>8</v>
      </c>
      <c r="K92" s="7" t="s">
        <v>10</v>
      </c>
      <c r="L92" s="7" t="s">
        <v>8</v>
      </c>
      <c r="M92" s="7" t="s">
        <v>8</v>
      </c>
      <c r="N92" s="7" t="str">
        <f t="shared" ref="N92:N106" si="9">IF(AND(J92="v", K92="v", L92="v", M92="v"), "Yes","No")</f>
        <v>No</v>
      </c>
      <c r="O92" s="21"/>
    </row>
    <row r="93" spans="7:22" x14ac:dyDescent="0.35">
      <c r="G93" s="25"/>
      <c r="H93" s="15" t="s">
        <v>321</v>
      </c>
      <c r="I93" s="6" t="s">
        <v>110</v>
      </c>
      <c r="J93" s="7" t="s">
        <v>8</v>
      </c>
      <c r="K93" s="7" t="s">
        <v>8</v>
      </c>
      <c r="L93" s="7" t="s">
        <v>8</v>
      </c>
      <c r="M93" s="7" t="s">
        <v>8</v>
      </c>
      <c r="N93" s="7" t="str">
        <f t="shared" si="9"/>
        <v>Yes</v>
      </c>
      <c r="O93" s="21"/>
    </row>
    <row r="94" spans="7:22" x14ac:dyDescent="0.35">
      <c r="G94" s="25"/>
      <c r="H94" s="15" t="s">
        <v>322</v>
      </c>
      <c r="I94" s="6" t="s">
        <v>111</v>
      </c>
      <c r="J94" s="7" t="s">
        <v>10</v>
      </c>
      <c r="K94" s="7" t="s">
        <v>10</v>
      </c>
      <c r="L94" s="7" t="s">
        <v>10</v>
      </c>
      <c r="M94" s="7" t="s">
        <v>8</v>
      </c>
      <c r="N94" s="7" t="str">
        <f t="shared" si="9"/>
        <v>No</v>
      </c>
      <c r="O94" s="21"/>
    </row>
    <row r="95" spans="7:22" x14ac:dyDescent="0.35">
      <c r="G95" s="25"/>
      <c r="H95" s="15" t="s">
        <v>323</v>
      </c>
      <c r="I95" s="6" t="s">
        <v>112</v>
      </c>
      <c r="J95" s="7" t="s">
        <v>10</v>
      </c>
      <c r="K95" s="7" t="s">
        <v>10</v>
      </c>
      <c r="L95" s="7" t="s">
        <v>10</v>
      </c>
      <c r="M95" s="7" t="s">
        <v>8</v>
      </c>
      <c r="N95" s="7" t="str">
        <f t="shared" si="9"/>
        <v>No</v>
      </c>
      <c r="O95" s="21"/>
    </row>
    <row r="96" spans="7:22" x14ac:dyDescent="0.35">
      <c r="G96" s="25"/>
      <c r="H96" s="15" t="s">
        <v>324</v>
      </c>
      <c r="I96" s="6" t="s">
        <v>113</v>
      </c>
      <c r="J96" s="7" t="s">
        <v>10</v>
      </c>
      <c r="K96" s="7" t="s">
        <v>10</v>
      </c>
      <c r="L96" s="7" t="s">
        <v>10</v>
      </c>
      <c r="M96" s="7" t="s">
        <v>8</v>
      </c>
      <c r="N96" s="7" t="str">
        <f t="shared" si="9"/>
        <v>No</v>
      </c>
      <c r="O96" s="21"/>
    </row>
    <row r="97" spans="7:15" x14ac:dyDescent="0.35">
      <c r="G97" s="25"/>
      <c r="H97" s="15" t="s">
        <v>325</v>
      </c>
      <c r="I97" s="6" t="s">
        <v>114</v>
      </c>
      <c r="J97" s="7" t="s">
        <v>10</v>
      </c>
      <c r="K97" s="7" t="s">
        <v>10</v>
      </c>
      <c r="L97" s="7" t="s">
        <v>10</v>
      </c>
      <c r="M97" s="7" t="s">
        <v>8</v>
      </c>
      <c r="N97" s="7" t="str">
        <f t="shared" si="9"/>
        <v>No</v>
      </c>
      <c r="O97" s="21"/>
    </row>
    <row r="98" spans="7:15" x14ac:dyDescent="0.35">
      <c r="G98" s="25"/>
      <c r="H98" s="15" t="s">
        <v>326</v>
      </c>
      <c r="I98" s="6" t="s">
        <v>115</v>
      </c>
      <c r="J98" s="7" t="s">
        <v>10</v>
      </c>
      <c r="K98" s="7" t="s">
        <v>10</v>
      </c>
      <c r="L98" s="7" t="s">
        <v>10</v>
      </c>
      <c r="M98" s="7" t="s">
        <v>8</v>
      </c>
      <c r="N98" s="7" t="str">
        <f t="shared" si="9"/>
        <v>No</v>
      </c>
      <c r="O98" s="21"/>
    </row>
    <row r="99" spans="7:15" x14ac:dyDescent="0.35">
      <c r="G99" s="25"/>
      <c r="H99" s="15" t="s">
        <v>327</v>
      </c>
      <c r="I99" s="6" t="s">
        <v>116</v>
      </c>
      <c r="J99" s="7" t="s">
        <v>10</v>
      </c>
      <c r="K99" s="7" t="s">
        <v>10</v>
      </c>
      <c r="L99" s="7" t="s">
        <v>10</v>
      </c>
      <c r="M99" s="7" t="s">
        <v>8</v>
      </c>
      <c r="N99" s="7" t="str">
        <f t="shared" si="9"/>
        <v>No</v>
      </c>
      <c r="O99" s="21"/>
    </row>
    <row r="100" spans="7:15" x14ac:dyDescent="0.35">
      <c r="G100" s="25"/>
      <c r="H100" s="15" t="s">
        <v>15</v>
      </c>
      <c r="I100" s="6" t="s">
        <v>117</v>
      </c>
      <c r="J100" s="7" t="s">
        <v>8</v>
      </c>
      <c r="K100" s="7" t="s">
        <v>10</v>
      </c>
      <c r="L100" s="7" t="s">
        <v>10</v>
      </c>
      <c r="M100" s="7" t="s">
        <v>8</v>
      </c>
      <c r="N100" s="7" t="str">
        <f t="shared" si="9"/>
        <v>No</v>
      </c>
      <c r="O100" s="21"/>
    </row>
    <row r="101" spans="7:15" x14ac:dyDescent="0.35">
      <c r="G101" s="25"/>
      <c r="H101" s="15" t="s">
        <v>328</v>
      </c>
      <c r="I101" s="6" t="s">
        <v>118</v>
      </c>
      <c r="J101" s="7" t="s">
        <v>8</v>
      </c>
      <c r="K101" s="7" t="s">
        <v>10</v>
      </c>
      <c r="L101" s="7" t="s">
        <v>10</v>
      </c>
      <c r="M101" s="7" t="s">
        <v>8</v>
      </c>
      <c r="N101" s="7" t="str">
        <f t="shared" si="9"/>
        <v>No</v>
      </c>
      <c r="O101" s="21"/>
    </row>
    <row r="102" spans="7:15" x14ac:dyDescent="0.35">
      <c r="G102" s="25"/>
      <c r="H102" s="15" t="s">
        <v>329</v>
      </c>
      <c r="I102" s="6" t="s">
        <v>119</v>
      </c>
      <c r="J102" s="7" t="s">
        <v>8</v>
      </c>
      <c r="K102" s="7" t="s">
        <v>8</v>
      </c>
      <c r="L102" s="7" t="s">
        <v>8</v>
      </c>
      <c r="M102" s="7" t="s">
        <v>8</v>
      </c>
      <c r="N102" s="7" t="str">
        <f t="shared" si="9"/>
        <v>Yes</v>
      </c>
      <c r="O102" s="21"/>
    </row>
    <row r="103" spans="7:15" x14ac:dyDescent="0.35">
      <c r="G103" s="25"/>
      <c r="H103" s="15" t="s">
        <v>330</v>
      </c>
      <c r="I103" s="6" t="s">
        <v>120</v>
      </c>
      <c r="J103" s="7" t="s">
        <v>8</v>
      </c>
      <c r="K103" s="7" t="s">
        <v>10</v>
      </c>
      <c r="L103" s="7" t="s">
        <v>8</v>
      </c>
      <c r="M103" s="7" t="s">
        <v>8</v>
      </c>
      <c r="N103" s="7" t="str">
        <f t="shared" si="9"/>
        <v>No</v>
      </c>
      <c r="O103" s="21"/>
    </row>
    <row r="104" spans="7:15" x14ac:dyDescent="0.35">
      <c r="G104" s="25"/>
      <c r="H104" s="15" t="s">
        <v>331</v>
      </c>
      <c r="I104" s="6" t="s">
        <v>121</v>
      </c>
      <c r="J104" s="7" t="s">
        <v>10</v>
      </c>
      <c r="K104" s="7" t="s">
        <v>10</v>
      </c>
      <c r="L104" s="7" t="s">
        <v>8</v>
      </c>
      <c r="M104" s="7" t="s">
        <v>8</v>
      </c>
      <c r="N104" s="7" t="str">
        <f t="shared" si="9"/>
        <v>No</v>
      </c>
      <c r="O104" s="21"/>
    </row>
    <row r="105" spans="7:15" x14ac:dyDescent="0.35">
      <c r="G105" s="25"/>
      <c r="H105" s="15" t="s">
        <v>332</v>
      </c>
      <c r="I105" s="6" t="s">
        <v>122</v>
      </c>
      <c r="J105" s="7" t="s">
        <v>8</v>
      </c>
      <c r="K105" s="7" t="s">
        <v>8</v>
      </c>
      <c r="L105" s="7" t="s">
        <v>10</v>
      </c>
      <c r="M105" s="7" t="s">
        <v>8</v>
      </c>
      <c r="N105" s="7" t="str">
        <f t="shared" si="9"/>
        <v>No</v>
      </c>
      <c r="O105" s="21"/>
    </row>
    <row r="106" spans="7:15" x14ac:dyDescent="0.35">
      <c r="G106" s="25"/>
      <c r="H106" s="15" t="s">
        <v>333</v>
      </c>
      <c r="I106" s="6" t="s">
        <v>123</v>
      </c>
      <c r="J106" s="7" t="s">
        <v>8</v>
      </c>
      <c r="K106" s="7" t="s">
        <v>10</v>
      </c>
      <c r="L106" s="7" t="s">
        <v>10</v>
      </c>
      <c r="M106" s="7" t="s">
        <v>10</v>
      </c>
      <c r="N106" s="7" t="str">
        <f t="shared" si="9"/>
        <v>No</v>
      </c>
      <c r="O106" s="21"/>
    </row>
    <row r="107" spans="7:15" x14ac:dyDescent="0.35">
      <c r="G107" s="25"/>
      <c r="H107" s="15" t="s">
        <v>334</v>
      </c>
      <c r="I107" s="6" t="s">
        <v>124</v>
      </c>
      <c r="J107" s="7" t="s">
        <v>10</v>
      </c>
      <c r="K107" s="7" t="s">
        <v>10</v>
      </c>
      <c r="L107" s="7" t="s">
        <v>8</v>
      </c>
      <c r="M107" s="7" t="s">
        <v>10</v>
      </c>
      <c r="N107" s="7" t="str">
        <f t="shared" ref="N107:N163" si="10">IF(AND(J107="v", K107="v", L107="v", M107="v"), "Yes","No")</f>
        <v>No</v>
      </c>
      <c r="O107" s="21"/>
    </row>
    <row r="108" spans="7:15" x14ac:dyDescent="0.35">
      <c r="G108" s="25"/>
      <c r="H108" s="15" t="s">
        <v>335</v>
      </c>
      <c r="I108" s="6" t="s">
        <v>125</v>
      </c>
      <c r="J108" s="7" t="s">
        <v>8</v>
      </c>
      <c r="K108" s="7" t="s">
        <v>8</v>
      </c>
      <c r="L108" s="7" t="s">
        <v>8</v>
      </c>
      <c r="M108" s="7" t="s">
        <v>8</v>
      </c>
      <c r="N108" s="7" t="str">
        <f t="shared" si="10"/>
        <v>Yes</v>
      </c>
      <c r="O108" s="21"/>
    </row>
    <row r="109" spans="7:15" x14ac:dyDescent="0.35">
      <c r="G109" s="25"/>
      <c r="H109" s="15" t="s">
        <v>336</v>
      </c>
      <c r="I109" s="6" t="s">
        <v>126</v>
      </c>
      <c r="J109" s="7" t="s">
        <v>8</v>
      </c>
      <c r="K109" s="7" t="s">
        <v>10</v>
      </c>
      <c r="L109" s="7" t="s">
        <v>8</v>
      </c>
      <c r="M109" s="7" t="s">
        <v>10</v>
      </c>
      <c r="N109" s="7" t="str">
        <f t="shared" si="10"/>
        <v>No</v>
      </c>
      <c r="O109" s="21"/>
    </row>
    <row r="110" spans="7:15" x14ac:dyDescent="0.35">
      <c r="G110" s="25"/>
      <c r="H110" s="15" t="s">
        <v>337</v>
      </c>
      <c r="I110" t="s">
        <v>127</v>
      </c>
      <c r="J110" s="7" t="s">
        <v>8</v>
      </c>
      <c r="K110" s="7" t="s">
        <v>8</v>
      </c>
      <c r="L110" s="7" t="s">
        <v>8</v>
      </c>
      <c r="M110" s="7" t="s">
        <v>8</v>
      </c>
      <c r="N110" s="7" t="str">
        <f t="shared" si="10"/>
        <v>Yes</v>
      </c>
      <c r="O110" s="21"/>
    </row>
    <row r="111" spans="7:15" x14ac:dyDescent="0.35">
      <c r="G111" s="25"/>
      <c r="H111" s="15" t="s">
        <v>338</v>
      </c>
      <c r="I111" s="6" t="s">
        <v>128</v>
      </c>
      <c r="J111" s="7" t="s">
        <v>8</v>
      </c>
      <c r="K111" s="7" t="s">
        <v>10</v>
      </c>
      <c r="L111" s="7" t="s">
        <v>8</v>
      </c>
      <c r="M111" s="7" t="s">
        <v>10</v>
      </c>
      <c r="N111" s="7" t="str">
        <f t="shared" si="10"/>
        <v>No</v>
      </c>
      <c r="O111" s="21"/>
    </row>
    <row r="112" spans="7:15" x14ac:dyDescent="0.35">
      <c r="G112" s="25"/>
      <c r="H112" s="15" t="s">
        <v>339</v>
      </c>
      <c r="I112" s="6" t="s">
        <v>129</v>
      </c>
      <c r="J112" s="7" t="s">
        <v>10</v>
      </c>
      <c r="K112" s="7" t="s">
        <v>10</v>
      </c>
      <c r="L112" s="7" t="s">
        <v>8</v>
      </c>
      <c r="M112" s="7" t="s">
        <v>8</v>
      </c>
      <c r="N112" s="7" t="str">
        <f t="shared" si="10"/>
        <v>No</v>
      </c>
      <c r="O112" s="21"/>
    </row>
    <row r="113" spans="7:15" x14ac:dyDescent="0.35">
      <c r="G113" s="25"/>
      <c r="H113" s="15" t="s">
        <v>340</v>
      </c>
      <c r="I113" s="6" t="s">
        <v>130</v>
      </c>
      <c r="J113" s="7" t="s">
        <v>8</v>
      </c>
      <c r="K113" s="7" t="s">
        <v>8</v>
      </c>
      <c r="L113" s="7" t="s">
        <v>8</v>
      </c>
      <c r="M113" s="7" t="s">
        <v>8</v>
      </c>
      <c r="N113" s="7" t="str">
        <f t="shared" si="10"/>
        <v>Yes</v>
      </c>
      <c r="O113" s="21"/>
    </row>
    <row r="114" spans="7:15" x14ac:dyDescent="0.35">
      <c r="G114" s="25"/>
      <c r="H114" s="15" t="s">
        <v>341</v>
      </c>
      <c r="I114" s="6" t="s">
        <v>131</v>
      </c>
      <c r="J114" s="7" t="s">
        <v>8</v>
      </c>
      <c r="K114" s="7" t="s">
        <v>10</v>
      </c>
      <c r="L114" s="7" t="s">
        <v>10</v>
      </c>
      <c r="M114" s="7" t="s">
        <v>10</v>
      </c>
      <c r="N114" s="7" t="str">
        <f t="shared" si="10"/>
        <v>No</v>
      </c>
      <c r="O114" s="21"/>
    </row>
    <row r="115" spans="7:15" x14ac:dyDescent="0.35">
      <c r="G115" s="25"/>
      <c r="H115" s="15" t="s">
        <v>342</v>
      </c>
      <c r="I115" s="6" t="s">
        <v>132</v>
      </c>
      <c r="J115" s="7" t="s">
        <v>8</v>
      </c>
      <c r="K115" s="7" t="s">
        <v>8</v>
      </c>
      <c r="L115" s="7" t="s">
        <v>8</v>
      </c>
      <c r="M115" s="7" t="s">
        <v>10</v>
      </c>
      <c r="N115" s="7" t="str">
        <f t="shared" si="10"/>
        <v>No</v>
      </c>
      <c r="O115" s="21"/>
    </row>
    <row r="116" spans="7:15" x14ac:dyDescent="0.35">
      <c r="G116" s="25"/>
      <c r="H116" s="15" t="s">
        <v>343</v>
      </c>
      <c r="I116" s="6" t="s">
        <v>133</v>
      </c>
      <c r="J116" s="7" t="s">
        <v>8</v>
      </c>
      <c r="K116" s="7" t="s">
        <v>10</v>
      </c>
      <c r="L116" s="7" t="s">
        <v>8</v>
      </c>
      <c r="M116" s="7" t="s">
        <v>8</v>
      </c>
      <c r="N116" s="7" t="str">
        <f t="shared" si="10"/>
        <v>No</v>
      </c>
      <c r="O116" s="21"/>
    </row>
    <row r="117" spans="7:15" x14ac:dyDescent="0.35">
      <c r="G117" s="25"/>
      <c r="H117" s="15" t="s">
        <v>344</v>
      </c>
      <c r="I117" s="6" t="s">
        <v>134</v>
      </c>
      <c r="J117" s="7" t="s">
        <v>8</v>
      </c>
      <c r="K117" s="7" t="s">
        <v>8</v>
      </c>
      <c r="L117" s="7" t="s">
        <v>8</v>
      </c>
      <c r="M117" s="7" t="s">
        <v>8</v>
      </c>
      <c r="N117" s="7" t="str">
        <f t="shared" si="10"/>
        <v>Yes</v>
      </c>
      <c r="O117" s="21"/>
    </row>
    <row r="118" spans="7:15" x14ac:dyDescent="0.35">
      <c r="G118" s="25"/>
      <c r="H118" s="15" t="s">
        <v>345</v>
      </c>
      <c r="I118" s="6" t="s">
        <v>135</v>
      </c>
      <c r="J118" s="7" t="s">
        <v>8</v>
      </c>
      <c r="K118" s="7" t="s">
        <v>8</v>
      </c>
      <c r="L118" s="7" t="s">
        <v>8</v>
      </c>
      <c r="M118" s="7" t="s">
        <v>8</v>
      </c>
      <c r="N118" s="7" t="str">
        <f t="shared" si="10"/>
        <v>Yes</v>
      </c>
      <c r="O118" s="21"/>
    </row>
    <row r="119" spans="7:15" x14ac:dyDescent="0.35">
      <c r="G119" s="25"/>
      <c r="H119" s="15" t="s">
        <v>346</v>
      </c>
      <c r="I119" s="6" t="s">
        <v>136</v>
      </c>
      <c r="J119" s="7" t="s">
        <v>8</v>
      </c>
      <c r="K119" s="7" t="s">
        <v>8</v>
      </c>
      <c r="L119" s="7" t="s">
        <v>8</v>
      </c>
      <c r="M119" s="7" t="s">
        <v>8</v>
      </c>
      <c r="N119" s="7" t="str">
        <f t="shared" si="10"/>
        <v>Yes</v>
      </c>
      <c r="O119" s="21"/>
    </row>
    <row r="120" spans="7:15" x14ac:dyDescent="0.35">
      <c r="G120" s="25"/>
      <c r="H120" s="15" t="s">
        <v>347</v>
      </c>
      <c r="I120" s="6" t="s">
        <v>137</v>
      </c>
      <c r="J120" s="7" t="s">
        <v>8</v>
      </c>
      <c r="K120" s="7" t="s">
        <v>10</v>
      </c>
      <c r="L120" s="7" t="s">
        <v>8</v>
      </c>
      <c r="M120" s="7" t="s">
        <v>8</v>
      </c>
      <c r="N120" s="7" t="str">
        <f t="shared" si="10"/>
        <v>No</v>
      </c>
      <c r="O120" s="21"/>
    </row>
    <row r="121" spans="7:15" x14ac:dyDescent="0.35">
      <c r="G121" s="25"/>
      <c r="H121" s="15" t="s">
        <v>348</v>
      </c>
      <c r="I121" s="6" t="s">
        <v>138</v>
      </c>
      <c r="J121" s="7" t="s">
        <v>8</v>
      </c>
      <c r="K121" s="7" t="s">
        <v>10</v>
      </c>
      <c r="L121" s="7" t="s">
        <v>8</v>
      </c>
      <c r="M121" s="7" t="s">
        <v>8</v>
      </c>
      <c r="N121" s="7" t="str">
        <f t="shared" si="10"/>
        <v>No</v>
      </c>
      <c r="O121" s="21"/>
    </row>
    <row r="122" spans="7:15" x14ac:dyDescent="0.35">
      <c r="G122" s="25"/>
      <c r="H122" s="15" t="s">
        <v>349</v>
      </c>
      <c r="I122" s="6" t="s">
        <v>139</v>
      </c>
      <c r="J122" s="7" t="s">
        <v>8</v>
      </c>
      <c r="K122" s="7" t="s">
        <v>10</v>
      </c>
      <c r="L122" s="7" t="s">
        <v>8</v>
      </c>
      <c r="M122" s="7" t="s">
        <v>8</v>
      </c>
      <c r="N122" s="7" t="str">
        <f t="shared" si="10"/>
        <v>No</v>
      </c>
      <c r="O122" s="21"/>
    </row>
    <row r="123" spans="7:15" x14ac:dyDescent="0.35">
      <c r="G123" s="25"/>
      <c r="H123" s="15" t="s">
        <v>350</v>
      </c>
      <c r="I123" s="6" t="s">
        <v>140</v>
      </c>
      <c r="J123" s="7" t="s">
        <v>8</v>
      </c>
      <c r="K123" s="7" t="s">
        <v>10</v>
      </c>
      <c r="L123" s="7" t="s">
        <v>8</v>
      </c>
      <c r="M123" s="7" t="s">
        <v>10</v>
      </c>
      <c r="N123" s="7" t="str">
        <f t="shared" si="10"/>
        <v>No</v>
      </c>
      <c r="O123" s="21"/>
    </row>
    <row r="124" spans="7:15" x14ac:dyDescent="0.35">
      <c r="G124" s="25"/>
      <c r="H124" s="15" t="s">
        <v>351</v>
      </c>
      <c r="I124" s="6" t="s">
        <v>141</v>
      </c>
      <c r="J124" s="7" t="s">
        <v>8</v>
      </c>
      <c r="K124" s="7" t="s">
        <v>10</v>
      </c>
      <c r="L124" s="7" t="s">
        <v>8</v>
      </c>
      <c r="M124" s="7" t="s">
        <v>8</v>
      </c>
      <c r="N124" s="7" t="str">
        <f t="shared" si="10"/>
        <v>No</v>
      </c>
      <c r="O124" s="21"/>
    </row>
    <row r="125" spans="7:15" x14ac:dyDescent="0.35">
      <c r="G125" s="25"/>
      <c r="H125" s="15" t="s">
        <v>352</v>
      </c>
      <c r="I125" s="6" t="s">
        <v>142</v>
      </c>
      <c r="J125" s="7" t="s">
        <v>10</v>
      </c>
      <c r="K125" s="7" t="s">
        <v>10</v>
      </c>
      <c r="L125" s="7" t="s">
        <v>8</v>
      </c>
      <c r="M125" s="7" t="s">
        <v>8</v>
      </c>
      <c r="N125" s="7" t="str">
        <f>IF(AND(J125="v", K125="v", L125="v", M125="v"), "Yes","No")</f>
        <v>No</v>
      </c>
      <c r="O125" s="21"/>
    </row>
    <row r="126" spans="7:15" x14ac:dyDescent="0.35">
      <c r="G126" s="25"/>
      <c r="H126" s="15" t="s">
        <v>353</v>
      </c>
      <c r="I126" s="6" t="s">
        <v>143</v>
      </c>
      <c r="J126" s="7" t="s">
        <v>10</v>
      </c>
      <c r="K126" s="7" t="s">
        <v>10</v>
      </c>
      <c r="L126" s="7" t="s">
        <v>8</v>
      </c>
      <c r="M126" s="7" t="s">
        <v>10</v>
      </c>
      <c r="N126" s="7" t="str">
        <f>IF(AND(J126="v", K126="v", L126="v", M126="v"), "Yes","No")</f>
        <v>No</v>
      </c>
      <c r="O126" s="21"/>
    </row>
    <row r="127" spans="7:15" x14ac:dyDescent="0.35">
      <c r="G127" s="25"/>
      <c r="H127" s="15" t="s">
        <v>354</v>
      </c>
      <c r="I127" s="6" t="s">
        <v>144</v>
      </c>
      <c r="J127" s="7" t="s">
        <v>8</v>
      </c>
      <c r="K127" s="7" t="s">
        <v>8</v>
      </c>
      <c r="L127" s="7" t="s">
        <v>8</v>
      </c>
      <c r="M127" s="7" t="s">
        <v>8</v>
      </c>
      <c r="N127" s="7" t="str">
        <f t="shared" si="10"/>
        <v>Yes</v>
      </c>
      <c r="O127" s="21"/>
    </row>
    <row r="128" spans="7:15" x14ac:dyDescent="0.35">
      <c r="G128" s="25"/>
      <c r="H128" s="15" t="s">
        <v>355</v>
      </c>
      <c r="I128" s="6" t="s">
        <v>145</v>
      </c>
      <c r="J128" s="7" t="s">
        <v>8</v>
      </c>
      <c r="K128" s="7" t="s">
        <v>8</v>
      </c>
      <c r="L128" s="7" t="s">
        <v>10</v>
      </c>
      <c r="M128" s="7" t="s">
        <v>8</v>
      </c>
      <c r="N128" s="7" t="str">
        <f t="shared" si="10"/>
        <v>No</v>
      </c>
      <c r="O128" s="21"/>
    </row>
    <row r="129" spans="7:15" x14ac:dyDescent="0.35">
      <c r="G129" s="25"/>
      <c r="H129" s="15" t="s">
        <v>356</v>
      </c>
      <c r="I129" s="6" t="s">
        <v>146</v>
      </c>
      <c r="J129" s="7" t="s">
        <v>10</v>
      </c>
      <c r="K129" s="7" t="s">
        <v>10</v>
      </c>
      <c r="L129" s="7" t="s">
        <v>8</v>
      </c>
      <c r="M129" s="7" t="s">
        <v>8</v>
      </c>
      <c r="N129" s="7" t="str">
        <f t="shared" si="10"/>
        <v>No</v>
      </c>
      <c r="O129" s="21"/>
    </row>
    <row r="130" spans="7:15" x14ac:dyDescent="0.35">
      <c r="G130" s="25"/>
      <c r="H130" s="15" t="s">
        <v>357</v>
      </c>
      <c r="I130" s="6" t="s">
        <v>147</v>
      </c>
      <c r="J130" s="7" t="s">
        <v>8</v>
      </c>
      <c r="K130" s="7" t="s">
        <v>8</v>
      </c>
      <c r="L130" s="7" t="s">
        <v>8</v>
      </c>
      <c r="M130" s="7" t="s">
        <v>10</v>
      </c>
      <c r="N130" s="7" t="str">
        <f t="shared" si="10"/>
        <v>No</v>
      </c>
      <c r="O130" s="21"/>
    </row>
    <row r="131" spans="7:15" x14ac:dyDescent="0.35">
      <c r="G131" s="25"/>
      <c r="H131" s="15" t="s">
        <v>358</v>
      </c>
      <c r="I131" s="6" t="s">
        <v>148</v>
      </c>
      <c r="J131" s="7" t="s">
        <v>8</v>
      </c>
      <c r="K131" s="7" t="s">
        <v>8</v>
      </c>
      <c r="L131" s="7" t="s">
        <v>8</v>
      </c>
      <c r="M131" s="7" t="s">
        <v>8</v>
      </c>
      <c r="N131" s="7" t="str">
        <f t="shared" si="10"/>
        <v>Yes</v>
      </c>
      <c r="O131" s="21"/>
    </row>
    <row r="132" spans="7:15" x14ac:dyDescent="0.35">
      <c r="G132" s="25"/>
      <c r="H132" s="15" t="s">
        <v>359</v>
      </c>
      <c r="I132" s="6" t="s">
        <v>149</v>
      </c>
      <c r="J132" s="7" t="s">
        <v>8</v>
      </c>
      <c r="K132" s="7" t="s">
        <v>8</v>
      </c>
      <c r="L132" s="7" t="s">
        <v>8</v>
      </c>
      <c r="M132" s="7" t="s">
        <v>8</v>
      </c>
      <c r="N132" s="7" t="str">
        <f t="shared" si="10"/>
        <v>Yes</v>
      </c>
      <c r="O132" s="21"/>
    </row>
    <row r="133" spans="7:15" x14ac:dyDescent="0.35">
      <c r="G133" s="25"/>
      <c r="H133" s="15" t="s">
        <v>360</v>
      </c>
      <c r="I133" s="6" t="s">
        <v>150</v>
      </c>
      <c r="J133" s="7" t="s">
        <v>8</v>
      </c>
      <c r="K133" s="7" t="s">
        <v>8</v>
      </c>
      <c r="L133" s="7" t="s">
        <v>10</v>
      </c>
      <c r="M133" s="7" t="s">
        <v>8</v>
      </c>
      <c r="N133" s="7" t="str">
        <f t="shared" si="10"/>
        <v>No</v>
      </c>
      <c r="O133" s="21"/>
    </row>
    <row r="134" spans="7:15" x14ac:dyDescent="0.35">
      <c r="G134" s="25"/>
      <c r="H134" s="15" t="s">
        <v>361</v>
      </c>
      <c r="I134" s="6" t="s">
        <v>151</v>
      </c>
      <c r="J134" s="7" t="s">
        <v>8</v>
      </c>
      <c r="K134" s="7" t="s">
        <v>8</v>
      </c>
      <c r="L134" s="7" t="s">
        <v>8</v>
      </c>
      <c r="M134" s="7" t="s">
        <v>8</v>
      </c>
      <c r="N134" s="7" t="str">
        <f t="shared" si="10"/>
        <v>Yes</v>
      </c>
      <c r="O134" s="21"/>
    </row>
    <row r="135" spans="7:15" x14ac:dyDescent="0.35">
      <c r="G135" s="25"/>
      <c r="H135" s="15" t="s">
        <v>362</v>
      </c>
      <c r="I135" s="6" t="s">
        <v>152</v>
      </c>
      <c r="J135" s="7" t="s">
        <v>8</v>
      </c>
      <c r="K135" s="7" t="s">
        <v>8</v>
      </c>
      <c r="L135" s="7" t="s">
        <v>10</v>
      </c>
      <c r="M135" s="7" t="s">
        <v>8</v>
      </c>
      <c r="N135" s="7" t="str">
        <f t="shared" si="10"/>
        <v>No</v>
      </c>
      <c r="O135" s="21"/>
    </row>
    <row r="136" spans="7:15" x14ac:dyDescent="0.35">
      <c r="G136" s="25"/>
      <c r="H136" s="15" t="s">
        <v>363</v>
      </c>
      <c r="I136" s="6" t="s">
        <v>153</v>
      </c>
      <c r="J136" s="7" t="s">
        <v>10</v>
      </c>
      <c r="K136" s="7" t="s">
        <v>10</v>
      </c>
      <c r="L136" s="7" t="s">
        <v>8</v>
      </c>
      <c r="M136" s="7" t="s">
        <v>10</v>
      </c>
      <c r="N136" s="7" t="str">
        <f t="shared" si="10"/>
        <v>No</v>
      </c>
      <c r="O136" s="21"/>
    </row>
    <row r="137" spans="7:15" x14ac:dyDescent="0.35">
      <c r="G137" s="25"/>
      <c r="H137" s="15" t="s">
        <v>364</v>
      </c>
      <c r="I137" s="6" t="s">
        <v>154</v>
      </c>
      <c r="J137" s="7" t="s">
        <v>8</v>
      </c>
      <c r="K137" s="7" t="s">
        <v>10</v>
      </c>
      <c r="L137" s="7" t="s">
        <v>8</v>
      </c>
      <c r="M137" s="7" t="s">
        <v>8</v>
      </c>
      <c r="N137" s="7" t="str">
        <f t="shared" si="10"/>
        <v>No</v>
      </c>
      <c r="O137" s="21"/>
    </row>
    <row r="138" spans="7:15" x14ac:dyDescent="0.35">
      <c r="G138" s="25"/>
      <c r="H138" s="15" t="s">
        <v>365</v>
      </c>
      <c r="I138" s="6" t="s">
        <v>155</v>
      </c>
      <c r="J138" s="7" t="s">
        <v>8</v>
      </c>
      <c r="K138" s="7" t="s">
        <v>10</v>
      </c>
      <c r="L138" s="7" t="s">
        <v>8</v>
      </c>
      <c r="M138" s="7" t="s">
        <v>8</v>
      </c>
      <c r="N138" s="7" t="str">
        <f t="shared" si="10"/>
        <v>No</v>
      </c>
      <c r="O138" s="21"/>
    </row>
    <row r="139" spans="7:15" x14ac:dyDescent="0.35">
      <c r="G139" s="25"/>
      <c r="H139" s="15" t="s">
        <v>366</v>
      </c>
      <c r="I139" s="6" t="s">
        <v>156</v>
      </c>
      <c r="J139" s="7" t="s">
        <v>8</v>
      </c>
      <c r="K139" s="7" t="s">
        <v>8</v>
      </c>
      <c r="L139" s="7" t="s">
        <v>8</v>
      </c>
      <c r="M139" s="7" t="s">
        <v>8</v>
      </c>
      <c r="N139" s="7" t="str">
        <f t="shared" si="10"/>
        <v>Yes</v>
      </c>
      <c r="O139" s="21"/>
    </row>
    <row r="140" spans="7:15" x14ac:dyDescent="0.35">
      <c r="G140" s="25"/>
      <c r="H140" s="15" t="s">
        <v>367</v>
      </c>
      <c r="I140" s="6" t="s">
        <v>157</v>
      </c>
      <c r="J140" s="7" t="s">
        <v>10</v>
      </c>
      <c r="K140" s="7" t="s">
        <v>10</v>
      </c>
      <c r="L140" s="7" t="s">
        <v>8</v>
      </c>
      <c r="M140" s="7" t="s">
        <v>8</v>
      </c>
      <c r="N140" s="7" t="str">
        <f t="shared" si="10"/>
        <v>No</v>
      </c>
      <c r="O140" s="21"/>
    </row>
    <row r="141" spans="7:15" x14ac:dyDescent="0.35">
      <c r="G141" s="25"/>
      <c r="H141" s="15" t="s">
        <v>368</v>
      </c>
      <c r="I141" s="6" t="s">
        <v>158</v>
      </c>
      <c r="J141" s="7" t="s">
        <v>8</v>
      </c>
      <c r="K141" s="7" t="s">
        <v>8</v>
      </c>
      <c r="L141" s="7" t="s">
        <v>8</v>
      </c>
      <c r="M141" s="7" t="s">
        <v>8</v>
      </c>
      <c r="N141" s="7" t="str">
        <f t="shared" si="10"/>
        <v>Yes</v>
      </c>
      <c r="O141" s="21"/>
    </row>
    <row r="142" spans="7:15" x14ac:dyDescent="0.35">
      <c r="G142" s="25"/>
      <c r="H142" s="15" t="s">
        <v>369</v>
      </c>
      <c r="I142" s="6" t="s">
        <v>159</v>
      </c>
      <c r="J142" s="7" t="s">
        <v>8</v>
      </c>
      <c r="K142" s="7" t="s">
        <v>10</v>
      </c>
      <c r="L142" s="7" t="s">
        <v>8</v>
      </c>
      <c r="M142" s="7" t="s">
        <v>8</v>
      </c>
      <c r="N142" s="7" t="str">
        <f t="shared" si="10"/>
        <v>No</v>
      </c>
      <c r="O142" s="21"/>
    </row>
    <row r="143" spans="7:15" x14ac:dyDescent="0.35">
      <c r="G143" s="25"/>
      <c r="H143" s="15" t="s">
        <v>370</v>
      </c>
      <c r="I143" s="6" t="s">
        <v>160</v>
      </c>
      <c r="J143" s="7" t="s">
        <v>10</v>
      </c>
      <c r="K143" s="7" t="s">
        <v>10</v>
      </c>
      <c r="L143" s="7" t="s">
        <v>8</v>
      </c>
      <c r="M143" s="7" t="s">
        <v>8</v>
      </c>
      <c r="N143" s="7" t="str">
        <f t="shared" si="10"/>
        <v>No</v>
      </c>
      <c r="O143" s="21"/>
    </row>
    <row r="144" spans="7:15" x14ac:dyDescent="0.35">
      <c r="G144" s="25"/>
      <c r="H144" s="15" t="s">
        <v>371</v>
      </c>
      <c r="I144" s="6" t="s">
        <v>161</v>
      </c>
      <c r="J144" s="7" t="s">
        <v>8</v>
      </c>
      <c r="K144" s="7" t="s">
        <v>8</v>
      </c>
      <c r="L144" s="7" t="s">
        <v>8</v>
      </c>
      <c r="M144" s="7" t="s">
        <v>8</v>
      </c>
      <c r="N144" s="7" t="str">
        <f t="shared" si="10"/>
        <v>Yes</v>
      </c>
      <c r="O144" s="21"/>
    </row>
    <row r="145" spans="7:15" x14ac:dyDescent="0.35">
      <c r="G145" s="25"/>
      <c r="H145" s="15" t="s">
        <v>372</v>
      </c>
      <c r="I145" s="6" t="s">
        <v>162</v>
      </c>
      <c r="J145" s="7" t="s">
        <v>8</v>
      </c>
      <c r="K145" s="7" t="s">
        <v>10</v>
      </c>
      <c r="L145" s="7" t="s">
        <v>8</v>
      </c>
      <c r="M145" s="7" t="s">
        <v>8</v>
      </c>
      <c r="N145" s="7" t="str">
        <f t="shared" si="10"/>
        <v>No</v>
      </c>
      <c r="O145" s="21"/>
    </row>
    <row r="146" spans="7:15" x14ac:dyDescent="0.35">
      <c r="G146" s="25"/>
      <c r="H146" s="15" t="s">
        <v>373</v>
      </c>
      <c r="I146" s="6" t="s">
        <v>163</v>
      </c>
      <c r="J146" s="7" t="s">
        <v>8</v>
      </c>
      <c r="K146" s="7" t="s">
        <v>8</v>
      </c>
      <c r="L146" s="7" t="s">
        <v>8</v>
      </c>
      <c r="M146" s="7" t="s">
        <v>8</v>
      </c>
      <c r="N146" s="7" t="str">
        <f t="shared" si="10"/>
        <v>Yes</v>
      </c>
      <c r="O146" s="21"/>
    </row>
    <row r="147" spans="7:15" x14ac:dyDescent="0.35">
      <c r="G147" s="25"/>
      <c r="H147" s="15" t="s">
        <v>374</v>
      </c>
      <c r="I147" s="6" t="s">
        <v>164</v>
      </c>
      <c r="J147" s="7" t="s">
        <v>8</v>
      </c>
      <c r="K147" s="7" t="s">
        <v>8</v>
      </c>
      <c r="L147" s="7" t="s">
        <v>8</v>
      </c>
      <c r="M147" s="7" t="s">
        <v>8</v>
      </c>
      <c r="N147" s="7" t="str">
        <f t="shared" si="10"/>
        <v>Yes</v>
      </c>
      <c r="O147" s="21"/>
    </row>
    <row r="148" spans="7:15" x14ac:dyDescent="0.35">
      <c r="G148" s="25"/>
      <c r="H148" s="15" t="s">
        <v>375</v>
      </c>
      <c r="I148" t="s">
        <v>165</v>
      </c>
      <c r="J148" s="7" t="s">
        <v>8</v>
      </c>
      <c r="K148" s="7" t="s">
        <v>10</v>
      </c>
      <c r="L148" s="7" t="s">
        <v>8</v>
      </c>
      <c r="M148" s="7" t="s">
        <v>8</v>
      </c>
      <c r="N148" s="7" t="str">
        <f t="shared" si="10"/>
        <v>No</v>
      </c>
      <c r="O148" s="21"/>
    </row>
    <row r="149" spans="7:15" x14ac:dyDescent="0.35">
      <c r="G149" s="25"/>
      <c r="H149" s="15" t="s">
        <v>376</v>
      </c>
      <c r="I149" s="6" t="s">
        <v>166</v>
      </c>
      <c r="J149" s="7" t="s">
        <v>8</v>
      </c>
      <c r="K149" s="7" t="s">
        <v>10</v>
      </c>
      <c r="L149" s="7" t="s">
        <v>10</v>
      </c>
      <c r="M149" s="7" t="s">
        <v>8</v>
      </c>
      <c r="N149" s="7" t="str">
        <f t="shared" si="10"/>
        <v>No</v>
      </c>
      <c r="O149" s="21"/>
    </row>
    <row r="150" spans="7:15" x14ac:dyDescent="0.35">
      <c r="G150" s="25"/>
      <c r="H150" s="15" t="s">
        <v>377</v>
      </c>
      <c r="I150" s="6" t="s">
        <v>167</v>
      </c>
      <c r="J150" s="7" t="s">
        <v>8</v>
      </c>
      <c r="K150" s="7" t="s">
        <v>10</v>
      </c>
      <c r="L150" s="7" t="s">
        <v>10</v>
      </c>
      <c r="M150" s="7" t="s">
        <v>8</v>
      </c>
      <c r="N150" s="7" t="str">
        <f t="shared" si="10"/>
        <v>No</v>
      </c>
      <c r="O150" s="21"/>
    </row>
    <row r="151" spans="7:15" x14ac:dyDescent="0.35">
      <c r="G151" s="25"/>
      <c r="H151" s="15" t="s">
        <v>378</v>
      </c>
      <c r="I151" s="6" t="s">
        <v>168</v>
      </c>
      <c r="J151" s="7" t="s">
        <v>8</v>
      </c>
      <c r="K151" s="7" t="s">
        <v>10</v>
      </c>
      <c r="L151" s="7" t="s">
        <v>8</v>
      </c>
      <c r="M151" s="7" t="s">
        <v>8</v>
      </c>
      <c r="N151" s="7" t="str">
        <f t="shared" si="10"/>
        <v>No</v>
      </c>
      <c r="O151" s="21"/>
    </row>
    <row r="152" spans="7:15" x14ac:dyDescent="0.35">
      <c r="G152" s="25"/>
      <c r="H152" s="15" t="s">
        <v>379</v>
      </c>
      <c r="I152" s="6" t="s">
        <v>169</v>
      </c>
      <c r="J152" s="7" t="s">
        <v>8</v>
      </c>
      <c r="K152" s="7" t="s">
        <v>8</v>
      </c>
      <c r="L152" s="7" t="s">
        <v>8</v>
      </c>
      <c r="M152" s="7" t="s">
        <v>8</v>
      </c>
      <c r="N152" s="7" t="str">
        <f t="shared" si="10"/>
        <v>Yes</v>
      </c>
      <c r="O152" s="21"/>
    </row>
    <row r="153" spans="7:15" x14ac:dyDescent="0.35">
      <c r="G153" s="25"/>
      <c r="H153" s="15" t="s">
        <v>380</v>
      </c>
      <c r="I153" s="6" t="s">
        <v>170</v>
      </c>
      <c r="J153" s="7" t="s">
        <v>8</v>
      </c>
      <c r="K153" s="7" t="s">
        <v>10</v>
      </c>
      <c r="L153" s="7" t="s">
        <v>8</v>
      </c>
      <c r="M153" s="7" t="s">
        <v>8</v>
      </c>
      <c r="N153" s="7" t="str">
        <f t="shared" si="10"/>
        <v>No</v>
      </c>
      <c r="O153" s="21"/>
    </row>
    <row r="154" spans="7:15" x14ac:dyDescent="0.35">
      <c r="G154" s="25"/>
      <c r="H154" s="15" t="s">
        <v>381</v>
      </c>
      <c r="I154" s="6" t="s">
        <v>171</v>
      </c>
      <c r="J154" s="7" t="s">
        <v>8</v>
      </c>
      <c r="K154" s="7" t="s">
        <v>10</v>
      </c>
      <c r="L154" s="7" t="s">
        <v>8</v>
      </c>
      <c r="M154" s="7" t="s">
        <v>8</v>
      </c>
      <c r="N154" s="7" t="str">
        <f t="shared" si="10"/>
        <v>No</v>
      </c>
      <c r="O154" s="21"/>
    </row>
    <row r="155" spans="7:15" x14ac:dyDescent="0.35">
      <c r="G155" s="25"/>
      <c r="H155" s="15" t="s">
        <v>382</v>
      </c>
      <c r="I155" s="6" t="s">
        <v>172</v>
      </c>
      <c r="J155" s="7" t="s">
        <v>10</v>
      </c>
      <c r="K155" s="7" t="s">
        <v>10</v>
      </c>
      <c r="L155" s="7" t="s">
        <v>8</v>
      </c>
      <c r="M155" s="7" t="s">
        <v>8</v>
      </c>
      <c r="N155" s="7" t="str">
        <f t="shared" si="10"/>
        <v>No</v>
      </c>
      <c r="O155" s="21"/>
    </row>
    <row r="156" spans="7:15" x14ac:dyDescent="0.35">
      <c r="G156" s="25"/>
      <c r="H156" s="15" t="s">
        <v>383</v>
      </c>
      <c r="I156" s="6" t="s">
        <v>173</v>
      </c>
      <c r="J156" s="7" t="s">
        <v>8</v>
      </c>
      <c r="K156" s="7" t="s">
        <v>8</v>
      </c>
      <c r="L156" s="7" t="s">
        <v>8</v>
      </c>
      <c r="M156" s="7" t="s">
        <v>8</v>
      </c>
      <c r="N156" s="7" t="str">
        <f t="shared" si="10"/>
        <v>Yes</v>
      </c>
      <c r="O156" s="21"/>
    </row>
    <row r="157" spans="7:15" x14ac:dyDescent="0.35">
      <c r="G157" s="25"/>
      <c r="H157" s="15" t="s">
        <v>384</v>
      </c>
      <c r="I157" s="6" t="s">
        <v>174</v>
      </c>
      <c r="J157" s="7" t="s">
        <v>8</v>
      </c>
      <c r="K157" s="7" t="s">
        <v>8</v>
      </c>
      <c r="L157" s="7" t="s">
        <v>8</v>
      </c>
      <c r="M157" s="7" t="s">
        <v>8</v>
      </c>
      <c r="N157" s="7" t="str">
        <f t="shared" si="10"/>
        <v>Yes</v>
      </c>
      <c r="O157" s="21"/>
    </row>
    <row r="158" spans="7:15" x14ac:dyDescent="0.35">
      <c r="G158" s="25"/>
      <c r="H158" s="15" t="s">
        <v>385</v>
      </c>
      <c r="I158" s="6" t="s">
        <v>175</v>
      </c>
      <c r="J158" s="7" t="s">
        <v>8</v>
      </c>
      <c r="K158" s="7" t="s">
        <v>8</v>
      </c>
      <c r="L158" s="7" t="s">
        <v>8</v>
      </c>
      <c r="M158" s="7" t="s">
        <v>8</v>
      </c>
      <c r="N158" s="7" t="str">
        <f t="shared" si="10"/>
        <v>Yes</v>
      </c>
      <c r="O158" s="21"/>
    </row>
    <row r="159" spans="7:15" x14ac:dyDescent="0.35">
      <c r="G159" s="25"/>
      <c r="H159" s="15" t="s">
        <v>386</v>
      </c>
      <c r="I159" s="6" t="s">
        <v>176</v>
      </c>
      <c r="J159" s="7" t="s">
        <v>8</v>
      </c>
      <c r="K159" s="7" t="s">
        <v>8</v>
      </c>
      <c r="L159" s="7" t="s">
        <v>8</v>
      </c>
      <c r="M159" s="7" t="s">
        <v>8</v>
      </c>
      <c r="N159" s="7" t="str">
        <f t="shared" si="10"/>
        <v>Yes</v>
      </c>
      <c r="O159" s="21"/>
    </row>
    <row r="160" spans="7:15" x14ac:dyDescent="0.35">
      <c r="G160" s="25"/>
      <c r="H160" s="15" t="s">
        <v>387</v>
      </c>
      <c r="I160" s="6" t="s">
        <v>177</v>
      </c>
      <c r="J160" s="7" t="s">
        <v>8</v>
      </c>
      <c r="K160" s="7" t="s">
        <v>10</v>
      </c>
      <c r="L160" s="7" t="s">
        <v>8</v>
      </c>
      <c r="M160" s="7" t="s">
        <v>8</v>
      </c>
      <c r="N160" s="7" t="str">
        <f t="shared" si="10"/>
        <v>No</v>
      </c>
      <c r="O160" s="21"/>
    </row>
    <row r="161" spans="7:15" x14ac:dyDescent="0.35">
      <c r="G161" s="25"/>
      <c r="H161" s="15" t="s">
        <v>388</v>
      </c>
      <c r="I161" s="6" t="s">
        <v>178</v>
      </c>
      <c r="J161" s="7" t="s">
        <v>10</v>
      </c>
      <c r="K161" s="7" t="s">
        <v>10</v>
      </c>
      <c r="L161" s="7" t="s">
        <v>8</v>
      </c>
      <c r="M161" s="7" t="s">
        <v>10</v>
      </c>
      <c r="N161" s="7" t="str">
        <f t="shared" si="10"/>
        <v>No</v>
      </c>
      <c r="O161" s="21"/>
    </row>
    <row r="162" spans="7:15" x14ac:dyDescent="0.35">
      <c r="G162" s="25"/>
      <c r="H162" s="15" t="s">
        <v>389</v>
      </c>
      <c r="I162" s="6" t="s">
        <v>179</v>
      </c>
      <c r="J162" s="7" t="s">
        <v>8</v>
      </c>
      <c r="K162" s="7" t="s">
        <v>8</v>
      </c>
      <c r="L162" s="7" t="s">
        <v>8</v>
      </c>
      <c r="M162" s="7" t="s">
        <v>8</v>
      </c>
      <c r="N162" s="7" t="str">
        <f t="shared" si="10"/>
        <v>Yes</v>
      </c>
      <c r="O162" s="21"/>
    </row>
    <row r="163" spans="7:15" x14ac:dyDescent="0.35">
      <c r="G163" s="25"/>
      <c r="H163" s="15" t="s">
        <v>390</v>
      </c>
      <c r="I163" s="6" t="s">
        <v>180</v>
      </c>
      <c r="J163" s="7" t="s">
        <v>8</v>
      </c>
      <c r="K163" s="7" t="s">
        <v>8</v>
      </c>
      <c r="L163" s="7" t="s">
        <v>8</v>
      </c>
      <c r="M163" s="7" t="s">
        <v>8</v>
      </c>
      <c r="N163" s="7" t="str">
        <f t="shared" si="10"/>
        <v>Yes</v>
      </c>
      <c r="O163" s="21"/>
    </row>
    <row r="164" spans="7:15" x14ac:dyDescent="0.35">
      <c r="G164" s="25"/>
      <c r="H164" s="15" t="s">
        <v>391</v>
      </c>
      <c r="I164" s="6" t="s">
        <v>181</v>
      </c>
      <c r="J164" s="7" t="s">
        <v>8</v>
      </c>
      <c r="K164" s="7" t="s">
        <v>10</v>
      </c>
      <c r="L164" s="7" t="s">
        <v>8</v>
      </c>
      <c r="M164" s="7" t="s">
        <v>8</v>
      </c>
      <c r="N164" s="7" t="str">
        <f t="shared" ref="N164:N209" si="11">IF(AND(J164="v", K164="v", L164="v", M164="v"), "Yes","No")</f>
        <v>No</v>
      </c>
      <c r="O164" s="21"/>
    </row>
    <row r="165" spans="7:15" x14ac:dyDescent="0.35">
      <c r="G165" s="25"/>
      <c r="H165" s="15" t="s">
        <v>392</v>
      </c>
      <c r="I165" s="6" t="s">
        <v>182</v>
      </c>
      <c r="J165" s="7" t="s">
        <v>8</v>
      </c>
      <c r="K165" s="7" t="s">
        <v>8</v>
      </c>
      <c r="L165" s="7" t="s">
        <v>8</v>
      </c>
      <c r="M165" s="7" t="s">
        <v>8</v>
      </c>
      <c r="N165" s="7" t="str">
        <f t="shared" si="11"/>
        <v>Yes</v>
      </c>
      <c r="O165" s="21"/>
    </row>
    <row r="166" spans="7:15" x14ac:dyDescent="0.35">
      <c r="G166" s="25"/>
      <c r="H166" s="15" t="s">
        <v>393</v>
      </c>
      <c r="I166" s="6" t="s">
        <v>183</v>
      </c>
      <c r="J166" s="7" t="s">
        <v>10</v>
      </c>
      <c r="K166" s="7" t="s">
        <v>10</v>
      </c>
      <c r="L166" s="7" t="s">
        <v>8</v>
      </c>
      <c r="M166" s="7" t="s">
        <v>10</v>
      </c>
      <c r="N166" s="7" t="str">
        <f t="shared" si="11"/>
        <v>No</v>
      </c>
      <c r="O166" s="21"/>
    </row>
    <row r="167" spans="7:15" x14ac:dyDescent="0.35">
      <c r="G167" s="25"/>
      <c r="H167" s="15" t="s">
        <v>394</v>
      </c>
      <c r="I167" s="6" t="s">
        <v>184</v>
      </c>
      <c r="J167" s="7" t="s">
        <v>8</v>
      </c>
      <c r="K167" s="7" t="s">
        <v>10</v>
      </c>
      <c r="L167" s="7" t="s">
        <v>8</v>
      </c>
      <c r="M167" s="7" t="s">
        <v>8</v>
      </c>
      <c r="N167" s="7" t="str">
        <f t="shared" si="11"/>
        <v>No</v>
      </c>
      <c r="O167" s="21"/>
    </row>
    <row r="168" spans="7:15" x14ac:dyDescent="0.35">
      <c r="G168" s="25"/>
      <c r="H168" s="15" t="s">
        <v>395</v>
      </c>
      <c r="I168" s="6" t="s">
        <v>185</v>
      </c>
      <c r="J168" s="7" t="s">
        <v>8</v>
      </c>
      <c r="K168" s="7" t="s">
        <v>8</v>
      </c>
      <c r="L168" s="7" t="s">
        <v>8</v>
      </c>
      <c r="M168" s="7" t="s">
        <v>8</v>
      </c>
      <c r="N168" s="7" t="str">
        <f t="shared" si="11"/>
        <v>Yes</v>
      </c>
      <c r="O168" s="21"/>
    </row>
    <row r="169" spans="7:15" x14ac:dyDescent="0.35">
      <c r="G169" s="25"/>
      <c r="H169" s="15" t="s">
        <v>396</v>
      </c>
      <c r="I169" s="6" t="s">
        <v>186</v>
      </c>
      <c r="J169" s="7" t="s">
        <v>8</v>
      </c>
      <c r="K169" s="7" t="s">
        <v>10</v>
      </c>
      <c r="L169" s="7" t="s">
        <v>8</v>
      </c>
      <c r="M169" s="7" t="s">
        <v>8</v>
      </c>
      <c r="N169" s="7" t="str">
        <f t="shared" si="11"/>
        <v>No</v>
      </c>
      <c r="O169" s="21"/>
    </row>
    <row r="170" spans="7:15" x14ac:dyDescent="0.35">
      <c r="G170" s="25"/>
      <c r="H170" s="15" t="s">
        <v>397</v>
      </c>
      <c r="I170" s="6" t="s">
        <v>187</v>
      </c>
      <c r="J170" s="7" t="s">
        <v>10</v>
      </c>
      <c r="K170" s="7" t="s">
        <v>10</v>
      </c>
      <c r="L170" s="7" t="s">
        <v>8</v>
      </c>
      <c r="M170" s="7" t="s">
        <v>10</v>
      </c>
      <c r="N170" s="7" t="str">
        <f t="shared" si="11"/>
        <v>No</v>
      </c>
      <c r="O170" s="21"/>
    </row>
    <row r="171" spans="7:15" x14ac:dyDescent="0.35">
      <c r="G171" s="25"/>
      <c r="H171" s="15" t="s">
        <v>398</v>
      </c>
      <c r="I171" s="6" t="s">
        <v>188</v>
      </c>
      <c r="J171" s="7" t="s">
        <v>10</v>
      </c>
      <c r="K171" s="7" t="s">
        <v>10</v>
      </c>
      <c r="L171" s="7" t="s">
        <v>8</v>
      </c>
      <c r="M171" s="7" t="s">
        <v>10</v>
      </c>
      <c r="N171" s="7" t="str">
        <f t="shared" si="11"/>
        <v>No</v>
      </c>
      <c r="O171" s="21"/>
    </row>
    <row r="172" spans="7:15" x14ac:dyDescent="0.35">
      <c r="G172" s="25"/>
      <c r="H172" s="15" t="s">
        <v>399</v>
      </c>
      <c r="I172" s="6" t="s">
        <v>189</v>
      </c>
      <c r="J172" s="7" t="s">
        <v>10</v>
      </c>
      <c r="K172" s="7" t="s">
        <v>10</v>
      </c>
      <c r="L172" s="7" t="s">
        <v>10</v>
      </c>
      <c r="M172" s="7" t="s">
        <v>8</v>
      </c>
      <c r="N172" s="7" t="str">
        <f t="shared" si="11"/>
        <v>No</v>
      </c>
      <c r="O172" s="21"/>
    </row>
    <row r="173" spans="7:15" x14ac:dyDescent="0.35">
      <c r="G173" s="25"/>
      <c r="H173" s="15" t="s">
        <v>400</v>
      </c>
      <c r="I173" s="6" t="s">
        <v>190</v>
      </c>
      <c r="J173" s="7" t="s">
        <v>10</v>
      </c>
      <c r="K173" s="7" t="s">
        <v>10</v>
      </c>
      <c r="L173" s="7" t="s">
        <v>10</v>
      </c>
      <c r="M173" s="7" t="s">
        <v>8</v>
      </c>
      <c r="N173" s="7" t="str">
        <f t="shared" si="11"/>
        <v>No</v>
      </c>
      <c r="O173" s="21"/>
    </row>
    <row r="174" spans="7:15" x14ac:dyDescent="0.35">
      <c r="G174" s="25"/>
      <c r="H174" s="15" t="s">
        <v>401</v>
      </c>
      <c r="I174" s="6" t="s">
        <v>191</v>
      </c>
      <c r="J174" s="7" t="s">
        <v>10</v>
      </c>
      <c r="K174" s="7" t="s">
        <v>10</v>
      </c>
      <c r="L174" s="7" t="s">
        <v>8</v>
      </c>
      <c r="M174" s="7" t="s">
        <v>8</v>
      </c>
      <c r="N174" s="7" t="str">
        <f t="shared" si="11"/>
        <v>No</v>
      </c>
      <c r="O174" s="21"/>
    </row>
    <row r="175" spans="7:15" x14ac:dyDescent="0.35">
      <c r="G175" s="25"/>
      <c r="H175" s="15" t="s">
        <v>402</v>
      </c>
      <c r="I175" s="6" t="s">
        <v>192</v>
      </c>
      <c r="J175" s="7" t="s">
        <v>8</v>
      </c>
      <c r="K175" s="7" t="s">
        <v>10</v>
      </c>
      <c r="L175" s="7" t="s">
        <v>8</v>
      </c>
      <c r="M175" s="7" t="s">
        <v>8</v>
      </c>
      <c r="N175" s="7" t="str">
        <f t="shared" si="11"/>
        <v>No</v>
      </c>
      <c r="O175" s="21"/>
    </row>
    <row r="176" spans="7:15" x14ac:dyDescent="0.35">
      <c r="G176" s="25"/>
      <c r="H176" s="15" t="s">
        <v>403</v>
      </c>
      <c r="I176" s="6" t="s">
        <v>193</v>
      </c>
      <c r="J176" s="7" t="s">
        <v>8</v>
      </c>
      <c r="K176" s="7" t="s">
        <v>10</v>
      </c>
      <c r="L176" s="7" t="s">
        <v>8</v>
      </c>
      <c r="M176" s="7" t="s">
        <v>10</v>
      </c>
      <c r="N176" s="7" t="str">
        <f t="shared" si="11"/>
        <v>No</v>
      </c>
      <c r="O176" s="21"/>
    </row>
    <row r="177" spans="7:15" x14ac:dyDescent="0.35">
      <c r="G177" s="25"/>
      <c r="H177" s="15" t="s">
        <v>404</v>
      </c>
      <c r="I177" s="6" t="s">
        <v>194</v>
      </c>
      <c r="J177" s="7" t="s">
        <v>8</v>
      </c>
      <c r="K177" s="7" t="s">
        <v>10</v>
      </c>
      <c r="L177" s="7" t="s">
        <v>8</v>
      </c>
      <c r="M177" s="7" t="s">
        <v>8</v>
      </c>
      <c r="N177" s="7" t="str">
        <f t="shared" si="11"/>
        <v>No</v>
      </c>
      <c r="O177" s="21"/>
    </row>
    <row r="178" spans="7:15" x14ac:dyDescent="0.35">
      <c r="G178" s="25"/>
      <c r="H178" s="15" t="s">
        <v>405</v>
      </c>
      <c r="I178" s="6" t="s">
        <v>195</v>
      </c>
      <c r="J178" s="7" t="s">
        <v>10</v>
      </c>
      <c r="K178" s="7" t="s">
        <v>10</v>
      </c>
      <c r="L178" s="7" t="s">
        <v>8</v>
      </c>
      <c r="M178" s="7" t="s">
        <v>8</v>
      </c>
      <c r="N178" s="7" t="str">
        <f t="shared" si="11"/>
        <v>No</v>
      </c>
      <c r="O178" s="21"/>
    </row>
    <row r="179" spans="7:15" x14ac:dyDescent="0.35">
      <c r="G179" s="25"/>
      <c r="H179" s="15" t="s">
        <v>406</v>
      </c>
      <c r="I179" s="6" t="s">
        <v>196</v>
      </c>
      <c r="J179" s="7" t="s">
        <v>10</v>
      </c>
      <c r="K179" s="7" t="s">
        <v>10</v>
      </c>
      <c r="L179" s="7" t="s">
        <v>8</v>
      </c>
      <c r="M179" s="7" t="s">
        <v>8</v>
      </c>
      <c r="N179" s="7" t="str">
        <f t="shared" si="11"/>
        <v>No</v>
      </c>
      <c r="O179" s="21"/>
    </row>
    <row r="180" spans="7:15" x14ac:dyDescent="0.35">
      <c r="G180" s="25"/>
      <c r="H180" s="15" t="s">
        <v>407</v>
      </c>
      <c r="I180" s="6" t="s">
        <v>197</v>
      </c>
      <c r="J180" s="7" t="s">
        <v>8</v>
      </c>
      <c r="K180" s="7" t="s">
        <v>10</v>
      </c>
      <c r="L180" s="7" t="s">
        <v>8</v>
      </c>
      <c r="M180" s="7" t="s">
        <v>8</v>
      </c>
      <c r="N180" s="7" t="str">
        <f t="shared" si="11"/>
        <v>No</v>
      </c>
      <c r="O180" s="21"/>
    </row>
    <row r="181" spans="7:15" x14ac:dyDescent="0.35">
      <c r="G181" s="25"/>
      <c r="H181" s="15" t="s">
        <v>408</v>
      </c>
      <c r="I181" s="6" t="s">
        <v>198</v>
      </c>
      <c r="J181" s="7" t="s">
        <v>10</v>
      </c>
      <c r="K181" s="7" t="s">
        <v>10</v>
      </c>
      <c r="L181" s="7" t="s">
        <v>8</v>
      </c>
      <c r="M181" s="7" t="s">
        <v>8</v>
      </c>
      <c r="N181" s="7" t="str">
        <f t="shared" si="11"/>
        <v>No</v>
      </c>
      <c r="O181" s="21"/>
    </row>
    <row r="182" spans="7:15" x14ac:dyDescent="0.35">
      <c r="G182" s="25"/>
      <c r="H182" s="15" t="s">
        <v>409</v>
      </c>
      <c r="I182" s="6" t="s">
        <v>199</v>
      </c>
      <c r="J182" s="7" t="s">
        <v>8</v>
      </c>
      <c r="K182" s="7" t="s">
        <v>8</v>
      </c>
      <c r="L182" s="7" t="s">
        <v>10</v>
      </c>
      <c r="M182" s="7" t="s">
        <v>8</v>
      </c>
      <c r="N182" s="7" t="str">
        <f t="shared" si="11"/>
        <v>No</v>
      </c>
      <c r="O182" s="21"/>
    </row>
    <row r="183" spans="7:15" x14ac:dyDescent="0.35">
      <c r="G183" s="25"/>
      <c r="H183" s="15" t="s">
        <v>410</v>
      </c>
      <c r="I183" s="6" t="s">
        <v>200</v>
      </c>
      <c r="J183" s="7" t="s">
        <v>8</v>
      </c>
      <c r="K183" s="7" t="s">
        <v>8</v>
      </c>
      <c r="L183" s="7" t="s">
        <v>10</v>
      </c>
      <c r="M183" s="7" t="s">
        <v>8</v>
      </c>
      <c r="N183" s="7" t="str">
        <f t="shared" si="11"/>
        <v>No</v>
      </c>
      <c r="O183" s="21"/>
    </row>
    <row r="184" spans="7:15" x14ac:dyDescent="0.35">
      <c r="G184" s="25"/>
      <c r="H184" s="15" t="s">
        <v>411</v>
      </c>
      <c r="I184" s="6" t="s">
        <v>201</v>
      </c>
      <c r="J184" s="7" t="s">
        <v>8</v>
      </c>
      <c r="K184" s="7" t="s">
        <v>8</v>
      </c>
      <c r="L184" s="7" t="s">
        <v>8</v>
      </c>
      <c r="M184" s="7" t="s">
        <v>8</v>
      </c>
      <c r="N184" s="7" t="str">
        <f t="shared" si="11"/>
        <v>Yes</v>
      </c>
      <c r="O184" s="21"/>
    </row>
    <row r="185" spans="7:15" x14ac:dyDescent="0.35">
      <c r="G185" s="25"/>
      <c r="H185" s="15" t="s">
        <v>412</v>
      </c>
      <c r="I185" s="6" t="s">
        <v>202</v>
      </c>
      <c r="J185" s="7" t="s">
        <v>8</v>
      </c>
      <c r="K185" s="7" t="s">
        <v>8</v>
      </c>
      <c r="L185" s="7" t="s">
        <v>10</v>
      </c>
      <c r="M185" s="7" t="s">
        <v>8</v>
      </c>
      <c r="N185" s="7" t="str">
        <f t="shared" si="11"/>
        <v>No</v>
      </c>
      <c r="O185" s="21"/>
    </row>
    <row r="186" spans="7:15" x14ac:dyDescent="0.35">
      <c r="G186" s="25"/>
      <c r="H186" s="15" t="s">
        <v>413</v>
      </c>
      <c r="I186" s="6" t="s">
        <v>203</v>
      </c>
      <c r="J186" s="7" t="s">
        <v>8</v>
      </c>
      <c r="K186" s="7" t="s">
        <v>10</v>
      </c>
      <c r="L186" s="7" t="s">
        <v>8</v>
      </c>
      <c r="M186" s="7" t="s">
        <v>8</v>
      </c>
      <c r="N186" s="7" t="str">
        <f t="shared" si="11"/>
        <v>No</v>
      </c>
      <c r="O186" s="21"/>
    </row>
    <row r="187" spans="7:15" x14ac:dyDescent="0.35">
      <c r="G187" s="25"/>
      <c r="H187" s="15" t="s">
        <v>414</v>
      </c>
      <c r="I187" s="6" t="s">
        <v>204</v>
      </c>
      <c r="J187" s="7" t="s">
        <v>10</v>
      </c>
      <c r="K187" s="7" t="s">
        <v>10</v>
      </c>
      <c r="L187" s="7" t="s">
        <v>8</v>
      </c>
      <c r="M187" s="7" t="s">
        <v>8</v>
      </c>
      <c r="N187" s="7" t="str">
        <f t="shared" si="11"/>
        <v>No</v>
      </c>
      <c r="O187" s="21"/>
    </row>
    <row r="188" spans="7:15" x14ac:dyDescent="0.35">
      <c r="G188" s="25"/>
      <c r="H188" s="15" t="s">
        <v>415</v>
      </c>
      <c r="I188" s="6" t="s">
        <v>205</v>
      </c>
      <c r="J188" s="7" t="s">
        <v>8</v>
      </c>
      <c r="K188" s="7" t="s">
        <v>8</v>
      </c>
      <c r="L188" s="7" t="s">
        <v>10</v>
      </c>
      <c r="M188" s="7" t="s">
        <v>8</v>
      </c>
      <c r="N188" s="7" t="str">
        <f t="shared" si="11"/>
        <v>No</v>
      </c>
      <c r="O188" s="21"/>
    </row>
    <row r="189" spans="7:15" x14ac:dyDescent="0.35">
      <c r="G189" s="25"/>
      <c r="H189" s="15" t="s">
        <v>416</v>
      </c>
      <c r="I189" s="6" t="s">
        <v>206</v>
      </c>
      <c r="J189" s="7" t="s">
        <v>8</v>
      </c>
      <c r="K189" s="7" t="s">
        <v>10</v>
      </c>
      <c r="L189" s="7" t="s">
        <v>8</v>
      </c>
      <c r="M189" s="7" t="s">
        <v>8</v>
      </c>
      <c r="N189" s="7" t="str">
        <f t="shared" si="11"/>
        <v>No</v>
      </c>
      <c r="O189" s="21"/>
    </row>
    <row r="190" spans="7:15" x14ac:dyDescent="0.35">
      <c r="G190" s="25"/>
      <c r="H190" s="15" t="s">
        <v>417</v>
      </c>
      <c r="I190" s="6" t="s">
        <v>207</v>
      </c>
      <c r="J190" s="7" t="s">
        <v>8</v>
      </c>
      <c r="K190" s="7" t="s">
        <v>10</v>
      </c>
      <c r="L190" s="7" t="s">
        <v>10</v>
      </c>
      <c r="M190" s="7" t="s">
        <v>8</v>
      </c>
      <c r="N190" s="7" t="str">
        <f t="shared" si="11"/>
        <v>No</v>
      </c>
      <c r="O190" s="21"/>
    </row>
    <row r="191" spans="7:15" x14ac:dyDescent="0.35">
      <c r="G191" s="25"/>
      <c r="H191" s="15" t="s">
        <v>418</v>
      </c>
      <c r="I191" s="6" t="s">
        <v>208</v>
      </c>
      <c r="J191" s="7" t="s">
        <v>10</v>
      </c>
      <c r="K191" s="7" t="s">
        <v>10</v>
      </c>
      <c r="L191" s="7" t="s">
        <v>10</v>
      </c>
      <c r="M191" s="7" t="s">
        <v>8</v>
      </c>
      <c r="N191" s="7" t="str">
        <f t="shared" si="11"/>
        <v>No</v>
      </c>
      <c r="O191" s="21"/>
    </row>
    <row r="192" spans="7:15" x14ac:dyDescent="0.35">
      <c r="G192" s="25"/>
      <c r="H192" s="15" t="s">
        <v>419</v>
      </c>
      <c r="I192" s="6" t="s">
        <v>209</v>
      </c>
      <c r="J192" s="7" t="s">
        <v>10</v>
      </c>
      <c r="K192" s="7" t="s">
        <v>10</v>
      </c>
      <c r="L192" s="7" t="s">
        <v>10</v>
      </c>
      <c r="M192" s="7" t="s">
        <v>8</v>
      </c>
      <c r="N192" s="7" t="str">
        <f t="shared" si="11"/>
        <v>No</v>
      </c>
      <c r="O192" s="21"/>
    </row>
    <row r="193" spans="7:15" x14ac:dyDescent="0.35">
      <c r="G193" s="25"/>
      <c r="H193" s="15" t="s">
        <v>420</v>
      </c>
      <c r="I193" s="6" t="s">
        <v>210</v>
      </c>
      <c r="J193" s="7" t="s">
        <v>10</v>
      </c>
      <c r="K193" s="7" t="s">
        <v>10</v>
      </c>
      <c r="L193" s="7" t="s">
        <v>10</v>
      </c>
      <c r="M193" s="7" t="s">
        <v>8</v>
      </c>
      <c r="N193" s="7" t="str">
        <f t="shared" si="11"/>
        <v>No</v>
      </c>
      <c r="O193" s="21"/>
    </row>
    <row r="194" spans="7:15" x14ac:dyDescent="0.35">
      <c r="G194" s="25"/>
      <c r="H194" s="15" t="s">
        <v>421</v>
      </c>
      <c r="I194" s="6" t="s">
        <v>211</v>
      </c>
      <c r="J194" s="7" t="s">
        <v>8</v>
      </c>
      <c r="K194" s="7" t="s">
        <v>8</v>
      </c>
      <c r="L194" s="7" t="s">
        <v>8</v>
      </c>
      <c r="M194" s="7" t="s">
        <v>8</v>
      </c>
      <c r="N194" s="7" t="str">
        <f t="shared" si="11"/>
        <v>Yes</v>
      </c>
      <c r="O194" s="21"/>
    </row>
    <row r="195" spans="7:15" x14ac:dyDescent="0.35">
      <c r="G195" s="25"/>
      <c r="H195" s="15" t="s">
        <v>422</v>
      </c>
      <c r="I195" s="6" t="s">
        <v>212</v>
      </c>
      <c r="J195" s="7" t="s">
        <v>8</v>
      </c>
      <c r="K195" s="7" t="s">
        <v>8</v>
      </c>
      <c r="L195" s="7" t="s">
        <v>8</v>
      </c>
      <c r="M195" s="7" t="s">
        <v>8</v>
      </c>
      <c r="N195" s="7" t="str">
        <f t="shared" si="11"/>
        <v>Yes</v>
      </c>
      <c r="O195" s="21"/>
    </row>
    <row r="196" spans="7:15" x14ac:dyDescent="0.35">
      <c r="G196" s="25"/>
      <c r="H196" s="15" t="s">
        <v>423</v>
      </c>
      <c r="I196" s="6" t="s">
        <v>213</v>
      </c>
      <c r="J196" s="7" t="s">
        <v>10</v>
      </c>
      <c r="K196" s="7" t="s">
        <v>10</v>
      </c>
      <c r="L196" s="7" t="s">
        <v>8</v>
      </c>
      <c r="M196" s="7" t="s">
        <v>8</v>
      </c>
      <c r="N196" s="7" t="str">
        <f t="shared" si="11"/>
        <v>No</v>
      </c>
      <c r="O196" s="21"/>
    </row>
    <row r="197" spans="7:15" x14ac:dyDescent="0.35">
      <c r="G197" s="25"/>
      <c r="H197" s="15" t="s">
        <v>424</v>
      </c>
      <c r="I197" s="6" t="s">
        <v>214</v>
      </c>
      <c r="J197" s="7" t="s">
        <v>8</v>
      </c>
      <c r="K197" s="7" t="s">
        <v>10</v>
      </c>
      <c r="L197" s="7" t="s">
        <v>8</v>
      </c>
      <c r="M197" s="7" t="s">
        <v>10</v>
      </c>
      <c r="N197" s="7" t="str">
        <f t="shared" si="11"/>
        <v>No</v>
      </c>
      <c r="O197" s="21"/>
    </row>
    <row r="198" spans="7:15" x14ac:dyDescent="0.35">
      <c r="G198" s="25"/>
      <c r="H198" s="15" t="s">
        <v>425</v>
      </c>
      <c r="I198" s="6" t="s">
        <v>215</v>
      </c>
      <c r="J198" s="7" t="s">
        <v>10</v>
      </c>
      <c r="K198" s="7" t="s">
        <v>10</v>
      </c>
      <c r="L198" s="7" t="s">
        <v>8</v>
      </c>
      <c r="M198" s="7" t="s">
        <v>8</v>
      </c>
      <c r="N198" s="7" t="str">
        <f t="shared" si="11"/>
        <v>No</v>
      </c>
      <c r="O198" s="21"/>
    </row>
    <row r="199" spans="7:15" x14ac:dyDescent="0.35">
      <c r="G199" s="25"/>
      <c r="H199" s="15" t="s">
        <v>426</v>
      </c>
      <c r="I199" s="6" t="s">
        <v>216</v>
      </c>
      <c r="J199" s="7" t="s">
        <v>8</v>
      </c>
      <c r="K199" s="7" t="s">
        <v>8</v>
      </c>
      <c r="L199" s="7" t="s">
        <v>8</v>
      </c>
      <c r="M199" s="7" t="s">
        <v>8</v>
      </c>
      <c r="N199" s="7" t="str">
        <f t="shared" si="11"/>
        <v>Yes</v>
      </c>
      <c r="O199" s="21"/>
    </row>
    <row r="200" spans="7:15" x14ac:dyDescent="0.35">
      <c r="G200" s="25"/>
      <c r="H200" s="15" t="s">
        <v>427</v>
      </c>
      <c r="I200" s="6" t="s">
        <v>217</v>
      </c>
      <c r="J200" s="7" t="s">
        <v>8</v>
      </c>
      <c r="K200" s="7" t="s">
        <v>10</v>
      </c>
      <c r="L200" s="7" t="s">
        <v>10</v>
      </c>
      <c r="M200" s="7" t="s">
        <v>8</v>
      </c>
      <c r="N200" s="7" t="str">
        <f t="shared" si="11"/>
        <v>No</v>
      </c>
      <c r="O200" s="21"/>
    </row>
    <row r="201" spans="7:15" x14ac:dyDescent="0.35">
      <c r="G201" s="25"/>
      <c r="H201" s="15" t="s">
        <v>428</v>
      </c>
      <c r="I201" s="6" t="s">
        <v>218</v>
      </c>
      <c r="J201" s="7" t="s">
        <v>10</v>
      </c>
      <c r="K201" s="7" t="s">
        <v>10</v>
      </c>
      <c r="L201" s="7" t="s">
        <v>8</v>
      </c>
      <c r="M201" s="7" t="s">
        <v>8</v>
      </c>
      <c r="N201" s="7" t="str">
        <f t="shared" si="11"/>
        <v>No</v>
      </c>
      <c r="O201" s="21"/>
    </row>
    <row r="202" spans="7:15" x14ac:dyDescent="0.35">
      <c r="G202" s="25"/>
      <c r="H202" s="15" t="s">
        <v>429</v>
      </c>
      <c r="I202" s="6" t="s">
        <v>219</v>
      </c>
      <c r="J202" s="7" t="s">
        <v>8</v>
      </c>
      <c r="K202" s="7" t="s">
        <v>8</v>
      </c>
      <c r="L202" s="7" t="s">
        <v>10</v>
      </c>
      <c r="M202" s="7" t="s">
        <v>8</v>
      </c>
      <c r="N202" s="7" t="str">
        <f t="shared" si="11"/>
        <v>No</v>
      </c>
      <c r="O202" s="21"/>
    </row>
    <row r="203" spans="7:15" x14ac:dyDescent="0.35">
      <c r="G203" s="25"/>
      <c r="H203" s="15" t="s">
        <v>430</v>
      </c>
      <c r="I203" s="6" t="s">
        <v>220</v>
      </c>
      <c r="J203" s="7" t="s">
        <v>8</v>
      </c>
      <c r="K203" s="7" t="s">
        <v>8</v>
      </c>
      <c r="L203" s="7" t="s">
        <v>8</v>
      </c>
      <c r="M203" s="7" t="s">
        <v>8</v>
      </c>
      <c r="N203" s="7" t="str">
        <f t="shared" si="11"/>
        <v>Yes</v>
      </c>
      <c r="O203" s="21"/>
    </row>
    <row r="204" spans="7:15" x14ac:dyDescent="0.35">
      <c r="G204" s="25"/>
      <c r="H204" s="15" t="s">
        <v>431</v>
      </c>
      <c r="I204" s="6" t="s">
        <v>221</v>
      </c>
      <c r="J204" s="7" t="s">
        <v>8</v>
      </c>
      <c r="K204" s="7" t="s">
        <v>8</v>
      </c>
      <c r="L204" s="7" t="s">
        <v>8</v>
      </c>
      <c r="M204" s="7" t="s">
        <v>8</v>
      </c>
      <c r="N204" s="7" t="str">
        <f t="shared" si="11"/>
        <v>Yes</v>
      </c>
      <c r="O204" s="21"/>
    </row>
    <row r="205" spans="7:15" x14ac:dyDescent="0.35">
      <c r="G205" s="25"/>
      <c r="H205" s="15" t="s">
        <v>432</v>
      </c>
      <c r="I205" s="6" t="s">
        <v>222</v>
      </c>
      <c r="J205" s="7" t="s">
        <v>10</v>
      </c>
      <c r="K205" s="7" t="s">
        <v>10</v>
      </c>
      <c r="L205" s="7" t="s">
        <v>8</v>
      </c>
      <c r="M205" s="7" t="s">
        <v>8</v>
      </c>
      <c r="N205" s="7" t="str">
        <f t="shared" si="11"/>
        <v>No</v>
      </c>
      <c r="O205" s="21"/>
    </row>
    <row r="206" spans="7:15" x14ac:dyDescent="0.35">
      <c r="G206" s="25"/>
      <c r="H206" s="15" t="s">
        <v>433</v>
      </c>
      <c r="I206" s="6" t="s">
        <v>223</v>
      </c>
      <c r="J206" s="7" t="s">
        <v>10</v>
      </c>
      <c r="K206" s="7" t="s">
        <v>10</v>
      </c>
      <c r="L206" s="7" t="s">
        <v>8</v>
      </c>
      <c r="M206" s="7" t="s">
        <v>8</v>
      </c>
      <c r="N206" s="7" t="str">
        <f t="shared" si="11"/>
        <v>No</v>
      </c>
      <c r="O206" s="21"/>
    </row>
    <row r="207" spans="7:15" x14ac:dyDescent="0.35">
      <c r="G207" s="25"/>
      <c r="H207" s="15" t="s">
        <v>434</v>
      </c>
      <c r="I207" s="6" t="s">
        <v>224</v>
      </c>
      <c r="J207" s="7" t="s">
        <v>8</v>
      </c>
      <c r="K207" s="7" t="s">
        <v>8</v>
      </c>
      <c r="L207" s="7" t="s">
        <v>8</v>
      </c>
      <c r="M207" s="7" t="s">
        <v>8</v>
      </c>
      <c r="N207" s="7" t="str">
        <f t="shared" si="11"/>
        <v>Yes</v>
      </c>
      <c r="O207" s="21"/>
    </row>
    <row r="208" spans="7:15" x14ac:dyDescent="0.35">
      <c r="G208" s="25"/>
      <c r="H208" s="15" t="s">
        <v>435</v>
      </c>
      <c r="I208" s="6" t="s">
        <v>225</v>
      </c>
      <c r="J208" s="7" t="s">
        <v>8</v>
      </c>
      <c r="K208" s="7" t="s">
        <v>8</v>
      </c>
      <c r="L208" s="7" t="s">
        <v>8</v>
      </c>
      <c r="M208" s="7" t="s">
        <v>8</v>
      </c>
      <c r="N208" s="7" t="str">
        <f t="shared" ref="N208" si="12">IF(AND(J208="v", K208="v", L208="v", M208="v"), "Yes","No")</f>
        <v>Yes</v>
      </c>
      <c r="O208" s="21"/>
    </row>
    <row r="209" spans="7:15" x14ac:dyDescent="0.35">
      <c r="G209" s="25"/>
      <c r="H209" s="15" t="s">
        <v>436</v>
      </c>
      <c r="I209" s="6" t="s">
        <v>226</v>
      </c>
      <c r="J209" s="7" t="s">
        <v>8</v>
      </c>
      <c r="K209" s="7" t="s">
        <v>10</v>
      </c>
      <c r="L209" s="7" t="s">
        <v>8</v>
      </c>
      <c r="M209" s="7" t="s">
        <v>8</v>
      </c>
      <c r="N209" s="7" t="str">
        <f t="shared" si="11"/>
        <v>No</v>
      </c>
      <c r="O209" s="21"/>
    </row>
    <row r="210" spans="7:15" x14ac:dyDescent="0.35">
      <c r="G210" s="25"/>
      <c r="H210" s="15" t="s">
        <v>437</v>
      </c>
      <c r="I210" s="6" t="s">
        <v>227</v>
      </c>
      <c r="J210" s="7" t="s">
        <v>8</v>
      </c>
      <c r="K210" s="7" t="s">
        <v>8</v>
      </c>
      <c r="L210" s="7" t="s">
        <v>8</v>
      </c>
      <c r="M210" s="7" t="s">
        <v>8</v>
      </c>
      <c r="N210" s="7" t="str">
        <f t="shared" ref="N210:N250" si="13">IF(AND(J210="v", K210="v", L210="v", M210="v"), "Yes","No")</f>
        <v>Yes</v>
      </c>
      <c r="O210" s="21"/>
    </row>
    <row r="211" spans="7:15" x14ac:dyDescent="0.35">
      <c r="G211" s="25"/>
      <c r="H211" s="15" t="s">
        <v>438</v>
      </c>
      <c r="I211" s="6" t="s">
        <v>228</v>
      </c>
      <c r="J211" s="7" t="s">
        <v>10</v>
      </c>
      <c r="K211" s="7" t="s">
        <v>10</v>
      </c>
      <c r="L211" s="7" t="s">
        <v>8</v>
      </c>
      <c r="M211" s="7" t="s">
        <v>8</v>
      </c>
      <c r="N211" s="7" t="str">
        <f t="shared" si="13"/>
        <v>No</v>
      </c>
      <c r="O211" s="21"/>
    </row>
    <row r="212" spans="7:15" x14ac:dyDescent="0.35">
      <c r="G212" s="25"/>
      <c r="H212" s="15" t="s">
        <v>439</v>
      </c>
      <c r="I212" s="6" t="s">
        <v>229</v>
      </c>
      <c r="J212" s="7" t="s">
        <v>8</v>
      </c>
      <c r="K212" s="7" t="s">
        <v>10</v>
      </c>
      <c r="L212" s="7" t="s">
        <v>10</v>
      </c>
      <c r="M212" s="7" t="s">
        <v>8</v>
      </c>
      <c r="N212" s="7" t="str">
        <f t="shared" si="13"/>
        <v>No</v>
      </c>
      <c r="O212" s="21"/>
    </row>
    <row r="213" spans="7:15" x14ac:dyDescent="0.35">
      <c r="G213" s="25"/>
      <c r="H213" s="15" t="s">
        <v>440</v>
      </c>
      <c r="I213" s="6" t="s">
        <v>230</v>
      </c>
      <c r="J213" s="7" t="s">
        <v>8</v>
      </c>
      <c r="K213" s="7" t="s">
        <v>8</v>
      </c>
      <c r="L213" s="7" t="s">
        <v>8</v>
      </c>
      <c r="M213" s="7" t="s">
        <v>8</v>
      </c>
      <c r="N213" s="7" t="str">
        <f t="shared" si="13"/>
        <v>Yes</v>
      </c>
      <c r="O213" s="21"/>
    </row>
    <row r="214" spans="7:15" x14ac:dyDescent="0.35">
      <c r="G214" s="25"/>
      <c r="H214" s="15" t="s">
        <v>441</v>
      </c>
      <c r="I214" s="6" t="s">
        <v>231</v>
      </c>
      <c r="J214" s="7" t="s">
        <v>10</v>
      </c>
      <c r="K214" s="7" t="s">
        <v>10</v>
      </c>
      <c r="L214" s="7" t="s">
        <v>8</v>
      </c>
      <c r="M214" s="7" t="s">
        <v>8</v>
      </c>
      <c r="N214" s="7" t="str">
        <f t="shared" si="13"/>
        <v>No</v>
      </c>
      <c r="O214" s="21"/>
    </row>
    <row r="215" spans="7:15" x14ac:dyDescent="0.35">
      <c r="G215" s="25"/>
      <c r="H215" s="15" t="s">
        <v>442</v>
      </c>
      <c r="I215" s="6" t="s">
        <v>232</v>
      </c>
      <c r="J215" s="7" t="s">
        <v>8</v>
      </c>
      <c r="K215" s="7" t="s">
        <v>10</v>
      </c>
      <c r="L215" s="7" t="s">
        <v>10</v>
      </c>
      <c r="M215" s="7" t="s">
        <v>8</v>
      </c>
      <c r="N215" s="7" t="str">
        <f t="shared" si="13"/>
        <v>No</v>
      </c>
      <c r="O215" s="21"/>
    </row>
    <row r="216" spans="7:15" x14ac:dyDescent="0.35">
      <c r="G216" s="25"/>
      <c r="H216" s="15" t="s">
        <v>443</v>
      </c>
      <c r="I216" s="6" t="s">
        <v>233</v>
      </c>
      <c r="J216" s="7" t="s">
        <v>8</v>
      </c>
      <c r="K216" s="7" t="s">
        <v>8</v>
      </c>
      <c r="L216" s="7" t="s">
        <v>8</v>
      </c>
      <c r="M216" s="7" t="s">
        <v>8</v>
      </c>
      <c r="N216" s="7" t="str">
        <f t="shared" si="13"/>
        <v>Yes</v>
      </c>
      <c r="O216" s="21"/>
    </row>
    <row r="217" spans="7:15" x14ac:dyDescent="0.35">
      <c r="G217" s="25"/>
      <c r="H217" s="15" t="s">
        <v>444</v>
      </c>
      <c r="I217" s="6" t="s">
        <v>234</v>
      </c>
      <c r="J217" s="7" t="s">
        <v>10</v>
      </c>
      <c r="K217" s="7" t="s">
        <v>10</v>
      </c>
      <c r="L217" s="7" t="s">
        <v>10</v>
      </c>
      <c r="M217" s="7" t="s">
        <v>8</v>
      </c>
      <c r="N217" s="7" t="str">
        <f t="shared" si="13"/>
        <v>No</v>
      </c>
      <c r="O217" s="21"/>
    </row>
    <row r="218" spans="7:15" x14ac:dyDescent="0.35">
      <c r="G218" s="25"/>
      <c r="H218" s="15" t="s">
        <v>445</v>
      </c>
      <c r="I218" s="6" t="s">
        <v>235</v>
      </c>
      <c r="J218" s="7" t="s">
        <v>8</v>
      </c>
      <c r="K218" s="7" t="s">
        <v>8</v>
      </c>
      <c r="L218" s="7" t="s">
        <v>8</v>
      </c>
      <c r="M218" s="7" t="s">
        <v>8</v>
      </c>
      <c r="N218" s="7" t="str">
        <f t="shared" si="13"/>
        <v>Yes</v>
      </c>
      <c r="O218" s="21"/>
    </row>
    <row r="219" spans="7:15" x14ac:dyDescent="0.35">
      <c r="G219" s="25"/>
      <c r="H219" s="15" t="s">
        <v>446</v>
      </c>
      <c r="I219" s="6" t="s">
        <v>236</v>
      </c>
      <c r="J219" s="7" t="s">
        <v>8</v>
      </c>
      <c r="K219" s="7" t="s">
        <v>8</v>
      </c>
      <c r="L219" s="7" t="s">
        <v>8</v>
      </c>
      <c r="M219" s="7" t="s">
        <v>8</v>
      </c>
      <c r="N219" s="7" t="str">
        <f t="shared" si="13"/>
        <v>Yes</v>
      </c>
      <c r="O219" s="21"/>
    </row>
    <row r="220" spans="7:15" x14ac:dyDescent="0.35">
      <c r="G220" s="25"/>
      <c r="H220" s="15" t="s">
        <v>447</v>
      </c>
      <c r="I220" s="6" t="s">
        <v>237</v>
      </c>
      <c r="J220" s="7" t="s">
        <v>10</v>
      </c>
      <c r="K220" s="7" t="s">
        <v>10</v>
      </c>
      <c r="L220" s="7" t="s">
        <v>8</v>
      </c>
      <c r="M220" s="7" t="s">
        <v>8</v>
      </c>
      <c r="N220" s="7" t="str">
        <f t="shared" si="13"/>
        <v>No</v>
      </c>
      <c r="O220" s="21"/>
    </row>
    <row r="221" spans="7:15" x14ac:dyDescent="0.35">
      <c r="G221" s="25"/>
      <c r="H221" s="15" t="s">
        <v>448</v>
      </c>
      <c r="I221" s="6" t="s">
        <v>238</v>
      </c>
      <c r="J221" s="7" t="s">
        <v>8</v>
      </c>
      <c r="K221" s="7" t="s">
        <v>8</v>
      </c>
      <c r="L221" s="7" t="s">
        <v>8</v>
      </c>
      <c r="M221" s="7" t="s">
        <v>8</v>
      </c>
      <c r="N221" s="7" t="str">
        <f t="shared" si="13"/>
        <v>Yes</v>
      </c>
      <c r="O221" s="21"/>
    </row>
    <row r="222" spans="7:15" x14ac:dyDescent="0.35">
      <c r="G222" s="25"/>
      <c r="H222" s="15" t="s">
        <v>449</v>
      </c>
      <c r="I222" s="6" t="s">
        <v>239</v>
      </c>
      <c r="J222" s="7" t="s">
        <v>8</v>
      </c>
      <c r="K222" s="7" t="s">
        <v>8</v>
      </c>
      <c r="L222" s="7" t="s">
        <v>8</v>
      </c>
      <c r="M222" s="7" t="s">
        <v>8</v>
      </c>
      <c r="N222" s="7" t="str">
        <f t="shared" si="13"/>
        <v>Yes</v>
      </c>
      <c r="O222" s="21"/>
    </row>
    <row r="223" spans="7:15" x14ac:dyDescent="0.35">
      <c r="G223" s="25"/>
      <c r="H223" s="15" t="s">
        <v>450</v>
      </c>
      <c r="I223" s="6" t="s">
        <v>240</v>
      </c>
      <c r="J223" s="7" t="s">
        <v>8</v>
      </c>
      <c r="K223" s="7" t="s">
        <v>10</v>
      </c>
      <c r="L223" s="7" t="s">
        <v>8</v>
      </c>
      <c r="M223" s="7" t="s">
        <v>8</v>
      </c>
      <c r="N223" s="7" t="str">
        <f t="shared" si="13"/>
        <v>No</v>
      </c>
      <c r="O223" s="21"/>
    </row>
    <row r="224" spans="7:15" x14ac:dyDescent="0.35">
      <c r="G224" s="25"/>
      <c r="H224" s="15" t="s">
        <v>451</v>
      </c>
      <c r="I224" s="6" t="s">
        <v>241</v>
      </c>
      <c r="J224" s="7" t="s">
        <v>8</v>
      </c>
      <c r="K224" s="7" t="s">
        <v>8</v>
      </c>
      <c r="L224" s="7" t="s">
        <v>8</v>
      </c>
      <c r="M224" s="7" t="s">
        <v>8</v>
      </c>
      <c r="N224" s="7" t="str">
        <f t="shared" si="13"/>
        <v>Yes</v>
      </c>
      <c r="O224" s="21"/>
    </row>
    <row r="225" spans="7:15" x14ac:dyDescent="0.35">
      <c r="G225" s="25"/>
      <c r="H225" s="15" t="s">
        <v>452</v>
      </c>
      <c r="I225" s="6" t="s">
        <v>242</v>
      </c>
      <c r="J225" s="7" t="s">
        <v>8</v>
      </c>
      <c r="K225" s="7" t="s">
        <v>10</v>
      </c>
      <c r="L225" s="7" t="s">
        <v>8</v>
      </c>
      <c r="M225" s="7" t="s">
        <v>8</v>
      </c>
      <c r="N225" s="7" t="str">
        <f t="shared" si="13"/>
        <v>No</v>
      </c>
      <c r="O225" s="21"/>
    </row>
    <row r="226" spans="7:15" x14ac:dyDescent="0.35">
      <c r="G226" s="25"/>
      <c r="H226" s="15" t="s">
        <v>453</v>
      </c>
      <c r="I226" s="6" t="s">
        <v>243</v>
      </c>
      <c r="J226" s="7" t="s">
        <v>8</v>
      </c>
      <c r="K226" s="7" t="s">
        <v>10</v>
      </c>
      <c r="L226" s="7" t="s">
        <v>10</v>
      </c>
      <c r="M226" s="7" t="s">
        <v>8</v>
      </c>
      <c r="N226" s="7" t="str">
        <f t="shared" si="13"/>
        <v>No</v>
      </c>
      <c r="O226" s="21"/>
    </row>
    <row r="227" spans="7:15" x14ac:dyDescent="0.35">
      <c r="G227" s="25"/>
      <c r="H227" s="15" t="s">
        <v>454</v>
      </c>
      <c r="I227" s="6" t="s">
        <v>244</v>
      </c>
      <c r="J227" s="7" t="s">
        <v>8</v>
      </c>
      <c r="K227" s="7" t="s">
        <v>8</v>
      </c>
      <c r="L227" s="7" t="s">
        <v>8</v>
      </c>
      <c r="M227" s="7" t="s">
        <v>8</v>
      </c>
      <c r="N227" s="7" t="str">
        <f t="shared" si="13"/>
        <v>Yes</v>
      </c>
      <c r="O227" s="21"/>
    </row>
    <row r="228" spans="7:15" x14ac:dyDescent="0.35">
      <c r="G228" s="25"/>
      <c r="H228" s="15" t="s">
        <v>455</v>
      </c>
      <c r="I228" s="6" t="s">
        <v>245</v>
      </c>
      <c r="J228" s="7" t="s">
        <v>8</v>
      </c>
      <c r="K228" s="7" t="s">
        <v>8</v>
      </c>
      <c r="L228" s="7" t="s">
        <v>8</v>
      </c>
      <c r="M228" s="7" t="s">
        <v>8</v>
      </c>
      <c r="N228" s="7" t="str">
        <f t="shared" si="13"/>
        <v>Yes</v>
      </c>
      <c r="O228" s="21"/>
    </row>
    <row r="229" spans="7:15" x14ac:dyDescent="0.35">
      <c r="G229" s="25"/>
      <c r="H229" s="15" t="s">
        <v>456</v>
      </c>
      <c r="I229" s="6" t="s">
        <v>165</v>
      </c>
      <c r="J229" s="7" t="s">
        <v>8</v>
      </c>
      <c r="K229" s="7" t="s">
        <v>10</v>
      </c>
      <c r="L229" s="7" t="s">
        <v>8</v>
      </c>
      <c r="M229" s="7" t="s">
        <v>8</v>
      </c>
      <c r="N229" s="7" t="str">
        <f t="shared" si="13"/>
        <v>No</v>
      </c>
      <c r="O229" s="21"/>
    </row>
    <row r="230" spans="7:15" x14ac:dyDescent="0.35">
      <c r="G230" s="25"/>
      <c r="H230" s="15" t="s">
        <v>457</v>
      </c>
      <c r="I230" s="6" t="s">
        <v>246</v>
      </c>
      <c r="J230" s="7" t="s">
        <v>8</v>
      </c>
      <c r="K230" s="7" t="s">
        <v>8</v>
      </c>
      <c r="L230" s="7" t="s">
        <v>8</v>
      </c>
      <c r="M230" s="7" t="s">
        <v>8</v>
      </c>
      <c r="N230" s="7" t="str">
        <f t="shared" si="13"/>
        <v>Yes</v>
      </c>
      <c r="O230" s="21"/>
    </row>
    <row r="231" spans="7:15" x14ac:dyDescent="0.35">
      <c r="G231" s="25"/>
      <c r="H231" s="15" t="s">
        <v>458</v>
      </c>
      <c r="I231" s="6" t="s">
        <v>247</v>
      </c>
      <c r="J231" s="7" t="s">
        <v>8</v>
      </c>
      <c r="K231" s="7" t="s">
        <v>8</v>
      </c>
      <c r="L231" s="7" t="s">
        <v>10</v>
      </c>
      <c r="M231" s="7" t="s">
        <v>8</v>
      </c>
      <c r="N231" s="7" t="str">
        <f t="shared" si="13"/>
        <v>No</v>
      </c>
      <c r="O231" s="21"/>
    </row>
    <row r="232" spans="7:15" x14ac:dyDescent="0.35">
      <c r="G232" s="25"/>
      <c r="H232" s="15" t="s">
        <v>459</v>
      </c>
      <c r="I232" s="6" t="s">
        <v>248</v>
      </c>
      <c r="J232" s="7" t="s">
        <v>8</v>
      </c>
      <c r="K232" s="7" t="s">
        <v>8</v>
      </c>
      <c r="L232" s="7" t="s">
        <v>8</v>
      </c>
      <c r="M232" s="7" t="s">
        <v>8</v>
      </c>
      <c r="N232" s="7" t="str">
        <f t="shared" si="13"/>
        <v>Yes</v>
      </c>
      <c r="O232" s="21"/>
    </row>
    <row r="233" spans="7:15" x14ac:dyDescent="0.35">
      <c r="G233" s="25"/>
      <c r="H233" s="15" t="s">
        <v>460</v>
      </c>
      <c r="I233" s="6" t="s">
        <v>249</v>
      </c>
      <c r="J233" s="7" t="s">
        <v>8</v>
      </c>
      <c r="K233" s="7" t="s">
        <v>10</v>
      </c>
      <c r="L233" s="7" t="s">
        <v>10</v>
      </c>
      <c r="M233" s="7" t="s">
        <v>8</v>
      </c>
      <c r="N233" s="7" t="str">
        <f t="shared" si="13"/>
        <v>No</v>
      </c>
      <c r="O233" s="21"/>
    </row>
    <row r="234" spans="7:15" x14ac:dyDescent="0.35">
      <c r="G234" s="25"/>
      <c r="H234" s="15" t="s">
        <v>461</v>
      </c>
      <c r="I234" s="6" t="s">
        <v>250</v>
      </c>
      <c r="J234" s="7" t="s">
        <v>10</v>
      </c>
      <c r="K234" s="7" t="s">
        <v>10</v>
      </c>
      <c r="L234" s="7" t="s">
        <v>8</v>
      </c>
      <c r="M234" s="7" t="s">
        <v>8</v>
      </c>
      <c r="N234" s="7" t="str">
        <f t="shared" si="13"/>
        <v>No</v>
      </c>
      <c r="O234" s="21"/>
    </row>
    <row r="235" spans="7:15" x14ac:dyDescent="0.35">
      <c r="G235" s="25"/>
      <c r="H235" s="15" t="s">
        <v>462</v>
      </c>
      <c r="I235" s="6" t="s">
        <v>251</v>
      </c>
      <c r="J235" s="7" t="s">
        <v>10</v>
      </c>
      <c r="K235" s="7" t="s">
        <v>10</v>
      </c>
      <c r="L235" s="7" t="s">
        <v>8</v>
      </c>
      <c r="M235" s="7" t="s">
        <v>8</v>
      </c>
      <c r="N235" s="7" t="str">
        <f t="shared" si="13"/>
        <v>No</v>
      </c>
      <c r="O235" s="21"/>
    </row>
    <row r="236" spans="7:15" x14ac:dyDescent="0.35">
      <c r="G236" s="25"/>
      <c r="H236" s="15" t="s">
        <v>463</v>
      </c>
      <c r="I236" s="6" t="s">
        <v>252</v>
      </c>
      <c r="J236" s="7" t="s">
        <v>8</v>
      </c>
      <c r="K236" s="7" t="s">
        <v>10</v>
      </c>
      <c r="L236" s="7" t="s">
        <v>10</v>
      </c>
      <c r="M236" s="7" t="s">
        <v>8</v>
      </c>
      <c r="N236" s="7" t="str">
        <f t="shared" si="13"/>
        <v>No</v>
      </c>
      <c r="O236" s="21"/>
    </row>
    <row r="237" spans="7:15" x14ac:dyDescent="0.35">
      <c r="G237" s="25"/>
      <c r="H237" s="15" t="s">
        <v>464</v>
      </c>
      <c r="I237" s="6" t="s">
        <v>253</v>
      </c>
      <c r="J237" s="7" t="s">
        <v>10</v>
      </c>
      <c r="K237" s="7" t="s">
        <v>10</v>
      </c>
      <c r="L237" s="7" t="s">
        <v>10</v>
      </c>
      <c r="M237" s="7" t="s">
        <v>8</v>
      </c>
      <c r="N237" s="7" t="str">
        <f t="shared" si="13"/>
        <v>No</v>
      </c>
      <c r="O237" s="21"/>
    </row>
    <row r="238" spans="7:15" x14ac:dyDescent="0.35">
      <c r="G238" s="25"/>
      <c r="H238" s="15" t="s">
        <v>465</v>
      </c>
      <c r="I238" s="6" t="s">
        <v>254</v>
      </c>
      <c r="J238" s="7" t="s">
        <v>8</v>
      </c>
      <c r="K238" s="7" t="s">
        <v>10</v>
      </c>
      <c r="L238" s="7" t="s">
        <v>10</v>
      </c>
      <c r="M238" s="7" t="s">
        <v>10</v>
      </c>
      <c r="N238" s="7" t="str">
        <f t="shared" si="13"/>
        <v>No</v>
      </c>
      <c r="O238" s="21"/>
    </row>
    <row r="239" spans="7:15" x14ac:dyDescent="0.35">
      <c r="G239" s="25"/>
      <c r="H239" s="15" t="s">
        <v>466</v>
      </c>
      <c r="I239" s="6" t="s">
        <v>255</v>
      </c>
      <c r="J239" s="7" t="s">
        <v>10</v>
      </c>
      <c r="K239" s="7" t="s">
        <v>10</v>
      </c>
      <c r="L239" s="7" t="s">
        <v>10</v>
      </c>
      <c r="M239" s="7" t="s">
        <v>8</v>
      </c>
      <c r="N239" s="7" t="str">
        <f t="shared" si="13"/>
        <v>No</v>
      </c>
      <c r="O239" s="21"/>
    </row>
    <row r="240" spans="7:15" x14ac:dyDescent="0.35">
      <c r="G240" s="25"/>
      <c r="H240" s="15" t="s">
        <v>467</v>
      </c>
      <c r="I240" s="6" t="s">
        <v>256</v>
      </c>
      <c r="J240" s="7" t="s">
        <v>8</v>
      </c>
      <c r="K240" s="7" t="s">
        <v>10</v>
      </c>
      <c r="L240" s="7" t="s">
        <v>10</v>
      </c>
      <c r="M240" s="7" t="s">
        <v>8</v>
      </c>
      <c r="N240" s="7" t="str">
        <f t="shared" si="13"/>
        <v>No</v>
      </c>
      <c r="O240" s="21"/>
    </row>
    <row r="241" spans="7:15" x14ac:dyDescent="0.35">
      <c r="G241" s="25"/>
      <c r="H241" s="15" t="s">
        <v>468</v>
      </c>
      <c r="I241" s="6" t="s">
        <v>257</v>
      </c>
      <c r="J241" s="7" t="s">
        <v>8</v>
      </c>
      <c r="K241" s="7" t="s">
        <v>8</v>
      </c>
      <c r="L241" s="7" t="s">
        <v>10</v>
      </c>
      <c r="M241" s="7" t="s">
        <v>8</v>
      </c>
      <c r="N241" s="7" t="str">
        <f t="shared" si="13"/>
        <v>No</v>
      </c>
      <c r="O241" s="21"/>
    </row>
    <row r="242" spans="7:15" x14ac:dyDescent="0.35">
      <c r="G242" s="25"/>
      <c r="H242" s="15" t="s">
        <v>469</v>
      </c>
      <c r="I242" s="6" t="s">
        <v>258</v>
      </c>
      <c r="J242" s="7" t="s">
        <v>8</v>
      </c>
      <c r="K242" s="7" t="s">
        <v>8</v>
      </c>
      <c r="L242" s="7" t="s">
        <v>8</v>
      </c>
      <c r="M242" s="7" t="s">
        <v>8</v>
      </c>
      <c r="N242" s="7" t="str">
        <f t="shared" si="13"/>
        <v>Yes</v>
      </c>
      <c r="O242" s="21"/>
    </row>
    <row r="243" spans="7:15" x14ac:dyDescent="0.35">
      <c r="G243" s="25"/>
      <c r="H243" s="15" t="s">
        <v>470</v>
      </c>
      <c r="I243" s="6" t="s">
        <v>259</v>
      </c>
      <c r="J243" s="7" t="s">
        <v>10</v>
      </c>
      <c r="K243" s="7" t="s">
        <v>10</v>
      </c>
      <c r="L243" s="7" t="s">
        <v>8</v>
      </c>
      <c r="M243" s="7" t="s">
        <v>8</v>
      </c>
      <c r="N243" s="7" t="str">
        <f t="shared" si="13"/>
        <v>No</v>
      </c>
      <c r="O243" s="21"/>
    </row>
    <row r="244" spans="7:15" x14ac:dyDescent="0.35">
      <c r="G244" s="25"/>
      <c r="H244" s="15" t="s">
        <v>471</v>
      </c>
      <c r="I244" s="6" t="s">
        <v>260</v>
      </c>
      <c r="J244" s="7" t="s">
        <v>8</v>
      </c>
      <c r="K244" s="7" t="s">
        <v>8</v>
      </c>
      <c r="L244" s="7" t="s">
        <v>10</v>
      </c>
      <c r="M244" s="7" t="s">
        <v>8</v>
      </c>
      <c r="N244" s="7" t="str">
        <f t="shared" si="13"/>
        <v>No</v>
      </c>
      <c r="O244" s="21"/>
    </row>
    <row r="245" spans="7:15" x14ac:dyDescent="0.35">
      <c r="G245" s="25"/>
      <c r="H245" s="15" t="s">
        <v>472</v>
      </c>
      <c r="I245" s="6" t="s">
        <v>261</v>
      </c>
      <c r="J245" s="7" t="s">
        <v>8</v>
      </c>
      <c r="K245" s="7" t="s">
        <v>8</v>
      </c>
      <c r="L245" s="7" t="s">
        <v>8</v>
      </c>
      <c r="M245" s="7" t="s">
        <v>8</v>
      </c>
      <c r="N245" s="7" t="str">
        <f t="shared" si="13"/>
        <v>Yes</v>
      </c>
      <c r="O245" s="21"/>
    </row>
    <row r="246" spans="7:15" x14ac:dyDescent="0.35">
      <c r="G246" s="25"/>
      <c r="H246" s="15" t="s">
        <v>473</v>
      </c>
      <c r="I246" s="6" t="s">
        <v>262</v>
      </c>
      <c r="J246" s="7" t="s">
        <v>8</v>
      </c>
      <c r="K246" s="7" t="s">
        <v>8</v>
      </c>
      <c r="L246" s="7" t="s">
        <v>8</v>
      </c>
      <c r="M246" s="7" t="s">
        <v>8</v>
      </c>
      <c r="N246" s="7" t="str">
        <f t="shared" si="13"/>
        <v>Yes</v>
      </c>
      <c r="O246" s="21"/>
    </row>
    <row r="247" spans="7:15" x14ac:dyDescent="0.35">
      <c r="G247" s="25"/>
      <c r="H247" s="15" t="s">
        <v>474</v>
      </c>
      <c r="I247" s="6" t="s">
        <v>263</v>
      </c>
      <c r="J247" s="7" t="s">
        <v>8</v>
      </c>
      <c r="K247" s="7" t="s">
        <v>8</v>
      </c>
      <c r="L247" s="7" t="s">
        <v>8</v>
      </c>
      <c r="M247" s="7" t="s">
        <v>8</v>
      </c>
      <c r="N247" s="7" t="str">
        <f t="shared" si="13"/>
        <v>Yes</v>
      </c>
      <c r="O247" s="21"/>
    </row>
    <row r="248" spans="7:15" x14ac:dyDescent="0.35">
      <c r="G248" s="25"/>
      <c r="H248" s="15" t="s">
        <v>475</v>
      </c>
      <c r="I248" s="6" t="s">
        <v>264</v>
      </c>
      <c r="J248" s="7" t="s">
        <v>8</v>
      </c>
      <c r="K248" s="7" t="s">
        <v>8</v>
      </c>
      <c r="L248" s="7" t="s">
        <v>10</v>
      </c>
      <c r="M248" s="7" t="s">
        <v>8</v>
      </c>
      <c r="N248" s="7" t="str">
        <f t="shared" si="13"/>
        <v>No</v>
      </c>
      <c r="O248" s="21"/>
    </row>
    <row r="249" spans="7:15" x14ac:dyDescent="0.35">
      <c r="G249" s="25"/>
      <c r="H249" s="15" t="s">
        <v>476</v>
      </c>
      <c r="I249" s="6" t="s">
        <v>265</v>
      </c>
      <c r="J249" s="7" t="s">
        <v>10</v>
      </c>
      <c r="K249" s="7" t="s">
        <v>10</v>
      </c>
      <c r="L249" s="7" t="s">
        <v>8</v>
      </c>
      <c r="M249" s="7" t="s">
        <v>8</v>
      </c>
      <c r="N249" s="7" t="str">
        <f t="shared" si="13"/>
        <v>No</v>
      </c>
      <c r="O249" s="21"/>
    </row>
    <row r="250" spans="7:15" x14ac:dyDescent="0.35">
      <c r="G250" s="25"/>
      <c r="H250" s="15" t="s">
        <v>477</v>
      </c>
      <c r="I250" s="6" t="s">
        <v>266</v>
      </c>
      <c r="J250" s="7" t="s">
        <v>8</v>
      </c>
      <c r="K250" s="7" t="s">
        <v>10</v>
      </c>
      <c r="L250" s="7" t="s">
        <v>10</v>
      </c>
      <c r="M250" s="7" t="s">
        <v>10</v>
      </c>
      <c r="N250" s="7" t="str">
        <f t="shared" si="13"/>
        <v>No</v>
      </c>
      <c r="O250" s="21"/>
    </row>
    <row r="251" spans="7:15" x14ac:dyDescent="0.35">
      <c r="G251" s="12"/>
      <c r="I251" s="12" t="s">
        <v>608</v>
      </c>
      <c r="J251" s="8"/>
      <c r="K251" s="8"/>
      <c r="L251" s="8"/>
      <c r="M251" s="8"/>
      <c r="N251" s="4" t="s">
        <v>607</v>
      </c>
    </row>
    <row r="252" spans="7:15" x14ac:dyDescent="0.35">
      <c r="G252" s="12"/>
      <c r="I252" s="13">
        <f>COUNTA(I3:I250)</f>
        <v>248</v>
      </c>
      <c r="J252" s="8"/>
      <c r="K252" s="8"/>
      <c r="L252" s="8"/>
      <c r="M252" s="8"/>
      <c r="N252" s="13">
        <f>COUNTIF(N3:N250,"Yes")</f>
        <v>82</v>
      </c>
    </row>
    <row r="253" spans="7:15" x14ac:dyDescent="0.35">
      <c r="G253" s="12"/>
    </row>
    <row r="254" spans="7:15" x14ac:dyDescent="0.35">
      <c r="G254" s="12"/>
      <c r="J254" s="8"/>
      <c r="K254" s="8"/>
      <c r="L254" s="8"/>
      <c r="M254" s="8"/>
      <c r="N254" s="8"/>
    </row>
    <row r="255" spans="7:15" x14ac:dyDescent="0.35">
      <c r="G255" s="12"/>
      <c r="J255" s="8"/>
      <c r="K255" s="8"/>
      <c r="L255" s="8"/>
      <c r="M255" s="8"/>
      <c r="N255" s="8"/>
    </row>
    <row r="256" spans="7:15" x14ac:dyDescent="0.35">
      <c r="G256" s="12"/>
      <c r="J256" s="8"/>
      <c r="K256" s="8"/>
      <c r="L256" s="8"/>
      <c r="M256" s="8"/>
      <c r="N256" s="8"/>
    </row>
    <row r="257" spans="7:14" x14ac:dyDescent="0.35">
      <c r="G257" s="12"/>
      <c r="J257" s="8"/>
      <c r="K257" s="8"/>
      <c r="L257" s="8"/>
      <c r="M257" s="8"/>
      <c r="N257" s="8"/>
    </row>
    <row r="258" spans="7:14" x14ac:dyDescent="0.35">
      <c r="G258" s="12"/>
      <c r="J258" s="8"/>
      <c r="K258" s="8"/>
      <c r="L258" s="8"/>
      <c r="M258" s="8"/>
      <c r="N258" s="8"/>
    </row>
    <row r="259" spans="7:14" x14ac:dyDescent="0.35">
      <c r="G259" s="12"/>
      <c r="J259" s="8"/>
      <c r="K259" s="8"/>
      <c r="L259" s="8"/>
      <c r="M259" s="8"/>
      <c r="N259" s="8"/>
    </row>
    <row r="260" spans="7:14" x14ac:dyDescent="0.35">
      <c r="G260" s="12"/>
      <c r="J260" s="8"/>
      <c r="K260" s="8"/>
      <c r="L260" s="8"/>
      <c r="M260" s="8"/>
      <c r="N260" s="8"/>
    </row>
    <row r="261" spans="7:14" x14ac:dyDescent="0.35">
      <c r="G261" s="12"/>
      <c r="J261" s="8"/>
      <c r="K261" s="8"/>
      <c r="L261" s="8"/>
      <c r="M261" s="8"/>
      <c r="N261" s="8"/>
    </row>
    <row r="262" spans="7:14" x14ac:dyDescent="0.35">
      <c r="G262" s="12"/>
      <c r="J262" s="8"/>
      <c r="K262" s="8"/>
      <c r="L262" s="8"/>
      <c r="M262" s="8"/>
      <c r="N262" s="8"/>
    </row>
    <row r="263" spans="7:14" x14ac:dyDescent="0.35">
      <c r="G263" s="12"/>
      <c r="J263" s="8"/>
      <c r="K263" s="8"/>
      <c r="L263" s="8"/>
      <c r="M263" s="8"/>
      <c r="N263" s="8"/>
    </row>
    <row r="264" spans="7:14" x14ac:dyDescent="0.35">
      <c r="G264" s="12"/>
      <c r="J264" s="8"/>
      <c r="K264" s="8"/>
      <c r="L264" s="8"/>
      <c r="M264" s="8"/>
      <c r="N264" s="8"/>
    </row>
    <row r="265" spans="7:14" x14ac:dyDescent="0.35">
      <c r="G265" s="12"/>
      <c r="J265" s="8"/>
      <c r="K265" s="8"/>
      <c r="L265" s="8"/>
      <c r="M265" s="8"/>
      <c r="N265" s="8"/>
    </row>
    <row r="266" spans="7:14" x14ac:dyDescent="0.35">
      <c r="G266" s="12"/>
      <c r="J266" s="8"/>
      <c r="K266" s="8"/>
      <c r="L266" s="8"/>
      <c r="M266" s="8"/>
      <c r="N266" s="8"/>
    </row>
    <row r="267" spans="7:14" x14ac:dyDescent="0.35">
      <c r="G267" s="12"/>
      <c r="J267" s="8"/>
      <c r="K267" s="8"/>
      <c r="L267" s="8"/>
      <c r="M267" s="8"/>
      <c r="N267" s="8"/>
    </row>
    <row r="268" spans="7:14" x14ac:dyDescent="0.35">
      <c r="G268" s="12"/>
      <c r="J268" s="8"/>
      <c r="K268" s="8"/>
      <c r="L268" s="8"/>
      <c r="M268" s="8"/>
      <c r="N268" s="8"/>
    </row>
    <row r="269" spans="7:14" x14ac:dyDescent="0.35">
      <c r="G269" s="12"/>
      <c r="J269" s="8"/>
      <c r="K269" s="8"/>
      <c r="L269" s="8"/>
      <c r="M269" s="8"/>
      <c r="N269" s="8"/>
    </row>
    <row r="270" spans="7:14" x14ac:dyDescent="0.35">
      <c r="G270" s="12"/>
      <c r="J270" s="8"/>
      <c r="K270" s="8"/>
      <c r="L270" s="8"/>
      <c r="M270" s="8"/>
      <c r="N270" s="8"/>
    </row>
    <row r="271" spans="7:14" x14ac:dyDescent="0.35">
      <c r="G271" s="12"/>
      <c r="J271" s="8"/>
      <c r="K271" s="8"/>
      <c r="L271" s="8"/>
      <c r="M271" s="8"/>
      <c r="N271" s="8"/>
    </row>
    <row r="272" spans="7:14" x14ac:dyDescent="0.35">
      <c r="G272" s="12"/>
      <c r="J272" s="8"/>
      <c r="K272" s="8"/>
      <c r="L272" s="8"/>
      <c r="M272" s="8"/>
      <c r="N272" s="8"/>
    </row>
    <row r="273" spans="7:14" x14ac:dyDescent="0.35">
      <c r="G273" s="12"/>
      <c r="J273" s="8"/>
      <c r="K273" s="8"/>
      <c r="L273" s="8"/>
      <c r="M273" s="8"/>
      <c r="N273" s="8"/>
    </row>
    <row r="274" spans="7:14" x14ac:dyDescent="0.35">
      <c r="G274" s="12"/>
      <c r="J274" s="8"/>
      <c r="K274" s="8"/>
      <c r="L274" s="8"/>
      <c r="M274" s="8"/>
      <c r="N274" s="8"/>
    </row>
    <row r="275" spans="7:14" x14ac:dyDescent="0.35">
      <c r="G275" s="12"/>
      <c r="J275" s="8"/>
      <c r="K275" s="8"/>
      <c r="L275" s="8"/>
      <c r="M275" s="8"/>
      <c r="N275" s="8"/>
    </row>
    <row r="276" spans="7:14" x14ac:dyDescent="0.35">
      <c r="G276" s="12"/>
      <c r="J276" s="8"/>
      <c r="K276" s="8"/>
      <c r="L276" s="8"/>
      <c r="M276" s="8"/>
      <c r="N276" s="8"/>
    </row>
    <row r="277" spans="7:14" x14ac:dyDescent="0.35">
      <c r="G277" s="12"/>
      <c r="J277" s="8"/>
      <c r="K277" s="8"/>
      <c r="L277" s="8"/>
      <c r="M277" s="8"/>
      <c r="N277" s="8"/>
    </row>
    <row r="278" spans="7:14" x14ac:dyDescent="0.35">
      <c r="G278" s="12"/>
      <c r="J278" s="8"/>
      <c r="K278" s="8"/>
      <c r="L278" s="8"/>
      <c r="M278" s="8"/>
      <c r="N278" s="8"/>
    </row>
    <row r="279" spans="7:14" x14ac:dyDescent="0.35">
      <c r="G279" s="12"/>
      <c r="J279" s="8"/>
      <c r="K279" s="8"/>
      <c r="L279" s="8"/>
      <c r="M279" s="8"/>
      <c r="N279" s="8"/>
    </row>
    <row r="280" spans="7:14" x14ac:dyDescent="0.35">
      <c r="G280" s="12"/>
      <c r="J280" s="8"/>
      <c r="K280" s="8"/>
      <c r="L280" s="8"/>
      <c r="M280" s="8"/>
      <c r="N280" s="8"/>
    </row>
    <row r="281" spans="7:14" x14ac:dyDescent="0.35">
      <c r="G281" s="12"/>
      <c r="J281" s="8"/>
      <c r="K281" s="8"/>
      <c r="L281" s="8"/>
      <c r="M281" s="8"/>
      <c r="N281" s="8"/>
    </row>
    <row r="282" spans="7:14" x14ac:dyDescent="0.35">
      <c r="G282" s="12"/>
      <c r="J282" s="8"/>
      <c r="K282" s="8"/>
      <c r="L282" s="8"/>
      <c r="M282" s="8"/>
      <c r="N282" s="8"/>
    </row>
  </sheetData>
  <autoFilter ref="N2:N250" xr:uid="{00000000-0001-0000-0000-000000000000}"/>
  <mergeCells count="6">
    <mergeCell ref="V1:V84"/>
    <mergeCell ref="A1:F1"/>
    <mergeCell ref="H1:N1"/>
    <mergeCell ref="G1:G250"/>
    <mergeCell ref="O1:O250"/>
    <mergeCell ref="P1:U1"/>
  </mergeCells>
  <phoneticPr fontId="2" type="noConversion"/>
  <conditionalFormatting sqref="B3:E14 R3:S85 J3:M252 R86:U86 U87 J254:M282">
    <cfRule type="containsText" dxfId="15" priority="25" operator="containsText" text="v">
      <formula>NOT(ISERROR(SEARCH("v",B3)))</formula>
    </cfRule>
  </conditionalFormatting>
  <conditionalFormatting sqref="F3:F14 N3:N252 N254:N282">
    <cfRule type="containsText" dxfId="14" priority="23" operator="containsText" text="Yes">
      <formula>NOT(ISERROR(SEARCH("Yes",F3)))</formula>
    </cfRule>
  </conditionalFormatting>
  <conditionalFormatting sqref="I3:I40">
    <cfRule type="duplicateValues" dxfId="13" priority="34"/>
  </conditionalFormatting>
  <conditionalFormatting sqref="I300:I1048576 I1:I109 I111:I147 I149:I250 I254:I297">
    <cfRule type="duplicateValues" dxfId="12" priority="41"/>
  </conditionalFormatting>
  <conditionalFormatting sqref="N3:N252 F3:F14 N254:N282">
    <cfRule type="containsText" dxfId="11" priority="22" operator="containsText" text="No">
      <formula>NOT(ISERROR(SEARCH("No",F3)))</formula>
    </cfRule>
  </conditionalFormatting>
  <conditionalFormatting sqref="N251:N252">
    <cfRule type="containsText" dxfId="10" priority="12" operator="containsText" text="No">
      <formula>NOT(ISERROR(SEARCH("No",N251)))</formula>
    </cfRule>
    <cfRule type="containsText" dxfId="9" priority="13" operator="containsText" text="Yes">
      <formula>NOT(ISERROR(SEARCH("Yes",N251)))</formula>
    </cfRule>
  </conditionalFormatting>
  <conditionalFormatting sqref="R3:S85 J3:M252 R86:U86 U87 B3:E14 J254:M282">
    <cfRule type="containsText" dxfId="8" priority="24" operator="containsText" text="x">
      <formula>NOT(ISERROR(SEARCH("x",B3)))</formula>
    </cfRule>
  </conditionalFormatting>
  <conditionalFormatting sqref="R85:S85 R86:U86 U87 J251:M252">
    <cfRule type="containsText" dxfId="7" priority="14" operator="containsText" text="x">
      <formula>NOT(ISERROR(SEARCH("x",J85)))</formula>
    </cfRule>
    <cfRule type="containsText" dxfId="6" priority="15" operator="containsText" text="v">
      <formula>NOT(ISERROR(SEARCH("v",J85)))</formula>
    </cfRule>
  </conditionalFormatting>
  <conditionalFormatting sqref="T3:T84">
    <cfRule type="containsText" dxfId="5" priority="9" operator="containsText" text="No">
      <formula>NOT(ISERROR(SEARCH("No",T3)))</formula>
    </cfRule>
    <cfRule type="containsText" dxfId="4" priority="10" operator="containsText" text="Yes">
      <formula>NOT(ISERROR(SEARCH("Yes",T3)))</formula>
    </cfRule>
  </conditionalFormatting>
  <conditionalFormatting sqref="V86:V87">
    <cfRule type="containsText" dxfId="3" priority="1" operator="containsText" text="No">
      <formula>NOT(ISERROR(SEARCH("No",V86)))</formula>
    </cfRule>
    <cfRule type="containsText" dxfId="2" priority="2" operator="containsText" text="Yes">
      <formula>NOT(ISERROR(SEARCH("Yes",V86)))</formula>
    </cfRule>
    <cfRule type="containsText" dxfId="1" priority="5" operator="containsText" text="No">
      <formula>NOT(ISERROR(SEARCH("No",V86)))</formula>
    </cfRule>
    <cfRule type="containsText" dxfId="0" priority="6" operator="containsText" text="Yes">
      <formula>NOT(ISERROR(SEARCH("Yes",V86)))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Verweel</dc:creator>
  <cp:lastModifiedBy>Nik Verweel</cp:lastModifiedBy>
  <dcterms:created xsi:type="dcterms:W3CDTF">2015-06-05T18:17:20Z</dcterms:created>
  <dcterms:modified xsi:type="dcterms:W3CDTF">2025-03-24T08:43:10Z</dcterms:modified>
</cp:coreProperties>
</file>