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3" sheetId="1" r:id="rId4"/>
    <sheet state="visible" name="Blad1" sheetId="2" r:id="rId5"/>
  </sheets>
  <definedNames>
    <definedName hidden="1" localSheetId="1" name="_xlnm._FilterDatabase">Blad1!$A$1:$AD$85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">
      <text>
        <t xml:space="preserve">SAME AS RETURN ON ASSETS
	-Nikolaos Voutos</t>
      </text>
    </comment>
    <comment authorId="0" ref="T1">
      <text>
        <t xml:space="preserve">NOT PERC. CHANGE BECAUSE THE NEGATIVE VALUE CHANGES WILL CREATE ENORMOUS OUTLIERS, THAT ARE NOT NECESSARY
	-Nikolaos Voutos</t>
      </text>
    </comment>
    <comment authorId="0" ref="O1">
      <text>
        <t xml:space="preserve">PERC. CHANGE
	-Nikolaos Voutos</t>
      </text>
    </comment>
    <comment authorId="0" ref="N1">
      <text>
        <t xml:space="preserve">PERC. CHANGE
	-Nikolaos Voutos</t>
      </text>
    </comment>
    <comment authorId="0" ref="L1">
      <text>
        <t xml:space="preserve">perc. change. because there is a trend
	-Nikolaos Voutos</t>
      </text>
    </comment>
    <comment authorId="0" ref="I1">
      <text>
        <t xml:space="preserve">Percentage change
	-Nikolaos Voutos
Rates of change, i did that to de-trend the model. Removing trend from the model, helps because this way i can integrate "new" data into the model and make it usable.
	-Nikolaos Voutos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For this input file. I put in the 2021 data, as well, because we need the additional 12 datapoints into our sample.
	-Nikolaos Voutos</t>
      </text>
    </comment>
    <comment authorId="0" ref="AD1">
      <text>
        <t xml:space="preserve">in %
	-Nikolaos Voutos</t>
      </text>
    </comment>
    <comment authorId="0" ref="AC1">
      <text>
        <t xml:space="preserve">in %
	-Nikolaos Voutos</t>
      </text>
    </comment>
    <comment authorId="0" ref="AB1">
      <text>
        <t xml:space="preserve">in %
	-Nikolaos Voutos</t>
      </text>
    </comment>
    <comment authorId="0" ref="AA1">
      <text>
        <t xml:space="preserve">in %
	-Nikolaos Voutos</t>
      </text>
    </comment>
    <comment authorId="0" ref="I1">
      <text>
        <t xml:space="preserve">Sales per Share. Look into sweden index data for share prices
	-Nikolaos Voutos</t>
      </text>
    </comment>
    <comment authorId="0" ref="C2">
      <text>
        <t xml:space="preserve">no data, because cash flow was prob. negative. HUGE problem, this is the exact point where our empirical research starts.
	-Nikolaos Voutos
One solution, take the "big"value from Q3 2001. Not good because we do not have 2 points. Also this would bias our model heavily
	-Nikolaos Voutos
Solution 2 drop variable
	-Nikolaos Voutos</t>
      </text>
    </comment>
    <comment authorId="0" ref="B1">
      <text>
        <t xml:space="preserve">Problem on Q3 2002 datapoint look at the comment below.
	-Nikolaos Voutos</t>
      </text>
    </comment>
    <comment authorId="0" ref="B10">
      <text>
        <t xml:space="preserve">What can i do for that? Probably negative earnings
	-Nikolaos Voutos
the trend between the points is negative so cubic spline does not solve this.
	-Nikolaos Voutos
This period had negative earnings, so taking the "big" PE of Q2 2002 is one solution. How can i explain this? (Need to ask supervisor)!!!
	-Nikolaos Voutos</t>
      </text>
    </comment>
  </commentList>
</comments>
</file>

<file path=xl/sharedStrings.xml><?xml version="1.0" encoding="utf-8"?>
<sst xmlns="http://schemas.openxmlformats.org/spreadsheetml/2006/main" count="223" uniqueCount="112">
  <si>
    <t>Price/Earnings, Positive</t>
  </si>
  <si>
    <t>Price/Sales</t>
  </si>
  <si>
    <t>Price/EBITDA</t>
  </si>
  <si>
    <t>Price/Book Value</t>
  </si>
  <si>
    <t>EV/Sales</t>
  </si>
  <si>
    <t>EV/EBITDA</t>
  </si>
  <si>
    <t>Dividend Yield</t>
  </si>
  <si>
    <t>Sales</t>
  </si>
  <si>
    <t>Gross Margin %</t>
  </si>
  <si>
    <t>EBIT</t>
  </si>
  <si>
    <t>Margin %</t>
  </si>
  <si>
    <t>EBITDA</t>
  </si>
  <si>
    <t>R&amp;D Expense</t>
  </si>
  <si>
    <t>Earnings</t>
  </si>
  <si>
    <t>Earnings, Positive</t>
  </si>
  <si>
    <t>Operating Margin</t>
  </si>
  <si>
    <t>Profit Margin</t>
  </si>
  <si>
    <t>Return on Assets</t>
  </si>
  <si>
    <t>Return on Common Equity</t>
  </si>
  <si>
    <t>Return on Capital</t>
  </si>
  <si>
    <t>Dividend Payout Ratio</t>
  </si>
  <si>
    <t>Current Ratio</t>
  </si>
  <si>
    <t>Net Debt to EBITDA</t>
  </si>
  <si>
    <t>Total Debt To EV</t>
  </si>
  <si>
    <t>Total Debt to Total Equity</t>
  </si>
  <si>
    <t>Total Debt to Total Assets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</si>
  <si>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</si>
  <si>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</si>
  <si>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</si>
  <si>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</si>
  <si>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</si>
  <si>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</si>
  <si>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</si>
  <si>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</si>
  <si>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</si>
  <si>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</si>
  <si>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</si>
  <si>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</si>
  <si>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</si>
  <si>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</si>
  <si>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</si>
  <si>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</si>
  <si>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</si>
  <si>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</si>
  <si>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</si>
  <si>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</si>
  <si>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</si>
  <si>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</si>
  <si>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</si>
  <si>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</si>
  <si>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</si>
  <si>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</si>
  <si>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</si>
  <si>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</si>
  <si>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</si>
  <si>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</si>
  <si>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</si>
  <si>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</si>
  <si>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</si>
  <si>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</si>
  <si>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</si>
  <si>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</si>
  <si>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</si>
  <si>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</si>
  <si>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</si>
  <si>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</si>
  <si>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</si>
  <si>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</si>
  <si>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</si>
  <si>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</si>
  <si>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</si>
  <si>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</si>
  <si>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</si>
  <si>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</si>
  <si>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</si>
  <si>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</si>
  <si>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</si>
  <si>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</si>
  <si>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</si>
  <si>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</si>
  <si>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</si>
  <si>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</si>
  <si>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</si>
  <si>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</si>
  <si>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</si>
  <si>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</si>
  <si>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</si>
  <si>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</si>
  <si>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</si>
  <si>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</si>
  <si>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</si>
  <si>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</si>
  <si>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</si>
  <si>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</si>
  <si>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</si>
  <si>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</si>
  <si>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</si>
  <si>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</si>
  <si>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</si>
  <si>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</si>
  <si>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</si>
  <si>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</si>
  <si>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</si>
  <si>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</si>
  <si>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</si>
  <si>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</si>
  <si>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</si>
  <si>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</si>
  <si>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</si>
  <si>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Gross Margin</t>
  </si>
  <si>
    <t>EBITDA Margin</t>
  </si>
  <si>
    <t>Q1 2001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</si>
</sst>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7">
    <font>
      <sz val="10.0"/>
      <color rgb="FF000000"/>
      <name val="Arial"/>
      <scheme val="minor"/>
    </font>
    <font>
      <color theme="1"/>
      <name val="Arial"/>
    </font>
    <font>
      <b/>
      <color rgb="FF333333"/>
      <name val="Arial"/>
    </font>
    <font>
      <b/>
      <i/>
      <color rgb="FF333333"/>
      <name val="Arial"/>
    </font>
    <font>
      <b/>
      <color rgb="FFFFFFFF"/>
      <name val="Arial"/>
    </font>
    <font>
      <i/>
      <color theme="1"/>
      <name val="Arial"/>
    </font>
    <font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1" fillId="2" fontId="4" numFmtId="0" xfId="0" applyAlignment="1" applyBorder="1" applyFont="1">
      <alignment horizontal="right" vertical="bottom"/>
    </xf>
    <xf borderId="1" fillId="3" fontId="1" numFmtId="164" xfId="0" applyAlignment="1" applyBorder="1" applyFont="1" applyNumberFormat="1">
      <alignment horizontal="right" vertical="bottom"/>
    </xf>
    <xf borderId="1" fillId="3" fontId="5" numFmtId="164" xfId="0" applyAlignment="1" applyBorder="1" applyFont="1" applyNumberFormat="1">
      <alignment horizontal="right" vertical="bottom"/>
    </xf>
    <xf borderId="2" fillId="3" fontId="1" numFmtId="164" xfId="0" applyAlignment="1" applyBorder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1" fillId="3" fontId="1" numFmtId="4" xfId="0" applyAlignment="1" applyBorder="1" applyFont="1" applyNumberFormat="1">
      <alignment horizontal="right" vertical="bottom"/>
    </xf>
    <xf borderId="0" fillId="3" fontId="6" numFmtId="0" xfId="0" applyAlignment="1" applyFont="1">
      <alignment shrinkToFit="0" vertical="bottom" wrapText="0"/>
    </xf>
    <xf borderId="1" fillId="3" fontId="5" numFmtId="4" xfId="0" applyAlignment="1" applyBorder="1" applyFont="1" applyNumberFormat="1">
      <alignment horizontal="right" vertical="bottom"/>
    </xf>
    <xf borderId="0" fillId="3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10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3" t="s">
        <v>22</v>
      </c>
      <c r="Z1" s="2" t="s">
        <v>23</v>
      </c>
      <c r="AA1" s="2" t="s">
        <v>24</v>
      </c>
      <c r="AB1" s="3" t="s">
        <v>25</v>
      </c>
    </row>
    <row r="2">
      <c r="A2" s="6" t="s">
        <v>26</v>
      </c>
      <c r="B2" s="7">
        <v>18.87</v>
      </c>
      <c r="C2" s="7">
        <v>1.69</v>
      </c>
      <c r="D2" s="7">
        <v>18.03</v>
      </c>
      <c r="E2" s="7">
        <v>2.98</v>
      </c>
      <c r="F2" s="7">
        <v>1.91</v>
      </c>
      <c r="G2" s="7">
        <v>20.33</v>
      </c>
      <c r="H2" s="7">
        <v>1.72</v>
      </c>
      <c r="I2" s="7">
        <f>(Blad1!I3-Blad1!I2)/Blad1!I2</f>
        <v>-0.002122214593</v>
      </c>
      <c r="J2" s="8">
        <v>31.82</v>
      </c>
      <c r="K2" s="7">
        <f>(Blad1!K3-Blad1!K2)/ABS(Blad1!K2)</f>
        <v>-1.011824324</v>
      </c>
      <c r="L2" s="7">
        <f>(Blad1!L3-Blad1!L2)/Blad1!L2</f>
        <v>-0.2316602317</v>
      </c>
      <c r="M2" s="7">
        <f>(Blad1!M3-Blad1!M2)/ABS(Blad1!M2)</f>
        <v>-0.5383542538</v>
      </c>
      <c r="N2" s="7">
        <f>(Blad1!N3-Blad1!N2)/Blad1!N2</f>
        <v>-0.2069256757</v>
      </c>
      <c r="O2" s="7">
        <f>(Blad1!O3-Blad1!O2)/Blad1!O2</f>
        <v>0.032809871</v>
      </c>
      <c r="P2" s="7">
        <f>(Blad1!P3-Blad1!P2)/Blad1!P2</f>
        <v>-0.2808988764</v>
      </c>
      <c r="Q2" s="7">
        <f>(Blad1!Q3-Blad1!Q2)/Blad1!Q2</f>
        <v>0.461626575</v>
      </c>
      <c r="R2" s="7">
        <f>(Blad1!T3-Blad1!T2)/Blad1!T2</f>
        <v>-0.2316602317</v>
      </c>
      <c r="S2" s="7">
        <f>(Blad1!U3-Blad1!U2)/ABS(Blad1!U2)</f>
        <v>-0.148771022</v>
      </c>
      <c r="T2" s="7">
        <v>1.26</v>
      </c>
      <c r="U2" s="7">
        <v>11.84</v>
      </c>
      <c r="V2" s="7">
        <v>2.89</v>
      </c>
      <c r="W2" s="7">
        <v>23.51</v>
      </c>
      <c r="X2" s="7">
        <v>1.67</v>
      </c>
      <c r="Y2" s="7">
        <v>18.36</v>
      </c>
      <c r="Z2" s="7">
        <v>1.18</v>
      </c>
      <c r="AA2" s="7">
        <v>391.67</v>
      </c>
      <c r="AB2" s="7">
        <v>40.33</v>
      </c>
    </row>
    <row r="3">
      <c r="A3" s="6" t="s">
        <v>27</v>
      </c>
      <c r="B3" s="7">
        <v>17.03</v>
      </c>
      <c r="C3" s="7">
        <v>1.41</v>
      </c>
      <c r="D3" s="7">
        <v>16.59</v>
      </c>
      <c r="E3" s="7">
        <v>2.32</v>
      </c>
      <c r="F3" s="7">
        <v>1.63</v>
      </c>
      <c r="G3" s="7">
        <v>19.06</v>
      </c>
      <c r="H3" s="7">
        <v>2.16</v>
      </c>
      <c r="I3" s="7">
        <f>(Blad1!I4-Blad1!I3)/Blad1!I3</f>
        <v>-0.3156314506</v>
      </c>
      <c r="J3" s="8">
        <v>31.63</v>
      </c>
      <c r="K3" s="7">
        <f>(Blad1!K4-Blad1!K3)/ABS(Blad1!K3)</f>
        <v>67</v>
      </c>
      <c r="L3" s="7">
        <f>(Blad1!L4-Blad1!L3)/Blad1!L3</f>
        <v>-0.1809045226</v>
      </c>
      <c r="M3" s="7">
        <f>(Blad1!M4-Blad1!M3)/ABS(Blad1!M3)</f>
        <v>0.9607250755</v>
      </c>
      <c r="N3" s="7">
        <f>(Blad1!N4-Blad1!N3)/Blad1!N3</f>
        <v>-0.09158679446</v>
      </c>
      <c r="O3" s="7">
        <f>(Blad1!O4-Blad1!O3)/Blad1!O3</f>
        <v>0.0122183003</v>
      </c>
      <c r="P3" s="7">
        <f>(Blad1!P4-Blad1!P3)/Blad1!P3</f>
        <v>-0.05803571429</v>
      </c>
      <c r="Q3" s="7">
        <f>(Blad1!Q4-Blad1!Q3)/Blad1!Q3</f>
        <v>-0.2413793103</v>
      </c>
      <c r="R3" s="7">
        <f>(Blad1!T4-Blad1!T3)/Blad1!T3</f>
        <v>-0.1809045226</v>
      </c>
      <c r="S3" s="7">
        <f>(Blad1!U4-Blad1!U3)/ABS(Blad1!U3)</f>
        <v>-0.132218845</v>
      </c>
      <c r="T3" s="7">
        <v>1.01</v>
      </c>
      <c r="U3" s="7">
        <v>9.56</v>
      </c>
      <c r="V3" s="7">
        <v>2.46</v>
      </c>
      <c r="W3" s="7">
        <v>28.06</v>
      </c>
      <c r="X3" s="7">
        <v>1.66</v>
      </c>
      <c r="Y3" s="7">
        <v>21.48</v>
      </c>
      <c r="Z3" s="7">
        <v>1.47</v>
      </c>
      <c r="AA3" s="7">
        <v>386.85</v>
      </c>
      <c r="AB3" s="7">
        <v>40.59</v>
      </c>
    </row>
    <row r="4">
      <c r="A4" s="6" t="s">
        <v>28</v>
      </c>
      <c r="B4" s="7">
        <v>20.31</v>
      </c>
      <c r="C4" s="7">
        <v>1.61</v>
      </c>
      <c r="D4" s="7">
        <v>17.12</v>
      </c>
      <c r="E4" s="7">
        <v>2.8</v>
      </c>
      <c r="F4" s="7">
        <v>1.8</v>
      </c>
      <c r="G4" s="7">
        <v>19.18</v>
      </c>
      <c r="H4" s="7">
        <v>1.8</v>
      </c>
      <c r="I4" s="7">
        <f>(Blad1!I5-Blad1!I4)/Blad1!I4</f>
        <v>0.6830271456</v>
      </c>
      <c r="J4" s="8">
        <v>29.49</v>
      </c>
      <c r="K4" s="7">
        <f>(Blad1!K5-Blad1!K4)/ABS(Blad1!K4)</f>
        <v>0.3528138528</v>
      </c>
      <c r="L4" s="7">
        <f>(Blad1!L5-Blad1!L4)/Blad1!L4</f>
        <v>0.01022494888</v>
      </c>
      <c r="M4" s="7">
        <f>(Blad1!M5-Blad1!M4)/ABS(Blad1!M4)</f>
        <v>0.219568567</v>
      </c>
      <c r="N4" s="7">
        <f>(Blad1!N5-Blad1!N4)/Blad1!N4</f>
        <v>0.1008206331</v>
      </c>
      <c r="O4" s="7">
        <f>(Blad1!O5-Blad1!O4)/Blad1!O4</f>
        <v>0.1166845494</v>
      </c>
      <c r="P4" s="7">
        <f>(Blad1!P5-Blad1!P4)/Blad1!P4</f>
        <v>0.6137440758</v>
      </c>
      <c r="Q4" s="7">
        <f>(Blad1!Q5-Blad1!Q4)/Blad1!Q4</f>
        <v>0.2892561983</v>
      </c>
      <c r="R4" s="7">
        <f>(Blad1!T5-Blad1!T4)/Blad1!T4</f>
        <v>0.01022494888</v>
      </c>
      <c r="S4" s="7">
        <f>(Blad1!U5-Blad1!U4)/ABS(Blad1!U4)</f>
        <v>-0.2539404553</v>
      </c>
      <c r="T4" s="7">
        <v>0.78</v>
      </c>
      <c r="U4" s="7">
        <v>7.46</v>
      </c>
      <c r="V4" s="7">
        <v>1.94</v>
      </c>
      <c r="W4" s="7">
        <v>47.15</v>
      </c>
      <c r="X4" s="7">
        <v>1.55</v>
      </c>
      <c r="Y4" s="7">
        <v>17.77</v>
      </c>
      <c r="Z4" s="7">
        <v>1.25</v>
      </c>
      <c r="AA4" s="7">
        <v>383.78</v>
      </c>
      <c r="AB4" s="7">
        <v>40.66</v>
      </c>
    </row>
    <row r="5">
      <c r="A5" s="6" t="s">
        <v>29</v>
      </c>
      <c r="B5" s="7">
        <v>20.66</v>
      </c>
      <c r="C5" s="7">
        <v>1.41</v>
      </c>
      <c r="D5" s="7">
        <v>15.67</v>
      </c>
      <c r="E5" s="7">
        <v>2.62</v>
      </c>
      <c r="F5" s="7">
        <v>1.58</v>
      </c>
      <c r="G5" s="7">
        <v>18.1</v>
      </c>
      <c r="H5" s="7">
        <v>1.97</v>
      </c>
      <c r="I5" s="7">
        <f>(Blad1!I6-Blad1!I5)/Blad1!I5</f>
        <v>-0.2049527533</v>
      </c>
      <c r="J5" s="8">
        <v>29.61</v>
      </c>
      <c r="K5" s="7">
        <f>(Blad1!K6-Blad1!K5)/ABS(Blad1!K5)</f>
        <v>0.128</v>
      </c>
      <c r="L5" s="7">
        <f>(Blad1!L6-Blad1!L5)/Blad1!L5</f>
        <v>-0.0971659919</v>
      </c>
      <c r="M5" s="7">
        <f>(Blad1!M6-Blad1!M5)/ABS(Blad1!M5)</f>
        <v>-0.04801010739</v>
      </c>
      <c r="N5" s="7">
        <f>(Blad1!N6-Blad1!N5)/Blad1!N5</f>
        <v>-0.0447284345</v>
      </c>
      <c r="O5" s="7">
        <f>(Blad1!O6-Blad1!O5)/Blad1!O5</f>
        <v>0.01633437425</v>
      </c>
      <c r="P5" s="7">
        <f>(Blad1!P6-Blad1!P5)/Blad1!P5</f>
        <v>-0.07929515419</v>
      </c>
      <c r="Q5" s="7">
        <f>(Blad1!Q6-Blad1!Q5)/Blad1!Q5</f>
        <v>-0.2211538462</v>
      </c>
      <c r="R5" s="7">
        <f>(Blad1!T6-Blad1!T5)/Blad1!T5</f>
        <v>-0.0971659919</v>
      </c>
      <c r="S5" s="7">
        <f>(Blad1!U6-Blad1!U5)/ABS(Blad1!U5)</f>
        <v>-0.1643192488</v>
      </c>
      <c r="T5" s="7">
        <v>0.69</v>
      </c>
      <c r="U5" s="7">
        <v>6.7</v>
      </c>
      <c r="V5" s="7">
        <v>1.81</v>
      </c>
      <c r="W5" s="7">
        <v>58.04</v>
      </c>
      <c r="X5" s="7">
        <v>1.48</v>
      </c>
      <c r="Y5" s="7">
        <v>17.5</v>
      </c>
      <c r="Z5" s="7">
        <v>1.31</v>
      </c>
      <c r="AA5" s="7">
        <v>391.33</v>
      </c>
      <c r="AB5" s="7">
        <v>40.49</v>
      </c>
    </row>
    <row r="6">
      <c r="A6" s="6" t="s">
        <v>30</v>
      </c>
      <c r="B6" s="7">
        <v>16.58</v>
      </c>
      <c r="C6" s="7">
        <v>1.1</v>
      </c>
      <c r="D6" s="7">
        <v>9.32</v>
      </c>
      <c r="E6" s="7">
        <v>2.05</v>
      </c>
      <c r="F6" s="7">
        <v>1.19</v>
      </c>
      <c r="G6" s="7">
        <v>10.11</v>
      </c>
      <c r="H6" s="7">
        <v>2.35</v>
      </c>
      <c r="I6" s="7">
        <f>(Blad1!I7-Blad1!I6)/Blad1!I6</f>
        <v>0.08456284153</v>
      </c>
      <c r="J6" s="8">
        <v>30.48</v>
      </c>
      <c r="K6" s="7">
        <f>(Blad1!K7-Blad1!K6)/ABS(Blad1!K6)</f>
        <v>0.190070922</v>
      </c>
      <c r="L6" s="7">
        <f>(Blad1!L7-Blad1!L6)/Blad1!L6</f>
        <v>0.1502242152</v>
      </c>
      <c r="M6" s="7">
        <f>(Blad1!M7-Blad1!M6)/ABS(Blad1!M6)</f>
        <v>0.2262773723</v>
      </c>
      <c r="N6" s="7">
        <f>(Blad1!N7-Blad1!N6)/Blad1!N6</f>
        <v>0.3143812709</v>
      </c>
      <c r="O6" s="7">
        <f>(Blad1!O7-Blad1!O6)/Blad1!O6</f>
        <v>0.008272276058</v>
      </c>
      <c r="P6" s="7">
        <f>(Blad1!P7-Blad1!P6)/Blad1!P6</f>
        <v>-1.216905901</v>
      </c>
      <c r="Q6" s="7">
        <f>(Blad1!Q7-Blad1!Q6)/Blad1!Q6</f>
        <v>-0.04526748971</v>
      </c>
      <c r="R6" s="7">
        <f>(Blad1!T7-Blad1!T6)/Blad1!T6</f>
        <v>0.1502242152</v>
      </c>
      <c r="S6" s="7">
        <f>(Blad1!U7-Blad1!U6)/ABS(Blad1!U6)</f>
        <v>-0.2471910112</v>
      </c>
      <c r="T6" s="7">
        <v>0.5</v>
      </c>
      <c r="U6" s="7">
        <v>5.04</v>
      </c>
      <c r="V6" s="7">
        <v>1.31</v>
      </c>
      <c r="W6" s="7">
        <v>64.44</v>
      </c>
      <c r="X6" s="7">
        <v>1.55</v>
      </c>
      <c r="Y6" s="7">
        <v>13.1</v>
      </c>
      <c r="Z6" s="7">
        <v>1.71</v>
      </c>
      <c r="AA6" s="7">
        <v>388.44</v>
      </c>
      <c r="AB6" s="7">
        <v>38.27</v>
      </c>
    </row>
    <row r="7">
      <c r="A7" s="6" t="s">
        <v>31</v>
      </c>
      <c r="B7" s="7">
        <v>13.59</v>
      </c>
      <c r="C7" s="7">
        <v>0.79</v>
      </c>
      <c r="D7" s="7">
        <v>6.61</v>
      </c>
      <c r="E7" s="7">
        <v>1.51</v>
      </c>
      <c r="F7" s="7">
        <v>0.89</v>
      </c>
      <c r="G7" s="7">
        <v>7.45</v>
      </c>
      <c r="H7" s="7">
        <v>3.13</v>
      </c>
      <c r="I7" s="7">
        <f>(Blad1!I8-Blad1!I7)/Blad1!I7</f>
        <v>-0.2146995843</v>
      </c>
      <c r="J7" s="8">
        <v>31.16</v>
      </c>
      <c r="K7" s="7">
        <f>(Blad1!K8-Blad1!K7)/ABS(Blad1!K7)</f>
        <v>-0.5065554231</v>
      </c>
      <c r="L7" s="7">
        <f>(Blad1!L8-Blad1!L7)/Blad1!L7</f>
        <v>-0.0604288499</v>
      </c>
      <c r="M7" s="7">
        <f>(Blad1!M8-Blad1!M7)/ABS(Blad1!M7)</f>
        <v>-0.05303030303</v>
      </c>
      <c r="N7" s="7">
        <f>(Blad1!N8-Blad1!N7)/Blad1!N7</f>
        <v>0.01017811705</v>
      </c>
      <c r="O7" s="7">
        <f>(Blad1!O8-Blad1!O7)/Blad1!O7</f>
        <v>0.07266760431</v>
      </c>
      <c r="P7" s="7">
        <f>(Blad1!P8-Blad1!P7)/Blad1!P7</f>
        <v>1.963235294</v>
      </c>
      <c r="Q7" s="7">
        <f>(Blad1!Q8-Blad1!Q7)/Blad1!Q7</f>
        <v>-0.2704741379</v>
      </c>
      <c r="R7" s="7">
        <f>(Blad1!T8-Blad1!T7)/Blad1!T7</f>
        <v>-0.0604288499</v>
      </c>
      <c r="S7" s="7">
        <f>(Blad1!U8-Blad1!U7)/ABS(Blad1!U7)</f>
        <v>-0.5970149254</v>
      </c>
      <c r="T7" s="7">
        <v>0.21</v>
      </c>
      <c r="U7" s="7">
        <v>2.11</v>
      </c>
      <c r="V7" s="7">
        <v>1.02</v>
      </c>
      <c r="W7" s="7">
        <v>100.17</v>
      </c>
      <c r="X7" s="7">
        <v>1.61</v>
      </c>
      <c r="Y7" s="7">
        <v>13.36</v>
      </c>
      <c r="Z7" s="7">
        <v>2.31</v>
      </c>
      <c r="AA7" s="7">
        <v>386.4</v>
      </c>
      <c r="AB7" s="7">
        <v>40.17</v>
      </c>
    </row>
    <row r="8">
      <c r="A8" s="6" t="s">
        <v>32</v>
      </c>
      <c r="B8" s="7">
        <v>15.36</v>
      </c>
      <c r="C8" s="7">
        <v>0.94</v>
      </c>
      <c r="D8" s="7">
        <v>7.55</v>
      </c>
      <c r="E8" s="7">
        <v>1.65</v>
      </c>
      <c r="F8" s="7">
        <v>1.16</v>
      </c>
      <c r="G8" s="7">
        <v>9.3</v>
      </c>
      <c r="H8" s="7">
        <v>2.83</v>
      </c>
      <c r="I8" s="7">
        <f>(Blad1!I9-Blad1!I8)/Blad1!I8</f>
        <v>0.3056379822</v>
      </c>
      <c r="J8" s="8">
        <v>32.05</v>
      </c>
      <c r="K8" s="7">
        <f>(Blad1!K9-Blad1!K8)/ABS(Blad1!K8)</f>
        <v>0.6787439614</v>
      </c>
      <c r="L8" s="7">
        <f>(Blad1!L9-Blad1!L8)/Blad1!L8</f>
        <v>0.101659751</v>
      </c>
      <c r="M8" s="7">
        <f>(Blad1!M9-Blad1!M8)/ABS(Blad1!M8)</f>
        <v>-0.09771428571</v>
      </c>
      <c r="N8" s="7">
        <f>(Blad1!N9-Blad1!N8)/Blad1!N8</f>
        <v>0.04785894207</v>
      </c>
      <c r="O8" s="7">
        <f>(Blad1!O9-Blad1!O8)/Blad1!O8</f>
        <v>-0.09462412587</v>
      </c>
      <c r="P8" s="7">
        <f>(Blad1!P9-Blad1!P8)/Blad1!P8</f>
        <v>-1.751861042</v>
      </c>
      <c r="Q8" s="7">
        <f>(Blad1!Q9-Blad1!Q8)/Blad1!Q8</f>
        <v>0.5273264402</v>
      </c>
      <c r="R8" s="7">
        <f>(Blad1!T9-Blad1!T8)/Blad1!T8</f>
        <v>0.101659751</v>
      </c>
      <c r="S8" s="7">
        <f>(Blad1!U9-Blad1!U8)/ABS(Blad1!U8)</f>
        <v>-1.768518519</v>
      </c>
      <c r="T8" s="7">
        <v>-0.14</v>
      </c>
      <c r="U8" s="7">
        <v>-1.35</v>
      </c>
      <c r="V8" s="7">
        <v>-0.11</v>
      </c>
      <c r="W8" s="7">
        <v>350.92</v>
      </c>
      <c r="X8" s="7">
        <v>1.58</v>
      </c>
      <c r="Y8" s="7">
        <v>12.83</v>
      </c>
      <c r="Z8" s="7">
        <v>1.88</v>
      </c>
      <c r="AA8" s="7">
        <v>351.55</v>
      </c>
      <c r="AB8" s="7">
        <v>39.05</v>
      </c>
    </row>
    <row r="9">
      <c r="A9" s="6" t="s">
        <v>33</v>
      </c>
      <c r="B9" s="7">
        <v>15.06</v>
      </c>
      <c r="C9" s="7">
        <v>0.9</v>
      </c>
      <c r="D9" s="7">
        <v>6.7</v>
      </c>
      <c r="E9" s="7">
        <v>1.5</v>
      </c>
      <c r="F9" s="7">
        <v>1.11</v>
      </c>
      <c r="G9" s="7">
        <v>8.27</v>
      </c>
      <c r="H9" s="7">
        <v>2.92</v>
      </c>
      <c r="I9" s="7">
        <f>(Blad1!I10-Blad1!I9)/Blad1!I9</f>
        <v>-0.2093980344</v>
      </c>
      <c r="J9" s="8">
        <v>32.12</v>
      </c>
      <c r="K9" s="7">
        <f>(Blad1!K10-Blad1!K9)/ABS(Blad1!K9)</f>
        <v>0.2302158273</v>
      </c>
      <c r="L9" s="7">
        <f>(Blad1!L10-Blad1!L9)/Blad1!L9</f>
        <v>0.120527307</v>
      </c>
      <c r="M9" s="7">
        <f>(Blad1!M10-Blad1!M9)/ABS(Blad1!M9)</f>
        <v>0.07029765674</v>
      </c>
      <c r="N9" s="7">
        <f>(Blad1!N10-Blad1!N9)/Blad1!N9</f>
        <v>0.07451923077</v>
      </c>
      <c r="O9" s="7">
        <f>(Blad1!O10-Blad1!O9)/Blad1!O9</f>
        <v>-0.1687183201</v>
      </c>
      <c r="P9" s="7">
        <f>(Blad1!P10-Blad1!P9)/Blad1!P9</f>
        <v>0.798679868</v>
      </c>
      <c r="Q9" s="7">
        <f>(Blad1!Q10-Blad1!Q9)/Blad1!Q9</f>
        <v>-0.2649903288</v>
      </c>
      <c r="R9" s="7">
        <f>(Blad1!T10-Blad1!T9)/Blad1!T9</f>
        <v>0.120527307</v>
      </c>
      <c r="S9" s="7">
        <f>(Blad1!U10-Blad1!U9)/ABS(Blad1!U9)</f>
        <v>0.3012048193</v>
      </c>
      <c r="T9" s="7">
        <v>-0.1</v>
      </c>
      <c r="U9" s="7">
        <v>-0.93</v>
      </c>
      <c r="V9" s="7">
        <v>0.22</v>
      </c>
      <c r="W9" s="7">
        <v>350.92</v>
      </c>
      <c r="X9" s="7">
        <v>1.53</v>
      </c>
      <c r="Y9" s="7">
        <v>12.92</v>
      </c>
      <c r="Z9" s="7">
        <v>2.08</v>
      </c>
      <c r="AA9" s="7">
        <v>378.11</v>
      </c>
      <c r="AB9" s="7">
        <v>40.46</v>
      </c>
    </row>
    <row r="10">
      <c r="A10" s="6" t="s">
        <v>34</v>
      </c>
      <c r="B10" s="7">
        <v>16.08</v>
      </c>
      <c r="C10" s="7">
        <v>1.08</v>
      </c>
      <c r="D10" s="7">
        <v>7.75</v>
      </c>
      <c r="E10" s="7">
        <v>1.8</v>
      </c>
      <c r="F10" s="7">
        <v>1.26</v>
      </c>
      <c r="G10" s="7">
        <v>9.0</v>
      </c>
      <c r="H10" s="7">
        <v>2.73</v>
      </c>
      <c r="I10" s="7">
        <f>(Blad1!I11-Blad1!I10)/Blad1!I10</f>
        <v>0.06231062078</v>
      </c>
      <c r="J10" s="8">
        <v>32.21</v>
      </c>
      <c r="K10" s="7">
        <f>(Blad1!K11-Blad1!K10)/ABS(Blad1!K10)</f>
        <v>0.2374269006</v>
      </c>
      <c r="L10" s="7">
        <f>(Blad1!L11-Blad1!L10)/Blad1!L10</f>
        <v>0.1579831933</v>
      </c>
      <c r="M10" s="7">
        <f>(Blad1!M11-Blad1!M10)/ABS(Blad1!M10)</f>
        <v>0.1420118343</v>
      </c>
      <c r="N10" s="7">
        <f>(Blad1!N11-Blad1!N10)/Blad1!N10</f>
        <v>0.043251305</v>
      </c>
      <c r="O10" s="7">
        <f>(Blad1!O11-Blad1!O10)/Blad1!O10</f>
        <v>-0.06416957027</v>
      </c>
      <c r="P10" s="7">
        <f>(Blad1!P11-Blad1!P10)/Blad1!P10</f>
        <v>0.4110091743</v>
      </c>
      <c r="Q10" s="7">
        <f>(Blad1!Q11-Blad1!Q10)/Blad1!Q10</f>
        <v>0.2842105263</v>
      </c>
      <c r="R10" s="7">
        <f>(Blad1!T11-Blad1!T10)/Blad1!T10</f>
        <v>0.1579831933</v>
      </c>
      <c r="S10" s="7">
        <f>(Blad1!U11-Blad1!U10)/ABS(Blad1!U10)</f>
        <v>4.310344828</v>
      </c>
      <c r="T10" s="7">
        <v>0.33</v>
      </c>
      <c r="U10" s="7">
        <v>3.16</v>
      </c>
      <c r="V10" s="7">
        <v>1.08</v>
      </c>
      <c r="W10" s="7">
        <v>158.52</v>
      </c>
      <c r="X10" s="7">
        <v>1.51</v>
      </c>
      <c r="Y10" s="7">
        <v>13.15</v>
      </c>
      <c r="Z10" s="7">
        <v>1.89</v>
      </c>
      <c r="AA10" s="7">
        <v>390.78</v>
      </c>
      <c r="AB10" s="7">
        <v>40.47</v>
      </c>
    </row>
    <row r="11">
      <c r="A11" s="6" t="s">
        <v>35</v>
      </c>
      <c r="B11" s="7">
        <v>15.09</v>
      </c>
      <c r="C11" s="7">
        <v>1.12</v>
      </c>
      <c r="D11" s="7">
        <v>7.96</v>
      </c>
      <c r="E11" s="7">
        <v>1.88</v>
      </c>
      <c r="F11" s="7">
        <v>1.33</v>
      </c>
      <c r="G11" s="7">
        <v>9.4</v>
      </c>
      <c r="H11" s="7">
        <v>2.56</v>
      </c>
      <c r="I11" s="7">
        <f>(Blad1!I12-Blad1!I11)/Blad1!I11</f>
        <v>-0.01265267315</v>
      </c>
      <c r="J11" s="8">
        <v>32.45</v>
      </c>
      <c r="K11" s="7">
        <f>(Blad1!K12-Blad1!K11)/ABS(Blad1!K11)</f>
        <v>0.02457466919</v>
      </c>
      <c r="L11" s="7">
        <f>(Blad1!L12-Blad1!L11)/Blad1!L11</f>
        <v>0.1886792453</v>
      </c>
      <c r="M11" s="7">
        <f>(Blad1!M12-Blad1!M11)/ABS(Blad1!M11)</f>
        <v>0.00207253886</v>
      </c>
      <c r="N11" s="7">
        <f>(Blad1!N12-Blad1!N11)/Blad1!N11</f>
        <v>0.00929235168</v>
      </c>
      <c r="O11" s="7">
        <f>(Blad1!O12-Blad1!O11)/Blad1!O11</f>
        <v>0.009308098045</v>
      </c>
      <c r="P11" s="7">
        <f>(Blad1!P12-Blad1!P11)/Blad1!P11</f>
        <v>-0.09362808843</v>
      </c>
      <c r="Q11" s="7">
        <f>(Blad1!Q12-Blad1!Q11)/Blad1!Q11</f>
        <v>0.02971311475</v>
      </c>
      <c r="R11" s="7">
        <f>(Blad1!T12-Blad1!T11)/Blad1!T11</f>
        <v>0.1886792453</v>
      </c>
      <c r="S11" s="7">
        <f>(Blad1!U12-Blad1!U11)/ABS(Blad1!U11)</f>
        <v>1.151041667</v>
      </c>
      <c r="T11" s="7">
        <v>0.72</v>
      </c>
      <c r="U11" s="7">
        <v>6.84</v>
      </c>
      <c r="V11" s="7">
        <v>1.87</v>
      </c>
      <c r="W11" s="7">
        <v>71.42</v>
      </c>
      <c r="X11" s="7">
        <v>1.54</v>
      </c>
      <c r="Y11" s="7">
        <v>12.55</v>
      </c>
      <c r="Z11" s="7">
        <v>1.7</v>
      </c>
      <c r="AA11" s="7">
        <v>370.05</v>
      </c>
      <c r="AB11" s="7">
        <v>40.3</v>
      </c>
    </row>
    <row r="12">
      <c r="A12" s="6" t="s">
        <v>36</v>
      </c>
      <c r="B12" s="7">
        <v>17.23</v>
      </c>
      <c r="C12" s="7">
        <v>1.28</v>
      </c>
      <c r="D12" s="7">
        <v>7.59</v>
      </c>
      <c r="E12" s="7">
        <v>2.08</v>
      </c>
      <c r="F12" s="7">
        <v>1.46</v>
      </c>
      <c r="G12" s="7">
        <v>8.62</v>
      </c>
      <c r="H12" s="7">
        <v>2.27</v>
      </c>
      <c r="I12" s="7">
        <f>(Blad1!I13-Blad1!I12)/Blad1!I12</f>
        <v>0.09259259259</v>
      </c>
      <c r="J12" s="8">
        <v>32.5</v>
      </c>
      <c r="K12" s="7">
        <f>(Blad1!K13-Blad1!K12)/ABS(Blad1!K12)</f>
        <v>0.4280442804</v>
      </c>
      <c r="L12" s="7">
        <f>(Blad1!L13-Blad1!L12)/Blad1!L12</f>
        <v>0.0989010989</v>
      </c>
      <c r="M12" s="7">
        <f>(Blad1!M13-Blad1!M12)/ABS(Blad1!M12)</f>
        <v>0.430196484</v>
      </c>
      <c r="N12" s="7">
        <f>(Blad1!N13-Blad1!N12)/Blad1!N12</f>
        <v>0.1990084986</v>
      </c>
      <c r="O12" s="7">
        <f>(Blad1!O13-Blad1!O12)/Blad1!O12</f>
        <v>0.03750384261</v>
      </c>
      <c r="P12" s="7">
        <f>(Blad1!P13-Blad1!P12)/Blad1!P12</f>
        <v>0.1506456241</v>
      </c>
      <c r="Q12" s="7">
        <f>(Blad1!Q13-Blad1!Q12)/Blad1!Q12</f>
        <v>0.01791044776</v>
      </c>
      <c r="R12" s="7">
        <f>(Blad1!T13-Blad1!T12)/Blad1!T12</f>
        <v>0.0989010989</v>
      </c>
      <c r="S12" s="7">
        <f>(Blad1!U13-Blad1!U12)/ABS(Blad1!U12)</f>
        <v>0.2953995157</v>
      </c>
      <c r="T12" s="7">
        <v>0.93</v>
      </c>
      <c r="U12" s="7">
        <v>8.83</v>
      </c>
      <c r="V12" s="7">
        <v>2.24</v>
      </c>
      <c r="W12" s="7">
        <v>66.75</v>
      </c>
      <c r="X12" s="7">
        <v>1.62</v>
      </c>
      <c r="Y12" s="7">
        <v>9.23</v>
      </c>
      <c r="Z12" s="7">
        <v>1.52</v>
      </c>
      <c r="AA12" s="7">
        <v>351.95</v>
      </c>
      <c r="AB12" s="7">
        <v>38.88</v>
      </c>
    </row>
    <row r="13">
      <c r="A13" s="6" t="s">
        <v>37</v>
      </c>
      <c r="B13" s="7">
        <v>15.4</v>
      </c>
      <c r="C13" s="7">
        <v>1.4</v>
      </c>
      <c r="D13" s="7">
        <v>8.16</v>
      </c>
      <c r="E13" s="7">
        <v>2.19</v>
      </c>
      <c r="F13" s="7">
        <v>1.55</v>
      </c>
      <c r="G13" s="7">
        <v>9.03</v>
      </c>
      <c r="H13" s="7">
        <v>2.11</v>
      </c>
      <c r="I13" s="7">
        <f>(Blad1!I14-Blad1!I13)/Blad1!I13</f>
        <v>-0.1706440678</v>
      </c>
      <c r="J13" s="8">
        <v>33.25</v>
      </c>
      <c r="K13" s="7">
        <f>(Blad1!K14-Blad1!K13)/ABS(Blad1!K13)</f>
        <v>-0.1466408269</v>
      </c>
      <c r="L13" s="7">
        <f>(Blad1!L14-Blad1!L13)/Blad1!L13</f>
        <v>0.1777777778</v>
      </c>
      <c r="M13" s="7">
        <f>(Blad1!M14-Blad1!M13)/ABS(Blad1!M13)</f>
        <v>-0.3499638467</v>
      </c>
      <c r="N13" s="7">
        <f>(Blad1!N14-Blad1!N13)/Blad1!N13</f>
        <v>0.01240401654</v>
      </c>
      <c r="O13" s="7">
        <f>(Blad1!O14-Blad1!O13)/Blad1!O13</f>
        <v>-0.07525925926</v>
      </c>
      <c r="P13" s="7">
        <f>(Blad1!P14-Blad1!P13)/Blad1!P13</f>
        <v>0.6134663342</v>
      </c>
      <c r="Q13" s="7">
        <f>(Blad1!Q14-Blad1!Q13)/Blad1!Q13</f>
        <v>0.2649071359</v>
      </c>
      <c r="R13" s="7">
        <f>(Blad1!T14-Blad1!T13)/Blad1!T13</f>
        <v>0.1777777778</v>
      </c>
      <c r="S13" s="7">
        <f>(Blad1!U14-Blad1!U13)/ABS(Blad1!U13)</f>
        <v>0.3626168224</v>
      </c>
      <c r="T13" s="7">
        <v>1.23</v>
      </c>
      <c r="U13" s="7">
        <v>11.5</v>
      </c>
      <c r="V13" s="7">
        <v>2.92</v>
      </c>
      <c r="W13" s="7">
        <v>49.46</v>
      </c>
      <c r="X13" s="7">
        <v>1.65</v>
      </c>
      <c r="Y13" s="7">
        <v>11.29</v>
      </c>
      <c r="Z13" s="7">
        <v>1.56</v>
      </c>
      <c r="AA13" s="7">
        <v>366.86</v>
      </c>
      <c r="AB13" s="7">
        <v>39.55</v>
      </c>
    </row>
    <row r="14">
      <c r="A14" s="6" t="s">
        <v>38</v>
      </c>
      <c r="B14" s="7">
        <v>16.6</v>
      </c>
      <c r="C14" s="7">
        <v>1.41</v>
      </c>
      <c r="D14" s="7">
        <v>7.73</v>
      </c>
      <c r="E14" s="7">
        <v>2.19</v>
      </c>
      <c r="F14" s="7">
        <v>1.58</v>
      </c>
      <c r="G14" s="7">
        <v>8.66</v>
      </c>
      <c r="H14" s="7">
        <v>2.34</v>
      </c>
      <c r="I14" s="7">
        <f>(Blad1!I15-Blad1!I14)/Blad1!I14</f>
        <v>0.06711354533</v>
      </c>
      <c r="J14" s="8">
        <v>34.15</v>
      </c>
      <c r="K14" s="7">
        <f>(Blad1!K15-Blad1!K14)/ABS(Blad1!K14)</f>
        <v>0.3262679788</v>
      </c>
      <c r="L14" s="7">
        <f>(Blad1!L15-Blad1!L14)/Blad1!L14</f>
        <v>0.1094339623</v>
      </c>
      <c r="M14" s="7">
        <f>(Blad1!M15-Blad1!M14)/ABS(Blad1!M14)</f>
        <v>0.3637374861</v>
      </c>
      <c r="N14" s="7">
        <f>(Blad1!N15-Blad1!N14)/Blad1!N14</f>
        <v>0.06184364061</v>
      </c>
      <c r="O14" s="7">
        <f>(Blad1!O15-Blad1!O14)/Blad1!O14</f>
        <v>-0.008010253124</v>
      </c>
      <c r="P14" s="7">
        <f>(Blad1!P15-Blad1!P14)/Blad1!P14</f>
        <v>0.08732612056</v>
      </c>
      <c r="Q14" s="7">
        <f>(Blad1!Q15-Blad1!Q14)/Blad1!Q14</f>
        <v>0.08732612056</v>
      </c>
      <c r="R14" s="7">
        <f>(Blad1!T15-Blad1!T14)/Blad1!T14</f>
        <v>0.1094339623</v>
      </c>
      <c r="S14" s="7">
        <f>(Blad1!U15-Blad1!U14)/ABS(Blad1!U14)</f>
        <v>0.1810699588</v>
      </c>
      <c r="T14" s="7">
        <v>1.44</v>
      </c>
      <c r="U14" s="7">
        <v>13.57</v>
      </c>
      <c r="V14" s="7">
        <v>3.17</v>
      </c>
      <c r="W14" s="7">
        <v>41.93</v>
      </c>
      <c r="X14" s="7">
        <v>1.56</v>
      </c>
      <c r="Y14" s="7">
        <v>12.28</v>
      </c>
      <c r="Z14" s="7">
        <v>1.62</v>
      </c>
      <c r="AA14" s="7">
        <v>389.19</v>
      </c>
      <c r="AB14" s="7">
        <v>41.37</v>
      </c>
    </row>
    <row r="15">
      <c r="A15" s="6" t="s">
        <v>39</v>
      </c>
      <c r="B15" s="7">
        <v>14.85</v>
      </c>
      <c r="C15" s="7">
        <v>1.43</v>
      </c>
      <c r="D15" s="7">
        <v>7.4</v>
      </c>
      <c r="E15" s="7">
        <v>2.18</v>
      </c>
      <c r="F15" s="7">
        <v>1.58</v>
      </c>
      <c r="G15" s="7">
        <v>8.2</v>
      </c>
      <c r="H15" s="7">
        <v>2.32</v>
      </c>
      <c r="I15" s="7">
        <f>(Blad1!I16-Blad1!I15)/Blad1!I15</f>
        <v>-0.02681170522</v>
      </c>
      <c r="J15" s="8">
        <v>34.86</v>
      </c>
      <c r="K15" s="7">
        <f>(Blad1!K16-Blad1!K15)/ABS(Blad1!K15)</f>
        <v>-0.03881278539</v>
      </c>
      <c r="L15" s="7">
        <f>(Blad1!L16-Blad1!L15)/Blad1!L15</f>
        <v>0.09268707483</v>
      </c>
      <c r="M15" s="7">
        <f>(Blad1!M16-Blad1!M15)/ABS(Blad1!M15)</f>
        <v>0.08442088091</v>
      </c>
      <c r="N15" s="7">
        <f>(Blad1!N16-Blad1!N15)/Blad1!N15</f>
        <v>0.05989010989</v>
      </c>
      <c r="O15" s="7">
        <f>(Blad1!O16-Blad1!O15)/Blad1!O15</f>
        <v>-0.007751937984</v>
      </c>
      <c r="P15" s="7">
        <f>(Blad1!P16-Blad1!P15)/Blad1!P15</f>
        <v>-0.1144278607</v>
      </c>
      <c r="Q15" s="7">
        <f>(Blad1!Q16-Blad1!Q15)/Blad1!Q15</f>
        <v>-0.07462686567</v>
      </c>
      <c r="R15" s="7">
        <f>(Blad1!T16-Blad1!T15)/Blad1!T15</f>
        <v>0.09268707483</v>
      </c>
      <c r="S15" s="7">
        <f>(Blad1!U16-Blad1!U15)/ABS(Blad1!U15)</f>
        <v>0.1486643438</v>
      </c>
      <c r="T15" s="7">
        <v>1.64</v>
      </c>
      <c r="U15" s="7">
        <v>15.3</v>
      </c>
      <c r="V15" s="7">
        <v>3.59</v>
      </c>
      <c r="W15" s="7">
        <v>36.85</v>
      </c>
      <c r="X15" s="7">
        <v>1.56</v>
      </c>
      <c r="Y15" s="7">
        <v>10.72</v>
      </c>
      <c r="Z15" s="7">
        <v>1.51</v>
      </c>
      <c r="AA15" s="7">
        <v>355.84</v>
      </c>
      <c r="AB15" s="7">
        <v>39.08</v>
      </c>
    </row>
    <row r="16">
      <c r="A16" s="6" t="s">
        <v>40</v>
      </c>
      <c r="B16" s="7">
        <v>14.13</v>
      </c>
      <c r="C16" s="7">
        <v>1.46</v>
      </c>
      <c r="D16" s="7">
        <v>7.72</v>
      </c>
      <c r="E16" s="7">
        <v>2.17</v>
      </c>
      <c r="F16" s="7">
        <v>1.58</v>
      </c>
      <c r="G16" s="7">
        <v>8.34</v>
      </c>
      <c r="H16" s="7">
        <v>2.22</v>
      </c>
      <c r="I16" s="7">
        <f>(Blad1!I17-Blad1!I16)/Blad1!I16</f>
        <v>0.3328872796</v>
      </c>
      <c r="J16" s="8">
        <v>32.71</v>
      </c>
      <c r="K16" s="7">
        <f>(Blad1!K17-Blad1!K16)/ABS(Blad1!K16)</f>
        <v>0.05878859857</v>
      </c>
      <c r="L16" s="7">
        <f>(Blad1!L17-Blad1!L16)/Blad1!L16</f>
        <v>0.005447470817</v>
      </c>
      <c r="M16" s="7">
        <f>(Blad1!M17-Blad1!M16)/ABS(Blad1!M16)</f>
        <v>0.00639338097</v>
      </c>
      <c r="N16" s="7">
        <f>(Blad1!N17-Blad1!N16)/Blad1!N16</f>
        <v>-0.02125453603</v>
      </c>
      <c r="O16" s="7">
        <f>(Blad1!O17-Blad1!O16)/Blad1!O16</f>
        <v>0.01692708333</v>
      </c>
      <c r="P16" s="7">
        <f>(Blad1!P17-Blad1!P16)/Blad1!P16</f>
        <v>-0.03772070626</v>
      </c>
      <c r="Q16" s="7">
        <f>(Blad1!Q17-Blad1!Q16)/Blad1!Q16</f>
        <v>0.05376344086</v>
      </c>
      <c r="R16" s="7">
        <f>(Blad1!T17-Blad1!T16)/Blad1!T16</f>
        <v>0.005447470817</v>
      </c>
      <c r="S16" s="7">
        <f>(Blad1!U17-Blad1!U16)/ABS(Blad1!U16)</f>
        <v>0.05257836198</v>
      </c>
      <c r="T16" s="7">
        <v>1.74</v>
      </c>
      <c r="U16" s="7">
        <v>16.34</v>
      </c>
      <c r="V16" s="7">
        <v>3.84</v>
      </c>
      <c r="W16" s="7">
        <v>37.22</v>
      </c>
      <c r="X16" s="7">
        <v>1.45</v>
      </c>
      <c r="Y16" s="7">
        <v>8.77</v>
      </c>
      <c r="Z16" s="7">
        <v>1.51</v>
      </c>
      <c r="AA16" s="7">
        <v>354.09</v>
      </c>
      <c r="AB16" s="7">
        <v>38.48</v>
      </c>
    </row>
    <row r="17">
      <c r="A17" s="6" t="s">
        <v>41</v>
      </c>
      <c r="B17" s="7">
        <v>14.28</v>
      </c>
      <c r="C17" s="7">
        <v>1.49</v>
      </c>
      <c r="D17" s="7">
        <v>7.77</v>
      </c>
      <c r="E17" s="7">
        <v>2.2</v>
      </c>
      <c r="F17" s="7">
        <v>1.63</v>
      </c>
      <c r="G17" s="7">
        <v>8.46</v>
      </c>
      <c r="H17" s="7">
        <v>2.17</v>
      </c>
      <c r="I17" s="7">
        <f>(Blad1!I18-Blad1!I17)/Blad1!I17</f>
        <v>-0.2513435304</v>
      </c>
      <c r="J17" s="8">
        <v>32.47</v>
      </c>
      <c r="K17" s="7">
        <f>(Blad1!K18-Blad1!K17)/ABS(Blad1!K17)</f>
        <v>-0.09478407179</v>
      </c>
      <c r="L17" s="7">
        <f>(Blad1!L18-Blad1!L17)/Blad1!L17</f>
        <v>0.01470588235</v>
      </c>
      <c r="M17" s="7">
        <f>(Blad1!M18-Blad1!M17)/ABS(Blad1!M17)</f>
        <v>-0.1558295964</v>
      </c>
      <c r="N17" s="7">
        <f>(Blad1!N18-Blad1!N17)/Blad1!N17</f>
        <v>0.01906779661</v>
      </c>
      <c r="O17" s="7">
        <f>(Blad1!O18-Blad1!O17)/Blad1!O17</f>
        <v>0.01152368758</v>
      </c>
      <c r="P17" s="7">
        <f>(Blad1!P18-Blad1!P17)/Blad1!P17</f>
        <v>0.1926605505</v>
      </c>
      <c r="Q17" s="7">
        <f>(Blad1!Q18-Blad1!Q17)/Blad1!Q17</f>
        <v>0.04227405248</v>
      </c>
      <c r="R17" s="7">
        <f>(Blad1!T18-Blad1!T17)/Blad1!T17</f>
        <v>0.01470588235</v>
      </c>
      <c r="S17" s="7">
        <f>(Blad1!U18-Blad1!U17)/ABS(Blad1!U17)</f>
        <v>-0.004803073967</v>
      </c>
      <c r="T17" s="7">
        <v>1.68</v>
      </c>
      <c r="U17" s="7">
        <v>16.06</v>
      </c>
      <c r="V17" s="7">
        <v>3.7</v>
      </c>
      <c r="W17" s="7">
        <v>37.1</v>
      </c>
      <c r="X17" s="7">
        <v>1.53</v>
      </c>
      <c r="Y17" s="7">
        <v>10.65</v>
      </c>
      <c r="Z17" s="7">
        <v>1.58</v>
      </c>
      <c r="AA17" s="7">
        <v>373.06</v>
      </c>
      <c r="AB17" s="7">
        <v>39.42</v>
      </c>
    </row>
    <row r="18">
      <c r="A18" s="6" t="s">
        <v>42</v>
      </c>
      <c r="B18" s="7">
        <v>13.76</v>
      </c>
      <c r="C18" s="7">
        <v>1.53</v>
      </c>
      <c r="D18" s="7">
        <v>8.2</v>
      </c>
      <c r="E18" s="7">
        <v>2.29</v>
      </c>
      <c r="F18" s="7">
        <v>1.72</v>
      </c>
      <c r="G18" s="7">
        <v>9.19</v>
      </c>
      <c r="H18" s="7">
        <v>2.76</v>
      </c>
      <c r="I18" s="7">
        <f>(Blad1!I19-Blad1!I18)/Blad1!I18</f>
        <v>0.1783545003</v>
      </c>
      <c r="J18" s="8">
        <v>32.89</v>
      </c>
      <c r="K18" s="7">
        <f>(Blad1!K19-Blad1!K18)/ABS(Blad1!K18)</f>
        <v>0.197645601</v>
      </c>
      <c r="L18" s="7">
        <f>(Blad1!L19-Blad1!L18)/Blad1!L18</f>
        <v>0.04195270786</v>
      </c>
      <c r="M18" s="7">
        <f>(Blad1!M19-Blad1!M18)/ABS(Blad1!M18)</f>
        <v>0.1584772023</v>
      </c>
      <c r="N18" s="7">
        <f>(Blad1!N19-Blad1!N18)/Blad1!N18</f>
        <v>-0.02702702703</v>
      </c>
      <c r="O18" s="7">
        <f>(Blad1!O19-Blad1!O18)/Blad1!O18</f>
        <v>0.008544303797</v>
      </c>
      <c r="P18" s="7">
        <f>(Blad1!P19-Blad1!P18)/Blad1!P18</f>
        <v>0.3237762238</v>
      </c>
      <c r="Q18" s="7">
        <f>(Blad1!Q19-Blad1!Q18)/Blad1!Q18</f>
        <v>0.379020979</v>
      </c>
      <c r="R18" s="7">
        <f>(Blad1!T19-Blad1!T18)/Blad1!T18</f>
        <v>0.04195270786</v>
      </c>
      <c r="S18" s="7">
        <f>(Blad1!U19-Blad1!U18)/ABS(Blad1!U18)</f>
        <v>0.04247104247</v>
      </c>
      <c r="T18" s="7">
        <v>1.78</v>
      </c>
      <c r="U18" s="7">
        <v>16.9</v>
      </c>
      <c r="V18" s="7">
        <v>3.9</v>
      </c>
      <c r="W18" s="7">
        <v>34.32</v>
      </c>
      <c r="X18" s="7">
        <v>1.45</v>
      </c>
      <c r="Y18" s="7">
        <v>11.57</v>
      </c>
      <c r="Z18" s="7">
        <v>1.55</v>
      </c>
      <c r="AA18" s="7">
        <v>394.71</v>
      </c>
      <c r="AB18" s="7">
        <v>38.5</v>
      </c>
    </row>
    <row r="19">
      <c r="A19" s="6" t="s">
        <v>43</v>
      </c>
      <c r="B19" s="7">
        <v>13.96</v>
      </c>
      <c r="C19" s="7">
        <v>1.61</v>
      </c>
      <c r="D19" s="7">
        <v>8.84</v>
      </c>
      <c r="E19" s="7">
        <v>2.39</v>
      </c>
      <c r="F19" s="7">
        <v>1.78</v>
      </c>
      <c r="G19" s="7">
        <v>9.74</v>
      </c>
      <c r="H19" s="7">
        <v>2.55</v>
      </c>
      <c r="I19" s="7">
        <f>(Blad1!I20-Blad1!I19)/Blad1!I19</f>
        <v>-0.03440889008</v>
      </c>
      <c r="J19" s="8">
        <v>33.26</v>
      </c>
      <c r="K19" s="7">
        <f>(Blad1!K20-Blad1!K19)/ABS(Blad1!K19)</f>
        <v>0.04707708226</v>
      </c>
      <c r="L19" s="7">
        <f>(Blad1!L20-Blad1!L19)/Blad1!L19</f>
        <v>0.04099560761</v>
      </c>
      <c r="M19" s="7">
        <f>(Blad1!M20-Blad1!M19)/ABS(Blad1!M19)</f>
        <v>-0.03209782193</v>
      </c>
      <c r="N19" s="7">
        <f>(Blad1!N20-Blad1!N19)/Blad1!N19</f>
        <v>-0.02617521368</v>
      </c>
      <c r="O19" s="7">
        <f>(Blad1!O20-Blad1!O19)/Blad1!O19</f>
        <v>-0.0160025102</v>
      </c>
      <c r="P19" s="7">
        <f>(Blad1!P20-Blad1!P19)/Blad1!P19</f>
        <v>-0.09086106709</v>
      </c>
      <c r="Q19" s="7">
        <f>(Blad1!Q20-Blad1!Q19)/Blad1!Q19</f>
        <v>-0.06592292089</v>
      </c>
      <c r="R19" s="7">
        <f>(Blad1!T20-Blad1!T19)/Blad1!T19</f>
        <v>0.04099560761</v>
      </c>
      <c r="S19" s="7">
        <f>(Blad1!U20-Blad1!U19)/ABS(Blad1!U19)</f>
        <v>0.0462962963</v>
      </c>
      <c r="T19" s="7">
        <v>1.83</v>
      </c>
      <c r="U19" s="7">
        <v>17.56</v>
      </c>
      <c r="V19" s="7">
        <v>4.07</v>
      </c>
      <c r="W19" s="7">
        <v>38.13</v>
      </c>
      <c r="X19" s="7">
        <v>1.51</v>
      </c>
      <c r="Y19" s="7">
        <v>11.86</v>
      </c>
      <c r="Z19" s="7">
        <v>1.5</v>
      </c>
      <c r="AA19" s="7">
        <v>387.65</v>
      </c>
      <c r="AB19" s="7">
        <v>39.22</v>
      </c>
    </row>
    <row r="20">
      <c r="A20" s="6" t="s">
        <v>44</v>
      </c>
      <c r="B20" s="7">
        <v>13.48</v>
      </c>
      <c r="C20" s="7">
        <v>1.72</v>
      </c>
      <c r="D20" s="7">
        <v>8.62</v>
      </c>
      <c r="E20" s="7">
        <v>2.44</v>
      </c>
      <c r="F20" s="7">
        <v>1.83</v>
      </c>
      <c r="G20" s="7">
        <v>9.16</v>
      </c>
      <c r="H20" s="7">
        <v>2.38</v>
      </c>
      <c r="I20" s="7">
        <f>(Blad1!I21-Blad1!I20)/Blad1!I20</f>
        <v>0.2148502496</v>
      </c>
      <c r="J20" s="8">
        <v>32.98</v>
      </c>
      <c r="K20" s="7">
        <f>(Blad1!K21-Blad1!K20)/ABS(Blad1!K20)</f>
        <v>0.4199604743</v>
      </c>
      <c r="L20" s="7">
        <f>(Blad1!L21-Blad1!L20)/Blad1!L20</f>
        <v>0.1033755274</v>
      </c>
      <c r="M20" s="7">
        <f>(Blad1!M21-Blad1!M20)/ABS(Blad1!M20)</f>
        <v>0.4251875247</v>
      </c>
      <c r="N20" s="7">
        <f>(Blad1!N21-Blad1!N20)/Blad1!N20</f>
        <v>0.09489851892</v>
      </c>
      <c r="O20" s="7">
        <f>(Blad1!O21-Blad1!O20)/Blad1!O20</f>
        <v>0.015625</v>
      </c>
      <c r="P20" s="7">
        <f>(Blad1!P21-Blad1!P20)/Blad1!P20</f>
        <v>0.09761766415</v>
      </c>
      <c r="Q20" s="7">
        <f>(Blad1!Q21-Blad1!Q20)/Blad1!Q20</f>
        <v>0.09391965255</v>
      </c>
      <c r="R20" s="7">
        <f>(Blad1!T21-Blad1!T20)/Blad1!T20</f>
        <v>0.1033755274</v>
      </c>
      <c r="S20" s="7">
        <f>(Blad1!U21-Blad1!U20)/ABS(Blad1!U20)</f>
        <v>0.103539823</v>
      </c>
      <c r="T20" s="7">
        <v>1.94</v>
      </c>
      <c r="U20" s="7">
        <v>18.78</v>
      </c>
      <c r="V20" s="7">
        <v>4.31</v>
      </c>
      <c r="W20" s="7">
        <v>45.42</v>
      </c>
      <c r="X20" s="7">
        <v>1.4</v>
      </c>
      <c r="Y20" s="7">
        <v>8.96</v>
      </c>
      <c r="Z20" s="7">
        <v>1.45</v>
      </c>
      <c r="AA20" s="7">
        <v>372.74</v>
      </c>
      <c r="AB20" s="7">
        <v>38.05</v>
      </c>
    </row>
    <row r="21">
      <c r="A21" s="6" t="s">
        <v>45</v>
      </c>
      <c r="B21" s="7">
        <v>13.69</v>
      </c>
      <c r="C21" s="7">
        <v>1.75</v>
      </c>
      <c r="D21" s="7">
        <v>9.03</v>
      </c>
      <c r="E21" s="7">
        <v>2.55</v>
      </c>
      <c r="F21" s="7">
        <v>1.88</v>
      </c>
      <c r="G21" s="7">
        <v>9.73</v>
      </c>
      <c r="H21" s="7">
        <v>2.22</v>
      </c>
      <c r="I21" s="7">
        <f>(Blad1!I22-Blad1!I21)/Blad1!I21</f>
        <v>-0.07361753124</v>
      </c>
      <c r="J21" s="8">
        <v>33.08</v>
      </c>
      <c r="K21" s="7">
        <f>(Blad1!K22-Blad1!K21)/ABS(Blad1!K21)</f>
        <v>-0.1558803062</v>
      </c>
      <c r="L21" s="7">
        <f>(Blad1!L22-Blad1!L21)/Blad1!L21</f>
        <v>0.03123008286</v>
      </c>
      <c r="M21" s="7">
        <f>(Blad1!M22-Blad1!M21)/ABS(Blad1!M21)</f>
        <v>-0.2382271468</v>
      </c>
      <c r="N21" s="7">
        <f>(Blad1!N22-Blad1!N21)/Blad1!N21</f>
        <v>-0.02905811623</v>
      </c>
      <c r="O21" s="7">
        <f>(Blad1!O22-Blad1!O21)/Blad1!O21</f>
        <v>0.03139717425</v>
      </c>
      <c r="P21" s="7">
        <f>(Blad1!P22-Blad1!P21)/Blad1!P21</f>
        <v>0.08205399682</v>
      </c>
      <c r="Q21" s="7">
        <f>(Blad1!Q22-Blad1!Q21)/Blad1!Q21</f>
        <v>0.01439205955</v>
      </c>
      <c r="R21" s="7">
        <f>(Blad1!T22-Blad1!T21)/Blad1!T21</f>
        <v>0.03123008286</v>
      </c>
      <c r="S21" s="7">
        <f>(Blad1!U22-Blad1!U21)/ABS(Blad1!U21)</f>
        <v>0.04089815557</v>
      </c>
      <c r="T21" s="7">
        <v>2.04</v>
      </c>
      <c r="U21" s="7">
        <v>19.89</v>
      </c>
      <c r="V21" s="7">
        <v>4.43</v>
      </c>
      <c r="W21" s="7">
        <v>41.45</v>
      </c>
      <c r="X21" s="7">
        <v>1.56</v>
      </c>
      <c r="Y21" s="7">
        <v>10.82</v>
      </c>
      <c r="Z21" s="7">
        <v>1.39</v>
      </c>
      <c r="AA21" s="7">
        <v>370.09</v>
      </c>
      <c r="AB21" s="7">
        <v>38.48</v>
      </c>
    </row>
    <row r="22">
      <c r="A22" s="6" t="s">
        <v>46</v>
      </c>
      <c r="B22" s="7">
        <v>12.59</v>
      </c>
      <c r="C22" s="7">
        <v>1.55</v>
      </c>
      <c r="D22" s="7">
        <v>7.86</v>
      </c>
      <c r="E22" s="7">
        <v>2.38</v>
      </c>
      <c r="F22" s="7">
        <v>1.69</v>
      </c>
      <c r="G22" s="7">
        <v>8.59</v>
      </c>
      <c r="H22" s="7">
        <v>3.03</v>
      </c>
      <c r="I22" s="7">
        <f>(Blad1!I23-Blad1!I22)/Blad1!I22</f>
        <v>0.02279307583</v>
      </c>
      <c r="J22" s="8">
        <v>33.25</v>
      </c>
      <c r="K22" s="7">
        <f>(Blad1!K23-Blad1!K22)/ABS(Blad1!K22)</f>
        <v>-0.1760098928</v>
      </c>
      <c r="L22" s="7">
        <f>(Blad1!L23-Blad1!L22)/Blad1!L22</f>
        <v>-0.03275648949</v>
      </c>
      <c r="M22" s="7">
        <f>(Blad1!M23-Blad1!M22)/ABS(Blad1!M22)</f>
        <v>0.08581818182</v>
      </c>
      <c r="N22" s="7">
        <f>(Blad1!N23-Blad1!N22)/Blad1!N22</f>
        <v>0.01805985552</v>
      </c>
      <c r="O22" s="7">
        <f>(Blad1!O23-Blad1!O22)/Blad1!O22</f>
        <v>0.05175038052</v>
      </c>
      <c r="P22" s="7">
        <f>(Blad1!P23-Blad1!P22)/Blad1!P22</f>
        <v>-0.1404109589</v>
      </c>
      <c r="Q22" s="7">
        <f>(Blad1!Q23-Blad1!Q22)/Blad1!Q22</f>
        <v>-0.04109589041</v>
      </c>
      <c r="R22" s="7">
        <f>(Blad1!T23-Blad1!T22)/Blad1!T22</f>
        <v>-0.03275648949</v>
      </c>
      <c r="S22" s="7">
        <f>(Blad1!U23-Blad1!U22)/ABS(Blad1!U22)</f>
        <v>-0.03697996918</v>
      </c>
      <c r="T22" s="7">
        <v>1.92</v>
      </c>
      <c r="U22" s="7">
        <v>19.08</v>
      </c>
      <c r="V22" s="7">
        <v>4.2</v>
      </c>
      <c r="W22" s="7">
        <v>43.74</v>
      </c>
      <c r="X22" s="7">
        <v>1.45</v>
      </c>
      <c r="Y22" s="7">
        <v>10.44</v>
      </c>
      <c r="Z22" s="7">
        <v>1.48</v>
      </c>
      <c r="AA22" s="7">
        <v>374.37</v>
      </c>
      <c r="AB22" s="7">
        <v>37.71</v>
      </c>
    </row>
    <row r="23">
      <c r="A23" s="6" t="s">
        <v>47</v>
      </c>
      <c r="B23" s="7">
        <v>12.78</v>
      </c>
      <c r="C23" s="7">
        <v>1.72</v>
      </c>
      <c r="D23" s="7">
        <v>8.01</v>
      </c>
      <c r="E23" s="7">
        <v>2.48</v>
      </c>
      <c r="F23" s="7">
        <v>1.88</v>
      </c>
      <c r="G23" s="7">
        <v>8.76</v>
      </c>
      <c r="H23" s="7">
        <v>2.76</v>
      </c>
      <c r="I23" s="7">
        <f>(Blad1!I24-Blad1!I23)/Blad1!I23</f>
        <v>-0.05462868156</v>
      </c>
      <c r="J23" s="8">
        <v>32.97</v>
      </c>
      <c r="K23" s="7">
        <f>(Blad1!K24-Blad1!K23)/ABS(Blad1!K23)</f>
        <v>0.1470735368</v>
      </c>
      <c r="L23" s="7">
        <f>(Blad1!L24-Blad1!L23)/Blad1!L23</f>
        <v>0.07731629393</v>
      </c>
      <c r="M23" s="7">
        <f>(Blad1!M24-Blad1!M23)/ABS(Blad1!M23)</f>
        <v>0.01908908238</v>
      </c>
      <c r="N23" s="7">
        <f>(Blad1!N24-Blad1!N23)/Blad1!N23</f>
        <v>0.08616320324</v>
      </c>
      <c r="O23" s="7">
        <f>(Blad1!O24-Blad1!O23)/Blad1!O23</f>
        <v>0.01244573082</v>
      </c>
      <c r="P23" s="7">
        <f>(Blad1!P24-Blad1!P23)/Blad1!P23</f>
        <v>0.1462720546</v>
      </c>
      <c r="Q23" s="7">
        <f>(Blad1!Q24-Blad1!Q23)/Blad1!Q23</f>
        <v>0.08928571429</v>
      </c>
      <c r="R23" s="7">
        <f>(Blad1!T24-Blad1!T23)/Blad1!T23</f>
        <v>0.07731629393</v>
      </c>
      <c r="S23" s="7">
        <f>(Blad1!U24-Blad1!U23)/ABS(Blad1!U23)</f>
        <v>0.0832</v>
      </c>
      <c r="T23" s="7">
        <v>2.11</v>
      </c>
      <c r="U23" s="7">
        <v>19.91</v>
      </c>
      <c r="V23" s="7">
        <v>4.42</v>
      </c>
      <c r="W23" s="7">
        <v>44.81</v>
      </c>
      <c r="X23" s="7">
        <v>1.5</v>
      </c>
      <c r="Y23" s="7">
        <v>10.32</v>
      </c>
      <c r="Z23" s="7">
        <v>1.41</v>
      </c>
      <c r="AA23" s="7">
        <v>379.68</v>
      </c>
      <c r="AB23" s="7">
        <v>40.83</v>
      </c>
    </row>
    <row r="24">
      <c r="A24" s="6" t="s">
        <v>48</v>
      </c>
      <c r="B24" s="7">
        <v>12.79</v>
      </c>
      <c r="C24" s="7">
        <v>1.88</v>
      </c>
      <c r="D24" s="7">
        <v>8.31</v>
      </c>
      <c r="E24" s="7">
        <v>2.65</v>
      </c>
      <c r="F24" s="7">
        <v>1.97</v>
      </c>
      <c r="G24" s="7">
        <v>8.72</v>
      </c>
      <c r="H24" s="7">
        <v>2.5</v>
      </c>
      <c r="I24" s="7">
        <f>(Blad1!I25-Blad1!I24)/Blad1!I24</f>
        <v>0.123980632</v>
      </c>
      <c r="J24" s="8">
        <v>31.14</v>
      </c>
      <c r="K24" s="7">
        <f>(Blad1!K25-Blad1!K24)/ABS(Blad1!K24)</f>
        <v>0.4208460532</v>
      </c>
      <c r="L24" s="7">
        <f>(Blad1!L25-Blad1!L24)/Blad1!L24</f>
        <v>0.09371293001</v>
      </c>
      <c r="M24" s="7">
        <f>(Blad1!M25-Blad1!M24)/ABS(Blad1!M24)</f>
        <v>0.3424252383</v>
      </c>
      <c r="N24" s="7">
        <f>(Blad1!N25-Blad1!N24)/Blad1!N24</f>
        <v>0.05319645357</v>
      </c>
      <c r="O24" s="7">
        <f>(Blad1!O25-Blad1!O24)/Blad1!O24</f>
        <v>0.002001143511</v>
      </c>
      <c r="P24" s="7">
        <f>(Blad1!P25-Blad1!P24)/Blad1!P24</f>
        <v>0.4508440914</v>
      </c>
      <c r="Q24" s="7">
        <f>(Blad1!Q25-Blad1!Q24)/Blad1!Q24</f>
        <v>0.424824356</v>
      </c>
      <c r="R24" s="7">
        <f>(Blad1!T25-Blad1!T24)/Blad1!T24</f>
        <v>0.09371293001</v>
      </c>
      <c r="S24" s="7">
        <f>(Blad1!U25-Blad1!U24)/ABS(Blad1!U24)</f>
        <v>0.09896602659</v>
      </c>
      <c r="T24" s="7">
        <v>2.32</v>
      </c>
      <c r="U24" s="7">
        <v>21.54</v>
      </c>
      <c r="V24" s="7">
        <v>4.73</v>
      </c>
      <c r="W24" s="7">
        <v>40.23</v>
      </c>
      <c r="X24" s="7">
        <v>1.46</v>
      </c>
      <c r="Y24" s="7">
        <v>8.2</v>
      </c>
      <c r="Z24" s="7">
        <v>1.36</v>
      </c>
      <c r="AA24" s="7">
        <v>373.28</v>
      </c>
      <c r="AB24" s="7">
        <v>41.2</v>
      </c>
    </row>
    <row r="25">
      <c r="A25" s="6" t="s">
        <v>49</v>
      </c>
      <c r="B25" s="7">
        <v>13.54</v>
      </c>
      <c r="C25" s="7">
        <v>1.96</v>
      </c>
      <c r="D25" s="7">
        <v>8.71</v>
      </c>
      <c r="E25" s="7">
        <v>2.7</v>
      </c>
      <c r="F25" s="7">
        <v>2.1</v>
      </c>
      <c r="G25" s="7">
        <v>9.35</v>
      </c>
      <c r="H25" s="7">
        <v>2.45</v>
      </c>
      <c r="I25" s="7">
        <f>(Blad1!I26-Blad1!I25)/Blad1!I25</f>
        <v>-0.0715338397</v>
      </c>
      <c r="J25" s="8">
        <v>30.79</v>
      </c>
      <c r="K25" s="7">
        <f>(Blad1!K26-Blad1!K25)/ABS(Blad1!K25)</f>
        <v>-0.2955801105</v>
      </c>
      <c r="L25" s="7">
        <f>(Blad1!L26-Blad1!L25)/Blad1!L25</f>
        <v>-0.03253796095</v>
      </c>
      <c r="M25" s="7">
        <f>(Blad1!M26-Blad1!M25)/ABS(Blad1!M25)</f>
        <v>-0.2908200734</v>
      </c>
      <c r="N25" s="7">
        <f>(Blad1!N26-Blad1!N25)/Blad1!N25</f>
        <v>-0.002658396101</v>
      </c>
      <c r="O25" s="7">
        <f>(Blad1!O26-Blad1!O25)/Blad1!O25</f>
        <v>0.01940085592</v>
      </c>
      <c r="P25" s="7">
        <f>(Blad1!P26-Blad1!P25)/Blad1!P25</f>
        <v>-0.3439425051</v>
      </c>
      <c r="Q25" s="7">
        <f>(Blad1!Q26-Blad1!Q25)/Blad1!Q25</f>
        <v>-0.3339907955</v>
      </c>
      <c r="R25" s="7">
        <f>(Blad1!T26-Blad1!T25)/Blad1!T25</f>
        <v>-0.03253796095</v>
      </c>
      <c r="S25" s="7">
        <f>(Blad1!U26-Blad1!U25)/ABS(Blad1!U25)</f>
        <v>-0.0436827957</v>
      </c>
      <c r="T25" s="7">
        <v>2.18</v>
      </c>
      <c r="U25" s="7">
        <v>20.18</v>
      </c>
      <c r="V25" s="7">
        <v>4.39</v>
      </c>
      <c r="W25" s="7">
        <v>40.8</v>
      </c>
      <c r="X25" s="7">
        <v>1.48</v>
      </c>
      <c r="Y25" s="7">
        <v>8.55</v>
      </c>
      <c r="Z25" s="7">
        <v>1.37</v>
      </c>
      <c r="AA25" s="7">
        <v>392.33</v>
      </c>
      <c r="AB25" s="7">
        <v>42.24</v>
      </c>
    </row>
    <row r="26">
      <c r="A26" s="6" t="s">
        <v>50</v>
      </c>
      <c r="B26" s="7">
        <v>12.77</v>
      </c>
      <c r="C26" s="7">
        <v>1.93</v>
      </c>
      <c r="D26" s="7">
        <v>8.74</v>
      </c>
      <c r="E26" s="7">
        <v>2.99</v>
      </c>
      <c r="F26" s="7">
        <v>2.17</v>
      </c>
      <c r="G26" s="7">
        <v>9.81</v>
      </c>
      <c r="H26" s="7">
        <v>2.81</v>
      </c>
      <c r="I26" s="7">
        <f>(Blad1!I27-Blad1!I26)/Blad1!I26</f>
        <v>0.1460927961</v>
      </c>
      <c r="J26" s="8">
        <v>30.4</v>
      </c>
      <c r="K26" s="7">
        <f>(Blad1!K27-Blad1!K26)/ABS(Blad1!K26)</f>
        <v>0.3764705882</v>
      </c>
      <c r="L26" s="7">
        <f>(Blad1!L27-Blad1!L26)/Blad1!L26</f>
        <v>0.0369955157</v>
      </c>
      <c r="M26" s="7">
        <f>(Blad1!M27-Blad1!M26)/ABS(Blad1!M26)</f>
        <v>0.207455989</v>
      </c>
      <c r="N26" s="7">
        <f>(Blad1!N27-Blad1!N26)/Blad1!N26</f>
        <v>-0.01732563305</v>
      </c>
      <c r="O26" s="7">
        <f>(Blad1!O27-Blad1!O26)/Blad1!O26</f>
        <v>0.02406940946</v>
      </c>
      <c r="P26" s="7">
        <f>(Blad1!P27-Blad1!P26)/Blad1!P26</f>
        <v>0.3489827856</v>
      </c>
      <c r="Q26" s="7">
        <f>(Blad1!Q27-Blad1!Q26)/Blad1!Q26</f>
        <v>0.3188548865</v>
      </c>
      <c r="R26" s="7">
        <f>(Blad1!T27-Blad1!T26)/Blad1!T26</f>
        <v>0.0369955157</v>
      </c>
      <c r="S26" s="7">
        <f>(Blad1!U27-Blad1!U26)/ABS(Blad1!U26)</f>
        <v>0.04216444132</v>
      </c>
      <c r="T26" s="7">
        <v>2.22</v>
      </c>
      <c r="U26" s="7">
        <v>22.08</v>
      </c>
      <c r="V26" s="7">
        <v>4.54</v>
      </c>
      <c r="W26" s="7">
        <v>37.47</v>
      </c>
      <c r="X26" s="7">
        <v>1.26</v>
      </c>
      <c r="Y26" s="7">
        <v>8.67</v>
      </c>
      <c r="Z26" s="7">
        <v>1.29</v>
      </c>
      <c r="AA26" s="7">
        <v>427.27</v>
      </c>
      <c r="AB26" s="7">
        <v>41.16</v>
      </c>
    </row>
    <row r="27">
      <c r="A27" s="6" t="s">
        <v>51</v>
      </c>
      <c r="B27" s="7">
        <v>12.75</v>
      </c>
      <c r="C27" s="7">
        <v>1.85</v>
      </c>
      <c r="D27" s="7">
        <v>8.39</v>
      </c>
      <c r="E27" s="7">
        <v>2.82</v>
      </c>
      <c r="F27" s="7">
        <v>2.15</v>
      </c>
      <c r="G27" s="7">
        <v>9.76</v>
      </c>
      <c r="H27" s="7">
        <v>2.88</v>
      </c>
      <c r="I27" s="7">
        <f>(Blad1!I28-Blad1!I27)/Blad1!I27</f>
        <v>-0.05049805572</v>
      </c>
      <c r="J27" s="8">
        <v>30.12</v>
      </c>
      <c r="K27" s="7">
        <f>(Blad1!K28-Blad1!K27)/ABS(Blad1!K27)</f>
        <v>-0.3213042102</v>
      </c>
      <c r="L27" s="7">
        <f>(Blad1!L28-Blad1!L27)/Blad1!L27</f>
        <v>-0.03027027027</v>
      </c>
      <c r="M27" s="7">
        <f>(Blad1!M28-Blad1!M27)/ABS(Blad1!M27)</f>
        <v>-0.07547169811</v>
      </c>
      <c r="N27" s="7">
        <f>(Blad1!N28-Blad1!N27)/Blad1!N27</f>
        <v>-0.00452079566</v>
      </c>
      <c r="O27" s="7">
        <f>(Blad1!O28-Blad1!O27)/Blad1!O27</f>
        <v>0.03962831375</v>
      </c>
      <c r="P27" s="7">
        <f>(Blad1!P28-Blad1!P27)/Blad1!P27</f>
        <v>-0.3182521268</v>
      </c>
      <c r="Q27" s="7">
        <f>(Blad1!Q28-Blad1!Q27)/Blad1!Q27</f>
        <v>-0.2327844311</v>
      </c>
      <c r="R27" s="7">
        <f>(Blad1!T28-Blad1!T27)/Blad1!T27</f>
        <v>-0.03027027027</v>
      </c>
      <c r="S27" s="7">
        <f>(Blad1!U28-Blad1!U27)/ABS(Blad1!U27)</f>
        <v>-0.05057316251</v>
      </c>
      <c r="T27" s="7">
        <v>2.11</v>
      </c>
      <c r="U27" s="7">
        <v>21.9</v>
      </c>
      <c r="V27" s="7">
        <v>4.38</v>
      </c>
      <c r="W27" s="7">
        <v>39.15</v>
      </c>
      <c r="X27" s="7">
        <v>1.33</v>
      </c>
      <c r="Y27" s="7">
        <v>8.5</v>
      </c>
      <c r="Z27" s="7">
        <v>1.28</v>
      </c>
      <c r="AA27" s="7">
        <v>413.25</v>
      </c>
      <c r="AB27" s="7">
        <v>40.7</v>
      </c>
    </row>
    <row r="28">
      <c r="A28" s="6" t="s">
        <v>52</v>
      </c>
      <c r="B28" s="7">
        <v>12.4</v>
      </c>
      <c r="C28" s="7">
        <v>1.61</v>
      </c>
      <c r="D28" s="7">
        <v>7.86</v>
      </c>
      <c r="E28" s="7">
        <v>2.35</v>
      </c>
      <c r="F28" s="7">
        <v>1.84</v>
      </c>
      <c r="G28" s="7">
        <v>8.99</v>
      </c>
      <c r="H28" s="7">
        <v>3.26</v>
      </c>
      <c r="I28" s="7">
        <f>(Blad1!I29-Blad1!I28)/Blad1!I28</f>
        <v>0.08880785414</v>
      </c>
      <c r="J28" s="8">
        <v>31.83</v>
      </c>
      <c r="K28" s="7">
        <f>(Blad1!K29-Blad1!K28)/ABS(Blad1!K28)</f>
        <v>0.1072761194</v>
      </c>
      <c r="L28" s="7">
        <f>(Blad1!L29-Blad1!L28)/Blad1!L28</f>
        <v>-0.08026755853</v>
      </c>
      <c r="M28" s="7">
        <f>(Blad1!M29-Blad1!M28)/ABS(Blad1!M28)</f>
        <v>0.3364254793</v>
      </c>
      <c r="N28" s="7">
        <f>(Blad1!N29-Blad1!N28)/Blad1!N28</f>
        <v>-0.07084468665</v>
      </c>
      <c r="O28" s="7">
        <f>(Blad1!O29-Blad1!O28)/Blad1!O28</f>
        <v>0.1677181914</v>
      </c>
      <c r="P28" s="7">
        <f>(Blad1!P29-Blad1!P28)/Blad1!P28</f>
        <v>0.1236528644</v>
      </c>
      <c r="Q28" s="7">
        <f>(Blad1!Q29-Blad1!Q28)/Blad1!Q28</f>
        <v>0.2551219512</v>
      </c>
      <c r="R28" s="7">
        <f>(Blad1!T29-Blad1!T28)/Blad1!T28</f>
        <v>-0.08026755853</v>
      </c>
      <c r="S28" s="7">
        <f>(Blad1!U29-Blad1!U28)/ABS(Blad1!U28)</f>
        <v>-0.1086647727</v>
      </c>
      <c r="T28" s="7">
        <v>1.88</v>
      </c>
      <c r="U28" s="7">
        <v>18.83</v>
      </c>
      <c r="V28" s="7">
        <v>3.94</v>
      </c>
      <c r="W28" s="7">
        <v>47.8</v>
      </c>
      <c r="X28" s="7">
        <v>1.37</v>
      </c>
      <c r="Y28" s="7">
        <v>9.53</v>
      </c>
      <c r="Z28" s="7">
        <v>1.55</v>
      </c>
      <c r="AA28" s="7">
        <v>408.56</v>
      </c>
      <c r="AB28" s="7">
        <v>41.97</v>
      </c>
    </row>
    <row r="29">
      <c r="A29" s="6" t="s">
        <v>53</v>
      </c>
      <c r="B29" s="7">
        <v>11.34</v>
      </c>
      <c r="C29" s="7">
        <v>1.41</v>
      </c>
      <c r="D29" s="7">
        <v>6.88</v>
      </c>
      <c r="E29" s="7">
        <v>2.08</v>
      </c>
      <c r="F29" s="7">
        <v>1.64</v>
      </c>
      <c r="G29" s="7">
        <v>8.02</v>
      </c>
      <c r="H29" s="7">
        <v>3.68</v>
      </c>
      <c r="I29" s="7">
        <f>(Blad1!I30-Blad1!I29)/Blad1!I29</f>
        <v>-0.05085531739</v>
      </c>
      <c r="J29" s="8">
        <v>31.6</v>
      </c>
      <c r="K29" s="7">
        <f>(Blad1!K30-Blad1!K29)/ABS(Blad1!K29)</f>
        <v>-0.2552653749</v>
      </c>
      <c r="L29" s="7">
        <f>(Blad1!L30-Blad1!L29)/Blad1!L29</f>
        <v>-0.07878787879</v>
      </c>
      <c r="M29" s="7">
        <f>(Blad1!M30-Blad1!M29)/ABS(Blad1!M29)</f>
        <v>-0.3026376677</v>
      </c>
      <c r="N29" s="7">
        <f>(Blad1!N30-Blad1!N29)/Blad1!N29</f>
        <v>-0.0009775171065</v>
      </c>
      <c r="O29" s="7">
        <f>(Blad1!O30-Blad1!O29)/Blad1!O29</f>
        <v>0.06776226925</v>
      </c>
      <c r="P29" s="7">
        <f>(Blad1!P30-Blad1!P29)/Blad1!P29</f>
        <v>-0.2503785967</v>
      </c>
      <c r="Q29" s="7">
        <f>(Blad1!Q30-Blad1!Q29)/Blad1!Q29</f>
        <v>-0.2467936261</v>
      </c>
      <c r="R29" s="7">
        <f>(Blad1!T30-Blad1!T29)/Blad1!T29</f>
        <v>-0.07878787879</v>
      </c>
      <c r="S29" s="7">
        <f>(Blad1!U30-Blad1!U29)/ABS(Blad1!U29)</f>
        <v>-0.08525896414</v>
      </c>
      <c r="T29" s="7">
        <v>1.77</v>
      </c>
      <c r="U29" s="7">
        <v>17.1</v>
      </c>
      <c r="V29" s="7">
        <v>3.69</v>
      </c>
      <c r="W29" s="7">
        <v>52.63</v>
      </c>
      <c r="X29" s="7">
        <v>1.38</v>
      </c>
      <c r="Y29" s="7">
        <v>10.13</v>
      </c>
      <c r="Z29" s="7">
        <v>1.66</v>
      </c>
      <c r="AA29" s="7">
        <v>405.07</v>
      </c>
      <c r="AB29" s="7">
        <v>41.52</v>
      </c>
    </row>
    <row r="30">
      <c r="A30" s="6" t="s">
        <v>54</v>
      </c>
      <c r="B30" s="7">
        <v>10.15</v>
      </c>
      <c r="C30" s="7">
        <v>1.24</v>
      </c>
      <c r="D30" s="7">
        <v>6.38</v>
      </c>
      <c r="E30" s="7">
        <v>1.91</v>
      </c>
      <c r="F30" s="7">
        <v>1.48</v>
      </c>
      <c r="G30" s="7">
        <v>7.56</v>
      </c>
      <c r="H30" s="7">
        <v>4.54</v>
      </c>
      <c r="I30" s="7">
        <f>(Blad1!I31-Blad1!I30)/Blad1!I30</f>
        <v>0.1192117692</v>
      </c>
      <c r="J30" s="8">
        <v>31.34</v>
      </c>
      <c r="K30" s="7">
        <f>(Blad1!K31-Blad1!K30)/ABS(Blad1!K30)</f>
        <v>0.4513574661</v>
      </c>
      <c r="L30" s="7">
        <f>(Blad1!L31-Blad1!L30)/Blad1!L30</f>
        <v>-0.06118421053</v>
      </c>
      <c r="M30" s="7">
        <f>(Blad1!M31-Blad1!M30)/ABS(Blad1!M30)</f>
        <v>0.198739217</v>
      </c>
      <c r="N30" s="7">
        <f>(Blad1!N31-Blad1!N30)/Blad1!N30</f>
        <v>-0.04549902153</v>
      </c>
      <c r="O30" s="7">
        <f>(Blad1!O31-Blad1!O30)/Blad1!O30</f>
        <v>0.0257221168</v>
      </c>
      <c r="P30" s="7">
        <f>(Blad1!P31-Blad1!P30)/Blad1!P30</f>
        <v>0.3515151515</v>
      </c>
      <c r="Q30" s="7">
        <f>(Blad1!Q31-Blad1!Q30)/Blad1!Q30</f>
        <v>0.1114551084</v>
      </c>
      <c r="R30" s="7">
        <f>(Blad1!T31-Blad1!T30)/Blad1!T30</f>
        <v>-0.06118421053</v>
      </c>
      <c r="S30" s="7">
        <f>(Blad1!U31-Blad1!U30)/ABS(Blad1!U30)</f>
        <v>-0.07404181185</v>
      </c>
      <c r="T30" s="7">
        <v>1.54</v>
      </c>
      <c r="U30" s="7">
        <v>16.1</v>
      </c>
      <c r="V30" s="7">
        <v>3.28</v>
      </c>
      <c r="W30" s="7">
        <v>58.74</v>
      </c>
      <c r="X30" s="7">
        <v>1.33</v>
      </c>
      <c r="Y30" s="7">
        <v>11.01</v>
      </c>
      <c r="Z30" s="7">
        <v>1.99</v>
      </c>
      <c r="AA30" s="7">
        <v>443.08</v>
      </c>
      <c r="AB30" s="7">
        <v>42.08</v>
      </c>
    </row>
    <row r="31">
      <c r="A31" s="6" t="s">
        <v>55</v>
      </c>
      <c r="B31" s="7">
        <v>9.62</v>
      </c>
      <c r="C31" s="7">
        <v>1.11</v>
      </c>
      <c r="D31" s="7">
        <v>5.91</v>
      </c>
      <c r="E31" s="7">
        <v>1.62</v>
      </c>
      <c r="F31" s="7">
        <v>1.35</v>
      </c>
      <c r="G31" s="7">
        <v>7.17</v>
      </c>
      <c r="H31" s="7">
        <v>5.1</v>
      </c>
      <c r="I31" s="7">
        <f>(Blad1!I32-Blad1!I31)/Blad1!I31</f>
        <v>-0.08206819615</v>
      </c>
      <c r="J31" s="8">
        <v>31.52</v>
      </c>
      <c r="K31" s="7">
        <f>(Blad1!K32-Blad1!K31)/ABS(Blad1!K31)</f>
        <v>-0.5144193297</v>
      </c>
      <c r="L31" s="7">
        <f>(Blad1!L32-Blad1!L31)/Blad1!L31</f>
        <v>-0.08969866854</v>
      </c>
      <c r="M31" s="7">
        <f>(Blad1!M32-Blad1!M31)/ABS(Blad1!M31)</f>
        <v>-0.313036258</v>
      </c>
      <c r="N31" s="7">
        <f>(Blad1!N32-Blad1!N31)/Blad1!N31</f>
        <v>-0.03639159405</v>
      </c>
      <c r="O31" s="7">
        <f>(Blad1!O32-Blad1!O31)/Blad1!O31</f>
        <v>0.004110996917</v>
      </c>
      <c r="P31" s="7">
        <f>(Blad1!P32-Blad1!P31)/Blad1!P31</f>
        <v>-0.5645241654</v>
      </c>
      <c r="Q31" s="7">
        <f>(Blad1!Q32-Blad1!Q31)/Blad1!Q31</f>
        <v>-0.1439182916</v>
      </c>
      <c r="R31" s="7">
        <f>(Blad1!T32-Blad1!T31)/Blad1!T31</f>
        <v>-0.08969866854</v>
      </c>
      <c r="S31" s="7">
        <f>(Blad1!U32-Blad1!U31)/ABS(Blad1!U31)</f>
        <v>-0.1166509878</v>
      </c>
      <c r="T31" s="7">
        <v>1.39</v>
      </c>
      <c r="U31" s="7">
        <v>14.19</v>
      </c>
      <c r="V31" s="7">
        <v>2.98</v>
      </c>
      <c r="W31" s="7">
        <v>60.29</v>
      </c>
      <c r="X31" s="7">
        <v>1.35</v>
      </c>
      <c r="Y31" s="7">
        <v>11.35</v>
      </c>
      <c r="Z31" s="7">
        <v>2.15</v>
      </c>
      <c r="AA31" s="7">
        <v>425.0</v>
      </c>
      <c r="AB31" s="7">
        <v>42.34</v>
      </c>
    </row>
    <row r="32">
      <c r="A32" s="6" t="s">
        <v>56</v>
      </c>
      <c r="B32" s="7">
        <v>8.62</v>
      </c>
      <c r="C32" s="7">
        <v>0.92</v>
      </c>
      <c r="D32" s="7">
        <v>5.36</v>
      </c>
      <c r="E32" s="7">
        <v>1.32</v>
      </c>
      <c r="F32" s="7">
        <v>1.14</v>
      </c>
      <c r="G32" s="7">
        <v>6.67</v>
      </c>
      <c r="H32" s="7">
        <v>5.95</v>
      </c>
      <c r="I32" s="7">
        <f>(Blad1!I33-Blad1!I32)/Blad1!I32</f>
        <v>0.156988111</v>
      </c>
      <c r="J32" s="8">
        <v>30.41</v>
      </c>
      <c r="K32" s="7">
        <f>(Blad1!K33-Blad1!K32)/ABS(Blad1!K32)</f>
        <v>0.04253611557</v>
      </c>
      <c r="L32" s="7">
        <f>(Blad1!L33-Blad1!L32)/Blad1!L32</f>
        <v>-0.02309468822</v>
      </c>
      <c r="M32" s="7">
        <f>(Blad1!M33-Blad1!M32)/ABS(Blad1!M32)</f>
        <v>0.1776792909</v>
      </c>
      <c r="N32" s="7">
        <f>(Blad1!N33-Blad1!N32)/Blad1!N32</f>
        <v>-0.08989361702</v>
      </c>
      <c r="O32" s="7">
        <f>(Blad1!O33-Blad1!O32)/Blad1!O32</f>
        <v>-0.06079836233</v>
      </c>
      <c r="P32" s="7">
        <f>(Blad1!P33-Blad1!P32)/Blad1!P32</f>
        <v>0.6979405034</v>
      </c>
      <c r="Q32" s="7">
        <f>(Blad1!Q33-Blad1!Q32)/Blad1!Q32</f>
        <v>0.2104121475</v>
      </c>
      <c r="R32" s="7">
        <f>(Blad1!T33-Blad1!T32)/Blad1!T32</f>
        <v>-0.02309468822</v>
      </c>
      <c r="S32" s="7">
        <f>(Blad1!U33-Blad1!U32)/ABS(Blad1!U32)</f>
        <v>-0.04898828541</v>
      </c>
      <c r="T32" s="7">
        <v>1.24</v>
      </c>
      <c r="U32" s="7">
        <v>13.1</v>
      </c>
      <c r="V32" s="7">
        <v>2.74</v>
      </c>
      <c r="W32" s="7">
        <v>52.59</v>
      </c>
      <c r="X32" s="7">
        <v>1.39</v>
      </c>
      <c r="Y32" s="7">
        <v>14.42</v>
      </c>
      <c r="Z32" s="7">
        <v>2.72</v>
      </c>
      <c r="AA32" s="7">
        <v>448.42</v>
      </c>
      <c r="AB32" s="7">
        <v>42.05</v>
      </c>
    </row>
    <row r="33">
      <c r="A33" s="6" t="s">
        <v>57</v>
      </c>
      <c r="B33" s="7">
        <v>9.23</v>
      </c>
      <c r="C33" s="7">
        <v>0.89</v>
      </c>
      <c r="D33" s="7">
        <v>5.72</v>
      </c>
      <c r="E33" s="7">
        <v>1.21</v>
      </c>
      <c r="F33" s="7">
        <v>1.14</v>
      </c>
      <c r="G33" s="7">
        <v>7.32</v>
      </c>
      <c r="H33" s="7">
        <v>5.83</v>
      </c>
      <c r="I33" s="7">
        <f>(Blad1!I34-Blad1!I33)/Blad1!I33</f>
        <v>-0.06677018634</v>
      </c>
      <c r="J33" s="8">
        <v>29.79</v>
      </c>
      <c r="K33" s="7">
        <f>(Blad1!K34-Blad1!K33)/ABS(Blad1!K33)</f>
        <v>-0.01539645881</v>
      </c>
      <c r="L33" s="7">
        <f>(Blad1!L34-Blad1!L33)/Blad1!L33</f>
        <v>-0.1741528763</v>
      </c>
      <c r="M33" s="7">
        <f>(Blad1!M34-Blad1!M33)/ABS(Blad1!M33)</f>
        <v>-0.2145056449</v>
      </c>
      <c r="N33" s="7">
        <f>(Blad1!N34-Blad1!N33)/Blad1!N33</f>
        <v>-0.08766803039</v>
      </c>
      <c r="O33" s="7">
        <f>(Blad1!O34-Blad1!O33)/Blad1!O33</f>
        <v>-0.03509154316</v>
      </c>
      <c r="P33" s="7">
        <f>(Blad1!P34-Blad1!P33)/Blad1!P33</f>
        <v>-0.2850404313</v>
      </c>
      <c r="Q33" s="7">
        <f>(Blad1!Q34-Blad1!Q33)/Blad1!Q33</f>
        <v>-0.3033154122</v>
      </c>
      <c r="R33" s="7">
        <f>(Blad1!T34-Blad1!T33)/Blad1!T33</f>
        <v>-0.1741528763</v>
      </c>
      <c r="S33" s="7">
        <f>(Blad1!U34-Blad1!U33)/ABS(Blad1!U33)</f>
        <v>-0.04031354983</v>
      </c>
      <c r="T33" s="7">
        <v>0.97</v>
      </c>
      <c r="U33" s="7">
        <v>11.9</v>
      </c>
      <c r="V33" s="7">
        <v>2.23</v>
      </c>
      <c r="W33" s="7">
        <v>52.49</v>
      </c>
      <c r="X33" s="7">
        <v>1.45</v>
      </c>
      <c r="Y33" s="7">
        <v>15.87</v>
      </c>
      <c r="Z33" s="7">
        <v>3.31</v>
      </c>
      <c r="AA33" s="7">
        <v>458.2</v>
      </c>
      <c r="AB33" s="7">
        <v>39.77</v>
      </c>
    </row>
    <row r="34">
      <c r="A34" s="6" t="s">
        <v>58</v>
      </c>
      <c r="B34" s="7">
        <v>12.22</v>
      </c>
      <c r="C34" s="7">
        <v>1.11</v>
      </c>
      <c r="D34" s="7">
        <v>7.31</v>
      </c>
      <c r="E34" s="7">
        <v>1.48</v>
      </c>
      <c r="F34" s="7">
        <v>1.37</v>
      </c>
      <c r="G34" s="7">
        <v>9.06</v>
      </c>
      <c r="H34" s="7">
        <v>3.54</v>
      </c>
      <c r="I34" s="7">
        <f>(Blad1!I35-Blad1!I34)/Blad1!I34</f>
        <v>-0.06410883821</v>
      </c>
      <c r="J34" s="8">
        <v>29.04</v>
      </c>
      <c r="K34" s="7">
        <f>(Blad1!K35-Blad1!K34)/ABS(Blad1!K34)</f>
        <v>0.4573885848</v>
      </c>
      <c r="L34" s="7">
        <f>(Blad1!L35-Blad1!L34)/Blad1!L34</f>
        <v>-0.08683206107</v>
      </c>
      <c r="M34" s="7">
        <f>(Blad1!M35-Blad1!M34)/ABS(Blad1!M34)</f>
        <v>0.0100174216</v>
      </c>
      <c r="N34" s="7">
        <f>(Blad1!N35-Blad1!N34)/Blad1!N34</f>
        <v>-0.03074951954</v>
      </c>
      <c r="O34" s="7">
        <f>(Blad1!O35-Blad1!O34)/Blad1!O34</f>
        <v>0.04721030043</v>
      </c>
      <c r="P34" s="7">
        <f>(Blad1!P35-Blad1!P34)/Blad1!P34</f>
        <v>0.2704995287</v>
      </c>
      <c r="Q34" s="7">
        <f>(Blad1!Q35-Blad1!Q34)/Blad1!Q34</f>
        <v>0.2546623794</v>
      </c>
      <c r="R34" s="7">
        <f>(Blad1!T35-Blad1!T34)/Blad1!T34</f>
        <v>-0.08683206107</v>
      </c>
      <c r="S34" s="7">
        <f>(Blad1!U35-Blad1!U34)/ABS(Blad1!U34)</f>
        <v>-0.1505250875</v>
      </c>
      <c r="T34" s="7">
        <v>1.02</v>
      </c>
      <c r="U34" s="7">
        <v>10.55</v>
      </c>
      <c r="V34" s="7">
        <v>2.32</v>
      </c>
      <c r="W34" s="7">
        <v>56.07</v>
      </c>
      <c r="X34" s="7">
        <v>1.47</v>
      </c>
      <c r="Y34" s="7">
        <v>16.16</v>
      </c>
      <c r="Z34" s="7">
        <v>2.15</v>
      </c>
      <c r="AA34" s="7">
        <v>395.26</v>
      </c>
      <c r="AB34" s="7">
        <v>40.96</v>
      </c>
    </row>
    <row r="35">
      <c r="A35" s="6" t="s">
        <v>59</v>
      </c>
      <c r="B35" s="7">
        <v>13.04</v>
      </c>
      <c r="C35" s="7">
        <v>1.28</v>
      </c>
      <c r="D35" s="7">
        <v>8.38</v>
      </c>
      <c r="E35" s="7">
        <v>1.69</v>
      </c>
      <c r="F35" s="7">
        <v>1.52</v>
      </c>
      <c r="G35" s="7">
        <v>9.93</v>
      </c>
      <c r="H35" s="7">
        <v>3.13</v>
      </c>
      <c r="I35" s="7">
        <f>(Blad1!I36-Blad1!I35)/Blad1!I35</f>
        <v>-0.07754653838</v>
      </c>
      <c r="J35" s="8">
        <v>29.07</v>
      </c>
      <c r="K35" s="7">
        <f>(Blad1!K36-Blad1!K35)/ABS(Blad1!K35)</f>
        <v>0.1636266094</v>
      </c>
      <c r="L35" s="7">
        <f>(Blad1!L36-Blad1!L35)/Blad1!L35</f>
        <v>-0.02298850575</v>
      </c>
      <c r="M35" s="7">
        <f>(Blad1!M36-Blad1!M35)/ABS(Blad1!M35)</f>
        <v>0.2043984476</v>
      </c>
      <c r="N35" s="7">
        <f>(Blad1!N36-Blad1!N35)/Blad1!N35</f>
        <v>0.009253139458</v>
      </c>
      <c r="O35" s="7">
        <f>(Blad1!O36-Blad1!O35)/Blad1!O35</f>
        <v>0.001078515962</v>
      </c>
      <c r="P35" s="7">
        <f>(Blad1!P36-Blad1!P35)/Blad1!P35</f>
        <v>0.06824925816</v>
      </c>
      <c r="Q35" s="7">
        <f>(Blad1!Q36-Blad1!Q35)/Blad1!Q35</f>
        <v>-0.01998974885</v>
      </c>
      <c r="R35" s="7">
        <f>(Blad1!T36-Blad1!T35)/Blad1!T35</f>
        <v>-0.02298850575</v>
      </c>
      <c r="S35" s="7">
        <f>(Blad1!U36-Blad1!U35)/ABS(Blad1!U35)</f>
        <v>-0.02472527473</v>
      </c>
      <c r="T35" s="7">
        <v>0.96</v>
      </c>
      <c r="U35" s="7">
        <v>9.91</v>
      </c>
      <c r="V35" s="7">
        <v>2.18</v>
      </c>
      <c r="W35" s="7">
        <v>53.38</v>
      </c>
      <c r="X35" s="7">
        <v>1.5</v>
      </c>
      <c r="Y35" s="7">
        <v>16.57</v>
      </c>
      <c r="Z35" s="7">
        <v>1.96</v>
      </c>
      <c r="AA35" s="7">
        <v>396.44</v>
      </c>
      <c r="AB35" s="7">
        <v>40.78</v>
      </c>
    </row>
    <row r="36">
      <c r="A36" s="6" t="s">
        <v>60</v>
      </c>
      <c r="B36" s="7">
        <v>14.15</v>
      </c>
      <c r="C36" s="7">
        <v>1.4</v>
      </c>
      <c r="D36" s="7">
        <v>8.65</v>
      </c>
      <c r="E36" s="7">
        <v>1.88</v>
      </c>
      <c r="F36" s="7">
        <v>1.6</v>
      </c>
      <c r="G36" s="7">
        <v>9.89</v>
      </c>
      <c r="H36" s="7">
        <v>2.95</v>
      </c>
      <c r="I36" s="7">
        <f>(Blad1!I37-Blad1!I36)/Blad1!I36</f>
        <v>0.05679950116</v>
      </c>
      <c r="J36" s="8">
        <v>29.79</v>
      </c>
      <c r="K36" s="7">
        <f>(Blad1!K37-Blad1!K36)/ABS(Blad1!K36)</f>
        <v>-0.2591055786</v>
      </c>
      <c r="L36" s="7">
        <f>(Blad1!L37-Blad1!L36)/Blad1!L36</f>
        <v>-0.001069518717</v>
      </c>
      <c r="M36" s="7">
        <f>(Blad1!M37-Blad1!M36)/ABS(Blad1!M36)</f>
        <v>-0.09237379162</v>
      </c>
      <c r="N36" s="7">
        <f>(Blad1!N37-Blad1!N36)/Blad1!N36</f>
        <v>0.05762933857</v>
      </c>
      <c r="O36" s="7">
        <f>(Blad1!O37-Blad1!O36)/Blad1!O36</f>
        <v>-0.2706313295</v>
      </c>
      <c r="P36" s="7">
        <f>(Blad1!P37-Blad1!P36)/Blad1!P36</f>
        <v>-0.2944444444</v>
      </c>
      <c r="Q36" s="7">
        <f>(Blad1!Q37-Blad1!Q36)/Blad1!Q36</f>
        <v>-0.2024058577</v>
      </c>
      <c r="R36" s="7">
        <f>(Blad1!T37-Blad1!T36)/Blad1!T36</f>
        <v>-0.001069518717</v>
      </c>
      <c r="S36" s="7">
        <f>(Blad1!U37-Blad1!U36)/ABS(Blad1!U36)</f>
        <v>-0.03098591549</v>
      </c>
      <c r="T36" s="7">
        <v>0.9</v>
      </c>
      <c r="U36" s="7">
        <v>9.23</v>
      </c>
      <c r="V36" s="7">
        <v>1.98</v>
      </c>
      <c r="W36" s="7">
        <v>53.58</v>
      </c>
      <c r="X36" s="7">
        <v>1.52</v>
      </c>
      <c r="Y36" s="7">
        <v>15.41</v>
      </c>
      <c r="Z36" s="7">
        <v>2.06</v>
      </c>
      <c r="AA36" s="7">
        <v>435.47</v>
      </c>
      <c r="AB36" s="7">
        <v>43.57</v>
      </c>
    </row>
    <row r="37">
      <c r="A37" s="6" t="s">
        <v>61</v>
      </c>
      <c r="B37" s="7">
        <v>14.37</v>
      </c>
      <c r="C37" s="7">
        <v>1.53</v>
      </c>
      <c r="D37" s="7">
        <v>8.97</v>
      </c>
      <c r="E37" s="7">
        <v>2.0</v>
      </c>
      <c r="F37" s="7">
        <v>1.71</v>
      </c>
      <c r="G37" s="7">
        <v>10.04</v>
      </c>
      <c r="H37" s="7">
        <v>2.8</v>
      </c>
      <c r="I37" s="7">
        <f>(Blad1!I38-Blad1!I37)/Blad1!I37</f>
        <v>-0.08818323231</v>
      </c>
      <c r="J37" s="8">
        <v>30.65</v>
      </c>
      <c r="K37" s="7">
        <f>(Blad1!K38-Blad1!K37)/ABS(Blad1!K37)</f>
        <v>0.3864343497</v>
      </c>
      <c r="L37" s="7">
        <f>(Blad1!L38-Blad1!L37)/Blad1!L37</f>
        <v>0.1402569593</v>
      </c>
      <c r="M37" s="7">
        <f>(Blad1!M38-Blad1!M37)/ABS(Blad1!M37)</f>
        <v>0.1857988166</v>
      </c>
      <c r="N37" s="7">
        <f>(Blad1!N38-Blad1!N37)/Blad1!N37</f>
        <v>0.05448916409</v>
      </c>
      <c r="O37" s="7">
        <f>(Blad1!O38-Blad1!O37)/Blad1!O37</f>
        <v>-0.02747415066</v>
      </c>
      <c r="P37" s="7">
        <f>(Blad1!P38-Blad1!P37)/Blad1!P37</f>
        <v>0.6387795276</v>
      </c>
      <c r="Q37" s="7">
        <f>(Blad1!Q38-Blad1!Q37)/Blad1!Q37</f>
        <v>0.09180327869</v>
      </c>
      <c r="R37" s="7">
        <f>(Blad1!T38-Blad1!T37)/Blad1!T37</f>
        <v>0.1402569593</v>
      </c>
      <c r="S37" s="7">
        <f>(Blad1!U38-Blad1!U37)/ABS(Blad1!U37)</f>
        <v>0.1729651163</v>
      </c>
      <c r="T37" s="7">
        <v>1.05</v>
      </c>
      <c r="U37" s="7">
        <v>10.58</v>
      </c>
      <c r="V37" s="7">
        <v>2.27</v>
      </c>
      <c r="W37" s="7">
        <v>49.53</v>
      </c>
      <c r="X37" s="7">
        <v>1.52</v>
      </c>
      <c r="Y37" s="7">
        <v>14.34</v>
      </c>
      <c r="Z37" s="7">
        <v>1.84</v>
      </c>
      <c r="AA37" s="7">
        <v>411.0</v>
      </c>
      <c r="AB37" s="7">
        <v>41.03</v>
      </c>
    </row>
    <row r="38">
      <c r="A38" s="6" t="s">
        <v>62</v>
      </c>
      <c r="B38" s="7">
        <v>14.95</v>
      </c>
      <c r="C38" s="7">
        <v>1.51</v>
      </c>
      <c r="D38" s="7">
        <v>8.25</v>
      </c>
      <c r="E38" s="7">
        <v>2.01</v>
      </c>
      <c r="F38" s="7">
        <v>1.59</v>
      </c>
      <c r="G38" s="7">
        <v>8.68</v>
      </c>
      <c r="H38" s="7">
        <v>2.9</v>
      </c>
      <c r="I38" s="7">
        <f>(Blad1!I39-Blad1!I38)/Blad1!I38</f>
        <v>0.04723807283</v>
      </c>
      <c r="J38" s="8">
        <v>30.88</v>
      </c>
      <c r="K38" s="7">
        <f>(Blad1!K39-Blad1!K38)/ABS(Blad1!K38)</f>
        <v>0.06912028725</v>
      </c>
      <c r="L38" s="7">
        <f>(Blad1!L39-Blad1!L38)/Blad1!L38</f>
        <v>0.08075117371</v>
      </c>
      <c r="M38" s="7">
        <f>(Blad1!M39-Blad1!M38)/ABS(Blad1!M38)</f>
        <v>0.1051230872</v>
      </c>
      <c r="N38" s="7">
        <f>(Blad1!N39-Blad1!N38)/Blad1!N38</f>
        <v>0.07751027598</v>
      </c>
      <c r="O38" s="7">
        <f>(Blad1!O39-Blad1!O38)/Blad1!O38</f>
        <v>-0.02673147023</v>
      </c>
      <c r="P38" s="7">
        <f>(Blad1!P39-Blad1!P38)/Blad1!P38</f>
        <v>0.03603603604</v>
      </c>
      <c r="Q38" s="7">
        <f>(Blad1!Q39-Blad1!Q38)/Blad1!Q38</f>
        <v>0.03603603604</v>
      </c>
      <c r="R38" s="7">
        <f>(Blad1!T39-Blad1!T38)/Blad1!T38</f>
        <v>0.08075117371</v>
      </c>
      <c r="S38" s="7">
        <f>(Blad1!U39-Blad1!U38)/ABS(Blad1!U38)</f>
        <v>0.08798017348</v>
      </c>
      <c r="T38" s="7">
        <v>1.11</v>
      </c>
      <c r="U38" s="7">
        <v>11.4</v>
      </c>
      <c r="V38" s="7">
        <v>2.33</v>
      </c>
      <c r="W38" s="7">
        <v>47.26</v>
      </c>
      <c r="X38" s="7">
        <v>1.44</v>
      </c>
      <c r="Y38" s="7">
        <v>13.64</v>
      </c>
      <c r="Z38" s="7">
        <v>2.04</v>
      </c>
      <c r="AA38" s="7">
        <v>430.6</v>
      </c>
      <c r="AB38" s="7">
        <v>40.59</v>
      </c>
    </row>
    <row r="39">
      <c r="A39" s="6" t="s">
        <v>63</v>
      </c>
      <c r="B39" s="7">
        <v>16.07</v>
      </c>
      <c r="C39" s="7">
        <v>1.62</v>
      </c>
      <c r="D39" s="7">
        <v>8.21</v>
      </c>
      <c r="E39" s="7">
        <v>2.16</v>
      </c>
      <c r="F39" s="7">
        <v>1.78</v>
      </c>
      <c r="G39" s="7">
        <v>9.0</v>
      </c>
      <c r="H39" s="7">
        <v>2.69</v>
      </c>
      <c r="I39" s="7">
        <f>(Blad1!I40-Blad1!I39)/Blad1!I39</f>
        <v>0.02044714077</v>
      </c>
      <c r="J39" s="8">
        <v>32.58</v>
      </c>
      <c r="K39" s="7">
        <f>(Blad1!K40-Blad1!K39)/ABS(Blad1!K39)</f>
        <v>0.1532325777</v>
      </c>
      <c r="L39" s="7">
        <f>(Blad1!L40-Blad1!L39)/Blad1!L39</f>
        <v>0.1094700261</v>
      </c>
      <c r="M39" s="7">
        <f>(Blad1!M40-Blad1!M39)/ABS(Blad1!M39)</f>
        <v>0.08910295003</v>
      </c>
      <c r="N39" s="7">
        <f>(Blad1!N40-Blad1!N39)/Blad1!N39</f>
        <v>0.07629427793</v>
      </c>
      <c r="O39" s="7">
        <f>(Blad1!O40-Blad1!O39)/Blad1!O39</f>
        <v>0.015917603</v>
      </c>
      <c r="P39" s="7">
        <f>(Blad1!P40-Blad1!P39)/Blad1!P39</f>
        <v>0.2191304348</v>
      </c>
      <c r="Q39" s="7">
        <f>(Blad1!Q40-Blad1!Q39)/Blad1!Q39</f>
        <v>0.2191304348</v>
      </c>
      <c r="R39" s="7">
        <f>(Blad1!T40-Blad1!T39)/Blad1!T39</f>
        <v>0.1094700261</v>
      </c>
      <c r="S39" s="7">
        <f>(Blad1!U40-Blad1!U39)/ABS(Blad1!U39)</f>
        <v>0.1116173121</v>
      </c>
      <c r="T39" s="7">
        <v>1.28</v>
      </c>
      <c r="U39" s="7">
        <v>13.14</v>
      </c>
      <c r="V39" s="7">
        <v>2.77</v>
      </c>
      <c r="W39" s="7">
        <v>47.14</v>
      </c>
      <c r="X39" s="7">
        <v>1.5</v>
      </c>
      <c r="Y39" s="7">
        <v>11.8</v>
      </c>
      <c r="Z39" s="7">
        <v>1.68</v>
      </c>
      <c r="AA39" s="7">
        <v>398.22</v>
      </c>
      <c r="AB39" s="7">
        <v>38.3</v>
      </c>
    </row>
    <row r="40">
      <c r="A40" s="6" t="s">
        <v>64</v>
      </c>
      <c r="B40" s="7">
        <v>14.34</v>
      </c>
      <c r="C40" s="7">
        <v>1.69</v>
      </c>
      <c r="D40" s="7">
        <v>8.09</v>
      </c>
      <c r="E40" s="7">
        <v>2.2</v>
      </c>
      <c r="F40" s="7">
        <v>1.83</v>
      </c>
      <c r="G40" s="7">
        <v>8.77</v>
      </c>
      <c r="H40" s="7">
        <v>2.53</v>
      </c>
      <c r="I40" s="7">
        <f>(Blad1!I41-Blad1!I40)/Blad1!I40</f>
        <v>0.1037652758</v>
      </c>
      <c r="J40" s="8">
        <v>33.08</v>
      </c>
      <c r="K40" s="7">
        <f>(Blad1!K41-Blad1!K40)/ABS(Blad1!K40)</f>
        <v>0.1903895158</v>
      </c>
      <c r="L40" s="7">
        <f>(Blad1!L41-Blad1!L40)/Blad1!L40</f>
        <v>0.1754111198</v>
      </c>
      <c r="M40" s="7">
        <f>(Blad1!M41-Blad1!M40)/ABS(Blad1!M40)</f>
        <v>0.05002763958</v>
      </c>
      <c r="N40" s="7">
        <f>(Blad1!N41-Blad1!N40)/Blad1!N40</f>
        <v>0.05924050633</v>
      </c>
      <c r="O40" s="7">
        <f>(Blad1!O41-Blad1!O40)/Blad1!O40</f>
        <v>0.006144393241</v>
      </c>
      <c r="P40" s="7">
        <f>(Blad1!P41-Blad1!P40)/Blad1!P40</f>
        <v>0.2173086068</v>
      </c>
      <c r="Q40" s="7">
        <f>(Blad1!Q41-Blad1!Q40)/Blad1!Q40</f>
        <v>0.2301474085</v>
      </c>
      <c r="R40" s="7">
        <f>(Blad1!T41-Blad1!T40)/Blad1!T40</f>
        <v>0.1754111198</v>
      </c>
      <c r="S40" s="7">
        <f>(Blad1!U41-Blad1!U40)/ABS(Blad1!U40)</f>
        <v>0.2233606557</v>
      </c>
      <c r="T40" s="7">
        <v>1.6</v>
      </c>
      <c r="U40" s="7">
        <v>16.36</v>
      </c>
      <c r="V40" s="7">
        <v>3.37</v>
      </c>
      <c r="W40" s="7">
        <v>52.85</v>
      </c>
      <c r="X40" s="7">
        <v>1.5</v>
      </c>
      <c r="Y40" s="7">
        <v>11.41</v>
      </c>
      <c r="Z40" s="7">
        <v>1.66</v>
      </c>
      <c r="AA40" s="7">
        <v>392.72</v>
      </c>
      <c r="AB40" s="7">
        <v>41.0</v>
      </c>
    </row>
    <row r="41">
      <c r="A41" s="6" t="s">
        <v>65</v>
      </c>
      <c r="B41" s="7">
        <v>13.65</v>
      </c>
      <c r="C41" s="7">
        <v>1.65</v>
      </c>
      <c r="D41" s="7">
        <v>7.71</v>
      </c>
      <c r="E41" s="7">
        <v>2.17</v>
      </c>
      <c r="F41" s="7">
        <v>1.8</v>
      </c>
      <c r="G41" s="7">
        <v>8.43</v>
      </c>
      <c r="H41" s="7">
        <v>2.72</v>
      </c>
      <c r="I41" s="7">
        <f>(Blad1!I42-Blad1!I41)/Blad1!I41</f>
        <v>-0.09535684006</v>
      </c>
      <c r="J41" s="8">
        <v>33.2</v>
      </c>
      <c r="K41" s="7">
        <f>(Blad1!K42-Blad1!K41)/ABS(Blad1!K41)</f>
        <v>-0.2529051988</v>
      </c>
      <c r="L41" s="7">
        <f>(Blad1!L42-Blad1!L41)/Blad1!L41</f>
        <v>0.02265156562</v>
      </c>
      <c r="M41" s="7">
        <f>(Blad1!M42-Blad1!M41)/ABS(Blad1!M41)</f>
        <v>-0.1042379574</v>
      </c>
      <c r="N41" s="7">
        <f>(Blad1!N42-Blad1!N41)/Blad1!N41</f>
        <v>0.02055449331</v>
      </c>
      <c r="O41" s="7">
        <f>(Blad1!O42-Blad1!O41)/Blad1!O41</f>
        <v>0.02290076336</v>
      </c>
      <c r="P41" s="7">
        <f>(Blad1!P42-Blad1!P41)/Blad1!P41</f>
        <v>-0.244140625</v>
      </c>
      <c r="Q41" s="7">
        <f>(Blad1!Q42-Blad1!Q41)/Blad1!Q41</f>
        <v>-0.2520293777</v>
      </c>
      <c r="R41" s="7">
        <f>(Blad1!T42-Blad1!T41)/Blad1!T41</f>
        <v>0.02265156562</v>
      </c>
      <c r="S41" s="7">
        <f>(Blad1!U42-Blad1!U41)/ABS(Blad1!U41)</f>
        <v>0.02093802345</v>
      </c>
      <c r="T41" s="7">
        <v>1.65</v>
      </c>
      <c r="U41" s="7">
        <v>16.79</v>
      </c>
      <c r="V41" s="7">
        <v>3.53</v>
      </c>
      <c r="W41" s="7">
        <v>51.11</v>
      </c>
      <c r="X41" s="7">
        <v>1.51</v>
      </c>
      <c r="Y41" s="7">
        <v>10.47</v>
      </c>
      <c r="Z41" s="7">
        <v>1.63</v>
      </c>
      <c r="AA41" s="7">
        <v>386.71</v>
      </c>
      <c r="AB41" s="7">
        <v>39.52</v>
      </c>
    </row>
    <row r="42">
      <c r="A42" s="6" t="s">
        <v>66</v>
      </c>
      <c r="B42" s="7">
        <v>12.29</v>
      </c>
      <c r="C42" s="7">
        <v>1.58</v>
      </c>
      <c r="D42" s="7">
        <v>7.44</v>
      </c>
      <c r="E42" s="7">
        <v>2.15</v>
      </c>
      <c r="F42" s="7">
        <v>1.79</v>
      </c>
      <c r="G42" s="7">
        <v>8.47</v>
      </c>
      <c r="H42" s="7">
        <v>4.07</v>
      </c>
      <c r="I42" s="7">
        <f>(Blad1!I43-Blad1!I42)/Blad1!I42</f>
        <v>0.08545123766</v>
      </c>
      <c r="J42" s="8">
        <v>33.16</v>
      </c>
      <c r="K42" s="7">
        <f>(Blad1!K43-Blad1!K42)/ABS(Blad1!K42)</f>
        <v>0.1518624642</v>
      </c>
      <c r="L42" s="7">
        <f>(Blad1!L43-Blad1!L42)/Blad1!L42</f>
        <v>0.02019543974</v>
      </c>
      <c r="M42" s="7">
        <f>(Blad1!M43-Blad1!M42)/ABS(Blad1!M42)</f>
        <v>0.05612694681</v>
      </c>
      <c r="N42" s="7">
        <f>(Blad1!N43-Blad1!N42)/Blad1!N42</f>
        <v>-0.007962529274</v>
      </c>
      <c r="O42" s="7">
        <f>(Blad1!O43-Blad1!O42)/Blad1!O42</f>
        <v>0.005970149254</v>
      </c>
      <c r="P42" s="7">
        <f>(Blad1!P43-Blad1!P42)/Blad1!P42</f>
        <v>0.2604651163</v>
      </c>
      <c r="Q42" s="7">
        <f>(Blad1!Q43-Blad1!Q42)/Blad1!Q42</f>
        <v>0.2635658915</v>
      </c>
      <c r="R42" s="7">
        <f>(Blad1!T43-Blad1!T42)/Blad1!T42</f>
        <v>0.02019543974</v>
      </c>
      <c r="S42" s="7">
        <f>(Blad1!U43-Blad1!U42)/ABS(Blad1!U42)</f>
        <v>0.05086136177</v>
      </c>
      <c r="T42" s="7">
        <v>1.74</v>
      </c>
      <c r="U42" s="7">
        <v>17.74</v>
      </c>
      <c r="V42" s="7">
        <v>3.72</v>
      </c>
      <c r="W42" s="7">
        <v>47.78</v>
      </c>
      <c r="X42" s="7">
        <v>1.4</v>
      </c>
      <c r="Y42" s="7">
        <v>10.79</v>
      </c>
      <c r="Z42" s="7">
        <v>1.65</v>
      </c>
      <c r="AA42" s="7">
        <v>404.97</v>
      </c>
      <c r="AB42" s="7">
        <v>39.84</v>
      </c>
    </row>
    <row r="43">
      <c r="A43" s="6" t="s">
        <v>67</v>
      </c>
      <c r="B43" s="7">
        <v>10.79</v>
      </c>
      <c r="C43" s="7">
        <v>1.28</v>
      </c>
      <c r="D43" s="7">
        <v>6.04</v>
      </c>
      <c r="E43" s="7">
        <v>1.71</v>
      </c>
      <c r="F43" s="7">
        <v>1.5</v>
      </c>
      <c r="G43" s="7">
        <v>7.08</v>
      </c>
      <c r="H43" s="7">
        <v>5.0</v>
      </c>
      <c r="I43" s="7">
        <f>(Blad1!I44-Blad1!I43)/Blad1!I43</f>
        <v>-0.03560363655</v>
      </c>
      <c r="J43" s="8">
        <v>32.79</v>
      </c>
      <c r="K43" s="7">
        <f>(Blad1!K44-Blad1!K43)/ABS(Blad1!K43)</f>
        <v>-0.3958777541</v>
      </c>
      <c r="L43" s="7">
        <f>(Blad1!L44-Blad1!L43)/Blad1!L43</f>
        <v>-0.07535121328</v>
      </c>
      <c r="M43" s="7">
        <f>(Blad1!M44-Blad1!M43)/ABS(Blad1!M43)</f>
        <v>0.04229271007</v>
      </c>
      <c r="N43" s="7">
        <f>(Blad1!N44-Blad1!N43)/Blad1!N43</f>
        <v>-0.0009442870633</v>
      </c>
      <c r="O43" s="7">
        <f>(Blad1!O44-Blad1!O43)/Blad1!O43</f>
        <v>0.00178041543</v>
      </c>
      <c r="P43" s="7">
        <f>(Blad1!P44-Blad1!P43)/Blad1!P43</f>
        <v>-0.5194751948</v>
      </c>
      <c r="Q43" s="7">
        <f>(Blad1!Q44-Blad1!Q43)/Blad1!Q43</f>
        <v>-0.1897750511</v>
      </c>
      <c r="R43" s="7">
        <f>(Blad1!T44-Blad1!T43)/Blad1!T43</f>
        <v>-0.07535121328</v>
      </c>
      <c r="S43" s="7">
        <f>(Blad1!U44-Blad1!U43)/ABS(Blad1!U43)</f>
        <v>-0.09133489461</v>
      </c>
      <c r="T43" s="7">
        <v>1.55</v>
      </c>
      <c r="U43" s="7">
        <v>15.9</v>
      </c>
      <c r="V43" s="7">
        <v>3.37</v>
      </c>
      <c r="W43" s="7">
        <v>52.81</v>
      </c>
      <c r="X43" s="7">
        <v>1.41</v>
      </c>
      <c r="Y43" s="7">
        <v>10.9</v>
      </c>
      <c r="Z43" s="7">
        <v>2.11</v>
      </c>
      <c r="AA43" s="7">
        <v>421.11</v>
      </c>
      <c r="AB43" s="7">
        <v>38.62</v>
      </c>
    </row>
    <row r="44">
      <c r="A44" s="6" t="s">
        <v>68</v>
      </c>
      <c r="B44" s="7">
        <v>12.22</v>
      </c>
      <c r="C44" s="7">
        <v>1.36</v>
      </c>
      <c r="D44" s="7">
        <v>7.24</v>
      </c>
      <c r="E44" s="7">
        <v>1.83</v>
      </c>
      <c r="F44" s="7">
        <v>1.58</v>
      </c>
      <c r="G44" s="7">
        <v>8.41</v>
      </c>
      <c r="H44" s="7">
        <v>4.6</v>
      </c>
      <c r="I44" s="7">
        <f>(Blad1!I45-Blad1!I44)/Blad1!I44</f>
        <v>0.1608910891</v>
      </c>
      <c r="J44" s="8">
        <v>32.02</v>
      </c>
      <c r="K44" s="7">
        <f>(Blad1!K45-Blad1!K44)/ABS(Blad1!K44)</f>
        <v>0.4017647059</v>
      </c>
      <c r="L44" s="7">
        <f>(Blad1!L45-Blad1!L44)/Blad1!L44</f>
        <v>-0.09392265193</v>
      </c>
      <c r="M44" s="7">
        <f>(Blad1!M45-Blad1!M44)/ABS(Blad1!M44)</f>
        <v>-0.1793913508</v>
      </c>
      <c r="N44" s="7">
        <f>(Blad1!N45-Blad1!N44)/Blad1!N44</f>
        <v>-0.1115311909</v>
      </c>
      <c r="O44" s="7">
        <f>(Blad1!O45-Blad1!O44)/Blad1!O44</f>
        <v>-0.02043838863</v>
      </c>
      <c r="P44" s="7">
        <f>(Blad1!P45-Blad1!P44)/Blad1!P44</f>
        <v>0.5273037543</v>
      </c>
      <c r="Q44" s="7">
        <f>(Blad1!Q45-Blad1!Q44)/Blad1!Q44</f>
        <v>0.09136799596</v>
      </c>
      <c r="R44" s="7">
        <f>(Blad1!T45-Blad1!T44)/Blad1!T44</f>
        <v>-0.09392265193</v>
      </c>
      <c r="S44" s="7">
        <f>(Blad1!U45-Blad1!U44)/ABS(Blad1!U44)</f>
        <v>-0.1211340206</v>
      </c>
      <c r="T44" s="7">
        <v>1.34</v>
      </c>
      <c r="U44" s="7">
        <v>13.98</v>
      </c>
      <c r="V44" s="7">
        <v>2.95</v>
      </c>
      <c r="W44" s="7">
        <v>58.38</v>
      </c>
      <c r="X44" s="7">
        <v>1.41</v>
      </c>
      <c r="Y44" s="7">
        <v>11.99</v>
      </c>
      <c r="Z44" s="7">
        <v>2.04</v>
      </c>
      <c r="AA44" s="7">
        <v>431.32</v>
      </c>
      <c r="AB44" s="7">
        <v>39.42</v>
      </c>
    </row>
    <row r="45">
      <c r="A45" s="6" t="s">
        <v>69</v>
      </c>
      <c r="B45" s="7">
        <v>13.33</v>
      </c>
      <c r="C45" s="7">
        <v>1.45</v>
      </c>
      <c r="D45" s="7">
        <v>7.62</v>
      </c>
      <c r="E45" s="7">
        <v>2.0</v>
      </c>
      <c r="F45" s="7">
        <v>1.68</v>
      </c>
      <c r="G45" s="7">
        <v>8.81</v>
      </c>
      <c r="H45" s="7">
        <v>4.36</v>
      </c>
      <c r="I45" s="7">
        <f>(Blad1!I46-Blad1!I45)/Blad1!I45</f>
        <v>-0.09567663204</v>
      </c>
      <c r="J45" s="8">
        <v>31.53</v>
      </c>
      <c r="K45" s="7">
        <f>(Blad1!K46-Blad1!K45)/ABS(Blad1!K45)</f>
        <v>0.2253462023</v>
      </c>
      <c r="L45" s="7">
        <f>(Blad1!L46-Blad1!L45)/Blad1!L45</f>
        <v>0.01600609756</v>
      </c>
      <c r="M45" s="7">
        <f>(Blad1!M46-Blad1!M45)/ABS(Blad1!M45)</f>
        <v>0.1701366298</v>
      </c>
      <c r="N45" s="7">
        <f>(Blad1!N46-Blad1!N45)/Blad1!N45</f>
        <v>0.01542553191</v>
      </c>
      <c r="O45" s="7">
        <f>(Blad1!O46-Blad1!O45)/Blad1!O45</f>
        <v>0.03084366495</v>
      </c>
      <c r="P45" s="7">
        <f>(Blad1!P46-Blad1!P45)/Blad1!P45</f>
        <v>0.2888268156</v>
      </c>
      <c r="Q45" s="7">
        <f>(Blad1!Q46-Blad1!Q45)/Blad1!Q45</f>
        <v>0.06984273821</v>
      </c>
      <c r="R45" s="7">
        <f>(Blad1!T46-Blad1!T45)/Blad1!T45</f>
        <v>0.01600609756</v>
      </c>
      <c r="S45" s="7">
        <f>(Blad1!U46-Blad1!U45)/ABS(Blad1!U45)</f>
        <v>0.03323558162</v>
      </c>
      <c r="T45" s="7">
        <v>1.37</v>
      </c>
      <c r="U45" s="7">
        <v>14.71</v>
      </c>
      <c r="V45" s="7">
        <v>3.04</v>
      </c>
      <c r="W45" s="7">
        <v>55.44</v>
      </c>
      <c r="X45" s="7">
        <v>1.43</v>
      </c>
      <c r="Y45" s="7">
        <v>11.84</v>
      </c>
      <c r="Z45" s="7">
        <v>1.86</v>
      </c>
      <c r="AA45" s="7">
        <v>428.87</v>
      </c>
      <c r="AB45" s="7">
        <v>39.53</v>
      </c>
    </row>
    <row r="46">
      <c r="A46" s="6" t="s">
        <v>70</v>
      </c>
      <c r="B46" s="7">
        <v>12.79</v>
      </c>
      <c r="C46" s="7">
        <v>1.36</v>
      </c>
      <c r="D46" s="7">
        <v>7.08</v>
      </c>
      <c r="E46" s="7">
        <v>1.94</v>
      </c>
      <c r="F46" s="7">
        <v>1.61</v>
      </c>
      <c r="G46" s="7">
        <v>8.4</v>
      </c>
      <c r="H46" s="7">
        <v>4.21</v>
      </c>
      <c r="I46" s="7">
        <f>(Blad1!I47-Blad1!I46)/Blad1!I46</f>
        <v>0.02899568576</v>
      </c>
      <c r="J46" s="8">
        <v>31.04</v>
      </c>
      <c r="K46" s="7">
        <f>(Blad1!K47-Blad1!K46)/ABS(Blad1!K46)</f>
        <v>-0.2582191781</v>
      </c>
      <c r="L46" s="7">
        <f>(Blad1!L47-Blad1!L46)/Blad1!L46</f>
        <v>-0.05701425356</v>
      </c>
      <c r="M46" s="7">
        <f>(Blad1!M47-Blad1!M46)/ABS(Blad1!M46)</f>
        <v>-0.003058103976</v>
      </c>
      <c r="N46" s="7">
        <f>(Blad1!N47-Blad1!N46)/Blad1!N46</f>
        <v>0.004714510215</v>
      </c>
      <c r="O46" s="7">
        <f>(Blad1!O47-Blad1!O46)/Blad1!O46</f>
        <v>0.03226752713</v>
      </c>
      <c r="P46" s="7">
        <f>(Blad1!P47-Blad1!P46)/Blad1!P46</f>
        <v>-0.2175986129</v>
      </c>
      <c r="Q46" s="7">
        <f>(Blad1!Q47-Blad1!Q46)/Blad1!Q46</f>
        <v>-0.121054907</v>
      </c>
      <c r="R46" s="7">
        <f>(Blad1!T47-Blad1!T46)/Blad1!T46</f>
        <v>-0.05701425356</v>
      </c>
      <c r="S46" s="7">
        <f>(Blad1!U47-Blad1!U46)/ABS(Blad1!U46)</f>
        <v>-0.09271523179</v>
      </c>
      <c r="T46" s="7">
        <v>1.23</v>
      </c>
      <c r="U46" s="7">
        <v>13.51</v>
      </c>
      <c r="V46" s="7">
        <v>2.75</v>
      </c>
      <c r="W46" s="7">
        <v>60.34</v>
      </c>
      <c r="X46" s="7">
        <v>1.39</v>
      </c>
      <c r="Y46" s="7">
        <v>11.77</v>
      </c>
      <c r="Z46" s="7">
        <v>1.95</v>
      </c>
      <c r="AA46" s="7">
        <v>449.43</v>
      </c>
      <c r="AB46" s="7">
        <v>39.92</v>
      </c>
    </row>
    <row r="47">
      <c r="A47" s="6" t="s">
        <v>71</v>
      </c>
      <c r="B47" s="7">
        <v>12.98</v>
      </c>
      <c r="C47" s="7">
        <v>1.42</v>
      </c>
      <c r="D47" s="7">
        <v>7.41</v>
      </c>
      <c r="E47" s="7">
        <v>2.03</v>
      </c>
      <c r="F47" s="7">
        <v>1.68</v>
      </c>
      <c r="G47" s="7">
        <v>8.77</v>
      </c>
      <c r="H47" s="7">
        <v>4.0</v>
      </c>
      <c r="I47" s="7">
        <f>(Blad1!I48-Blad1!I47)/Blad1!I47</f>
        <v>-0.03958658346</v>
      </c>
      <c r="J47" s="8">
        <v>30.77</v>
      </c>
      <c r="K47" s="7">
        <f>(Blad1!K48-Blad1!K47)/ABS(Blad1!K47)</f>
        <v>0.1939058172</v>
      </c>
      <c r="L47" s="7">
        <f>(Blad1!L48-Blad1!L47)/Blad1!L47</f>
        <v>0.06205250597</v>
      </c>
      <c r="M47" s="7">
        <f>(Blad1!M48-Blad1!M47)/ABS(Blad1!M47)</f>
        <v>-0.01115448968</v>
      </c>
      <c r="N47" s="7">
        <f>(Blad1!N48-Blad1!N47)/Blad1!N47</f>
        <v>-0.003649635036</v>
      </c>
      <c r="O47" s="7">
        <f>(Blad1!O48-Blad1!O47)/Blad1!O47</f>
        <v>0.0179028133</v>
      </c>
      <c r="P47" s="7">
        <f>(Blad1!P48-Blad1!P47)/Blad1!P47</f>
        <v>0.07811634349</v>
      </c>
      <c r="Q47" s="7">
        <f>(Blad1!Q48-Blad1!Q47)/Blad1!Q47</f>
        <v>-0.02705361535</v>
      </c>
      <c r="R47" s="7">
        <f>(Blad1!T48-Blad1!T47)/Blad1!T47</f>
        <v>0.06205250597</v>
      </c>
      <c r="S47" s="7">
        <f>(Blad1!U48-Blad1!U47)/ABS(Blad1!U47)</f>
        <v>0.09176225235</v>
      </c>
      <c r="T47" s="7">
        <v>1.34</v>
      </c>
      <c r="U47" s="7">
        <v>14.97</v>
      </c>
      <c r="V47" s="7">
        <v>2.93</v>
      </c>
      <c r="W47" s="7">
        <v>54.35</v>
      </c>
      <c r="X47" s="7">
        <v>1.43</v>
      </c>
      <c r="Y47" s="7">
        <v>11.46</v>
      </c>
      <c r="Z47" s="7">
        <v>1.83</v>
      </c>
      <c r="AA47" s="7">
        <v>440.32</v>
      </c>
      <c r="AB47" s="7">
        <v>39.73</v>
      </c>
    </row>
    <row r="48">
      <c r="A48" s="6" t="s">
        <v>72</v>
      </c>
      <c r="B48" s="7">
        <v>13.83</v>
      </c>
      <c r="C48" s="7">
        <v>1.47</v>
      </c>
      <c r="D48" s="7">
        <v>8.16</v>
      </c>
      <c r="E48" s="7">
        <v>2.02</v>
      </c>
      <c r="F48" s="7">
        <v>1.68</v>
      </c>
      <c r="G48" s="7">
        <v>9.3</v>
      </c>
      <c r="H48" s="7">
        <v>3.88</v>
      </c>
      <c r="I48" s="7">
        <f>(Blad1!I49-Blad1!I48)/Blad1!I48</f>
        <v>0.07253807107</v>
      </c>
      <c r="J48" s="8">
        <v>30.89</v>
      </c>
      <c r="K48" s="7">
        <f>(Blad1!K49-Blad1!K48)/ABS(Blad1!K48)</f>
        <v>-0.2122969838</v>
      </c>
      <c r="L48" s="7">
        <f>(Blad1!L49-Blad1!L48)/Blad1!L48</f>
        <v>-0.008239700375</v>
      </c>
      <c r="M48" s="7">
        <f>(Blad1!M49-Blad1!M48)/ABS(Blad1!M48)</f>
        <v>-0.2318104907</v>
      </c>
      <c r="N48" s="7">
        <f>(Blad1!N49-Blad1!N48)/Blad1!N48</f>
        <v>-0.05599162742</v>
      </c>
      <c r="O48" s="7">
        <f>(Blad1!O49-Blad1!O48)/Blad1!O48</f>
        <v>0.001675041876</v>
      </c>
      <c r="P48" s="7">
        <f>(Blad1!P49-Blad1!P48)/Blad1!P48</f>
        <v>-0.02363823227</v>
      </c>
      <c r="Q48" s="7">
        <f>(Blad1!Q49-Blad1!Q48)/Blad1!Q48</f>
        <v>0.2077856421</v>
      </c>
      <c r="R48" s="7">
        <f>(Blad1!T49-Blad1!T48)/Blad1!T48</f>
        <v>-0.008239700375</v>
      </c>
      <c r="S48" s="7">
        <f>(Blad1!U49-Blad1!U48)/ABS(Blad1!U48)</f>
        <v>0.02387774594</v>
      </c>
      <c r="T48" s="7">
        <v>1.37</v>
      </c>
      <c r="U48" s="7">
        <v>15.12</v>
      </c>
      <c r="V48" s="7">
        <v>3.03</v>
      </c>
      <c r="W48" s="7">
        <v>57.52</v>
      </c>
      <c r="X48" s="7">
        <v>1.48</v>
      </c>
      <c r="Y48" s="7">
        <v>12.61</v>
      </c>
      <c r="Z48" s="7">
        <v>1.85</v>
      </c>
      <c r="AA48" s="7">
        <v>426.93</v>
      </c>
      <c r="AB48" s="7">
        <v>41.01</v>
      </c>
    </row>
    <row r="49">
      <c r="A49" s="6" t="s">
        <v>73</v>
      </c>
      <c r="B49" s="7">
        <v>14.29</v>
      </c>
      <c r="C49" s="7">
        <v>1.62</v>
      </c>
      <c r="D49" s="7">
        <v>9.26</v>
      </c>
      <c r="E49" s="7">
        <v>2.22</v>
      </c>
      <c r="F49" s="7">
        <v>1.81</v>
      </c>
      <c r="G49" s="7">
        <v>9.77</v>
      </c>
      <c r="H49" s="7">
        <v>3.88</v>
      </c>
      <c r="I49" s="7">
        <f>(Blad1!I50-Blad1!I49)/Blad1!I49</f>
        <v>-0.1102749775</v>
      </c>
      <c r="J49" s="8">
        <v>30.58</v>
      </c>
      <c r="K49" s="7">
        <f>(Blad1!K50-Blad1!K49)/ABS(Blad1!K49)</f>
        <v>0.1300932744</v>
      </c>
      <c r="L49" s="7">
        <f>(Blad1!L50-Blad1!L49)/Blad1!L49</f>
        <v>-0.04456193353</v>
      </c>
      <c r="M49" s="7">
        <f>(Blad1!M50-Blad1!M49)/ABS(Blad1!M49)</f>
        <v>0.04625550661</v>
      </c>
      <c r="N49" s="7">
        <f>(Blad1!N50-Blad1!N49)/Blad1!N49</f>
        <v>-0.03270509978</v>
      </c>
      <c r="O49" s="7">
        <f>(Blad1!O50-Blad1!O49)/Blad1!O49</f>
        <v>0.03762541806</v>
      </c>
      <c r="P49" s="7">
        <f>(Blad1!P50-Blad1!P49)/Blad1!P49</f>
        <v>0.01368421053</v>
      </c>
      <c r="Q49" s="7">
        <f>(Blad1!Q50-Blad1!Q49)/Blad1!Q49</f>
        <v>-0.1435747175</v>
      </c>
      <c r="R49" s="7">
        <f>(Blad1!T50-Blad1!T49)/Blad1!T49</f>
        <v>-0.04456193353</v>
      </c>
      <c r="S49" s="7">
        <f>(Blad1!U50-Blad1!U49)/ABS(Blad1!U49)</f>
        <v>-0.04664179104</v>
      </c>
      <c r="T49" s="7">
        <v>1.31</v>
      </c>
      <c r="U49" s="7">
        <v>14.21</v>
      </c>
      <c r="V49" s="7">
        <v>2.85</v>
      </c>
      <c r="W49" s="7">
        <v>60.69</v>
      </c>
      <c r="X49" s="7">
        <v>1.49</v>
      </c>
      <c r="Y49" s="7">
        <v>12.28</v>
      </c>
      <c r="Z49" s="7">
        <v>1.72</v>
      </c>
      <c r="AA49" s="7">
        <v>428.24</v>
      </c>
      <c r="AB49" s="7">
        <v>41.03</v>
      </c>
    </row>
    <row r="50">
      <c r="A50" s="6" t="s">
        <v>74</v>
      </c>
      <c r="B50" s="7">
        <v>13.96</v>
      </c>
      <c r="C50" s="7">
        <v>1.55</v>
      </c>
      <c r="D50" s="7">
        <v>9.01</v>
      </c>
      <c r="E50" s="7">
        <v>2.13</v>
      </c>
      <c r="F50" s="7">
        <v>1.84</v>
      </c>
      <c r="G50" s="7">
        <v>10.67</v>
      </c>
      <c r="H50" s="7">
        <v>4.48</v>
      </c>
      <c r="I50" s="7">
        <f>(Blad1!I51-Blad1!I50)/Blad1!I50</f>
        <v>0.04872599606</v>
      </c>
      <c r="J50" s="8">
        <v>30.27</v>
      </c>
      <c r="K50" s="7">
        <f>(Blad1!K51-Blad1!K50)/ABS(Blad1!K50)</f>
        <v>-0.1294526499</v>
      </c>
      <c r="L50" s="7">
        <f>(Blad1!L51-Blad1!L50)/Blad1!L50</f>
        <v>-0.005533596838</v>
      </c>
      <c r="M50" s="7">
        <f>(Blad1!M51-Blad1!M50)/ABS(Blad1!M50)</f>
        <v>0.1568421053</v>
      </c>
      <c r="N50" s="7">
        <f>(Blad1!N51-Blad1!N50)/Blad1!N50</f>
        <v>-0.01432664756</v>
      </c>
      <c r="O50" s="7">
        <f>(Blad1!O51-Blad1!O50)/Blad1!O50</f>
        <v>0.02229384905</v>
      </c>
      <c r="P50" s="7">
        <f>(Blad1!P51-Blad1!P50)/Blad1!P50</f>
        <v>-0.1323987539</v>
      </c>
      <c r="Q50" s="7">
        <f>(Blad1!Q51-Blad1!Q50)/Blad1!Q50</f>
        <v>-0.1016617791</v>
      </c>
      <c r="R50" s="7">
        <f>(Blad1!T51-Blad1!T50)/Blad1!T50</f>
        <v>-0.005533596838</v>
      </c>
      <c r="S50" s="7">
        <f>(Blad1!U51-Blad1!U50)/ABS(Blad1!U50)</f>
        <v>0.04109589041</v>
      </c>
      <c r="T50" s="7">
        <v>1.34</v>
      </c>
      <c r="U50" s="7">
        <v>14.59</v>
      </c>
      <c r="V50" s="7">
        <v>2.9</v>
      </c>
      <c r="W50" s="7">
        <v>58.8</v>
      </c>
      <c r="X50" s="7">
        <v>1.4</v>
      </c>
      <c r="Y50" s="7">
        <v>13.38</v>
      </c>
      <c r="Z50" s="7">
        <v>1.75</v>
      </c>
      <c r="AA50" s="7">
        <v>438.13</v>
      </c>
      <c r="AB50" s="7">
        <v>41.81</v>
      </c>
    </row>
    <row r="51">
      <c r="A51" s="6" t="s">
        <v>75</v>
      </c>
      <c r="B51" s="7">
        <v>14.66</v>
      </c>
      <c r="C51" s="7">
        <v>1.69</v>
      </c>
      <c r="D51" s="7">
        <v>10.35</v>
      </c>
      <c r="E51" s="7">
        <v>2.26</v>
      </c>
      <c r="F51" s="7">
        <v>1.94</v>
      </c>
      <c r="G51" s="7">
        <v>11.85</v>
      </c>
      <c r="H51" s="7">
        <v>4.09</v>
      </c>
      <c r="I51" s="7">
        <f>(Blad1!I52-Blad1!I51)/Blad1!I51</f>
        <v>-0.007354805985</v>
      </c>
      <c r="J51" s="8">
        <v>30.27</v>
      </c>
      <c r="K51" s="7">
        <f>(Blad1!K52-Blad1!K51)/ABS(Blad1!K51)</f>
        <v>0.3498003992</v>
      </c>
      <c r="L51" s="7">
        <f>(Blad1!L52-Blad1!L51)/Blad1!L51</f>
        <v>0.02305246423</v>
      </c>
      <c r="M51" s="7">
        <f>(Blad1!M52-Blad1!M51)/ABS(Blad1!M51)</f>
        <v>0.01061571125</v>
      </c>
      <c r="N51" s="7">
        <f>(Blad1!N52-Blad1!N51)/Blad1!N51</f>
        <v>-0.04825581395</v>
      </c>
      <c r="O51" s="7">
        <f>(Blad1!O52-Blad1!O51)/Blad1!O51</f>
        <v>-0.02443510247</v>
      </c>
      <c r="P51" s="7">
        <f>(Blad1!P52-Blad1!P51)/Blad1!P51</f>
        <v>0.368043088</v>
      </c>
      <c r="Q51" s="7">
        <f>(Blad1!Q52-Blad1!Q51)/Blad1!Q51</f>
        <v>0.2725788901</v>
      </c>
      <c r="R51" s="7">
        <f>(Blad1!T52-Blad1!T51)/Blad1!T51</f>
        <v>0.02305246423</v>
      </c>
      <c r="S51" s="7">
        <f>(Blad1!U52-Blad1!U51)/ABS(Blad1!U51)</f>
        <v>0.04135338346</v>
      </c>
      <c r="T51" s="7">
        <v>1.41</v>
      </c>
      <c r="U51" s="7">
        <v>15.01</v>
      </c>
      <c r="V51" s="7">
        <v>3.03</v>
      </c>
      <c r="W51" s="7">
        <v>56.44</v>
      </c>
      <c r="X51" s="7">
        <v>1.44</v>
      </c>
      <c r="Y51" s="7">
        <v>13.38</v>
      </c>
      <c r="Z51" s="7">
        <v>1.62</v>
      </c>
      <c r="AA51" s="7">
        <v>414.27</v>
      </c>
      <c r="AB51" s="7">
        <v>40.73</v>
      </c>
    </row>
    <row r="52">
      <c r="A52" s="6" t="s">
        <v>76</v>
      </c>
      <c r="B52" s="7">
        <v>16.87</v>
      </c>
      <c r="C52" s="7">
        <v>1.78</v>
      </c>
      <c r="D52" s="7">
        <v>10.2</v>
      </c>
      <c r="E52" s="7">
        <v>2.28</v>
      </c>
      <c r="F52" s="7">
        <v>2.02</v>
      </c>
      <c r="G52" s="7">
        <v>11.56</v>
      </c>
      <c r="H52" s="7">
        <v>3.87</v>
      </c>
      <c r="I52" s="7">
        <f>(Blad1!I53-Blad1!I52)/Blad1!I52</f>
        <v>0.1028615227</v>
      </c>
      <c r="J52" s="8">
        <v>30.35</v>
      </c>
      <c r="K52" s="7">
        <f>(Blad1!K53-Blad1!K52)/ABS(Blad1!K52)</f>
        <v>-0.1293900185</v>
      </c>
      <c r="L52" s="7">
        <f>(Blad1!L53-Blad1!L52)/Blad1!L52</f>
        <v>0.0202020202</v>
      </c>
      <c r="M52" s="7">
        <f>(Blad1!M53-Blad1!M52)/ABS(Blad1!M52)</f>
        <v>-0.006902761104</v>
      </c>
      <c r="N52" s="7">
        <f>(Blad1!N53-Blad1!N52)/Blad1!N52</f>
        <v>0.06597434331</v>
      </c>
      <c r="O52" s="7">
        <f>(Blad1!O53-Blad1!O52)/Blad1!O52</f>
        <v>0.05063291139</v>
      </c>
      <c r="P52" s="7">
        <f>(Blad1!P53-Blad1!P52)/Blad1!P52</f>
        <v>-0.1447944007</v>
      </c>
      <c r="Q52" s="7">
        <f>(Blad1!Q53-Blad1!Q52)/Blad1!Q52</f>
        <v>-0.04959384352</v>
      </c>
      <c r="R52" s="7">
        <f>(Blad1!T53-Blad1!T52)/Blad1!T52</f>
        <v>0.0202020202</v>
      </c>
      <c r="S52" s="7">
        <f>(Blad1!U53-Blad1!U52)/ABS(Blad1!U52)</f>
        <v>-0.001805054152</v>
      </c>
      <c r="T52" s="7">
        <v>1.42</v>
      </c>
      <c r="U52" s="7">
        <v>14.76</v>
      </c>
      <c r="V52" s="7">
        <v>3.01</v>
      </c>
      <c r="W52" s="7">
        <v>62.56</v>
      </c>
      <c r="X52" s="7">
        <v>1.46</v>
      </c>
      <c r="Y52" s="7">
        <v>13.47</v>
      </c>
      <c r="Z52" s="7">
        <v>1.62</v>
      </c>
      <c r="AA52" s="7">
        <v>414.58</v>
      </c>
      <c r="AB52" s="7">
        <v>42.48</v>
      </c>
    </row>
    <row r="53">
      <c r="A53" s="6" t="s">
        <v>77</v>
      </c>
      <c r="B53" s="7">
        <v>17.24</v>
      </c>
      <c r="C53" s="7">
        <v>1.82</v>
      </c>
      <c r="D53" s="7">
        <v>10.43</v>
      </c>
      <c r="E53" s="7">
        <v>2.34</v>
      </c>
      <c r="F53" s="7">
        <v>2.06</v>
      </c>
      <c r="G53" s="7">
        <v>11.86</v>
      </c>
      <c r="H53" s="7">
        <v>4.09</v>
      </c>
      <c r="I53" s="7">
        <f>(Blad1!I54-Blad1!I53)/Blad1!I53</f>
        <v>-0.1202335171</v>
      </c>
      <c r="J53" s="8">
        <v>30.43</v>
      </c>
      <c r="K53" s="7">
        <f>(Blad1!K54-Blad1!K53)/ABS(Blad1!K53)</f>
        <v>-0.06242038217</v>
      </c>
      <c r="L53" s="7">
        <f>(Blad1!L54-Blad1!L53)/Blad1!L53</f>
        <v>-0.002284843869</v>
      </c>
      <c r="M53" s="7">
        <f>(Blad1!M54-Blad1!M53)/ABS(Blad1!M53)</f>
        <v>-0.1148383197</v>
      </c>
      <c r="N53" s="7">
        <f>(Blad1!N54-Blad1!N53)/Blad1!N53</f>
        <v>-0.00229226361</v>
      </c>
      <c r="O53" s="7">
        <f>(Blad1!O54-Blad1!O53)/Blad1!O53</f>
        <v>0.001794411689</v>
      </c>
      <c r="P53" s="7">
        <f>(Blad1!P54-Blad1!P53)/Blad1!P53</f>
        <v>-0.008184143223</v>
      </c>
      <c r="Q53" s="7">
        <f>(Blad1!Q54-Blad1!Q53)/Blad1!Q53</f>
        <v>-0.1079622132</v>
      </c>
      <c r="R53" s="7">
        <f>(Blad1!T54-Blad1!T53)/Blad1!T53</f>
        <v>-0.002284843869</v>
      </c>
      <c r="S53" s="7">
        <f>(Blad1!U54-Blad1!U53)/ABS(Blad1!U53)</f>
        <v>-0.005424954792</v>
      </c>
      <c r="T53" s="7">
        <v>1.41</v>
      </c>
      <c r="U53" s="7">
        <v>14.66</v>
      </c>
      <c r="V53" s="7">
        <v>2.98</v>
      </c>
      <c r="W53" s="7">
        <v>62.51</v>
      </c>
      <c r="X53" s="7">
        <v>1.5</v>
      </c>
      <c r="Y53" s="7">
        <v>12.8</v>
      </c>
      <c r="Z53" s="7">
        <v>1.57</v>
      </c>
      <c r="AA53" s="7">
        <v>411.55</v>
      </c>
      <c r="AB53" s="7">
        <v>40.77</v>
      </c>
    </row>
    <row r="54">
      <c r="A54" s="6" t="s">
        <v>78</v>
      </c>
      <c r="B54" s="7">
        <v>16.23</v>
      </c>
      <c r="C54" s="7">
        <v>1.8</v>
      </c>
      <c r="D54" s="7">
        <v>10.21</v>
      </c>
      <c r="E54" s="7">
        <v>2.32</v>
      </c>
      <c r="F54" s="7">
        <v>2.1</v>
      </c>
      <c r="G54" s="7">
        <v>11.92</v>
      </c>
      <c r="H54" s="7">
        <v>3.77</v>
      </c>
      <c r="I54" s="7">
        <f>(Blad1!I55-Blad1!I54)/Blad1!I54</f>
        <v>0.09532336212</v>
      </c>
      <c r="J54" s="8">
        <v>30.77</v>
      </c>
      <c r="K54" s="7">
        <f>(Blad1!K55-Blad1!K54)/ABS(Blad1!K54)</f>
        <v>0.2441123188</v>
      </c>
      <c r="L54" s="7">
        <f>(Blad1!L55-Blad1!L54)/Blad1!L54</f>
        <v>0.04351145038</v>
      </c>
      <c r="M54" s="7">
        <f>(Blad1!M55-Blad1!M54)/ABS(Blad1!M54)</f>
        <v>0.2348924548</v>
      </c>
      <c r="N54" s="7">
        <f>(Blad1!N55-Blad1!N54)/Blad1!N54</f>
        <v>0.01378518093</v>
      </c>
      <c r="O54" s="7">
        <f>(Blad1!O55-Blad1!O54)/Blad1!O54</f>
        <v>0.03249744115</v>
      </c>
      <c r="P54" s="7">
        <f>(Blad1!P55-Blad1!P54)/Blad1!P54</f>
        <v>0.1315110882</v>
      </c>
      <c r="Q54" s="7">
        <f>(Blad1!Q55-Blad1!Q54)/Blad1!Q54</f>
        <v>0.127584468</v>
      </c>
      <c r="R54" s="7">
        <f>(Blad1!T55-Blad1!T54)/Blad1!T54</f>
        <v>0.04351145038</v>
      </c>
      <c r="S54" s="7">
        <f>(Blad1!U55-Blad1!U54)/ABS(Blad1!U54)</f>
        <v>0.004545454545</v>
      </c>
      <c r="T54" s="7">
        <v>1.41</v>
      </c>
      <c r="U54" s="7">
        <v>14.58</v>
      </c>
      <c r="V54" s="7">
        <v>2.95</v>
      </c>
      <c r="W54" s="7">
        <v>62.02</v>
      </c>
      <c r="X54" s="7">
        <v>1.4</v>
      </c>
      <c r="Y54" s="7">
        <v>13.15</v>
      </c>
      <c r="Z54" s="7">
        <v>1.59</v>
      </c>
      <c r="AA54" s="7">
        <v>426.37</v>
      </c>
      <c r="AB54" s="7">
        <v>40.85</v>
      </c>
    </row>
    <row r="55">
      <c r="A55" s="6" t="s">
        <v>79</v>
      </c>
      <c r="B55" s="7">
        <v>16.33</v>
      </c>
      <c r="C55" s="7">
        <v>1.8</v>
      </c>
      <c r="D55" s="7">
        <v>10.27</v>
      </c>
      <c r="E55" s="7">
        <v>2.22</v>
      </c>
      <c r="F55" s="7">
        <v>2.08</v>
      </c>
      <c r="G55" s="7">
        <v>11.88</v>
      </c>
      <c r="H55" s="7">
        <v>3.68</v>
      </c>
      <c r="I55" s="7">
        <f>(Blad1!I56-Blad1!I55)/Blad1!I55</f>
        <v>0.02062698336</v>
      </c>
      <c r="J55" s="8">
        <v>30.99</v>
      </c>
      <c r="K55" s="7">
        <f>(Blad1!K56-Blad1!K55)/ABS(Blad1!K55)</f>
        <v>0.1729159083</v>
      </c>
      <c r="L55" s="7">
        <f>(Blad1!L56-Blad1!L55)/Blad1!L55</f>
        <v>0.001463057791</v>
      </c>
      <c r="M55" s="7">
        <f>(Blad1!M56-Blad1!M55)/ABS(Blad1!M55)</f>
        <v>0.0265413326</v>
      </c>
      <c r="N55" s="7">
        <f>(Blad1!N56-Blad1!N55)/Blad1!N55</f>
        <v>-0.01019830028</v>
      </c>
      <c r="O55" s="7">
        <f>(Blad1!O56-Blad1!O55)/Blad1!O55</f>
        <v>0.03692688971</v>
      </c>
      <c r="P55" s="7">
        <f>(Blad1!P56-Blad1!P55)/Blad1!P55</f>
        <v>0.2215132179</v>
      </c>
      <c r="Q55" s="7">
        <f>(Blad1!Q56-Blad1!Q55)/Blad1!Q55</f>
        <v>0.2052772809</v>
      </c>
      <c r="R55" s="7">
        <f>(Blad1!T56-Blad1!T55)/Blad1!T55</f>
        <v>0.001463057791</v>
      </c>
      <c r="S55" s="7">
        <f>(Blad1!U56-Blad1!U55)/ABS(Blad1!U55)</f>
        <v>-0.003619909502</v>
      </c>
      <c r="T55" s="7">
        <v>1.4</v>
      </c>
      <c r="U55" s="7">
        <v>14.51</v>
      </c>
      <c r="V55" s="7">
        <v>2.95</v>
      </c>
      <c r="W55" s="7">
        <v>61.09</v>
      </c>
      <c r="X55" s="7">
        <v>1.45</v>
      </c>
      <c r="Y55" s="7">
        <v>12.81</v>
      </c>
      <c r="Z55" s="7">
        <v>1.56</v>
      </c>
      <c r="AA55" s="7">
        <v>396.34</v>
      </c>
      <c r="AB55" s="7">
        <v>39.74</v>
      </c>
    </row>
    <row r="56">
      <c r="A56" s="6" t="s">
        <v>80</v>
      </c>
      <c r="B56" s="7">
        <v>15.36</v>
      </c>
      <c r="C56" s="7">
        <v>1.86</v>
      </c>
      <c r="D56" s="7">
        <v>9.53</v>
      </c>
      <c r="E56" s="7">
        <v>2.21</v>
      </c>
      <c r="F56" s="7">
        <v>2.12</v>
      </c>
      <c r="G56" s="7">
        <v>10.87</v>
      </c>
      <c r="H56" s="7">
        <v>3.53</v>
      </c>
      <c r="I56" s="7">
        <f>(Blad1!I57-Blad1!I56)/Blad1!I56</f>
        <v>0.05511848118</v>
      </c>
      <c r="J56" s="8">
        <v>31.17</v>
      </c>
      <c r="K56" s="7">
        <f>(Blad1!K57-Blad1!K56)/ABS(Blad1!K56)</f>
        <v>-0.1371818746</v>
      </c>
      <c r="L56" s="7">
        <f>(Blad1!L57-Blad1!L56)/Blad1!L56</f>
        <v>0.06062819576</v>
      </c>
      <c r="M56" s="7">
        <f>(Blad1!M57-Blad1!M56)/ABS(Blad1!M56)</f>
        <v>-0.09830325882</v>
      </c>
      <c r="N56" s="7">
        <f>(Blad1!N57-Blad1!N56)/Blad1!N56</f>
        <v>0.1150543789</v>
      </c>
      <c r="O56" s="7">
        <f>(Blad1!O57-Blad1!O56)/Blad1!O56</f>
        <v>-0.002868068834</v>
      </c>
      <c r="P56" s="7">
        <f>(Blad1!P57-Blad1!P56)/Blad1!P56</f>
        <v>-0.1246268657</v>
      </c>
      <c r="Q56" s="7">
        <f>(Blad1!Q57-Blad1!Q56)/Blad1!Q56</f>
        <v>0.04341372913</v>
      </c>
      <c r="R56" s="7">
        <f>(Blad1!T57-Blad1!T56)/Blad1!T56</f>
        <v>0.06062819576</v>
      </c>
      <c r="S56" s="7">
        <f>(Blad1!U57-Blad1!U56)/ABS(Blad1!U56)</f>
        <v>0.0744777475</v>
      </c>
      <c r="T56" s="7">
        <v>1.5</v>
      </c>
      <c r="U56" s="7">
        <v>15.0</v>
      </c>
      <c r="V56" s="7">
        <v>3.11</v>
      </c>
      <c r="W56" s="7">
        <v>61.32</v>
      </c>
      <c r="X56" s="7">
        <v>1.46</v>
      </c>
      <c r="Y56" s="7">
        <v>12.41</v>
      </c>
      <c r="Z56" s="7">
        <v>1.6</v>
      </c>
      <c r="AA56" s="7">
        <v>398.78</v>
      </c>
      <c r="AB56" s="7">
        <v>41.0</v>
      </c>
    </row>
    <row r="57">
      <c r="A57" s="6" t="s">
        <v>81</v>
      </c>
      <c r="B57" s="7">
        <v>16.2</v>
      </c>
      <c r="C57" s="7">
        <v>2.03</v>
      </c>
      <c r="D57" s="7">
        <v>10.74</v>
      </c>
      <c r="E57" s="7">
        <v>2.51</v>
      </c>
      <c r="F57" s="7">
        <v>2.32</v>
      </c>
      <c r="G57" s="7">
        <v>12.25</v>
      </c>
      <c r="H57" s="7">
        <v>3.38</v>
      </c>
      <c r="I57" s="7">
        <f>(Blad1!I58-Blad1!I57)/Blad1!I57</f>
        <v>-0.04915836942</v>
      </c>
      <c r="J57" s="8">
        <v>30.92</v>
      </c>
      <c r="K57" s="7">
        <f>(Blad1!K58-Blad1!K57)/ABS(Blad1!K57)</f>
        <v>0.1021582734</v>
      </c>
      <c r="L57" s="7">
        <f>(Blad1!L58-Blad1!L57)/Blad1!L57</f>
        <v>0.03305785124</v>
      </c>
      <c r="M57" s="7">
        <f>(Blad1!M58-Blad1!M57)/ABS(Blad1!M57)</f>
        <v>0</v>
      </c>
      <c r="N57" s="7">
        <f>(Blad1!N58-Blad1!N57)/Blad1!N57</f>
        <v>-0.02926078029</v>
      </c>
      <c r="O57" s="7">
        <f>(Blad1!O58-Blad1!O57)/Blad1!O57</f>
        <v>-0.004554170662</v>
      </c>
      <c r="P57" s="7">
        <f>(Blad1!P58-Blad1!P57)/Blad1!P57</f>
        <v>0.1189258312</v>
      </c>
      <c r="Q57" s="7">
        <f>(Blad1!Q58-Blad1!Q57)/Blad1!Q57</f>
        <v>-0.00960170697</v>
      </c>
      <c r="R57" s="7">
        <f>(Blad1!T58-Blad1!T57)/Blad1!T57</f>
        <v>0.03305785124</v>
      </c>
      <c r="S57" s="7">
        <f>(Blad1!U58-Blad1!U57)/ABS(Blad1!U57)</f>
        <v>0.04226542688</v>
      </c>
      <c r="T57" s="7">
        <v>1.57</v>
      </c>
      <c r="U57" s="7">
        <v>15.91</v>
      </c>
      <c r="V57" s="7">
        <v>3.29</v>
      </c>
      <c r="W57" s="7">
        <v>56.02</v>
      </c>
      <c r="X57" s="7">
        <v>1.5</v>
      </c>
      <c r="Y57" s="7">
        <v>12.41</v>
      </c>
      <c r="Z57" s="7">
        <v>1.48</v>
      </c>
      <c r="AA57" s="7">
        <v>418.78</v>
      </c>
      <c r="AB57" s="7">
        <v>40.43</v>
      </c>
    </row>
    <row r="58">
      <c r="A58" s="6" t="s">
        <v>82</v>
      </c>
      <c r="B58" s="7">
        <v>15.18</v>
      </c>
      <c r="C58" s="7">
        <v>1.84</v>
      </c>
      <c r="D58" s="7">
        <v>9.44</v>
      </c>
      <c r="E58" s="7">
        <v>2.42</v>
      </c>
      <c r="F58" s="7">
        <v>2.15</v>
      </c>
      <c r="G58" s="7">
        <v>11.02</v>
      </c>
      <c r="H58" s="7">
        <v>4.07</v>
      </c>
      <c r="I58" s="7">
        <f>(Blad1!I59-Blad1!I58)/Blad1!I58</f>
        <v>0.03117956424</v>
      </c>
      <c r="J58" s="8">
        <v>30.79</v>
      </c>
      <c r="K58" s="7">
        <f>(Blad1!K59-Blad1!K58)/ABS(Blad1!K58)</f>
        <v>-0.1563315927</v>
      </c>
      <c r="L58" s="7">
        <f>(Blad1!L59-Blad1!L58)/Blad1!L58</f>
        <v>-0.02266666667</v>
      </c>
      <c r="M58" s="7">
        <f>(Blad1!M59-Blad1!M58)/ABS(Blad1!M58)</f>
        <v>0.2204301075</v>
      </c>
      <c r="N58" s="7">
        <f>(Blad1!N59-Blad1!N58)/Blad1!N58</f>
        <v>0.03172924379</v>
      </c>
      <c r="O58" s="7">
        <f>(Blad1!O59-Blad1!O58)/Blad1!O58</f>
        <v>0.04141584397</v>
      </c>
      <c r="P58" s="7">
        <f>(Blad1!P59-Blad1!P58)/Blad1!P58</f>
        <v>-0.188952381</v>
      </c>
      <c r="Q58" s="7">
        <f>(Blad1!Q59-Blad1!Q58)/Blad1!Q58</f>
        <v>-0.1307001795</v>
      </c>
      <c r="R58" s="7">
        <f>(Blad1!T59-Blad1!T58)/Blad1!T58</f>
        <v>-0.02266666667</v>
      </c>
      <c r="S58" s="7">
        <f>(Blad1!U59-Blad1!U58)/ABS(Blad1!U58)</f>
        <v>-0.03568532036</v>
      </c>
      <c r="T58" s="7">
        <v>1.52</v>
      </c>
      <c r="U58" s="7">
        <v>15.4</v>
      </c>
      <c r="V58" s="7">
        <v>3.21</v>
      </c>
      <c r="W58" s="7">
        <v>57.09</v>
      </c>
      <c r="X58" s="7">
        <v>1.38</v>
      </c>
      <c r="Y58" s="7">
        <v>9.54</v>
      </c>
      <c r="Z58" s="7">
        <v>1.47</v>
      </c>
      <c r="AA58" s="7">
        <v>400.61</v>
      </c>
      <c r="AB58" s="7">
        <v>39.55</v>
      </c>
    </row>
    <row r="59">
      <c r="A59" s="6" t="s">
        <v>83</v>
      </c>
      <c r="B59" s="7">
        <v>16.44</v>
      </c>
      <c r="C59" s="7">
        <v>1.71</v>
      </c>
      <c r="D59" s="7">
        <v>8.59</v>
      </c>
      <c r="E59" s="7">
        <v>2.15</v>
      </c>
      <c r="F59" s="7">
        <v>2.0</v>
      </c>
      <c r="G59" s="7">
        <v>10.09</v>
      </c>
      <c r="H59" s="7">
        <v>4.35</v>
      </c>
      <c r="I59" s="7">
        <f>(Blad1!I60-Blad1!I59)/Blad1!I59</f>
        <v>-0.07049180328</v>
      </c>
      <c r="J59" s="8">
        <v>30.75</v>
      </c>
      <c r="K59" s="7">
        <f>(Blad1!K60-Blad1!K59)/ABS(Blad1!K59)</f>
        <v>-0.447582205</v>
      </c>
      <c r="L59" s="7">
        <f>(Blad1!L60-Blad1!L59)/Blad1!L59</f>
        <v>-0.1030013643</v>
      </c>
      <c r="M59" s="7">
        <f>(Blad1!M60-Blad1!M59)/ABS(Blad1!M59)</f>
        <v>-0.04625550661</v>
      </c>
      <c r="N59" s="7">
        <f>(Blad1!N60-Blad1!N59)/Blad1!N59</f>
        <v>0.01845207586</v>
      </c>
      <c r="O59" s="7">
        <f>(Blad1!O60-Blad1!O59)/Blad1!O59</f>
        <v>-0.0110982659</v>
      </c>
      <c r="P59" s="7">
        <f>(Blad1!P60-Blad1!P59)/Blad1!P59</f>
        <v>-0.4692343823</v>
      </c>
      <c r="Q59" s="7">
        <f>(Blad1!Q60-Blad1!Q59)/Blad1!Q59</f>
        <v>-0.1387856258</v>
      </c>
      <c r="R59" s="7">
        <f>(Blad1!T60-Blad1!T59)/Blad1!T59</f>
        <v>-0.1030013643</v>
      </c>
      <c r="S59" s="7">
        <f>(Blad1!U60-Blad1!U59)/ABS(Blad1!U59)</f>
        <v>-0.1530698066</v>
      </c>
      <c r="T59" s="7">
        <v>1.25</v>
      </c>
      <c r="U59" s="7">
        <v>12.72</v>
      </c>
      <c r="V59" s="7">
        <v>2.66</v>
      </c>
      <c r="W59" s="7">
        <v>67.08</v>
      </c>
      <c r="X59" s="7">
        <v>1.41</v>
      </c>
      <c r="Y59" s="7">
        <v>11.35</v>
      </c>
      <c r="Z59" s="7">
        <v>1.69</v>
      </c>
      <c r="AA59" s="7">
        <v>421.85</v>
      </c>
      <c r="AB59" s="7">
        <v>41.73</v>
      </c>
    </row>
    <row r="60">
      <c r="A60" s="6" t="s">
        <v>84</v>
      </c>
      <c r="B60" s="7">
        <v>17.25</v>
      </c>
      <c r="C60" s="7">
        <v>1.74</v>
      </c>
      <c r="D60" s="7">
        <v>9.93</v>
      </c>
      <c r="E60" s="7">
        <v>2.14</v>
      </c>
      <c r="F60" s="7">
        <v>1.99</v>
      </c>
      <c r="G60" s="7">
        <v>11.39</v>
      </c>
      <c r="H60" s="7">
        <v>4.36</v>
      </c>
      <c r="I60" s="7">
        <f>(Blad1!I61-Blad1!I60)/Blad1!I60</f>
        <v>0.1277679796</v>
      </c>
      <c r="J60" s="8">
        <v>30.66</v>
      </c>
      <c r="K60" s="7">
        <f>(Blad1!K61-Blad1!K60)/ABS(Blad1!K60)</f>
        <v>0.8760504202</v>
      </c>
      <c r="L60" s="7">
        <f>(Blad1!L61-Blad1!L60)/Blad1!L60</f>
        <v>-0.0174904943</v>
      </c>
      <c r="M60" s="7">
        <f>(Blad1!M61-Blad1!M60)/ABS(Blad1!M60)</f>
        <v>-0.02848344881</v>
      </c>
      <c r="N60" s="7">
        <f>(Blad1!N61-Blad1!N60)/Blad1!N60</f>
        <v>-0.1202818319</v>
      </c>
      <c r="O60" s="7">
        <f>(Blad1!O61-Blad1!O60)/Blad1!O60</f>
        <v>0.01145662848</v>
      </c>
      <c r="P60" s="7">
        <f>(Blad1!P61-Blad1!P60)/Blad1!P60</f>
        <v>0.9115044248</v>
      </c>
      <c r="Q60" s="7">
        <f>(Blad1!Q61-Blad1!Q60)/Blad1!Q60</f>
        <v>0.2023980815</v>
      </c>
      <c r="R60" s="7">
        <f>(Blad1!T61-Blad1!T60)/Blad1!T60</f>
        <v>-0.0174904943</v>
      </c>
      <c r="S60" s="7">
        <f>(Blad1!U61-Blad1!U60)/ABS(Blad1!U60)</f>
        <v>-0.04568023833</v>
      </c>
      <c r="T60" s="7">
        <v>1.2</v>
      </c>
      <c r="U60" s="7">
        <v>12.07</v>
      </c>
      <c r="V60" s="7">
        <v>2.55</v>
      </c>
      <c r="W60" s="7">
        <v>73.47</v>
      </c>
      <c r="X60" s="7">
        <v>1.42</v>
      </c>
      <c r="Y60" s="7">
        <v>12.84</v>
      </c>
      <c r="Z60" s="7">
        <v>1.53</v>
      </c>
      <c r="AA60" s="7">
        <v>371.64</v>
      </c>
      <c r="AB60" s="7">
        <v>40.71</v>
      </c>
    </row>
    <row r="61">
      <c r="A61" s="6" t="s">
        <v>85</v>
      </c>
      <c r="B61" s="7">
        <v>17.01</v>
      </c>
      <c r="C61" s="7">
        <v>1.7</v>
      </c>
      <c r="D61" s="7">
        <v>9.65</v>
      </c>
      <c r="E61" s="7">
        <v>2.09</v>
      </c>
      <c r="F61" s="7">
        <v>1.98</v>
      </c>
      <c r="G61" s="7">
        <v>11.22</v>
      </c>
      <c r="H61" s="7">
        <v>4.64</v>
      </c>
      <c r="I61" s="7">
        <f>(Blad1!I62-Blad1!I61)/Blad1!I61</f>
        <v>-0.1770199826</v>
      </c>
      <c r="J61" s="8">
        <v>30.1</v>
      </c>
      <c r="K61" s="7">
        <f>(Blad1!K62-Blad1!K61)/ABS(Blad1!K61)</f>
        <v>-0.5576707727</v>
      </c>
      <c r="L61" s="7">
        <f>(Blad1!L62-Blad1!L61)/Blad1!L61</f>
        <v>-0.1323529412</v>
      </c>
      <c r="M61" s="7">
        <f>(Blad1!M62-Blad1!M61)/ABS(Blad1!M61)</f>
        <v>-0.1254622293</v>
      </c>
      <c r="N61" s="7">
        <f>(Blad1!N62-Blad1!N61)/Blad1!N61</f>
        <v>0.007437070938</v>
      </c>
      <c r="O61" s="7">
        <f>(Blad1!O62-Blad1!O61)/Blad1!O61</f>
        <v>-0.04114655571</v>
      </c>
      <c r="P61" s="7">
        <f>(Blad1!P62-Blad1!P61)/Blad1!P61</f>
        <v>-0.5291666667</v>
      </c>
      <c r="Q61" s="7">
        <f>(Blad1!Q62-Blad1!Q61)/Blad1!Q61</f>
        <v>-0.2425209414</v>
      </c>
      <c r="R61" s="7">
        <f>(Blad1!T62-Blad1!T61)/Blad1!T61</f>
        <v>-0.1323529412</v>
      </c>
      <c r="S61" s="7">
        <f>(Blad1!U62-Blad1!U61)/ABS(Blad1!U61)</f>
        <v>-0.1821019771</v>
      </c>
      <c r="T61" s="7">
        <v>0.95</v>
      </c>
      <c r="U61" s="7">
        <v>9.6</v>
      </c>
      <c r="V61" s="7">
        <v>2.06</v>
      </c>
      <c r="W61" s="7">
        <v>93.63</v>
      </c>
      <c r="X61" s="7">
        <v>1.47</v>
      </c>
      <c r="Y61" s="7">
        <v>11.37</v>
      </c>
      <c r="Z61" s="7">
        <v>1.67</v>
      </c>
      <c r="AA61" s="7">
        <v>402.62</v>
      </c>
      <c r="AB61" s="7">
        <v>40.23</v>
      </c>
    </row>
    <row r="62">
      <c r="A62" s="6" t="s">
        <v>86</v>
      </c>
      <c r="B62" s="7">
        <v>16.93</v>
      </c>
      <c r="C62" s="7">
        <v>1.68</v>
      </c>
      <c r="D62" s="7">
        <v>9.73</v>
      </c>
      <c r="E62" s="7">
        <v>2.08</v>
      </c>
      <c r="F62" s="7">
        <v>2.0</v>
      </c>
      <c r="G62" s="7">
        <v>11.57</v>
      </c>
      <c r="H62" s="7">
        <v>4.42</v>
      </c>
      <c r="I62" s="7">
        <f>(Blad1!I63-Blad1!I62)/Blad1!I62</f>
        <v>0.1046186329</v>
      </c>
      <c r="J62" s="8">
        <v>29.44</v>
      </c>
      <c r="K62" s="7">
        <f>(Blad1!K63-Blad1!K62)/ABS(Blad1!K62)</f>
        <v>0.9248945148</v>
      </c>
      <c r="L62" s="7">
        <f>(Blad1!L63-Blad1!L62)/Blad1!L62</f>
        <v>0.00178412132</v>
      </c>
      <c r="M62" s="7">
        <f>(Blad1!M63-Blad1!M62)/ABS(Blad1!M62)</f>
        <v>0.06312292359</v>
      </c>
      <c r="N62" s="7">
        <f>(Blad1!N63-Blad1!N62)/Blad1!N62</f>
        <v>-0.01703577513</v>
      </c>
      <c r="O62" s="7">
        <f>(Blad1!O63-Blad1!O62)/Blad1!O62</f>
        <v>-0.03712632594</v>
      </c>
      <c r="P62" s="7">
        <f>(Blad1!P63-Blad1!P62)/Blad1!P62</f>
        <v>0.9282202557</v>
      </c>
      <c r="Q62" s="7">
        <f>(Blad1!Q63-Blad1!Q62)/Blad1!Q62</f>
        <v>0.09478672986</v>
      </c>
      <c r="R62" s="7">
        <f>(Blad1!T63-Blad1!T62)/Blad1!T62</f>
        <v>0.00178412132</v>
      </c>
      <c r="S62" s="7">
        <f>(Blad1!U63-Blad1!U62)/ABS(Blad1!U62)</f>
        <v>-0.001272264631</v>
      </c>
      <c r="T62" s="7">
        <v>0.92</v>
      </c>
      <c r="U62" s="7">
        <v>9.47</v>
      </c>
      <c r="V62" s="7">
        <v>2.22</v>
      </c>
      <c r="W62" s="7">
        <v>95.8</v>
      </c>
      <c r="X62" s="7">
        <v>1.35</v>
      </c>
      <c r="Y62" s="7">
        <v>12.14</v>
      </c>
      <c r="Z62" s="7">
        <v>1.74</v>
      </c>
      <c r="AA62" s="7">
        <v>422.03</v>
      </c>
      <c r="AB62" s="7">
        <v>40.53</v>
      </c>
    </row>
    <row r="63">
      <c r="A63" s="6" t="s">
        <v>87</v>
      </c>
      <c r="B63" s="7">
        <v>16.81</v>
      </c>
      <c r="C63" s="7">
        <v>1.79</v>
      </c>
      <c r="D63" s="7">
        <v>10.33</v>
      </c>
      <c r="E63" s="7">
        <v>2.16</v>
      </c>
      <c r="F63" s="7">
        <v>2.1</v>
      </c>
      <c r="G63" s="7">
        <v>12.12</v>
      </c>
      <c r="H63" s="7">
        <v>4.14</v>
      </c>
      <c r="I63" s="7">
        <f>(Blad1!I64-Blad1!I63)/Blad1!I63</f>
        <v>0.02891002055</v>
      </c>
      <c r="J63" s="8">
        <v>29.39</v>
      </c>
      <c r="K63" s="7">
        <f>(Blad1!K64-Blad1!K63)/ABS(Blad1!K63)</f>
        <v>0.6234107847</v>
      </c>
      <c r="L63" s="7">
        <f>(Blad1!L64-Blad1!L63)/Blad1!L63</f>
        <v>0.1896705254</v>
      </c>
      <c r="M63" s="7">
        <f>(Blad1!M64-Blad1!M63)/ABS(Blad1!M63)</f>
        <v>0.05227272727</v>
      </c>
      <c r="N63" s="7">
        <f>(Blad1!N64-Blad1!N63)/Blad1!N63</f>
        <v>0.000577700751</v>
      </c>
      <c r="O63" s="7">
        <f>(Blad1!O64-Blad1!O63)/Blad1!O63</f>
        <v>0.02103154732</v>
      </c>
      <c r="P63" s="7">
        <f>(Blad1!P64-Blad1!P63)/Blad1!P63</f>
        <v>0.5741968383</v>
      </c>
      <c r="Q63" s="7">
        <f>(Blad1!Q64-Blad1!Q63)/Blad1!Q63</f>
        <v>0.683982684</v>
      </c>
      <c r="R63" s="7">
        <f>(Blad1!T64-Blad1!T63)/Blad1!T63</f>
        <v>0.1896705254</v>
      </c>
      <c r="S63" s="7">
        <f>(Blad1!U64-Blad1!U63)/ABS(Blad1!U63)</f>
        <v>0.2152866242</v>
      </c>
      <c r="T63" s="7">
        <v>1.13</v>
      </c>
      <c r="U63" s="7">
        <v>11.64</v>
      </c>
      <c r="V63" s="7">
        <v>2.47</v>
      </c>
      <c r="W63" s="7">
        <v>79.52</v>
      </c>
      <c r="X63" s="7">
        <v>1.39</v>
      </c>
      <c r="Y63" s="7">
        <v>12.36</v>
      </c>
      <c r="Z63" s="7">
        <v>1.64</v>
      </c>
      <c r="AA63" s="7">
        <v>409.95</v>
      </c>
      <c r="AB63" s="7">
        <v>40.74</v>
      </c>
    </row>
    <row r="64">
      <c r="A64" s="6" t="s">
        <v>88</v>
      </c>
      <c r="B64" s="7">
        <v>17.04</v>
      </c>
      <c r="C64" s="7">
        <v>1.89</v>
      </c>
      <c r="D64" s="7">
        <v>10.41</v>
      </c>
      <c r="E64" s="7">
        <v>2.18</v>
      </c>
      <c r="F64" s="7">
        <v>2.19</v>
      </c>
      <c r="G64" s="7">
        <v>12.03</v>
      </c>
      <c r="H64" s="7">
        <v>4.1</v>
      </c>
      <c r="I64" s="7">
        <f>(Blad1!I65-Blad1!I64)/Blad1!I64</f>
        <v>0.06757384358</v>
      </c>
      <c r="J64" s="8">
        <v>27.07</v>
      </c>
      <c r="K64" s="7">
        <f>(Blad1!K65-Blad1!K64)/ABS(Blad1!K64)</f>
        <v>-0.2754523359</v>
      </c>
      <c r="L64" s="7">
        <f>(Blad1!L65-Blad1!L64)/Blad1!L64</f>
        <v>0.002245508982</v>
      </c>
      <c r="M64" s="7">
        <f>(Blad1!M65-Blad1!M64)/ABS(Blad1!M64)</f>
        <v>0.1287796976</v>
      </c>
      <c r="N64" s="7">
        <f>(Blad1!N65-Blad1!N64)/Blad1!N64</f>
        <v>0.05080831409</v>
      </c>
      <c r="O64" s="7">
        <f>(Blad1!O65-Blad1!O64)/Blad1!O64</f>
        <v>0.05370279549</v>
      </c>
      <c r="P64" s="7">
        <f>(Blad1!P65-Blad1!P64)/Blad1!P64</f>
        <v>-0.270489148</v>
      </c>
      <c r="Q64" s="7">
        <f>(Blad1!Q65-Blad1!Q64)/Blad1!Q64</f>
        <v>-0.1902313625</v>
      </c>
      <c r="R64" s="7">
        <f>(Blad1!T65-Blad1!T64)/Blad1!T64</f>
        <v>0.002245508982</v>
      </c>
      <c r="S64" s="7">
        <f>(Blad1!U65-Blad1!U64)/ABS(Blad1!U64)</f>
        <v>0.035639413</v>
      </c>
      <c r="T64" s="7">
        <v>1.2</v>
      </c>
      <c r="U64" s="7">
        <v>11.8</v>
      </c>
      <c r="V64" s="7">
        <v>2.57</v>
      </c>
      <c r="W64" s="7">
        <v>71.69</v>
      </c>
      <c r="X64" s="7">
        <v>1.39</v>
      </c>
      <c r="Y64" s="7">
        <v>12.16</v>
      </c>
      <c r="Z64" s="7">
        <v>1.4</v>
      </c>
      <c r="AA64" s="7">
        <v>349.78</v>
      </c>
      <c r="AB64" s="7">
        <v>39.45</v>
      </c>
    </row>
    <row r="65">
      <c r="A65" s="6" t="s">
        <v>89</v>
      </c>
      <c r="B65" s="7">
        <v>14.21</v>
      </c>
      <c r="C65" s="7">
        <v>1.95</v>
      </c>
      <c r="D65" s="7">
        <v>11.29</v>
      </c>
      <c r="E65" s="7">
        <v>2.28</v>
      </c>
      <c r="F65" s="7">
        <v>2.19</v>
      </c>
      <c r="G65" s="7">
        <v>12.71</v>
      </c>
      <c r="H65" s="7">
        <v>3.78</v>
      </c>
      <c r="I65" s="7">
        <f>(Blad1!I66-Blad1!I65)/Blad1!I65</f>
        <v>-0.0886153043</v>
      </c>
      <c r="J65" s="8">
        <v>29.78</v>
      </c>
      <c r="K65" s="7">
        <f>(Blad1!K66-Blad1!K65)/ABS(Blad1!K65)</f>
        <v>0.09057025717</v>
      </c>
      <c r="L65" s="7">
        <f>(Blad1!L66-Blad1!L65)/Blad1!L65</f>
        <v>0.3039581777</v>
      </c>
      <c r="M65" s="7">
        <f>(Blad1!M66-Blad1!M65)/ABS(Blad1!M65)</f>
        <v>-0.2776847644</v>
      </c>
      <c r="N65" s="7">
        <f>(Blad1!N66-Blad1!N65)/Blad1!N65</f>
        <v>-0.0521978022</v>
      </c>
      <c r="O65" s="7">
        <f>(Blad1!O66-Blad1!O65)/Blad1!O65</f>
        <v>0.001629043519</v>
      </c>
      <c r="P65" s="7">
        <f>(Blad1!P66-Blad1!P65)/Blad1!P65</f>
        <v>0.1269982238</v>
      </c>
      <c r="Q65" s="7">
        <f>(Blad1!Q66-Blad1!Q65)/Blad1!Q65</f>
        <v>0.08747795414</v>
      </c>
      <c r="R65" s="7">
        <f>(Blad1!T66-Blad1!T65)/Blad1!T65</f>
        <v>0.3039581777</v>
      </c>
      <c r="S65" s="7">
        <f>(Blad1!U66-Blad1!U65)/ABS(Blad1!U65)</f>
        <v>0.1821862348</v>
      </c>
      <c r="T65" s="7">
        <v>1.45</v>
      </c>
      <c r="U65" s="7">
        <v>13.6</v>
      </c>
      <c r="V65" s="7">
        <v>3.06</v>
      </c>
      <c r="W65" s="7">
        <v>57.82</v>
      </c>
      <c r="X65" s="7">
        <v>1.46</v>
      </c>
      <c r="Y65" s="7">
        <v>11.46</v>
      </c>
      <c r="Z65" s="7">
        <v>1.53</v>
      </c>
      <c r="AA65" s="7">
        <v>387.99</v>
      </c>
      <c r="AB65" s="7">
        <v>40.48</v>
      </c>
    </row>
    <row r="66">
      <c r="A66" s="6" t="s">
        <v>90</v>
      </c>
      <c r="B66" s="7">
        <v>13.68</v>
      </c>
      <c r="C66" s="7">
        <v>1.86</v>
      </c>
      <c r="D66" s="7">
        <v>10.63</v>
      </c>
      <c r="E66" s="7">
        <v>2.34</v>
      </c>
      <c r="F66" s="7">
        <v>2.15</v>
      </c>
      <c r="G66" s="7">
        <v>12.29</v>
      </c>
      <c r="H66" s="7">
        <v>3.65</v>
      </c>
      <c r="I66" s="7">
        <f>(Blad1!I67-Blad1!I66)/Blad1!I66</f>
        <v>0.08396181384</v>
      </c>
      <c r="J66" s="8">
        <v>29.61</v>
      </c>
      <c r="K66" s="7">
        <f>(Blad1!K67-Blad1!K66)/ABS(Blad1!K66)</f>
        <v>0.06322624744</v>
      </c>
      <c r="L66" s="7">
        <f>(Blad1!L67-Blad1!L66)/Blad1!L66</f>
        <v>-0.0005727376861</v>
      </c>
      <c r="M66" s="7">
        <f>(Blad1!M67-Blad1!M66)/ABS(Blad1!M66)</f>
        <v>0.3910596026</v>
      </c>
      <c r="N66" s="7">
        <f>(Blad1!N67-Blad1!N66)/Blad1!N66</f>
        <v>0.01391304348</v>
      </c>
      <c r="O66" s="7">
        <f>(Blad1!O67-Blad1!O66)/Blad1!O66</f>
        <v>0.04042750929</v>
      </c>
      <c r="P66" s="7">
        <f>(Blad1!P67-Blad1!P66)/Blad1!P66</f>
        <v>-0.05555555556</v>
      </c>
      <c r="Q66" s="7">
        <f>(Blad1!Q67-Blad1!Q66)/Blad1!Q66</f>
        <v>-0.1725591956</v>
      </c>
      <c r="R66" s="7">
        <f>(Blad1!T67-Blad1!T66)/Blad1!T66</f>
        <v>-0.0005727376861</v>
      </c>
      <c r="S66" s="7">
        <f>(Blad1!U67-Blad1!U66)/ABS(Blad1!U66)</f>
        <v>0.4957191781</v>
      </c>
      <c r="T66" s="7">
        <v>2.23</v>
      </c>
      <c r="U66" s="7">
        <v>21.56</v>
      </c>
      <c r="V66" s="7">
        <v>4.57</v>
      </c>
      <c r="W66" s="7">
        <v>37.36</v>
      </c>
      <c r="X66" s="7">
        <v>1.37</v>
      </c>
      <c r="Y66" s="7">
        <v>10.55</v>
      </c>
      <c r="Z66" s="7">
        <v>1.45</v>
      </c>
      <c r="AA66" s="7">
        <v>387.25</v>
      </c>
      <c r="AB66" s="7">
        <v>40.19</v>
      </c>
    </row>
    <row r="67">
      <c r="A67" s="6" t="s">
        <v>91</v>
      </c>
      <c r="B67" s="7">
        <v>15.85</v>
      </c>
      <c r="C67" s="7">
        <v>1.8</v>
      </c>
      <c r="D67" s="7">
        <v>10.69</v>
      </c>
      <c r="E67" s="7">
        <v>2.53</v>
      </c>
      <c r="F67" s="7">
        <v>2.08</v>
      </c>
      <c r="G67" s="7">
        <v>12.31</v>
      </c>
      <c r="H67" s="7">
        <v>3.4</v>
      </c>
      <c r="I67" s="7">
        <f>(Blad1!I68-Blad1!I67)/Blad1!I67</f>
        <v>0.004711788278</v>
      </c>
      <c r="J67" s="8">
        <v>29.65</v>
      </c>
      <c r="K67" s="7">
        <f>(Blad1!K68-Blad1!K67)/ABS(Blad1!K67)</f>
        <v>-0.1465766635</v>
      </c>
      <c r="L67" s="7">
        <f>(Blad1!L68-Blad1!L67)/Blad1!L67</f>
        <v>-0.2383954155</v>
      </c>
      <c r="M67" s="7">
        <f>(Blad1!M68-Blad1!M67)/ABS(Blad1!M67)</f>
        <v>-0.0485598667</v>
      </c>
      <c r="N67" s="7">
        <f>(Blad1!N68-Blad1!N67)/Blad1!N67</f>
        <v>-0.0354488279</v>
      </c>
      <c r="O67" s="7">
        <f>(Blad1!O68-Blad1!O67)/Blad1!O67</f>
        <v>0.03684680661</v>
      </c>
      <c r="P67" s="7">
        <f>(Blad1!P68-Blad1!P67)/Blad1!P67</f>
        <v>-0.1259908219</v>
      </c>
      <c r="Q67" s="7">
        <f>(Blad1!Q68-Blad1!Q67)/Blad1!Q67</f>
        <v>-0.07095256762</v>
      </c>
      <c r="R67" s="7">
        <f>(Blad1!T68-Blad1!T67)/Blad1!T67</f>
        <v>-0.2383954155</v>
      </c>
      <c r="S67" s="7">
        <f>(Blad1!U68-Blad1!U67)/ABS(Blad1!U67)</f>
        <v>-0.06353749284</v>
      </c>
      <c r="T67" s="7">
        <v>3.14</v>
      </c>
      <c r="U67" s="7">
        <v>23.3</v>
      </c>
      <c r="V67" s="7">
        <v>6.44</v>
      </c>
      <c r="W67" s="7">
        <v>34.82</v>
      </c>
      <c r="X67" s="7">
        <v>1.41</v>
      </c>
      <c r="Y67" s="7">
        <v>6.86</v>
      </c>
      <c r="Z67" s="7">
        <v>0.97</v>
      </c>
      <c r="AA67" s="7">
        <v>278.03</v>
      </c>
      <c r="AB67" s="7">
        <v>38.16</v>
      </c>
    </row>
    <row r="68">
      <c r="A68" s="6" t="s">
        <v>92</v>
      </c>
      <c r="B68" s="7">
        <v>14.87</v>
      </c>
      <c r="C68" s="7">
        <v>1.85</v>
      </c>
      <c r="D68" s="7">
        <v>9.96</v>
      </c>
      <c r="E68" s="7">
        <v>2.18</v>
      </c>
      <c r="F68" s="7">
        <v>2.08</v>
      </c>
      <c r="G68" s="7">
        <v>11.16</v>
      </c>
      <c r="H68" s="7">
        <v>3.62</v>
      </c>
      <c r="I68" s="7">
        <f>(Blad1!I69-Blad1!I68)/Blad1!I68</f>
        <v>0.01582223001</v>
      </c>
      <c r="J68" s="8">
        <v>29.81</v>
      </c>
      <c r="K68" s="7">
        <f>(Blad1!K69-Blad1!K68)/ABS(Blad1!K68)</f>
        <v>-0.2813559322</v>
      </c>
      <c r="L68" s="7">
        <f>(Blad1!L69-Blad1!L68)/Blad1!L68</f>
        <v>0.04589917231</v>
      </c>
      <c r="M68" s="7">
        <f>(Blad1!M69-Blad1!M68)/ABS(Blad1!M68)</f>
        <v>-0.1891418564</v>
      </c>
      <c r="N68" s="7">
        <f>(Blad1!N69-Blad1!N68)/Blad1!N68</f>
        <v>0.1019561352</v>
      </c>
      <c r="O68" s="7">
        <f>(Blad1!O69-Blad1!O68)/Blad1!O68</f>
        <v>-0.03166056429</v>
      </c>
      <c r="P68" s="7">
        <f>(Blad1!P69-Blad1!P68)/Blad1!P68</f>
        <v>-0.1408114558</v>
      </c>
      <c r="Q68" s="7">
        <f>(Blad1!Q69-Blad1!Q68)/Blad1!Q68</f>
        <v>0.1911392405</v>
      </c>
      <c r="R68" s="7">
        <f>(Blad1!T69-Blad1!T68)/Blad1!T68</f>
        <v>0.04589917231</v>
      </c>
      <c r="S68" s="7">
        <f>(Blad1!U69-Blad1!U68)/ABS(Blad1!U68)</f>
        <v>0.007334963325</v>
      </c>
      <c r="T68" s="7">
        <v>2.16</v>
      </c>
      <c r="U68" s="7">
        <v>19.75</v>
      </c>
      <c r="V68" s="7">
        <v>4.54</v>
      </c>
      <c r="W68" s="7">
        <v>46.51</v>
      </c>
      <c r="X68" s="7">
        <v>1.43</v>
      </c>
      <c r="Y68" s="7">
        <v>10.57</v>
      </c>
      <c r="Z68" s="7">
        <v>1.36</v>
      </c>
      <c r="AA68" s="7">
        <v>327.18</v>
      </c>
      <c r="AB68" s="7">
        <v>38.6</v>
      </c>
    </row>
    <row r="69">
      <c r="A69" s="6" t="s">
        <v>93</v>
      </c>
      <c r="B69" s="7">
        <v>15.75</v>
      </c>
      <c r="C69" s="7">
        <v>1.79</v>
      </c>
      <c r="D69" s="7">
        <v>9.67</v>
      </c>
      <c r="E69" s="7">
        <v>2.09</v>
      </c>
      <c r="F69" s="7">
        <v>1.99</v>
      </c>
      <c r="G69" s="7">
        <v>11.08</v>
      </c>
      <c r="H69" s="7">
        <v>3.9</v>
      </c>
      <c r="I69" s="7">
        <f>(Blad1!I70-Blad1!I69)/Blad1!I69</f>
        <v>-0.07110497476</v>
      </c>
      <c r="J69" s="8">
        <v>29.97</v>
      </c>
      <c r="K69" s="7">
        <f>(Blad1!K70-Blad1!K69)/ABS(Blad1!K69)</f>
        <v>0.2610062893</v>
      </c>
      <c r="L69" s="7">
        <f>(Blad1!L70-Blad1!L69)/Blad1!L69</f>
        <v>-0.03309352518</v>
      </c>
      <c r="M69" s="7">
        <f>(Blad1!M70-Blad1!M69)/ABS(Blad1!M69)</f>
        <v>0.09780931811</v>
      </c>
      <c r="N69" s="7">
        <f>(Blad1!N70-Blad1!N69)/Blad1!N69</f>
        <v>-0.002151694459</v>
      </c>
      <c r="O69" s="7">
        <f>(Blad1!O70-Blad1!O69)/Blad1!O69</f>
        <v>0.01401245552</v>
      </c>
      <c r="P69" s="7">
        <f>(Blad1!P70-Blad1!P69)/Blad1!P69</f>
        <v>0.1805555556</v>
      </c>
      <c r="Q69" s="7">
        <f>(Blad1!Q70-Blad1!Q69)/Blad1!Q69</f>
        <v>-0.1902231668</v>
      </c>
      <c r="R69" s="7">
        <f>(Blad1!T70-Blad1!T69)/Blad1!T69</f>
        <v>-0.03309352518</v>
      </c>
      <c r="S69" s="7">
        <f>(Blad1!U70-Blad1!U69)/ABS(Blad1!U69)</f>
        <v>-0.05643203883</v>
      </c>
      <c r="T69" s="7">
        <v>2.02</v>
      </c>
      <c r="U69" s="7">
        <v>18.04</v>
      </c>
      <c r="V69" s="7">
        <v>4.2</v>
      </c>
      <c r="W69" s="7">
        <v>49.36</v>
      </c>
      <c r="X69" s="7">
        <v>1.4</v>
      </c>
      <c r="Y69" s="7">
        <v>10.86</v>
      </c>
      <c r="Z69" s="7">
        <v>1.41</v>
      </c>
      <c r="AA69" s="7">
        <v>356.98</v>
      </c>
      <c r="AB69" s="7">
        <v>39.52</v>
      </c>
    </row>
    <row r="70">
      <c r="A70" s="6" t="s">
        <v>94</v>
      </c>
      <c r="B70" s="7">
        <v>14.4</v>
      </c>
      <c r="C70" s="7">
        <v>1.76</v>
      </c>
      <c r="D70" s="7">
        <v>9.62</v>
      </c>
      <c r="E70" s="7">
        <v>2.11</v>
      </c>
      <c r="F70" s="7">
        <v>2.02</v>
      </c>
      <c r="G70" s="7">
        <v>11.0</v>
      </c>
      <c r="H70" s="7">
        <v>4.43</v>
      </c>
      <c r="I70" s="7">
        <f>(Blad1!I71-Blad1!I70)/Blad1!I70</f>
        <v>0.1484973756</v>
      </c>
      <c r="J70" s="8">
        <v>30.71</v>
      </c>
      <c r="K70" s="7">
        <f>(Blad1!K71-Blad1!K70)/ABS(Blad1!K70)</f>
        <v>0.3487115544</v>
      </c>
      <c r="L70" s="7">
        <f>(Blad1!L71-Blad1!L70)/Blad1!L70</f>
        <v>0.03943452381</v>
      </c>
      <c r="M70" s="7">
        <f>(Blad1!M71-Blad1!M70)/ABS(Blad1!M70)</f>
        <v>0.1661045531</v>
      </c>
      <c r="N70" s="7">
        <f>(Blad1!N71-Blad1!N70)/Blad1!N70</f>
        <v>-0.01185983827</v>
      </c>
      <c r="O70" s="7">
        <f>(Blad1!O71-Blad1!O70)/Blad1!O70</f>
        <v>0.02676025444</v>
      </c>
      <c r="P70" s="7">
        <f>(Blad1!P71-Blad1!P70)/Blad1!P70</f>
        <v>0.4687058824</v>
      </c>
      <c r="Q70" s="7">
        <f>(Blad1!Q71-Blad1!Q70)/Blad1!Q70</f>
        <v>0.6202974628</v>
      </c>
      <c r="R70" s="7">
        <f>(Blad1!T71-Blad1!T70)/Blad1!T70</f>
        <v>0.03943452381</v>
      </c>
      <c r="S70" s="7">
        <f>(Blad1!U71-Blad1!U70)/ABS(Blad1!U70)</f>
        <v>-0.07073954984</v>
      </c>
      <c r="T70" s="7">
        <v>1.86</v>
      </c>
      <c r="U70" s="7">
        <v>17.02</v>
      </c>
      <c r="V70" s="7">
        <v>3.8</v>
      </c>
      <c r="W70" s="7">
        <v>51.62</v>
      </c>
      <c r="X70" s="7">
        <v>1.36</v>
      </c>
      <c r="Y70" s="7">
        <v>10.88</v>
      </c>
      <c r="Z70" s="7">
        <v>1.57</v>
      </c>
      <c r="AA70" s="7">
        <v>371.59</v>
      </c>
      <c r="AB70" s="7">
        <v>40.68</v>
      </c>
    </row>
    <row r="71">
      <c r="A71" s="6" t="s">
        <v>95</v>
      </c>
      <c r="B71" s="7">
        <v>14.83</v>
      </c>
      <c r="C71" s="7">
        <v>1.84</v>
      </c>
      <c r="D71" s="7">
        <v>9.85</v>
      </c>
      <c r="E71" s="7">
        <v>2.2</v>
      </c>
      <c r="F71" s="7">
        <v>2.1</v>
      </c>
      <c r="G71" s="7">
        <v>11.22</v>
      </c>
      <c r="H71" s="7">
        <v>4.07</v>
      </c>
      <c r="I71" s="7">
        <f>(Blad1!I72-Blad1!I71)/Blad1!I71</f>
        <v>-0.0431529564</v>
      </c>
      <c r="J71" s="8">
        <v>30.83</v>
      </c>
      <c r="K71" s="7">
        <f>(Blad1!K72-Blad1!K71)/ABS(Blad1!K71)</f>
        <v>-0.08536209553</v>
      </c>
      <c r="L71" s="7">
        <f>(Blad1!L72-Blad1!L71)/Blad1!L71</f>
        <v>-0.006442376521</v>
      </c>
      <c r="M71" s="7">
        <f>(Blad1!M72-Blad1!M71)/ABS(Blad1!M71)</f>
        <v>0.04483007954</v>
      </c>
      <c r="N71" s="7">
        <f>(Blad1!N72-Blad1!N71)/Blad1!N71</f>
        <v>0.01963993453</v>
      </c>
      <c r="O71" s="7">
        <f>(Blad1!O72-Blad1!O71)/Blad1!O71</f>
        <v>0.01409955138</v>
      </c>
      <c r="P71" s="7">
        <f>(Blad1!P72-Blad1!P71)/Blad1!P71</f>
        <v>-0.2047420698</v>
      </c>
      <c r="Q71" s="7">
        <f>(Blad1!Q72-Blad1!Q71)/Blad1!Q71</f>
        <v>-0.1746760259</v>
      </c>
      <c r="R71" s="7">
        <f>(Blad1!T72-Blad1!T71)/Blad1!T71</f>
        <v>-0.006442376521</v>
      </c>
      <c r="S71" s="7">
        <f>(Blad1!U72-Blad1!U71)/ABS(Blad1!U71)</f>
        <v>-0.006920415225</v>
      </c>
      <c r="T71" s="7">
        <v>1.88</v>
      </c>
      <c r="U71" s="7">
        <v>17.26</v>
      </c>
      <c r="V71" s="7">
        <v>3.8</v>
      </c>
      <c r="W71" s="7">
        <v>51.15</v>
      </c>
      <c r="X71" s="7">
        <v>1.34</v>
      </c>
      <c r="Y71" s="7">
        <v>10.12</v>
      </c>
      <c r="Z71" s="7">
        <v>1.46</v>
      </c>
      <c r="AA71" s="7">
        <v>358.64</v>
      </c>
      <c r="AB71" s="7">
        <v>40.81</v>
      </c>
    </row>
    <row r="72">
      <c r="A72" s="6" t="s">
        <v>96</v>
      </c>
      <c r="B72" s="7">
        <v>13.38</v>
      </c>
      <c r="C72" s="7">
        <v>1.55</v>
      </c>
      <c r="D72" s="7">
        <v>9.19</v>
      </c>
      <c r="E72" s="7">
        <v>1.87</v>
      </c>
      <c r="F72" s="7">
        <v>1.81</v>
      </c>
      <c r="G72" s="7">
        <v>10.7</v>
      </c>
      <c r="H72" s="7">
        <v>4.88</v>
      </c>
      <c r="I72" s="7">
        <f>(Blad1!I73-Blad1!I72)/Blad1!I72</f>
        <v>0.01792129845</v>
      </c>
      <c r="J72" s="8">
        <v>30.47</v>
      </c>
      <c r="K72" s="7">
        <f>(Blad1!K73-Blad1!K72)/ABS(Blad1!K72)</f>
        <v>-0.810309973</v>
      </c>
      <c r="L72" s="7">
        <f>(Blad1!L73-Blad1!L72)/Blad1!L72</f>
        <v>-0.09293948127</v>
      </c>
      <c r="M72" s="7">
        <f>(Blad1!M73-Blad1!M72)/ABS(Blad1!M72)</f>
        <v>-0.05098039216</v>
      </c>
      <c r="N72" s="7">
        <f>(Blad1!N73-Blad1!N72)/Blad1!N72</f>
        <v>-0.09577314072</v>
      </c>
      <c r="O72" s="7">
        <f>(Blad1!O73-Blad1!O72)/Blad1!O72</f>
        <v>0.03244154203</v>
      </c>
      <c r="P72" s="7">
        <f>(Blad1!P73-Blad1!P72)/Blad1!P72</f>
        <v>-0.7610797744</v>
      </c>
      <c r="Q72" s="7">
        <f>(Blad1!Q73-Blad1!Q72)/Blad1!Q72</f>
        <v>-0.1560353288</v>
      </c>
      <c r="R72" s="7">
        <f>(Blad1!T73-Blad1!T72)/Blad1!T72</f>
        <v>-0.09293948127</v>
      </c>
      <c r="S72" s="7">
        <f>(Blad1!U73-Blad1!U72)/ABS(Blad1!U72)</f>
        <v>-0.1066202091</v>
      </c>
      <c r="T72" s="7">
        <v>1.74</v>
      </c>
      <c r="U72" s="7">
        <v>15.35</v>
      </c>
      <c r="V72" s="7">
        <v>3.56</v>
      </c>
      <c r="W72" s="7">
        <v>59.21</v>
      </c>
      <c r="X72" s="7">
        <v>1.31</v>
      </c>
      <c r="Y72" s="7">
        <v>11.47</v>
      </c>
      <c r="Z72" s="7">
        <v>1.59</v>
      </c>
      <c r="AA72" s="7">
        <v>338.65</v>
      </c>
      <c r="AB72" s="7">
        <v>40.64</v>
      </c>
    </row>
    <row r="73">
      <c r="A73" s="6" t="s">
        <v>97</v>
      </c>
      <c r="B73" s="7">
        <v>14.68</v>
      </c>
      <c r="C73" s="7">
        <v>1.63</v>
      </c>
      <c r="D73" s="7">
        <v>10.1</v>
      </c>
      <c r="E73" s="7">
        <v>2.09</v>
      </c>
      <c r="F73" s="7">
        <v>1.94</v>
      </c>
      <c r="G73" s="7">
        <v>12.0</v>
      </c>
      <c r="H73" s="7">
        <v>4.26</v>
      </c>
      <c r="I73" s="7">
        <f>(Blad1!I74-Blad1!I73)/Blad1!I73</f>
        <v>0.03616659054</v>
      </c>
      <c r="J73" s="8">
        <v>30.58</v>
      </c>
      <c r="K73" s="7">
        <f>(Blad1!K74-Blad1!K73)/ABS(Blad1!K73)</f>
        <v>6.287744227</v>
      </c>
      <c r="L73" s="7">
        <f>(Blad1!L74-Blad1!L73)/Blad1!L73</f>
        <v>0.05003971406</v>
      </c>
      <c r="M73" s="7">
        <f>(Blad1!M74-Blad1!M73)/ABS(Blad1!M73)</f>
        <v>0.06757413709</v>
      </c>
      <c r="N73" s="7">
        <f>(Blad1!N74-Blad1!N73)/Blad1!N73</f>
        <v>-0.04556213018</v>
      </c>
      <c r="O73" s="7">
        <f>(Blad1!O74-Blad1!O73)/Blad1!O73</f>
        <v>-0.06141603754</v>
      </c>
      <c r="P73" s="7">
        <f>(Blad1!P74-Blad1!P73)/Blad1!P73</f>
        <v>4.782462057</v>
      </c>
      <c r="Q73" s="7">
        <f>(Blad1!Q74-Blad1!Q73)/Blad1!Q73</f>
        <v>0.3290697674</v>
      </c>
      <c r="R73" s="7">
        <f>(Blad1!T74-Blad1!T73)/Blad1!T73</f>
        <v>0.05003971406</v>
      </c>
      <c r="S73" s="7">
        <f>(Blad1!U74-Blad1!U73)/ABS(Blad1!U73)</f>
        <v>0.05850234009</v>
      </c>
      <c r="T73" s="7">
        <v>2.17</v>
      </c>
      <c r="U73" s="7">
        <v>17.5</v>
      </c>
      <c r="V73" s="7">
        <v>4.28</v>
      </c>
      <c r="W73" s="7">
        <v>51.13</v>
      </c>
      <c r="X73" s="7">
        <v>1.31</v>
      </c>
      <c r="Y73" s="7">
        <v>10.26</v>
      </c>
      <c r="Z73" s="7">
        <v>1.34</v>
      </c>
      <c r="AA73" s="7">
        <v>329.29</v>
      </c>
      <c r="AB73" s="7">
        <v>40.47</v>
      </c>
    </row>
    <row r="74">
      <c r="A74" s="6" t="s">
        <v>98</v>
      </c>
      <c r="B74" s="7">
        <v>16.73</v>
      </c>
      <c r="C74" s="7">
        <v>1.68</v>
      </c>
      <c r="D74" s="7">
        <v>10.39</v>
      </c>
      <c r="E74" s="7">
        <v>2.22</v>
      </c>
      <c r="F74" s="7">
        <v>1.98</v>
      </c>
      <c r="G74" s="7">
        <v>12.24</v>
      </c>
      <c r="H74" s="7">
        <v>3.95</v>
      </c>
      <c r="I74" s="7">
        <f>(Blad1!I75-Blad1!I74)/Blad1!I74</f>
        <v>0.05225615132</v>
      </c>
      <c r="J74" s="8">
        <v>30.68</v>
      </c>
      <c r="K74" s="7">
        <f>(Blad1!K75-Blad1!K74)/ABS(Blad1!K74)</f>
        <v>-0.1045576408</v>
      </c>
      <c r="L74" s="7">
        <f>(Blad1!L75-Blad1!L74)/Blad1!L74</f>
        <v>-0.008320726172</v>
      </c>
      <c r="M74" s="7">
        <f>(Blad1!M75-Blad1!M74)/ABS(Blad1!M74)</f>
        <v>0.004098360656</v>
      </c>
      <c r="N74" s="7">
        <f>(Blad1!N75-Blad1!N74)/Blad1!N74</f>
        <v>0.0006199628022</v>
      </c>
      <c r="O74" s="7">
        <f>(Blad1!O75-Blad1!O74)/Blad1!O74</f>
        <v>-0.0004347826087</v>
      </c>
      <c r="P74" s="7">
        <f>(Blad1!P75-Blad1!P74)/Blad1!P74</f>
        <v>-0.1011956839</v>
      </c>
      <c r="Q74" s="7">
        <f>(Blad1!Q75-Blad1!Q74)/Blad1!Q74</f>
        <v>-0.07582385535</v>
      </c>
      <c r="R74" s="7">
        <f>(Blad1!T75-Blad1!T74)/Blad1!T74</f>
        <v>-0.008320726172</v>
      </c>
      <c r="S74" s="7">
        <f>(Blad1!U75-Blad1!U74)/ABS(Blad1!U74)</f>
        <v>-0.2851879145</v>
      </c>
      <c r="T74" s="7">
        <v>1.58</v>
      </c>
      <c r="U74" s="7">
        <v>12.74</v>
      </c>
      <c r="V74" s="7">
        <v>3.16</v>
      </c>
      <c r="W74" s="7">
        <v>69.67</v>
      </c>
      <c r="X74" s="7">
        <v>1.28</v>
      </c>
      <c r="Y74" s="7">
        <v>10.2</v>
      </c>
      <c r="Z74" s="7">
        <v>1.23</v>
      </c>
      <c r="AA74" s="7">
        <v>318.92</v>
      </c>
      <c r="AB74" s="7">
        <v>39.87</v>
      </c>
    </row>
    <row r="75">
      <c r="A75" s="6" t="s">
        <v>99</v>
      </c>
      <c r="B75" s="7">
        <v>15.94</v>
      </c>
      <c r="C75" s="7">
        <v>1.67</v>
      </c>
      <c r="D75" s="7">
        <v>10.41</v>
      </c>
      <c r="E75" s="7">
        <v>2.18</v>
      </c>
      <c r="F75" s="7">
        <v>1.94</v>
      </c>
      <c r="G75" s="7">
        <v>12.1</v>
      </c>
      <c r="H75" s="7">
        <v>3.94</v>
      </c>
      <c r="I75" s="7">
        <f>(Blad1!I76-Blad1!I75)/Blad1!I75</f>
        <v>-0.02037474294</v>
      </c>
      <c r="J75" s="8">
        <v>30.84</v>
      </c>
      <c r="K75" s="7">
        <f>(Blad1!K76-Blad1!K75)/ABS(Blad1!K75)</f>
        <v>-0.1366358193</v>
      </c>
      <c r="L75" s="7">
        <f>(Blad1!L76-Blad1!L75)/Blad1!L75</f>
        <v>-0.01449275362</v>
      </c>
      <c r="M75" s="7">
        <f>(Blad1!M76-Blad1!M75)/ABS(Blad1!M75)</f>
        <v>-0.04693877551</v>
      </c>
      <c r="N75" s="7">
        <f>(Blad1!N76-Blad1!N75)/Blad1!N75</f>
        <v>-0.007434944238</v>
      </c>
      <c r="O75" s="7">
        <f>(Blad1!O76-Blad1!O75)/Blad1!O75</f>
        <v>0.0267507612</v>
      </c>
      <c r="P75" s="7">
        <f>(Blad1!P76-Blad1!P75)/Blad1!P75</f>
        <v>-0.2297209604</v>
      </c>
      <c r="Q75" s="7">
        <f>(Blad1!Q76-Blad1!Q75)/Blad1!Q75</f>
        <v>-0.06721363206</v>
      </c>
      <c r="R75" s="7">
        <f>(Blad1!T76-Blad1!T75)/Blad1!T75</f>
        <v>-0.01449275362</v>
      </c>
      <c r="S75" s="7">
        <f>(Blad1!U76-Blad1!U75)/ABS(Blad1!U75)</f>
        <v>-0.02164948454</v>
      </c>
      <c r="T75" s="7">
        <v>1.56</v>
      </c>
      <c r="U75" s="7">
        <v>12.55</v>
      </c>
      <c r="V75" s="7">
        <v>1.96</v>
      </c>
      <c r="W75" s="7">
        <v>69.77</v>
      </c>
      <c r="X75" s="7">
        <v>1.3</v>
      </c>
      <c r="Y75" s="7">
        <v>10.07</v>
      </c>
      <c r="Z75" s="7">
        <v>1.26</v>
      </c>
      <c r="AA75" s="7">
        <v>314.1</v>
      </c>
      <c r="AB75" s="7">
        <v>39.66</v>
      </c>
    </row>
    <row r="76">
      <c r="A76" s="6" t="s">
        <v>100</v>
      </c>
      <c r="B76" s="7">
        <v>14.15</v>
      </c>
      <c r="C76" s="7">
        <v>1.74</v>
      </c>
      <c r="D76" s="7">
        <v>8.68</v>
      </c>
      <c r="E76" s="7">
        <v>2.25</v>
      </c>
      <c r="F76" s="7">
        <v>1.97</v>
      </c>
      <c r="G76" s="7">
        <v>9.84</v>
      </c>
      <c r="H76" s="7">
        <v>3.83</v>
      </c>
      <c r="I76" s="7">
        <f>(Blad1!I77-Blad1!I76)/Blad1!I76</f>
        <v>0.07009291296</v>
      </c>
      <c r="J76" s="8">
        <v>31.68</v>
      </c>
      <c r="K76" s="7">
        <f>(Blad1!K77-Blad1!K76)/ABS(Blad1!K76)</f>
        <v>0.3833543506</v>
      </c>
      <c r="L76" s="7">
        <f>(Blad1!L77-Blad1!L76)/Blad1!L76</f>
        <v>0.2267801858</v>
      </c>
      <c r="M76" s="7">
        <f>(Blad1!M77-Blad1!M76)/ABS(Blad1!M76)</f>
        <v>0.3047822984</v>
      </c>
      <c r="N76" s="7">
        <f>(Blad1!N77-Blad1!N76)/Blad1!N76</f>
        <v>0.2484394507</v>
      </c>
      <c r="O76" s="7">
        <f>(Blad1!O77-Blad1!O76)/Blad1!O76</f>
        <v>0.02457106545</v>
      </c>
      <c r="P76" s="7">
        <f>(Blad1!P77-Blad1!P76)/Blad1!P76</f>
        <v>0.5172704297</v>
      </c>
      <c r="Q76" s="7">
        <f>(Blad1!Q77-Blad1!Q76)/Blad1!Q76</f>
        <v>0.3308525034</v>
      </c>
      <c r="R76" s="7">
        <f>(Blad1!T77-Blad1!T76)/Blad1!T76</f>
        <v>0.2267801858</v>
      </c>
      <c r="S76" s="7">
        <f>(Blad1!U77-Blad1!U76)/ABS(Blad1!U76)</f>
        <v>0.3119072708</v>
      </c>
      <c r="T76" s="7">
        <v>2.12</v>
      </c>
      <c r="U76" s="7">
        <v>16.42</v>
      </c>
      <c r="V76" s="7">
        <v>4.25</v>
      </c>
      <c r="W76" s="7">
        <v>46.49</v>
      </c>
      <c r="X76" s="7">
        <v>1.3</v>
      </c>
      <c r="Y76" s="7">
        <v>7.53</v>
      </c>
      <c r="Z76" s="7">
        <v>1.12</v>
      </c>
      <c r="AA76" s="7">
        <v>281.93</v>
      </c>
      <c r="AB76" s="7">
        <v>38.65</v>
      </c>
    </row>
    <row r="77">
      <c r="A77" s="6" t="s">
        <v>101</v>
      </c>
      <c r="B77" s="7">
        <v>15.92</v>
      </c>
      <c r="C77" s="7">
        <v>1.49</v>
      </c>
      <c r="D77" s="7">
        <v>7.38</v>
      </c>
      <c r="E77" s="7">
        <v>1.88</v>
      </c>
      <c r="F77" s="7">
        <v>1.79</v>
      </c>
      <c r="G77" s="7">
        <v>8.83</v>
      </c>
      <c r="H77" s="7">
        <v>4.52</v>
      </c>
      <c r="I77" s="7">
        <f>(Blad1!I78-Blad1!I77)/Blad1!I77</f>
        <v>-0.1946523287</v>
      </c>
      <c r="J77" s="8">
        <v>31.8</v>
      </c>
      <c r="K77" s="7">
        <f>(Blad1!K78-Blad1!K77)/ABS(Blad1!K77)</f>
        <v>-0.8593892434</v>
      </c>
      <c r="L77" s="7">
        <f>(Blad1!L78-Blad1!L77)/Blad1!L77</f>
        <v>-0.1861198738</v>
      </c>
      <c r="M77" s="7">
        <f>(Blad1!M78-Blad1!M77)/ABS(Blad1!M77)</f>
        <v>-0.227571116</v>
      </c>
      <c r="N77" s="7">
        <f>(Blad1!N78-Blad1!N77)/Blad1!N77</f>
        <v>0.0115</v>
      </c>
      <c r="O77" s="7">
        <f>(Blad1!O78-Blad1!O77)/Blad1!O77</f>
        <v>0.003307835435</v>
      </c>
      <c r="P77" s="7">
        <f>(Blad1!P78-Blad1!P77)/Blad1!P77</f>
        <v>-0.9772348695</v>
      </c>
      <c r="Q77" s="7">
        <f>(Blad1!Q78-Blad1!Q77)/Blad1!Q77</f>
        <v>-0.533553635</v>
      </c>
      <c r="R77" s="7">
        <f>(Blad1!T78-Blad1!T77)/Blad1!T77</f>
        <v>-0.1861198738</v>
      </c>
      <c r="S77" s="7">
        <f>(Blad1!U78-Blad1!U77)/ABS(Blad1!U77)</f>
        <v>-0.2361445783</v>
      </c>
      <c r="T77" s="7">
        <v>1.54</v>
      </c>
      <c r="U77" s="7">
        <v>11.96</v>
      </c>
      <c r="V77" s="7">
        <v>3.13</v>
      </c>
      <c r="W77" s="7">
        <v>63.03</v>
      </c>
      <c r="X77" s="7">
        <v>1.32</v>
      </c>
      <c r="Y77" s="7">
        <v>7.45</v>
      </c>
      <c r="Z77" s="7">
        <v>1.44</v>
      </c>
      <c r="AA77" s="7">
        <v>318.85</v>
      </c>
      <c r="AB77" s="7">
        <v>39.34</v>
      </c>
    </row>
    <row r="78">
      <c r="A78" s="6" t="s">
        <v>102</v>
      </c>
      <c r="B78" s="7">
        <v>17.11</v>
      </c>
      <c r="C78" s="7">
        <v>1.72</v>
      </c>
      <c r="D78" s="7">
        <v>8.88</v>
      </c>
      <c r="E78" s="7">
        <v>2.11</v>
      </c>
      <c r="F78" s="7">
        <v>2.0</v>
      </c>
      <c r="G78" s="7">
        <v>10.36</v>
      </c>
      <c r="H78" s="7">
        <v>1.47</v>
      </c>
      <c r="I78" s="7">
        <f>(Blad1!I79-Blad1!I78)/Blad1!I78</f>
        <v>0.07010104655</v>
      </c>
      <c r="J78" s="8">
        <v>31.34</v>
      </c>
      <c r="K78" s="7">
        <f>(Blad1!K79-Blad1!K78)/ABS(Blad1!K78)</f>
        <v>5.737439222</v>
      </c>
      <c r="L78" s="7">
        <f>(Blad1!L79-Blad1!L78)/Blad1!L78</f>
        <v>0.04573643411</v>
      </c>
      <c r="M78" s="7">
        <f>(Blad1!M79-Blad1!M78)/ABS(Blad1!M78)</f>
        <v>-0.3307365439</v>
      </c>
      <c r="N78" s="7">
        <f>(Blad1!N79-Blad1!N78)/Blad1!N78</f>
        <v>-0.04300543747</v>
      </c>
      <c r="O78" s="7">
        <f>(Blad1!O79-Blad1!O78)/Blad1!O78</f>
        <v>-0.003296929734</v>
      </c>
      <c r="P78" s="7">
        <f>(Blad1!P79-Blad1!P78)/Blad1!P78</f>
        <v>43.12195122</v>
      </c>
      <c r="Q78" s="7">
        <f>(Blad1!Q79-Blad1!Q78)/Blad1!Q78</f>
        <v>1.586376022</v>
      </c>
      <c r="R78" s="7">
        <f>(Blad1!T79-Blad1!T78)/Blad1!T78</f>
        <v>0.04573643411</v>
      </c>
      <c r="S78" s="7">
        <f>(Blad1!U79-Blad1!U78)/ABS(Blad1!U78)</f>
        <v>0.07045215563</v>
      </c>
      <c r="T78" s="7">
        <v>1.54</v>
      </c>
      <c r="U78" s="7">
        <v>12.46</v>
      </c>
      <c r="V78" s="7">
        <v>3.17</v>
      </c>
      <c r="W78" s="7">
        <v>63.41</v>
      </c>
      <c r="X78" s="7">
        <v>1.32</v>
      </c>
      <c r="Y78" s="7">
        <v>6.96</v>
      </c>
      <c r="Z78" s="7">
        <v>1.24</v>
      </c>
      <c r="AA78" s="7">
        <v>300.78</v>
      </c>
      <c r="AB78" s="7">
        <v>37.85</v>
      </c>
    </row>
    <row r="79">
      <c r="A79" s="6" t="s">
        <v>103</v>
      </c>
      <c r="B79" s="7">
        <v>16.35</v>
      </c>
      <c r="C79" s="7">
        <v>1.92</v>
      </c>
      <c r="D79" s="7">
        <v>9.43</v>
      </c>
      <c r="E79" s="7">
        <v>2.22</v>
      </c>
      <c r="F79" s="7">
        <v>2.16</v>
      </c>
      <c r="G79" s="7">
        <v>10.58</v>
      </c>
      <c r="H79" s="7">
        <v>1.28</v>
      </c>
      <c r="I79" s="7">
        <f>(Blad1!I80-Blad1!I79)/Blad1!I79</f>
        <v>0.01585026558</v>
      </c>
      <c r="J79" s="8">
        <v>31.57</v>
      </c>
      <c r="K79" s="7">
        <f>(Blad1!K80-Blad1!K79)/ABS(Blad1!K79)</f>
        <v>0.07529468367</v>
      </c>
      <c r="L79" s="7">
        <f>(Blad1!L80-Blad1!L79)/Blad1!L79</f>
        <v>0.1304670126</v>
      </c>
      <c r="M79" s="7">
        <f>(Blad1!M80-Blad1!M79)/ABS(Blad1!M79)</f>
        <v>0.7298059965</v>
      </c>
      <c r="N79" s="7">
        <f>(Blad1!N80-Blad1!N79)/Blad1!N79</f>
        <v>0.05268595041</v>
      </c>
      <c r="O79" s="7">
        <f>(Blad1!O80-Blad1!O79)/Blad1!O79</f>
        <v>-0.003928054579</v>
      </c>
      <c r="P79" s="7">
        <f>(Blad1!P80-Blad1!P79)/Blad1!P79</f>
        <v>0.05666113875</v>
      </c>
      <c r="Q79" s="7">
        <f>(Blad1!Q80-Blad1!Q79)/Blad1!Q79</f>
        <v>-0.1333754741</v>
      </c>
      <c r="R79" s="7">
        <f>(Blad1!T80-Blad1!T79)/Blad1!T79</f>
        <v>0.1304670126</v>
      </c>
      <c r="S79" s="7">
        <f>(Blad1!U80-Blad1!U79)/ABS(Blad1!U79)</f>
        <v>0.2072691552</v>
      </c>
      <c r="T79" s="7">
        <v>1.88</v>
      </c>
      <c r="U79" s="7">
        <v>14.51</v>
      </c>
      <c r="V79" s="7">
        <v>3.9</v>
      </c>
      <c r="W79" s="7">
        <v>54.58</v>
      </c>
      <c r="X79" s="7">
        <v>1.37</v>
      </c>
      <c r="Y79" s="7">
        <v>6.48</v>
      </c>
      <c r="Z79" s="7">
        <v>1.12</v>
      </c>
      <c r="AA79" s="7">
        <v>274.82</v>
      </c>
      <c r="AB79" s="7">
        <v>36.95</v>
      </c>
    </row>
    <row r="80">
      <c r="A80" s="6" t="s">
        <v>104</v>
      </c>
      <c r="B80" s="7">
        <v>17.04</v>
      </c>
      <c r="C80" s="7">
        <v>2.01</v>
      </c>
      <c r="D80" s="7">
        <v>10.7</v>
      </c>
      <c r="E80" s="7">
        <v>2.27</v>
      </c>
      <c r="F80" s="7">
        <v>2.18</v>
      </c>
      <c r="G80" s="7">
        <v>11.61</v>
      </c>
      <c r="H80" s="7">
        <v>1.42</v>
      </c>
      <c r="I80" s="7">
        <f>(Blad1!I81-Blad1!I80)/Blad1!I80</f>
        <v>0.05461034111</v>
      </c>
      <c r="J80" s="8">
        <v>31.86</v>
      </c>
      <c r="K80" s="7">
        <f>(Blad1!K81-Blad1!K80)/ABS(Blad1!K80)</f>
        <v>-0.2736017897</v>
      </c>
      <c r="L80" s="7">
        <f>(Blad1!L81-Blad1!L80)/Blad1!L80</f>
        <v>-0.04655737705</v>
      </c>
      <c r="M80" s="7">
        <f>(Blad1!M81-Blad1!M80)/ABS(Blad1!M80)</f>
        <v>0.01407014682</v>
      </c>
      <c r="N80" s="7">
        <f>(Blad1!N81-Blad1!N80)/Blad1!N80</f>
        <v>-0.07948969578</v>
      </c>
      <c r="O80" s="7">
        <f>(Blad1!O81-Blad1!O80)/Blad1!O80</f>
        <v>-0.008509755085</v>
      </c>
      <c r="P80" s="7">
        <f>(Blad1!P81-Blad1!P80)/Blad1!P80</f>
        <v>-0.4397070364</v>
      </c>
      <c r="Q80" s="7">
        <f>(Blad1!Q81-Blad1!Q80)/Blad1!Q80</f>
        <v>-0.2039873572</v>
      </c>
      <c r="R80" s="7">
        <f>(Blad1!T81-Blad1!T80)/Blad1!T80</f>
        <v>-0.04655737705</v>
      </c>
      <c r="S80" s="7">
        <f>(Blad1!U81-Blad1!U80)/ABS(Blad1!U80)</f>
        <v>-0.1122864117</v>
      </c>
      <c r="T80" s="7">
        <v>1.69</v>
      </c>
      <c r="U80" s="7">
        <v>12.39</v>
      </c>
      <c r="V80" s="7">
        <v>3.6</v>
      </c>
      <c r="W80" s="7">
        <v>67.12</v>
      </c>
      <c r="X80" s="7">
        <v>1.36</v>
      </c>
      <c r="Y80" s="7">
        <v>6.97</v>
      </c>
      <c r="Z80" s="7">
        <v>1.01</v>
      </c>
      <c r="AA80" s="7">
        <v>247.16</v>
      </c>
      <c r="AB80" s="7">
        <v>34.91</v>
      </c>
    </row>
    <row r="81">
      <c r="A81" s="6" t="s">
        <v>105</v>
      </c>
      <c r="B81" s="7">
        <v>13.32</v>
      </c>
      <c r="C81" s="7">
        <v>2.38</v>
      </c>
      <c r="D81" s="7">
        <v>12.71</v>
      </c>
      <c r="E81" s="7">
        <v>2.57</v>
      </c>
      <c r="F81" s="7">
        <v>2.54</v>
      </c>
      <c r="G81" s="7">
        <v>13.55</v>
      </c>
      <c r="H81" s="7">
        <v>1.72</v>
      </c>
      <c r="I81" s="7">
        <f>(Blad1!I82-Blad1!I81)/Blad1!I81</f>
        <v>-0.06315416699</v>
      </c>
      <c r="J81" s="8">
        <v>32.41</v>
      </c>
      <c r="K81" s="7">
        <f>(Blad1!K82-Blad1!K81)/ABS(Blad1!K81)</f>
        <v>0.6412072682</v>
      </c>
      <c r="L81" s="7">
        <f>(Blad1!L82-Blad1!L81)/Blad1!L81</f>
        <v>0.3328748281</v>
      </c>
      <c r="M81" s="7">
        <f>(Blad1!M82-Blad1!M81)/ABS(Blad1!M81)</f>
        <v>-0.09772772974</v>
      </c>
      <c r="N81" s="7">
        <f>(Blad1!N82-Blad1!N81)/Blad1!N81</f>
        <v>-0.002665245203</v>
      </c>
      <c r="O81" s="7">
        <f>(Blad1!O82-Blad1!O81)/Blad1!O81</f>
        <v>-0.04982206406</v>
      </c>
      <c r="P81" s="7">
        <f>(Blad1!P82-Blad1!P81)/Blad1!P81</f>
        <v>1.212885154</v>
      </c>
      <c r="Q81" s="7">
        <f>(Blad1!Q82-Blad1!Q81)/Blad1!Q81</f>
        <v>0.5415394013</v>
      </c>
      <c r="R81" s="7">
        <f>(Blad1!T82-Blad1!T81)/Blad1!T81</f>
        <v>0.3328748281</v>
      </c>
      <c r="S81" s="7">
        <f>(Blad1!U82-Blad1!U81)/ABS(Blad1!U81)</f>
        <v>0.4372135655</v>
      </c>
      <c r="T81" s="7">
        <v>2.41</v>
      </c>
      <c r="U81" s="7">
        <v>17.52</v>
      </c>
      <c r="V81" s="7">
        <v>5.16</v>
      </c>
      <c r="W81" s="7">
        <v>45.62</v>
      </c>
      <c r="X81" s="7">
        <v>1.36</v>
      </c>
      <c r="Y81" s="7">
        <v>6.05</v>
      </c>
      <c r="Z81" s="7">
        <v>0.94</v>
      </c>
      <c r="AA81" s="7">
        <v>254.68</v>
      </c>
      <c r="AB81" s="7">
        <v>35.02</v>
      </c>
    </row>
    <row r="82">
      <c r="A82" s="6" t="s">
        <v>106</v>
      </c>
      <c r="B82" s="7">
        <v>13.67</v>
      </c>
      <c r="C82" s="7">
        <v>2.36</v>
      </c>
      <c r="D82" s="7">
        <v>11.4</v>
      </c>
      <c r="E82" s="7">
        <v>2.67</v>
      </c>
      <c r="F82" s="7">
        <v>2.65</v>
      </c>
      <c r="G82" s="7">
        <v>12.81</v>
      </c>
      <c r="H82" s="7">
        <v>2.72</v>
      </c>
      <c r="I82" s="7">
        <f>(Blad1!I83-Blad1!I82)/Blad1!I82</f>
        <v>0.0416229157</v>
      </c>
      <c r="J82" s="8">
        <v>33.25</v>
      </c>
      <c r="K82" s="7">
        <f>(Blad1!K83-Blad1!K82)/ABS(Blad1!K82)</f>
        <v>0.02045411897</v>
      </c>
      <c r="L82" s="7">
        <f>(Blad1!L83-Blad1!L82)/Blad1!L82</f>
        <v>0.1367389061</v>
      </c>
      <c r="M82" s="7">
        <f>(Blad1!M83-Blad1!M82)/ABS(Blad1!M82)</f>
        <v>0.2083797638</v>
      </c>
      <c r="N82" s="7">
        <f>(Blad1!N83-Blad1!N82)/Blad1!N82</f>
        <v>0.1079636558</v>
      </c>
      <c r="O82" s="7">
        <f>(Blad1!O83-Blad1!O82)/Blad1!O82</f>
        <v>0.03899537343</v>
      </c>
      <c r="P82" s="7">
        <f>(Blad1!P83-Blad1!P82)/Blad1!P82</f>
        <v>0.02046413502</v>
      </c>
      <c r="Q82" s="7">
        <f>(Blad1!Q83-Blad1!Q82)/Blad1!Q82</f>
        <v>-0.04160887656</v>
      </c>
      <c r="R82" s="7">
        <f>(Blad1!T83-Blad1!T82)/Blad1!T82</f>
        <v>0.1367389061</v>
      </c>
      <c r="S82" s="7">
        <f>(Blad1!U83-Blad1!U82)/ABS(Blad1!U82)</f>
        <v>0.1651785714</v>
      </c>
      <c r="T82" s="7">
        <v>2.79</v>
      </c>
      <c r="U82" s="7">
        <v>18.96</v>
      </c>
      <c r="V82" s="7">
        <v>5.83</v>
      </c>
      <c r="W82" s="7">
        <v>36.97</v>
      </c>
      <c r="X82" s="7">
        <v>1.31</v>
      </c>
      <c r="Y82" s="7">
        <v>5.36</v>
      </c>
      <c r="Z82" s="7">
        <v>0.88</v>
      </c>
      <c r="AA82" s="7">
        <v>234.56</v>
      </c>
      <c r="AB82" s="7">
        <v>34.51</v>
      </c>
    </row>
    <row r="83">
      <c r="A83" s="6" t="s">
        <v>107</v>
      </c>
      <c r="B83" s="7">
        <v>14.16</v>
      </c>
      <c r="C83" s="7">
        <v>2.46</v>
      </c>
      <c r="D83" s="7">
        <v>11.37</v>
      </c>
      <c r="E83" s="7">
        <v>2.56</v>
      </c>
      <c r="F83" s="7">
        <v>2.62</v>
      </c>
      <c r="G83" s="7">
        <v>12.12</v>
      </c>
      <c r="H83" s="7">
        <v>2.64</v>
      </c>
      <c r="I83" s="7">
        <f>(Blad1!I84-Blad1!I83)/Blad1!I83</f>
        <v>-0.08802419355</v>
      </c>
      <c r="J83" s="8">
        <v>34.1</v>
      </c>
      <c r="K83" s="7">
        <f>(Blad1!K84-Blad1!K83)/ABS(Blad1!K83)</f>
        <v>-0.3063626333</v>
      </c>
      <c r="L83" s="7">
        <f>(Blad1!L84-Blad1!L83)/Blad1!L83</f>
        <v>-0.0767135724</v>
      </c>
      <c r="M83" s="7">
        <f>(Blad1!M84-Blad1!M83)/ABS(Blad1!M83)</f>
        <v>-0.06897823681</v>
      </c>
      <c r="N83" s="7">
        <f>(Blad1!N84-Blad1!N83)/Blad1!N83</f>
        <v>0.04438012542</v>
      </c>
      <c r="O83" s="7">
        <f>(Blad1!O84-Blad1!O83)/Blad1!O83</f>
        <v>0.03074639525</v>
      </c>
      <c r="P83" s="7">
        <f>(Blad1!P84-Blad1!P83)/Blad1!P83</f>
        <v>-0.2989456275</v>
      </c>
      <c r="Q83" s="7">
        <f>(Blad1!Q84-Blad1!Q83)/Blad1!Q83</f>
        <v>-0.2497415754</v>
      </c>
      <c r="R83" s="7">
        <f>(Blad1!T84-Blad1!T83)/Blad1!T83</f>
        <v>-0.0767135724</v>
      </c>
      <c r="S83" s="7">
        <f>(Blad1!U84-Blad1!U83)/ABS(Blad1!U83)</f>
        <v>-0.1319102354</v>
      </c>
      <c r="T83" s="7">
        <v>2.27</v>
      </c>
      <c r="U83" s="7">
        <v>16.76</v>
      </c>
      <c r="V83" s="7">
        <v>4.88</v>
      </c>
      <c r="W83" s="7">
        <v>41.64</v>
      </c>
      <c r="X83" s="7">
        <v>1.26</v>
      </c>
      <c r="Y83" s="7">
        <v>4.94</v>
      </c>
      <c r="Z83" s="7">
        <v>0.93</v>
      </c>
      <c r="AA83" s="7">
        <v>251.66</v>
      </c>
      <c r="AB83" s="7">
        <v>34.78</v>
      </c>
    </row>
    <row r="84">
      <c r="A84" s="6" t="s">
        <v>108</v>
      </c>
      <c r="B84" s="7">
        <v>13.51</v>
      </c>
      <c r="C84" s="7">
        <v>2.54</v>
      </c>
      <c r="D84" s="7">
        <v>11.86</v>
      </c>
      <c r="E84" s="7">
        <v>2.58</v>
      </c>
      <c r="F84" s="7">
        <v>2.72</v>
      </c>
      <c r="G84" s="7">
        <v>12.7</v>
      </c>
      <c r="H84" s="7">
        <v>3.24</v>
      </c>
      <c r="I84" s="9">
        <f>(Blad1!I85-Blad1!I84)/Blad1!I84</f>
        <v>0.1745147455</v>
      </c>
      <c r="J84" s="8">
        <v>33.98</v>
      </c>
      <c r="K84" s="7">
        <f>(Blad1!K85-Blad1!K84)/ABS(Blad1!K84)</f>
        <v>0.4904559915</v>
      </c>
      <c r="L84" s="9">
        <f>(Blad1!L85-Blad1!L84)/Blad1!L84</f>
        <v>0.08407079646</v>
      </c>
      <c r="M84" s="7">
        <f>(Blad1!M85-Blad1!M84)/ABS(Blad1!M84)</f>
        <v>0.1049920761</v>
      </c>
      <c r="N84" s="9">
        <f>(Blad1!N85-Blad1!N84)/Blad1!N84</f>
        <v>-0.009237875289</v>
      </c>
      <c r="O84" s="9">
        <f>(Blad1!O85-Blad1!O84)/Blad1!O84</f>
        <v>0.04690392923</v>
      </c>
      <c r="P84" s="9">
        <f>(Blad1!P85-Blad1!P84)/Blad1!P84</f>
        <v>0.4800943674</v>
      </c>
      <c r="Q84" s="9">
        <f>(Blad1!Q85-Blad1!Q84)/Blad1!Q84</f>
        <v>0.4838798567</v>
      </c>
      <c r="R84" s="9">
        <f>(Blad1!T85-Blad1!T84)/Blad1!T84</f>
        <v>0.08407079646</v>
      </c>
      <c r="S84" s="7">
        <f>(Blad1!U85-Blad1!U84)/ABS(Blad1!U84)</f>
        <v>0.1645649433</v>
      </c>
      <c r="T84" s="7">
        <v>2.71</v>
      </c>
      <c r="U84" s="7">
        <v>19.14</v>
      </c>
      <c r="V84" s="7">
        <v>6.66</v>
      </c>
      <c r="W84" s="7">
        <v>38.63</v>
      </c>
      <c r="X84" s="7">
        <v>1.33</v>
      </c>
      <c r="Y84" s="7">
        <v>5.78</v>
      </c>
      <c r="Z84" s="7">
        <v>0.78</v>
      </c>
      <c r="AA84" s="7">
        <v>212.75</v>
      </c>
      <c r="AB84" s="7">
        <v>32.44</v>
      </c>
    </row>
    <row r="85">
      <c r="I85" s="10"/>
      <c r="K85" s="10"/>
      <c r="L85" s="10"/>
      <c r="M85" s="10"/>
      <c r="N85" s="10"/>
      <c r="O85" s="10"/>
      <c r="P85" s="10"/>
      <c r="Q85" s="10"/>
      <c r="R85" s="10"/>
      <c r="S85" s="10"/>
      <c r="AB85" s="11"/>
    </row>
    <row r="86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10</v>
      </c>
      <c r="O1" s="2" t="s">
        <v>12</v>
      </c>
      <c r="P1" s="2" t="s">
        <v>13</v>
      </c>
      <c r="Q1" s="3" t="s">
        <v>14</v>
      </c>
      <c r="R1" s="2" t="s">
        <v>109</v>
      </c>
      <c r="S1" s="2" t="s">
        <v>110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3" t="s">
        <v>22</v>
      </c>
      <c r="AB1" s="2" t="s">
        <v>23</v>
      </c>
      <c r="AC1" s="2" t="s">
        <v>24</v>
      </c>
      <c r="AD1" s="3" t="s">
        <v>25</v>
      </c>
      <c r="AE1" s="12"/>
    </row>
    <row r="2">
      <c r="A2" s="6" t="s">
        <v>111</v>
      </c>
      <c r="B2" s="11">
        <v>18.15</v>
      </c>
      <c r="C2" s="11">
        <v>1.5</v>
      </c>
      <c r="D2" s="11">
        <v>12.63</v>
      </c>
      <c r="E2" s="11">
        <v>2.74</v>
      </c>
      <c r="F2" s="11">
        <v>1.65</v>
      </c>
      <c r="G2" s="11">
        <v>13.95</v>
      </c>
      <c r="H2" s="11">
        <v>1.72</v>
      </c>
      <c r="I2" s="11">
        <v>160.21</v>
      </c>
      <c r="J2" s="13">
        <v>31.75</v>
      </c>
      <c r="K2" s="11">
        <v>5.92</v>
      </c>
      <c r="L2" s="13">
        <v>7.77</v>
      </c>
      <c r="M2" s="11">
        <v>14.34</v>
      </c>
      <c r="N2" s="13">
        <v>11.84</v>
      </c>
      <c r="O2" s="11">
        <v>35.66</v>
      </c>
      <c r="P2" s="11">
        <v>6.23</v>
      </c>
      <c r="Q2" s="11">
        <v>8.73</v>
      </c>
      <c r="R2" s="11">
        <v>31.75</v>
      </c>
      <c r="S2" s="11">
        <v>11.84</v>
      </c>
      <c r="T2" s="11">
        <v>7.77</v>
      </c>
      <c r="U2" s="11">
        <v>7.73</v>
      </c>
      <c r="V2" s="11">
        <v>1.67</v>
      </c>
      <c r="W2" s="11">
        <v>15.28</v>
      </c>
      <c r="X2" s="11">
        <v>3.75</v>
      </c>
      <c r="Y2" s="11">
        <v>20.78</v>
      </c>
      <c r="Z2" s="11">
        <v>1.53</v>
      </c>
      <c r="AA2" s="11">
        <v>12.77</v>
      </c>
      <c r="AB2" s="11">
        <v>1.23</v>
      </c>
      <c r="AC2" s="11">
        <v>367.45</v>
      </c>
      <c r="AD2" s="11">
        <v>39.44</v>
      </c>
      <c r="AE2" s="14"/>
    </row>
    <row r="3">
      <c r="A3" s="6" t="s">
        <v>26</v>
      </c>
      <c r="B3" s="11">
        <v>18.87</v>
      </c>
      <c r="C3" s="11">
        <v>1.69</v>
      </c>
      <c r="D3" s="11">
        <v>18.03</v>
      </c>
      <c r="E3" s="11">
        <v>2.98</v>
      </c>
      <c r="F3" s="11">
        <v>1.91</v>
      </c>
      <c r="G3" s="11">
        <v>20.33</v>
      </c>
      <c r="H3" s="11">
        <v>1.72</v>
      </c>
      <c r="I3" s="11">
        <v>159.87</v>
      </c>
      <c r="J3" s="13">
        <v>31.82</v>
      </c>
      <c r="K3" s="11">
        <v>-0.07</v>
      </c>
      <c r="L3" s="13">
        <v>5.97</v>
      </c>
      <c r="M3" s="11">
        <v>6.62</v>
      </c>
      <c r="N3" s="13">
        <v>9.39</v>
      </c>
      <c r="O3" s="11">
        <v>36.83</v>
      </c>
      <c r="P3" s="11">
        <v>4.48</v>
      </c>
      <c r="Q3" s="11">
        <v>12.76</v>
      </c>
      <c r="R3" s="11">
        <v>31.82</v>
      </c>
      <c r="S3" s="11">
        <v>9.39</v>
      </c>
      <c r="T3" s="11">
        <v>5.97</v>
      </c>
      <c r="U3" s="11">
        <v>6.58</v>
      </c>
      <c r="V3" s="11">
        <v>1.26</v>
      </c>
      <c r="W3" s="11">
        <v>11.84</v>
      </c>
      <c r="X3" s="11">
        <v>2.89</v>
      </c>
      <c r="Y3" s="11">
        <v>23.51</v>
      </c>
      <c r="Z3" s="11">
        <v>1.67</v>
      </c>
      <c r="AA3" s="11">
        <v>18.36</v>
      </c>
      <c r="AB3" s="11">
        <v>1.18</v>
      </c>
      <c r="AC3" s="11">
        <v>391.67</v>
      </c>
      <c r="AD3" s="11">
        <v>40.33</v>
      </c>
      <c r="AE3" s="14"/>
    </row>
    <row r="4">
      <c r="A4" s="6" t="s">
        <v>27</v>
      </c>
      <c r="B4" s="11">
        <v>17.03</v>
      </c>
      <c r="C4" s="11">
        <v>1.41</v>
      </c>
      <c r="D4" s="11">
        <v>16.59</v>
      </c>
      <c r="E4" s="11">
        <v>2.32</v>
      </c>
      <c r="F4" s="11">
        <v>1.63</v>
      </c>
      <c r="G4" s="11">
        <v>19.06</v>
      </c>
      <c r="H4" s="11">
        <v>2.16</v>
      </c>
      <c r="I4" s="11">
        <v>109.41</v>
      </c>
      <c r="J4" s="13">
        <v>31.63</v>
      </c>
      <c r="K4" s="11">
        <v>4.62</v>
      </c>
      <c r="L4" s="13">
        <v>4.89</v>
      </c>
      <c r="M4" s="11">
        <v>12.98</v>
      </c>
      <c r="N4" s="13">
        <v>8.53</v>
      </c>
      <c r="O4" s="11">
        <v>37.28</v>
      </c>
      <c r="P4" s="11">
        <v>4.22</v>
      </c>
      <c r="Q4" s="11">
        <v>9.68</v>
      </c>
      <c r="R4" s="11">
        <v>31.63</v>
      </c>
      <c r="S4" s="11">
        <v>8.53</v>
      </c>
      <c r="T4" s="11">
        <v>4.89</v>
      </c>
      <c r="U4" s="11">
        <v>5.71</v>
      </c>
      <c r="V4" s="11">
        <v>1.01</v>
      </c>
      <c r="W4" s="11">
        <v>9.56</v>
      </c>
      <c r="X4" s="11">
        <v>2.46</v>
      </c>
      <c r="Y4" s="11">
        <v>28.06</v>
      </c>
      <c r="Z4" s="11">
        <v>1.66</v>
      </c>
      <c r="AA4" s="11">
        <v>21.48</v>
      </c>
      <c r="AB4" s="11">
        <v>1.47</v>
      </c>
      <c r="AC4" s="11">
        <v>386.85</v>
      </c>
      <c r="AD4" s="11">
        <v>40.59</v>
      </c>
      <c r="AE4" s="14"/>
    </row>
    <row r="5">
      <c r="A5" s="6" t="s">
        <v>28</v>
      </c>
      <c r="B5" s="11">
        <v>20.31</v>
      </c>
      <c r="C5" s="11">
        <v>1.61</v>
      </c>
      <c r="D5" s="11">
        <v>17.12</v>
      </c>
      <c r="E5" s="11">
        <v>2.8</v>
      </c>
      <c r="F5" s="11">
        <v>1.8</v>
      </c>
      <c r="G5" s="11">
        <v>19.18</v>
      </c>
      <c r="H5" s="11">
        <v>1.8</v>
      </c>
      <c r="I5" s="11">
        <v>184.14</v>
      </c>
      <c r="J5" s="13">
        <v>29.49</v>
      </c>
      <c r="K5" s="11">
        <v>6.25</v>
      </c>
      <c r="L5" s="13">
        <v>4.94</v>
      </c>
      <c r="M5" s="11">
        <v>15.83</v>
      </c>
      <c r="N5" s="13">
        <v>9.39</v>
      </c>
      <c r="O5" s="11">
        <v>41.63</v>
      </c>
      <c r="P5" s="11">
        <v>6.81</v>
      </c>
      <c r="Q5" s="11">
        <v>12.48</v>
      </c>
      <c r="R5" s="11">
        <v>29.49</v>
      </c>
      <c r="S5" s="11">
        <v>9.39</v>
      </c>
      <c r="T5" s="11">
        <v>4.94</v>
      </c>
      <c r="U5" s="11">
        <v>4.26</v>
      </c>
      <c r="V5" s="11">
        <v>0.78</v>
      </c>
      <c r="W5" s="11">
        <v>7.46</v>
      </c>
      <c r="X5" s="11">
        <v>1.94</v>
      </c>
      <c r="Y5" s="11">
        <v>47.15</v>
      </c>
      <c r="Z5" s="11">
        <v>1.55</v>
      </c>
      <c r="AA5" s="11">
        <v>17.77</v>
      </c>
      <c r="AB5" s="11">
        <v>1.25</v>
      </c>
      <c r="AC5" s="11">
        <v>383.78</v>
      </c>
      <c r="AD5" s="11">
        <v>40.66</v>
      </c>
      <c r="AE5" s="14"/>
    </row>
    <row r="6">
      <c r="A6" s="6" t="s">
        <v>29</v>
      </c>
      <c r="B6" s="11">
        <v>20.66</v>
      </c>
      <c r="C6" s="11">
        <v>1.41</v>
      </c>
      <c r="D6" s="11">
        <v>15.67</v>
      </c>
      <c r="E6" s="11">
        <v>2.62</v>
      </c>
      <c r="F6" s="11">
        <v>1.58</v>
      </c>
      <c r="G6" s="11">
        <v>18.1</v>
      </c>
      <c r="H6" s="11">
        <v>1.97</v>
      </c>
      <c r="I6" s="11">
        <v>146.4</v>
      </c>
      <c r="J6" s="13">
        <v>29.61</v>
      </c>
      <c r="K6" s="11">
        <v>7.05</v>
      </c>
      <c r="L6" s="13">
        <v>4.46</v>
      </c>
      <c r="M6" s="11">
        <v>15.07</v>
      </c>
      <c r="N6" s="13">
        <v>8.97</v>
      </c>
      <c r="O6" s="11">
        <v>42.31</v>
      </c>
      <c r="P6" s="11">
        <v>6.27</v>
      </c>
      <c r="Q6" s="11">
        <v>9.72</v>
      </c>
      <c r="R6" s="11">
        <v>29.61</v>
      </c>
      <c r="S6" s="11">
        <v>8.97</v>
      </c>
      <c r="T6" s="11">
        <v>4.46</v>
      </c>
      <c r="U6" s="11">
        <v>3.56</v>
      </c>
      <c r="V6" s="11">
        <v>0.69</v>
      </c>
      <c r="W6" s="11">
        <v>6.7</v>
      </c>
      <c r="X6" s="11">
        <v>1.81</v>
      </c>
      <c r="Y6" s="11">
        <v>58.04</v>
      </c>
      <c r="Z6" s="11">
        <v>1.48</v>
      </c>
      <c r="AA6" s="11">
        <v>17.5</v>
      </c>
      <c r="AB6" s="11">
        <v>1.31</v>
      </c>
      <c r="AC6" s="11">
        <v>391.33</v>
      </c>
      <c r="AD6" s="11">
        <v>40.49</v>
      </c>
      <c r="AE6" s="14"/>
    </row>
    <row r="7">
      <c r="A7" s="6" t="s">
        <v>30</v>
      </c>
      <c r="B7" s="11">
        <v>16.58</v>
      </c>
      <c r="C7" s="11">
        <v>1.1</v>
      </c>
      <c r="D7" s="11">
        <v>9.32</v>
      </c>
      <c r="E7" s="11">
        <v>2.05</v>
      </c>
      <c r="F7" s="11">
        <v>1.19</v>
      </c>
      <c r="G7" s="11">
        <v>10.11</v>
      </c>
      <c r="H7" s="11">
        <v>2.35</v>
      </c>
      <c r="I7" s="11">
        <v>158.78</v>
      </c>
      <c r="J7" s="13">
        <v>30.48</v>
      </c>
      <c r="K7" s="11">
        <v>8.39</v>
      </c>
      <c r="L7" s="13">
        <v>5.13</v>
      </c>
      <c r="M7" s="11">
        <v>18.48</v>
      </c>
      <c r="N7" s="13">
        <v>11.79</v>
      </c>
      <c r="O7" s="11">
        <v>42.66</v>
      </c>
      <c r="P7" s="11">
        <v>-1.36</v>
      </c>
      <c r="Q7" s="11">
        <v>9.28</v>
      </c>
      <c r="R7" s="11">
        <v>30.48</v>
      </c>
      <c r="S7" s="11">
        <v>11.79</v>
      </c>
      <c r="T7" s="11">
        <v>5.13</v>
      </c>
      <c r="U7" s="11">
        <v>2.68</v>
      </c>
      <c r="V7" s="11">
        <v>0.5</v>
      </c>
      <c r="W7" s="11">
        <v>5.04</v>
      </c>
      <c r="X7" s="11">
        <v>1.31</v>
      </c>
      <c r="Y7" s="11">
        <v>64.44</v>
      </c>
      <c r="Z7" s="11">
        <v>1.55</v>
      </c>
      <c r="AA7" s="11">
        <v>13.1</v>
      </c>
      <c r="AB7" s="11">
        <v>1.71</v>
      </c>
      <c r="AC7" s="11">
        <v>388.44</v>
      </c>
      <c r="AD7" s="11">
        <v>38.27</v>
      </c>
      <c r="AE7" s="14"/>
    </row>
    <row r="8">
      <c r="A8" s="6" t="s">
        <v>31</v>
      </c>
      <c r="B8" s="11">
        <v>13.59</v>
      </c>
      <c r="C8" s="11">
        <v>0.79</v>
      </c>
      <c r="D8" s="11">
        <v>6.61</v>
      </c>
      <c r="E8" s="11">
        <v>1.51</v>
      </c>
      <c r="F8" s="11">
        <v>0.89</v>
      </c>
      <c r="G8" s="11">
        <v>7.45</v>
      </c>
      <c r="H8" s="11">
        <v>3.13</v>
      </c>
      <c r="I8" s="11">
        <v>124.69</v>
      </c>
      <c r="J8" s="13">
        <v>31.16</v>
      </c>
      <c r="K8" s="11">
        <v>4.14</v>
      </c>
      <c r="L8" s="13">
        <v>4.82</v>
      </c>
      <c r="M8" s="11">
        <v>17.5</v>
      </c>
      <c r="N8" s="13">
        <v>11.91</v>
      </c>
      <c r="O8" s="11">
        <v>45.76</v>
      </c>
      <c r="P8" s="11">
        <v>-4.03</v>
      </c>
      <c r="Q8" s="11">
        <v>6.77</v>
      </c>
      <c r="R8" s="11">
        <v>31.16</v>
      </c>
      <c r="S8" s="11">
        <v>11.91</v>
      </c>
      <c r="T8" s="11">
        <v>4.82</v>
      </c>
      <c r="U8" s="11">
        <v>1.08</v>
      </c>
      <c r="V8" s="11">
        <v>0.21</v>
      </c>
      <c r="W8" s="11">
        <v>2.11</v>
      </c>
      <c r="X8" s="11">
        <v>1.02</v>
      </c>
      <c r="Y8" s="11">
        <v>100.17</v>
      </c>
      <c r="Z8" s="11">
        <v>1.61</v>
      </c>
      <c r="AA8" s="11">
        <v>13.36</v>
      </c>
      <c r="AB8" s="11">
        <v>2.31</v>
      </c>
      <c r="AC8" s="11">
        <v>386.4</v>
      </c>
      <c r="AD8" s="11">
        <v>40.17</v>
      </c>
      <c r="AE8" s="14"/>
    </row>
    <row r="9">
      <c r="A9" s="6" t="s">
        <v>32</v>
      </c>
      <c r="B9" s="11">
        <v>15.36</v>
      </c>
      <c r="C9" s="11">
        <v>0.94</v>
      </c>
      <c r="D9" s="11">
        <v>7.55</v>
      </c>
      <c r="E9" s="11">
        <v>1.65</v>
      </c>
      <c r="F9" s="11">
        <v>1.16</v>
      </c>
      <c r="G9" s="11">
        <v>9.3</v>
      </c>
      <c r="H9" s="11">
        <v>2.83</v>
      </c>
      <c r="I9" s="11">
        <v>162.8</v>
      </c>
      <c r="J9" s="13">
        <v>32.05</v>
      </c>
      <c r="K9" s="11">
        <v>6.95</v>
      </c>
      <c r="L9" s="13">
        <v>5.31</v>
      </c>
      <c r="M9" s="11">
        <v>15.79</v>
      </c>
      <c r="N9" s="13">
        <v>12.48</v>
      </c>
      <c r="O9" s="11">
        <v>41.43</v>
      </c>
      <c r="P9" s="11">
        <v>3.03</v>
      </c>
      <c r="Q9" s="11">
        <v>10.34</v>
      </c>
      <c r="R9" s="11">
        <v>32.05</v>
      </c>
      <c r="S9" s="11">
        <v>12.48</v>
      </c>
      <c r="T9" s="11">
        <v>5.31</v>
      </c>
      <c r="U9" s="11">
        <v>-0.83</v>
      </c>
      <c r="V9" s="11">
        <v>-0.14</v>
      </c>
      <c r="W9" s="11">
        <v>-1.35</v>
      </c>
      <c r="X9" s="11">
        <v>-0.11</v>
      </c>
      <c r="Y9" s="11">
        <v>350.92</v>
      </c>
      <c r="Z9" s="11">
        <v>1.58</v>
      </c>
      <c r="AA9" s="11">
        <v>12.83</v>
      </c>
      <c r="AB9" s="11">
        <v>1.88</v>
      </c>
      <c r="AC9" s="11">
        <v>351.55</v>
      </c>
      <c r="AD9" s="11">
        <v>39.05</v>
      </c>
      <c r="AE9" s="14"/>
    </row>
    <row r="10">
      <c r="A10" s="6" t="s">
        <v>33</v>
      </c>
      <c r="B10" s="11">
        <v>15.06</v>
      </c>
      <c r="C10" s="11">
        <v>0.9</v>
      </c>
      <c r="D10" s="11">
        <v>6.7</v>
      </c>
      <c r="E10" s="11">
        <v>1.5</v>
      </c>
      <c r="F10" s="11">
        <v>1.11</v>
      </c>
      <c r="G10" s="11">
        <v>8.27</v>
      </c>
      <c r="H10" s="11">
        <v>2.92</v>
      </c>
      <c r="I10" s="11">
        <v>128.71</v>
      </c>
      <c r="J10" s="13">
        <v>32.12</v>
      </c>
      <c r="K10" s="11">
        <v>8.55</v>
      </c>
      <c r="L10" s="13">
        <v>5.95</v>
      </c>
      <c r="M10" s="11">
        <v>16.9</v>
      </c>
      <c r="N10" s="13">
        <v>13.41</v>
      </c>
      <c r="O10" s="11">
        <v>34.44</v>
      </c>
      <c r="P10" s="11">
        <v>5.45</v>
      </c>
      <c r="Q10" s="11">
        <v>7.6</v>
      </c>
      <c r="R10" s="11">
        <v>32.12</v>
      </c>
      <c r="S10" s="11">
        <v>13.41</v>
      </c>
      <c r="T10" s="11">
        <v>5.95</v>
      </c>
      <c r="U10" s="11">
        <v>-0.58</v>
      </c>
      <c r="V10" s="11">
        <v>-0.1</v>
      </c>
      <c r="W10" s="11">
        <v>-0.93</v>
      </c>
      <c r="X10" s="11">
        <v>0.22</v>
      </c>
      <c r="Y10" s="11">
        <v>350.92</v>
      </c>
      <c r="Z10" s="11">
        <v>1.53</v>
      </c>
      <c r="AA10" s="11">
        <v>12.92</v>
      </c>
      <c r="AB10" s="11">
        <v>2.08</v>
      </c>
      <c r="AC10" s="11">
        <v>378.11</v>
      </c>
      <c r="AD10" s="11">
        <v>40.46</v>
      </c>
      <c r="AE10" s="14"/>
    </row>
    <row r="11">
      <c r="A11" s="6" t="s">
        <v>34</v>
      </c>
      <c r="B11" s="11">
        <v>16.08</v>
      </c>
      <c r="C11" s="11">
        <v>1.08</v>
      </c>
      <c r="D11" s="11">
        <v>7.75</v>
      </c>
      <c r="E11" s="11">
        <v>1.8</v>
      </c>
      <c r="F11" s="11">
        <v>1.26</v>
      </c>
      <c r="G11" s="11">
        <v>9.0</v>
      </c>
      <c r="H11" s="11">
        <v>2.73</v>
      </c>
      <c r="I11" s="11">
        <v>136.73</v>
      </c>
      <c r="J11" s="13">
        <v>32.21</v>
      </c>
      <c r="K11" s="11">
        <v>10.58</v>
      </c>
      <c r="L11" s="13">
        <v>6.89</v>
      </c>
      <c r="M11" s="11">
        <v>19.3</v>
      </c>
      <c r="N11" s="13">
        <v>13.99</v>
      </c>
      <c r="O11" s="11">
        <v>32.23</v>
      </c>
      <c r="P11" s="11">
        <v>7.69</v>
      </c>
      <c r="Q11" s="11">
        <v>9.76</v>
      </c>
      <c r="R11" s="11">
        <v>32.21</v>
      </c>
      <c r="S11" s="11">
        <v>13.99</v>
      </c>
      <c r="T11" s="11">
        <v>6.89</v>
      </c>
      <c r="U11" s="11">
        <v>1.92</v>
      </c>
      <c r="V11" s="11">
        <v>0.33</v>
      </c>
      <c r="W11" s="11">
        <v>3.16</v>
      </c>
      <c r="X11" s="11">
        <v>1.08</v>
      </c>
      <c r="Y11" s="11">
        <v>158.52</v>
      </c>
      <c r="Z11" s="11">
        <v>1.51</v>
      </c>
      <c r="AA11" s="11">
        <v>13.15</v>
      </c>
      <c r="AB11" s="11">
        <v>1.89</v>
      </c>
      <c r="AC11" s="11">
        <v>390.78</v>
      </c>
      <c r="AD11" s="11">
        <v>40.47</v>
      </c>
      <c r="AE11" s="14"/>
    </row>
    <row r="12">
      <c r="A12" s="6" t="s">
        <v>35</v>
      </c>
      <c r="B12" s="11">
        <v>15.09</v>
      </c>
      <c r="C12" s="11">
        <v>1.12</v>
      </c>
      <c r="D12" s="11">
        <v>7.96</v>
      </c>
      <c r="E12" s="11">
        <v>1.88</v>
      </c>
      <c r="F12" s="11">
        <v>1.33</v>
      </c>
      <c r="G12" s="11">
        <v>9.4</v>
      </c>
      <c r="H12" s="11">
        <v>2.56</v>
      </c>
      <c r="I12" s="11">
        <v>135.0</v>
      </c>
      <c r="J12" s="13">
        <v>32.45</v>
      </c>
      <c r="K12" s="11">
        <v>10.84</v>
      </c>
      <c r="L12" s="13">
        <v>8.19</v>
      </c>
      <c r="M12" s="11">
        <v>19.34</v>
      </c>
      <c r="N12" s="13">
        <v>14.12</v>
      </c>
      <c r="O12" s="11">
        <v>32.53</v>
      </c>
      <c r="P12" s="11">
        <v>6.97</v>
      </c>
      <c r="Q12" s="11">
        <v>10.05</v>
      </c>
      <c r="R12" s="11">
        <v>32.45</v>
      </c>
      <c r="S12" s="11">
        <v>14.12</v>
      </c>
      <c r="T12" s="11">
        <v>8.19</v>
      </c>
      <c r="U12" s="11">
        <v>4.13</v>
      </c>
      <c r="V12" s="11">
        <v>0.72</v>
      </c>
      <c r="W12" s="11">
        <v>6.84</v>
      </c>
      <c r="X12" s="11">
        <v>1.87</v>
      </c>
      <c r="Y12" s="11">
        <v>71.42</v>
      </c>
      <c r="Z12" s="11">
        <v>1.54</v>
      </c>
      <c r="AA12" s="11">
        <v>12.55</v>
      </c>
      <c r="AB12" s="11">
        <v>1.7</v>
      </c>
      <c r="AC12" s="11">
        <v>370.05</v>
      </c>
      <c r="AD12" s="11">
        <v>40.3</v>
      </c>
      <c r="AE12" s="14"/>
    </row>
    <row r="13">
      <c r="A13" s="6" t="s">
        <v>36</v>
      </c>
      <c r="B13" s="11">
        <v>17.23</v>
      </c>
      <c r="C13" s="11">
        <v>1.28</v>
      </c>
      <c r="D13" s="11">
        <v>7.59</v>
      </c>
      <c r="E13" s="11">
        <v>2.08</v>
      </c>
      <c r="F13" s="11">
        <v>1.46</v>
      </c>
      <c r="G13" s="11">
        <v>8.62</v>
      </c>
      <c r="H13" s="11">
        <v>2.27</v>
      </c>
      <c r="I13" s="11">
        <v>147.5</v>
      </c>
      <c r="J13" s="13">
        <v>32.5</v>
      </c>
      <c r="K13" s="11">
        <v>15.48</v>
      </c>
      <c r="L13" s="13">
        <v>9.0</v>
      </c>
      <c r="M13" s="11">
        <v>27.66</v>
      </c>
      <c r="N13" s="13">
        <v>16.93</v>
      </c>
      <c r="O13" s="11">
        <v>33.75</v>
      </c>
      <c r="P13" s="11">
        <v>8.02</v>
      </c>
      <c r="Q13" s="11">
        <v>10.23</v>
      </c>
      <c r="R13" s="11">
        <v>32.5</v>
      </c>
      <c r="S13" s="11">
        <v>16.93</v>
      </c>
      <c r="T13" s="11">
        <v>9.0</v>
      </c>
      <c r="U13" s="11">
        <v>5.35</v>
      </c>
      <c r="V13" s="11">
        <v>0.93</v>
      </c>
      <c r="W13" s="11">
        <v>8.83</v>
      </c>
      <c r="X13" s="11">
        <v>2.24</v>
      </c>
      <c r="Y13" s="11">
        <v>66.75</v>
      </c>
      <c r="Z13" s="11">
        <v>1.62</v>
      </c>
      <c r="AA13" s="11">
        <v>9.23</v>
      </c>
      <c r="AB13" s="11">
        <v>1.52</v>
      </c>
      <c r="AC13" s="11">
        <v>351.95</v>
      </c>
      <c r="AD13" s="11">
        <v>38.88</v>
      </c>
      <c r="AE13" s="14"/>
    </row>
    <row r="14">
      <c r="A14" s="6" t="s">
        <v>37</v>
      </c>
      <c r="B14" s="11">
        <v>15.4</v>
      </c>
      <c r="C14" s="11">
        <v>1.4</v>
      </c>
      <c r="D14" s="11">
        <v>8.16</v>
      </c>
      <c r="E14" s="11">
        <v>2.19</v>
      </c>
      <c r="F14" s="11">
        <v>1.55</v>
      </c>
      <c r="G14" s="11">
        <v>9.03</v>
      </c>
      <c r="H14" s="11">
        <v>2.11</v>
      </c>
      <c r="I14" s="11">
        <v>122.33</v>
      </c>
      <c r="J14" s="13">
        <v>33.25</v>
      </c>
      <c r="K14" s="11">
        <v>13.21</v>
      </c>
      <c r="L14" s="13">
        <v>10.6</v>
      </c>
      <c r="M14" s="11">
        <v>17.98</v>
      </c>
      <c r="N14" s="13">
        <v>17.14</v>
      </c>
      <c r="O14" s="11">
        <v>31.21</v>
      </c>
      <c r="P14" s="11">
        <v>12.94</v>
      </c>
      <c r="Q14" s="11">
        <v>12.94</v>
      </c>
      <c r="R14" s="11">
        <v>33.25</v>
      </c>
      <c r="S14" s="11">
        <v>17.14</v>
      </c>
      <c r="T14" s="11">
        <v>10.6</v>
      </c>
      <c r="U14" s="11">
        <v>7.29</v>
      </c>
      <c r="V14" s="11">
        <v>1.23</v>
      </c>
      <c r="W14" s="11">
        <v>11.5</v>
      </c>
      <c r="X14" s="11">
        <v>2.92</v>
      </c>
      <c r="Y14" s="11">
        <v>49.46</v>
      </c>
      <c r="Z14" s="11">
        <v>1.65</v>
      </c>
      <c r="AA14" s="11">
        <v>11.29</v>
      </c>
      <c r="AB14" s="11">
        <v>1.56</v>
      </c>
      <c r="AC14" s="11">
        <v>366.86</v>
      </c>
      <c r="AD14" s="11">
        <v>39.55</v>
      </c>
      <c r="AE14" s="14"/>
    </row>
    <row r="15">
      <c r="A15" s="6" t="s">
        <v>38</v>
      </c>
      <c r="B15" s="11">
        <v>16.6</v>
      </c>
      <c r="C15" s="11">
        <v>1.41</v>
      </c>
      <c r="D15" s="11">
        <v>7.73</v>
      </c>
      <c r="E15" s="11">
        <v>2.19</v>
      </c>
      <c r="F15" s="11">
        <v>1.58</v>
      </c>
      <c r="G15" s="11">
        <v>8.66</v>
      </c>
      <c r="H15" s="11">
        <v>2.34</v>
      </c>
      <c r="I15" s="11">
        <v>130.54</v>
      </c>
      <c r="J15" s="13">
        <v>34.15</v>
      </c>
      <c r="K15" s="11">
        <v>17.52</v>
      </c>
      <c r="L15" s="13">
        <v>11.76</v>
      </c>
      <c r="M15" s="11">
        <v>24.52</v>
      </c>
      <c r="N15" s="13">
        <v>18.2</v>
      </c>
      <c r="O15" s="11">
        <v>30.96</v>
      </c>
      <c r="P15" s="11">
        <v>14.07</v>
      </c>
      <c r="Q15" s="11">
        <v>14.07</v>
      </c>
      <c r="R15" s="11">
        <v>34.15</v>
      </c>
      <c r="S15" s="11">
        <v>18.2</v>
      </c>
      <c r="T15" s="11">
        <v>11.76</v>
      </c>
      <c r="U15" s="11">
        <v>8.61</v>
      </c>
      <c r="V15" s="11">
        <v>1.44</v>
      </c>
      <c r="W15" s="11">
        <v>13.57</v>
      </c>
      <c r="X15" s="11">
        <v>3.17</v>
      </c>
      <c r="Y15" s="11">
        <v>41.93</v>
      </c>
      <c r="Z15" s="11">
        <v>1.56</v>
      </c>
      <c r="AA15" s="11">
        <v>12.28</v>
      </c>
      <c r="AB15" s="11">
        <v>1.62</v>
      </c>
      <c r="AC15" s="11">
        <v>389.19</v>
      </c>
      <c r="AD15" s="11">
        <v>41.37</v>
      </c>
      <c r="AE15" s="14"/>
    </row>
    <row r="16">
      <c r="A16" s="6" t="s">
        <v>39</v>
      </c>
      <c r="B16" s="11">
        <v>14.85</v>
      </c>
      <c r="C16" s="11">
        <v>1.43</v>
      </c>
      <c r="D16" s="11">
        <v>7.4</v>
      </c>
      <c r="E16" s="11">
        <v>2.18</v>
      </c>
      <c r="F16" s="11">
        <v>1.58</v>
      </c>
      <c r="G16" s="11">
        <v>8.2</v>
      </c>
      <c r="H16" s="11">
        <v>2.32</v>
      </c>
      <c r="I16" s="11">
        <v>127.04</v>
      </c>
      <c r="J16" s="13">
        <v>34.86</v>
      </c>
      <c r="K16" s="11">
        <v>16.84</v>
      </c>
      <c r="L16" s="13">
        <v>12.85</v>
      </c>
      <c r="M16" s="11">
        <v>26.59</v>
      </c>
      <c r="N16" s="13">
        <v>19.29</v>
      </c>
      <c r="O16" s="11">
        <v>30.72</v>
      </c>
      <c r="P16" s="11">
        <v>12.46</v>
      </c>
      <c r="Q16" s="11">
        <v>13.02</v>
      </c>
      <c r="R16" s="11">
        <v>34.86</v>
      </c>
      <c r="S16" s="11">
        <v>19.29</v>
      </c>
      <c r="T16" s="11">
        <v>12.85</v>
      </c>
      <c r="U16" s="11">
        <v>9.89</v>
      </c>
      <c r="V16" s="11">
        <v>1.64</v>
      </c>
      <c r="W16" s="11">
        <v>15.3</v>
      </c>
      <c r="X16" s="11">
        <v>3.59</v>
      </c>
      <c r="Y16" s="11">
        <v>36.85</v>
      </c>
      <c r="Z16" s="11">
        <v>1.56</v>
      </c>
      <c r="AA16" s="11">
        <v>10.72</v>
      </c>
      <c r="AB16" s="11">
        <v>1.51</v>
      </c>
      <c r="AC16" s="11">
        <v>355.84</v>
      </c>
      <c r="AD16" s="11">
        <v>39.08</v>
      </c>
      <c r="AE16" s="14"/>
    </row>
    <row r="17">
      <c r="A17" s="6" t="s">
        <v>40</v>
      </c>
      <c r="B17" s="11">
        <v>14.13</v>
      </c>
      <c r="C17" s="11">
        <v>1.46</v>
      </c>
      <c r="D17" s="11">
        <v>7.72</v>
      </c>
      <c r="E17" s="11">
        <v>2.17</v>
      </c>
      <c r="F17" s="11">
        <v>1.58</v>
      </c>
      <c r="G17" s="11">
        <v>8.34</v>
      </c>
      <c r="H17" s="11">
        <v>2.22</v>
      </c>
      <c r="I17" s="11">
        <v>169.33</v>
      </c>
      <c r="J17" s="13">
        <v>32.71</v>
      </c>
      <c r="K17" s="11">
        <v>17.83</v>
      </c>
      <c r="L17" s="13">
        <v>12.92</v>
      </c>
      <c r="M17" s="11">
        <v>26.76</v>
      </c>
      <c r="N17" s="13">
        <v>18.88</v>
      </c>
      <c r="O17" s="11">
        <v>31.24</v>
      </c>
      <c r="P17" s="11">
        <v>11.99</v>
      </c>
      <c r="Q17" s="11">
        <v>13.72</v>
      </c>
      <c r="R17" s="11">
        <v>32.71</v>
      </c>
      <c r="S17" s="11">
        <v>18.88</v>
      </c>
      <c r="T17" s="11">
        <v>12.92</v>
      </c>
      <c r="U17" s="11">
        <v>10.41</v>
      </c>
      <c r="V17" s="11">
        <v>1.74</v>
      </c>
      <c r="W17" s="11">
        <v>16.34</v>
      </c>
      <c r="X17" s="11">
        <v>3.84</v>
      </c>
      <c r="Y17" s="11">
        <v>37.22</v>
      </c>
      <c r="Z17" s="11">
        <v>1.45</v>
      </c>
      <c r="AA17" s="11">
        <v>8.77</v>
      </c>
      <c r="AB17" s="11">
        <v>1.51</v>
      </c>
      <c r="AC17" s="11">
        <v>354.09</v>
      </c>
      <c r="AD17" s="11">
        <v>38.48</v>
      </c>
      <c r="AE17" s="14"/>
    </row>
    <row r="18">
      <c r="A18" s="6" t="s">
        <v>41</v>
      </c>
      <c r="B18" s="11">
        <v>14.28</v>
      </c>
      <c r="C18" s="11">
        <v>1.49</v>
      </c>
      <c r="D18" s="11">
        <v>7.77</v>
      </c>
      <c r="E18" s="11">
        <v>2.2</v>
      </c>
      <c r="F18" s="11">
        <v>1.63</v>
      </c>
      <c r="G18" s="11">
        <v>8.46</v>
      </c>
      <c r="H18" s="11">
        <v>2.17</v>
      </c>
      <c r="I18" s="11">
        <v>126.77</v>
      </c>
      <c r="J18" s="13">
        <v>32.47</v>
      </c>
      <c r="K18" s="11">
        <v>16.14</v>
      </c>
      <c r="L18" s="13">
        <v>13.11</v>
      </c>
      <c r="M18" s="11">
        <v>22.59</v>
      </c>
      <c r="N18" s="13">
        <v>19.24</v>
      </c>
      <c r="O18" s="11">
        <v>31.6</v>
      </c>
      <c r="P18" s="11">
        <v>14.3</v>
      </c>
      <c r="Q18" s="11">
        <v>14.3</v>
      </c>
      <c r="R18" s="11">
        <v>32.47</v>
      </c>
      <c r="S18" s="11">
        <v>19.24</v>
      </c>
      <c r="T18" s="11">
        <v>13.11</v>
      </c>
      <c r="U18" s="11">
        <v>10.36</v>
      </c>
      <c r="V18" s="11">
        <v>1.68</v>
      </c>
      <c r="W18" s="11">
        <v>16.06</v>
      </c>
      <c r="X18" s="11">
        <v>3.7</v>
      </c>
      <c r="Y18" s="11">
        <v>37.1</v>
      </c>
      <c r="Z18" s="11">
        <v>1.53</v>
      </c>
      <c r="AA18" s="11">
        <v>10.65</v>
      </c>
      <c r="AB18" s="11">
        <v>1.58</v>
      </c>
      <c r="AC18" s="11">
        <v>373.06</v>
      </c>
      <c r="AD18" s="11">
        <v>39.42</v>
      </c>
      <c r="AE18" s="14"/>
    </row>
    <row r="19">
      <c r="A19" s="6" t="s">
        <v>42</v>
      </c>
      <c r="B19" s="11">
        <v>13.76</v>
      </c>
      <c r="C19" s="11">
        <v>1.53</v>
      </c>
      <c r="D19" s="11">
        <v>8.2</v>
      </c>
      <c r="E19" s="11">
        <v>2.29</v>
      </c>
      <c r="F19" s="11">
        <v>1.72</v>
      </c>
      <c r="G19" s="11">
        <v>9.19</v>
      </c>
      <c r="H19" s="11">
        <v>2.76</v>
      </c>
      <c r="I19" s="11">
        <v>149.38</v>
      </c>
      <c r="J19" s="13">
        <v>32.89</v>
      </c>
      <c r="K19" s="11">
        <v>19.33</v>
      </c>
      <c r="L19" s="13">
        <v>13.66</v>
      </c>
      <c r="M19" s="11">
        <v>26.17</v>
      </c>
      <c r="N19" s="13">
        <v>18.72</v>
      </c>
      <c r="O19" s="11">
        <v>31.87</v>
      </c>
      <c r="P19" s="11">
        <v>18.93</v>
      </c>
      <c r="Q19" s="11">
        <v>19.72</v>
      </c>
      <c r="R19" s="11">
        <v>32.89</v>
      </c>
      <c r="S19" s="11">
        <v>18.72</v>
      </c>
      <c r="T19" s="11">
        <v>13.66</v>
      </c>
      <c r="U19" s="11">
        <v>10.8</v>
      </c>
      <c r="V19" s="11">
        <v>1.78</v>
      </c>
      <c r="W19" s="11">
        <v>16.9</v>
      </c>
      <c r="X19" s="11">
        <v>3.9</v>
      </c>
      <c r="Y19" s="11">
        <v>34.32</v>
      </c>
      <c r="Z19" s="11">
        <v>1.45</v>
      </c>
      <c r="AA19" s="11">
        <v>11.57</v>
      </c>
      <c r="AB19" s="11">
        <v>1.55</v>
      </c>
      <c r="AC19" s="11">
        <v>394.71</v>
      </c>
      <c r="AD19" s="11">
        <v>38.5</v>
      </c>
      <c r="AE19" s="14"/>
    </row>
    <row r="20">
      <c r="A20" s="6" t="s">
        <v>43</v>
      </c>
      <c r="B20" s="11">
        <v>13.96</v>
      </c>
      <c r="C20" s="11">
        <v>1.61</v>
      </c>
      <c r="D20" s="11">
        <v>8.84</v>
      </c>
      <c r="E20" s="11">
        <v>2.39</v>
      </c>
      <c r="F20" s="11">
        <v>1.78</v>
      </c>
      <c r="G20" s="11">
        <v>9.74</v>
      </c>
      <c r="H20" s="11">
        <v>2.55</v>
      </c>
      <c r="I20" s="11">
        <v>144.24</v>
      </c>
      <c r="J20" s="13">
        <v>33.26</v>
      </c>
      <c r="K20" s="11">
        <v>20.24</v>
      </c>
      <c r="L20" s="13">
        <v>14.22</v>
      </c>
      <c r="M20" s="11">
        <v>25.33</v>
      </c>
      <c r="N20" s="13">
        <v>18.23</v>
      </c>
      <c r="O20" s="11">
        <v>31.36</v>
      </c>
      <c r="P20" s="11">
        <v>17.21</v>
      </c>
      <c r="Q20" s="11">
        <v>18.42</v>
      </c>
      <c r="R20" s="11">
        <v>33.26</v>
      </c>
      <c r="S20" s="11">
        <v>18.23</v>
      </c>
      <c r="T20" s="11">
        <v>14.22</v>
      </c>
      <c r="U20" s="11">
        <v>11.3</v>
      </c>
      <c r="V20" s="11">
        <v>1.83</v>
      </c>
      <c r="W20" s="11">
        <v>17.56</v>
      </c>
      <c r="X20" s="11">
        <v>4.07</v>
      </c>
      <c r="Y20" s="11">
        <v>38.13</v>
      </c>
      <c r="Z20" s="11">
        <v>1.51</v>
      </c>
      <c r="AA20" s="11">
        <v>11.86</v>
      </c>
      <c r="AB20" s="11">
        <v>1.5</v>
      </c>
      <c r="AC20" s="11">
        <v>387.65</v>
      </c>
      <c r="AD20" s="11">
        <v>39.22</v>
      </c>
      <c r="AE20" s="14"/>
    </row>
    <row r="21">
      <c r="A21" s="6" t="s">
        <v>44</v>
      </c>
      <c r="B21" s="11">
        <v>13.48</v>
      </c>
      <c r="C21" s="11">
        <v>1.72</v>
      </c>
      <c r="D21" s="11">
        <v>8.62</v>
      </c>
      <c r="E21" s="11">
        <v>2.44</v>
      </c>
      <c r="F21" s="11">
        <v>1.83</v>
      </c>
      <c r="G21" s="11">
        <v>9.16</v>
      </c>
      <c r="H21" s="11">
        <v>2.38</v>
      </c>
      <c r="I21" s="11">
        <v>175.23</v>
      </c>
      <c r="J21" s="13">
        <v>32.98</v>
      </c>
      <c r="K21" s="11">
        <v>28.74</v>
      </c>
      <c r="L21" s="13">
        <v>15.69</v>
      </c>
      <c r="M21" s="11">
        <v>36.1</v>
      </c>
      <c r="N21" s="13">
        <v>19.96</v>
      </c>
      <c r="O21" s="11">
        <v>31.85</v>
      </c>
      <c r="P21" s="11">
        <v>18.89</v>
      </c>
      <c r="Q21" s="11">
        <v>20.15</v>
      </c>
      <c r="R21" s="11">
        <v>32.98</v>
      </c>
      <c r="S21" s="11">
        <v>19.96</v>
      </c>
      <c r="T21" s="11">
        <v>15.69</v>
      </c>
      <c r="U21" s="11">
        <v>12.47</v>
      </c>
      <c r="V21" s="11">
        <v>1.94</v>
      </c>
      <c r="W21" s="11">
        <v>18.78</v>
      </c>
      <c r="X21" s="11">
        <v>4.31</v>
      </c>
      <c r="Y21" s="11">
        <v>45.42</v>
      </c>
      <c r="Z21" s="11">
        <v>1.4</v>
      </c>
      <c r="AA21" s="11">
        <v>8.96</v>
      </c>
      <c r="AB21" s="11">
        <v>1.45</v>
      </c>
      <c r="AC21" s="11">
        <v>372.74</v>
      </c>
      <c r="AD21" s="11">
        <v>38.05</v>
      </c>
      <c r="AE21" s="14"/>
    </row>
    <row r="22">
      <c r="A22" s="6" t="s">
        <v>45</v>
      </c>
      <c r="B22" s="11">
        <v>13.69</v>
      </c>
      <c r="C22" s="11">
        <v>1.75</v>
      </c>
      <c r="D22" s="11">
        <v>9.03</v>
      </c>
      <c r="E22" s="11">
        <v>2.55</v>
      </c>
      <c r="F22" s="11">
        <v>1.88</v>
      </c>
      <c r="G22" s="11">
        <v>9.73</v>
      </c>
      <c r="H22" s="11">
        <v>2.22</v>
      </c>
      <c r="I22" s="11">
        <v>162.33</v>
      </c>
      <c r="J22" s="13">
        <v>33.08</v>
      </c>
      <c r="K22" s="11">
        <v>24.26</v>
      </c>
      <c r="L22" s="13">
        <v>16.18</v>
      </c>
      <c r="M22" s="11">
        <v>27.5</v>
      </c>
      <c r="N22" s="13">
        <v>19.38</v>
      </c>
      <c r="O22" s="11">
        <v>32.85</v>
      </c>
      <c r="P22" s="11">
        <v>20.44</v>
      </c>
      <c r="Q22" s="11">
        <v>20.44</v>
      </c>
      <c r="R22" s="11">
        <v>33.08</v>
      </c>
      <c r="S22" s="11">
        <v>19.38</v>
      </c>
      <c r="T22" s="11">
        <v>16.18</v>
      </c>
      <c r="U22" s="11">
        <v>12.98</v>
      </c>
      <c r="V22" s="11">
        <v>2.04</v>
      </c>
      <c r="W22" s="11">
        <v>19.89</v>
      </c>
      <c r="X22" s="11">
        <v>4.43</v>
      </c>
      <c r="Y22" s="11">
        <v>41.45</v>
      </c>
      <c r="Z22" s="11">
        <v>1.56</v>
      </c>
      <c r="AA22" s="11">
        <v>10.82</v>
      </c>
      <c r="AB22" s="11">
        <v>1.39</v>
      </c>
      <c r="AC22" s="11">
        <v>370.09</v>
      </c>
      <c r="AD22" s="11">
        <v>38.48</v>
      </c>
      <c r="AE22" s="14"/>
    </row>
    <row r="23">
      <c r="A23" s="6" t="s">
        <v>46</v>
      </c>
      <c r="B23" s="11">
        <v>12.59</v>
      </c>
      <c r="C23" s="11">
        <v>1.55</v>
      </c>
      <c r="D23" s="11">
        <v>7.86</v>
      </c>
      <c r="E23" s="11">
        <v>2.38</v>
      </c>
      <c r="F23" s="11">
        <v>1.69</v>
      </c>
      <c r="G23" s="11">
        <v>8.59</v>
      </c>
      <c r="H23" s="11">
        <v>3.03</v>
      </c>
      <c r="I23" s="11">
        <v>166.03</v>
      </c>
      <c r="J23" s="13">
        <v>33.25</v>
      </c>
      <c r="K23" s="11">
        <v>19.99</v>
      </c>
      <c r="L23" s="13">
        <v>15.65</v>
      </c>
      <c r="M23" s="11">
        <v>29.86</v>
      </c>
      <c r="N23" s="13">
        <v>19.73</v>
      </c>
      <c r="O23" s="11">
        <v>34.55</v>
      </c>
      <c r="P23" s="11">
        <v>17.57</v>
      </c>
      <c r="Q23" s="11">
        <v>19.6</v>
      </c>
      <c r="R23" s="11">
        <v>33.25</v>
      </c>
      <c r="S23" s="11">
        <v>19.73</v>
      </c>
      <c r="T23" s="11">
        <v>15.65</v>
      </c>
      <c r="U23" s="11">
        <v>12.5</v>
      </c>
      <c r="V23" s="11">
        <v>1.92</v>
      </c>
      <c r="W23" s="11">
        <v>19.08</v>
      </c>
      <c r="X23" s="11">
        <v>4.2</v>
      </c>
      <c r="Y23" s="11">
        <v>43.74</v>
      </c>
      <c r="Z23" s="11">
        <v>1.45</v>
      </c>
      <c r="AA23" s="11">
        <v>10.44</v>
      </c>
      <c r="AB23" s="11">
        <v>1.48</v>
      </c>
      <c r="AC23" s="11">
        <v>374.37</v>
      </c>
      <c r="AD23" s="11">
        <v>37.71</v>
      </c>
      <c r="AE23" s="14"/>
    </row>
    <row r="24">
      <c r="A24" s="6" t="s">
        <v>47</v>
      </c>
      <c r="B24" s="11">
        <v>12.78</v>
      </c>
      <c r="C24" s="11">
        <v>1.72</v>
      </c>
      <c r="D24" s="11">
        <v>8.01</v>
      </c>
      <c r="E24" s="11">
        <v>2.48</v>
      </c>
      <c r="F24" s="11">
        <v>1.88</v>
      </c>
      <c r="G24" s="11">
        <v>8.76</v>
      </c>
      <c r="H24" s="11">
        <v>2.76</v>
      </c>
      <c r="I24" s="11">
        <v>156.96</v>
      </c>
      <c r="J24" s="13">
        <v>32.97</v>
      </c>
      <c r="K24" s="11">
        <v>22.93</v>
      </c>
      <c r="L24" s="13">
        <v>16.86</v>
      </c>
      <c r="M24" s="11">
        <v>30.43</v>
      </c>
      <c r="N24" s="13">
        <v>21.43</v>
      </c>
      <c r="O24" s="11">
        <v>34.98</v>
      </c>
      <c r="P24" s="11">
        <v>20.14</v>
      </c>
      <c r="Q24" s="11">
        <v>21.35</v>
      </c>
      <c r="R24" s="11">
        <v>32.97</v>
      </c>
      <c r="S24" s="11">
        <v>21.43</v>
      </c>
      <c r="T24" s="11">
        <v>16.86</v>
      </c>
      <c r="U24" s="11">
        <v>13.54</v>
      </c>
      <c r="V24" s="11">
        <v>2.11</v>
      </c>
      <c r="W24" s="11">
        <v>19.91</v>
      </c>
      <c r="X24" s="11">
        <v>4.42</v>
      </c>
      <c r="Y24" s="11">
        <v>44.81</v>
      </c>
      <c r="Z24" s="11">
        <v>1.5</v>
      </c>
      <c r="AA24" s="11">
        <v>10.32</v>
      </c>
      <c r="AB24" s="11">
        <v>1.41</v>
      </c>
      <c r="AC24" s="11">
        <v>379.68</v>
      </c>
      <c r="AD24" s="11">
        <v>40.83</v>
      </c>
      <c r="AE24" s="14"/>
    </row>
    <row r="25">
      <c r="A25" s="6" t="s">
        <v>48</v>
      </c>
      <c r="B25" s="11">
        <v>12.79</v>
      </c>
      <c r="C25" s="11">
        <v>1.88</v>
      </c>
      <c r="D25" s="11">
        <v>8.31</v>
      </c>
      <c r="E25" s="11">
        <v>2.65</v>
      </c>
      <c r="F25" s="11">
        <v>1.97</v>
      </c>
      <c r="G25" s="11">
        <v>8.72</v>
      </c>
      <c r="H25" s="11">
        <v>2.5</v>
      </c>
      <c r="I25" s="11">
        <v>176.42</v>
      </c>
      <c r="J25" s="13">
        <v>31.14</v>
      </c>
      <c r="K25" s="11">
        <v>32.58</v>
      </c>
      <c r="L25" s="13">
        <v>18.44</v>
      </c>
      <c r="M25" s="11">
        <v>40.85</v>
      </c>
      <c r="N25" s="13">
        <v>22.57</v>
      </c>
      <c r="O25" s="11">
        <v>35.05</v>
      </c>
      <c r="P25" s="11">
        <v>29.22</v>
      </c>
      <c r="Q25" s="11">
        <v>30.42</v>
      </c>
      <c r="R25" s="11">
        <v>31.14</v>
      </c>
      <c r="S25" s="11">
        <v>22.57</v>
      </c>
      <c r="T25" s="11">
        <v>18.44</v>
      </c>
      <c r="U25" s="11">
        <v>14.88</v>
      </c>
      <c r="V25" s="11">
        <v>2.32</v>
      </c>
      <c r="W25" s="11">
        <v>21.54</v>
      </c>
      <c r="X25" s="11">
        <v>4.73</v>
      </c>
      <c r="Y25" s="11">
        <v>40.23</v>
      </c>
      <c r="Z25" s="11">
        <v>1.46</v>
      </c>
      <c r="AA25" s="11">
        <v>8.2</v>
      </c>
      <c r="AB25" s="11">
        <v>1.36</v>
      </c>
      <c r="AC25" s="11">
        <v>373.28</v>
      </c>
      <c r="AD25" s="11">
        <v>41.2</v>
      </c>
      <c r="AE25" s="14"/>
    </row>
    <row r="26">
      <c r="A26" s="6" t="s">
        <v>49</v>
      </c>
      <c r="B26" s="11">
        <v>13.54</v>
      </c>
      <c r="C26" s="11">
        <v>1.96</v>
      </c>
      <c r="D26" s="11">
        <v>8.71</v>
      </c>
      <c r="E26" s="11">
        <v>2.7</v>
      </c>
      <c r="F26" s="11">
        <v>2.1</v>
      </c>
      <c r="G26" s="11">
        <v>9.35</v>
      </c>
      <c r="H26" s="11">
        <v>2.45</v>
      </c>
      <c r="I26" s="11">
        <v>163.8</v>
      </c>
      <c r="J26" s="13">
        <v>30.79</v>
      </c>
      <c r="K26" s="11">
        <v>22.95</v>
      </c>
      <c r="L26" s="13">
        <v>17.84</v>
      </c>
      <c r="M26" s="11">
        <v>28.97</v>
      </c>
      <c r="N26" s="13">
        <v>22.51</v>
      </c>
      <c r="O26" s="11">
        <v>35.73</v>
      </c>
      <c r="P26" s="11">
        <v>19.17</v>
      </c>
      <c r="Q26" s="11">
        <v>20.26</v>
      </c>
      <c r="R26" s="11">
        <v>30.79</v>
      </c>
      <c r="S26" s="11">
        <v>22.51</v>
      </c>
      <c r="T26" s="11">
        <v>17.84</v>
      </c>
      <c r="U26" s="11">
        <v>14.23</v>
      </c>
      <c r="V26" s="11">
        <v>2.18</v>
      </c>
      <c r="W26" s="11">
        <v>20.18</v>
      </c>
      <c r="X26" s="11">
        <v>4.39</v>
      </c>
      <c r="Y26" s="11">
        <v>40.8</v>
      </c>
      <c r="Z26" s="11">
        <v>1.48</v>
      </c>
      <c r="AA26" s="11">
        <v>8.55</v>
      </c>
      <c r="AB26" s="11">
        <v>1.37</v>
      </c>
      <c r="AC26" s="11">
        <v>392.33</v>
      </c>
      <c r="AD26" s="11">
        <v>42.24</v>
      </c>
      <c r="AE26" s="14"/>
    </row>
    <row r="27">
      <c r="A27" s="6" t="s">
        <v>50</v>
      </c>
      <c r="B27" s="11">
        <v>12.77</v>
      </c>
      <c r="C27" s="11">
        <v>1.93</v>
      </c>
      <c r="D27" s="11">
        <v>8.74</v>
      </c>
      <c r="E27" s="11">
        <v>2.99</v>
      </c>
      <c r="F27" s="11">
        <v>2.17</v>
      </c>
      <c r="G27" s="11">
        <v>9.81</v>
      </c>
      <c r="H27" s="11">
        <v>2.81</v>
      </c>
      <c r="I27" s="11">
        <v>187.73</v>
      </c>
      <c r="J27" s="13">
        <v>30.4</v>
      </c>
      <c r="K27" s="11">
        <v>31.59</v>
      </c>
      <c r="L27" s="13">
        <v>18.5</v>
      </c>
      <c r="M27" s="11">
        <v>34.98</v>
      </c>
      <c r="N27" s="13">
        <v>22.12</v>
      </c>
      <c r="O27" s="11">
        <v>36.59</v>
      </c>
      <c r="P27" s="11">
        <v>25.86</v>
      </c>
      <c r="Q27" s="11">
        <v>26.72</v>
      </c>
      <c r="R27" s="11">
        <v>30.4</v>
      </c>
      <c r="S27" s="11">
        <v>22.12</v>
      </c>
      <c r="T27" s="11">
        <v>18.5</v>
      </c>
      <c r="U27" s="11">
        <v>14.83</v>
      </c>
      <c r="V27" s="11">
        <v>2.22</v>
      </c>
      <c r="W27" s="11">
        <v>22.08</v>
      </c>
      <c r="X27" s="11">
        <v>4.54</v>
      </c>
      <c r="Y27" s="11">
        <v>37.47</v>
      </c>
      <c r="Z27" s="11">
        <v>1.26</v>
      </c>
      <c r="AA27" s="11">
        <v>8.67</v>
      </c>
      <c r="AB27" s="11">
        <v>1.29</v>
      </c>
      <c r="AC27" s="11">
        <v>427.27</v>
      </c>
      <c r="AD27" s="11">
        <v>41.16</v>
      </c>
      <c r="AE27" s="14"/>
    </row>
    <row r="28">
      <c r="A28" s="6" t="s">
        <v>51</v>
      </c>
      <c r="B28" s="11">
        <v>12.75</v>
      </c>
      <c r="C28" s="11">
        <v>1.85</v>
      </c>
      <c r="D28" s="11">
        <v>8.39</v>
      </c>
      <c r="E28" s="11">
        <v>2.82</v>
      </c>
      <c r="F28" s="11">
        <v>2.15</v>
      </c>
      <c r="G28" s="11">
        <v>9.76</v>
      </c>
      <c r="H28" s="11">
        <v>2.88</v>
      </c>
      <c r="I28" s="11">
        <v>178.25</v>
      </c>
      <c r="J28" s="13">
        <v>30.12</v>
      </c>
      <c r="K28" s="11">
        <v>21.44</v>
      </c>
      <c r="L28" s="13">
        <v>17.94</v>
      </c>
      <c r="M28" s="11">
        <v>32.34</v>
      </c>
      <c r="N28" s="13">
        <v>22.02</v>
      </c>
      <c r="O28" s="11">
        <v>38.04</v>
      </c>
      <c r="P28" s="11">
        <v>17.63</v>
      </c>
      <c r="Q28" s="11">
        <v>20.5</v>
      </c>
      <c r="R28" s="11">
        <v>30.12</v>
      </c>
      <c r="S28" s="11">
        <v>22.02</v>
      </c>
      <c r="T28" s="11">
        <v>17.94</v>
      </c>
      <c r="U28" s="11">
        <v>14.08</v>
      </c>
      <c r="V28" s="11">
        <v>2.11</v>
      </c>
      <c r="W28" s="11">
        <v>21.9</v>
      </c>
      <c r="X28" s="11">
        <v>4.38</v>
      </c>
      <c r="Y28" s="11">
        <v>39.15</v>
      </c>
      <c r="Z28" s="11">
        <v>1.33</v>
      </c>
      <c r="AA28" s="11">
        <v>8.5</v>
      </c>
      <c r="AB28" s="11">
        <v>1.28</v>
      </c>
      <c r="AC28" s="11">
        <v>413.25</v>
      </c>
      <c r="AD28" s="11">
        <v>40.7</v>
      </c>
      <c r="AE28" s="14"/>
    </row>
    <row r="29">
      <c r="A29" s="6" t="s">
        <v>52</v>
      </c>
      <c r="B29" s="11">
        <v>12.4</v>
      </c>
      <c r="C29" s="11">
        <v>1.61</v>
      </c>
      <c r="D29" s="11">
        <v>7.86</v>
      </c>
      <c r="E29" s="11">
        <v>2.35</v>
      </c>
      <c r="F29" s="11">
        <v>1.84</v>
      </c>
      <c r="G29" s="11">
        <v>8.99</v>
      </c>
      <c r="H29" s="11">
        <v>3.26</v>
      </c>
      <c r="I29" s="11">
        <v>194.08</v>
      </c>
      <c r="J29" s="13">
        <v>31.83</v>
      </c>
      <c r="K29" s="11">
        <v>23.74</v>
      </c>
      <c r="L29" s="13">
        <v>16.5</v>
      </c>
      <c r="M29" s="11">
        <v>43.22</v>
      </c>
      <c r="N29" s="13">
        <v>20.46</v>
      </c>
      <c r="O29" s="11">
        <v>44.42</v>
      </c>
      <c r="P29" s="11">
        <v>19.81</v>
      </c>
      <c r="Q29" s="11">
        <v>25.73</v>
      </c>
      <c r="R29" s="11">
        <v>31.83</v>
      </c>
      <c r="S29" s="11">
        <v>20.46</v>
      </c>
      <c r="T29" s="11">
        <v>16.5</v>
      </c>
      <c r="U29" s="11">
        <v>12.55</v>
      </c>
      <c r="V29" s="11">
        <v>1.88</v>
      </c>
      <c r="W29" s="11">
        <v>18.83</v>
      </c>
      <c r="X29" s="11">
        <v>3.94</v>
      </c>
      <c r="Y29" s="11">
        <v>47.8</v>
      </c>
      <c r="Z29" s="11">
        <v>1.37</v>
      </c>
      <c r="AA29" s="11">
        <v>9.53</v>
      </c>
      <c r="AB29" s="11">
        <v>1.55</v>
      </c>
      <c r="AC29" s="11">
        <v>408.56</v>
      </c>
      <c r="AD29" s="11">
        <v>41.97</v>
      </c>
      <c r="AE29" s="14"/>
    </row>
    <row r="30">
      <c r="A30" s="6" t="s">
        <v>53</v>
      </c>
      <c r="B30" s="11">
        <v>11.34</v>
      </c>
      <c r="C30" s="11">
        <v>1.41</v>
      </c>
      <c r="D30" s="11">
        <v>6.88</v>
      </c>
      <c r="E30" s="11">
        <v>2.08</v>
      </c>
      <c r="F30" s="11">
        <v>1.64</v>
      </c>
      <c r="G30" s="11">
        <v>8.02</v>
      </c>
      <c r="H30" s="11">
        <v>3.68</v>
      </c>
      <c r="I30" s="11">
        <v>184.21</v>
      </c>
      <c r="J30" s="13">
        <v>31.6</v>
      </c>
      <c r="K30" s="11">
        <v>17.68</v>
      </c>
      <c r="L30" s="13">
        <v>15.2</v>
      </c>
      <c r="M30" s="11">
        <v>30.14</v>
      </c>
      <c r="N30" s="13">
        <v>20.44</v>
      </c>
      <c r="O30" s="11">
        <v>47.43</v>
      </c>
      <c r="P30" s="11">
        <v>14.85</v>
      </c>
      <c r="Q30" s="11">
        <v>19.38</v>
      </c>
      <c r="R30" s="11">
        <v>31.6</v>
      </c>
      <c r="S30" s="11">
        <v>20.44</v>
      </c>
      <c r="T30" s="11">
        <v>15.2</v>
      </c>
      <c r="U30" s="11">
        <v>11.48</v>
      </c>
      <c r="V30" s="11">
        <v>1.77</v>
      </c>
      <c r="W30" s="11">
        <v>17.1</v>
      </c>
      <c r="X30" s="11">
        <v>3.69</v>
      </c>
      <c r="Y30" s="11">
        <v>52.63</v>
      </c>
      <c r="Z30" s="11">
        <v>1.38</v>
      </c>
      <c r="AA30" s="11">
        <v>10.13</v>
      </c>
      <c r="AB30" s="11">
        <v>1.66</v>
      </c>
      <c r="AC30" s="11">
        <v>405.07</v>
      </c>
      <c r="AD30" s="11">
        <v>41.52</v>
      </c>
      <c r="AE30" s="14"/>
    </row>
    <row r="31">
      <c r="A31" s="6" t="s">
        <v>54</v>
      </c>
      <c r="B31" s="11">
        <v>10.15</v>
      </c>
      <c r="C31" s="11">
        <v>1.24</v>
      </c>
      <c r="D31" s="11">
        <v>6.38</v>
      </c>
      <c r="E31" s="11">
        <v>1.91</v>
      </c>
      <c r="F31" s="11">
        <v>1.48</v>
      </c>
      <c r="G31" s="11">
        <v>7.56</v>
      </c>
      <c r="H31" s="11">
        <v>4.54</v>
      </c>
      <c r="I31" s="11">
        <v>206.17</v>
      </c>
      <c r="J31" s="13">
        <v>31.34</v>
      </c>
      <c r="K31" s="11">
        <v>25.66</v>
      </c>
      <c r="L31" s="13">
        <v>14.27</v>
      </c>
      <c r="M31" s="11">
        <v>36.13</v>
      </c>
      <c r="N31" s="13">
        <v>19.51</v>
      </c>
      <c r="O31" s="11">
        <v>48.65</v>
      </c>
      <c r="P31" s="11">
        <v>20.07</v>
      </c>
      <c r="Q31" s="11">
        <v>21.54</v>
      </c>
      <c r="R31" s="11">
        <v>31.34</v>
      </c>
      <c r="S31" s="11">
        <v>19.51</v>
      </c>
      <c r="T31" s="11">
        <v>14.27</v>
      </c>
      <c r="U31" s="11">
        <v>10.63</v>
      </c>
      <c r="V31" s="11">
        <v>1.54</v>
      </c>
      <c r="W31" s="11">
        <v>16.1</v>
      </c>
      <c r="X31" s="11">
        <v>3.28</v>
      </c>
      <c r="Y31" s="11">
        <v>58.74</v>
      </c>
      <c r="Z31" s="11">
        <v>1.33</v>
      </c>
      <c r="AA31" s="11">
        <v>11.01</v>
      </c>
      <c r="AB31" s="11">
        <v>1.99</v>
      </c>
      <c r="AC31" s="11">
        <v>443.08</v>
      </c>
      <c r="AD31" s="11">
        <v>42.08</v>
      </c>
      <c r="AE31" s="14"/>
    </row>
    <row r="32">
      <c r="A32" s="6" t="s">
        <v>55</v>
      </c>
      <c r="B32" s="11">
        <v>9.62</v>
      </c>
      <c r="C32" s="11">
        <v>1.11</v>
      </c>
      <c r="D32" s="11">
        <v>5.91</v>
      </c>
      <c r="E32" s="11">
        <v>1.62</v>
      </c>
      <c r="F32" s="11">
        <v>1.35</v>
      </c>
      <c r="G32" s="11">
        <v>7.17</v>
      </c>
      <c r="H32" s="11">
        <v>5.1</v>
      </c>
      <c r="I32" s="11">
        <v>189.25</v>
      </c>
      <c r="J32" s="13">
        <v>31.52</v>
      </c>
      <c r="K32" s="11">
        <v>12.46</v>
      </c>
      <c r="L32" s="13">
        <v>12.99</v>
      </c>
      <c r="M32" s="11">
        <v>24.82</v>
      </c>
      <c r="N32" s="13">
        <v>18.8</v>
      </c>
      <c r="O32" s="11">
        <v>48.85</v>
      </c>
      <c r="P32" s="11">
        <v>8.74</v>
      </c>
      <c r="Q32" s="11">
        <v>18.44</v>
      </c>
      <c r="R32" s="11">
        <v>31.52</v>
      </c>
      <c r="S32" s="11">
        <v>18.8</v>
      </c>
      <c r="T32" s="11">
        <v>12.99</v>
      </c>
      <c r="U32" s="11">
        <v>9.39</v>
      </c>
      <c r="V32" s="11">
        <v>1.39</v>
      </c>
      <c r="W32" s="11">
        <v>14.19</v>
      </c>
      <c r="X32" s="11">
        <v>2.98</v>
      </c>
      <c r="Y32" s="11">
        <v>60.29</v>
      </c>
      <c r="Z32" s="11">
        <v>1.35</v>
      </c>
      <c r="AA32" s="11">
        <v>11.35</v>
      </c>
      <c r="AB32" s="11">
        <v>2.15</v>
      </c>
      <c r="AC32" s="11">
        <v>425.0</v>
      </c>
      <c r="AD32" s="11">
        <v>42.34</v>
      </c>
      <c r="AE32" s="14"/>
    </row>
    <row r="33">
      <c r="A33" s="6" t="s">
        <v>56</v>
      </c>
      <c r="B33" s="11">
        <v>8.62</v>
      </c>
      <c r="C33" s="11">
        <v>0.92</v>
      </c>
      <c r="D33" s="11">
        <v>5.36</v>
      </c>
      <c r="E33" s="11">
        <v>1.32</v>
      </c>
      <c r="F33" s="11">
        <v>1.14</v>
      </c>
      <c r="G33" s="11">
        <v>6.67</v>
      </c>
      <c r="H33" s="11">
        <v>5.95</v>
      </c>
      <c r="I33" s="11">
        <v>218.96</v>
      </c>
      <c r="J33" s="13">
        <v>30.41</v>
      </c>
      <c r="K33" s="11">
        <v>12.99</v>
      </c>
      <c r="L33" s="13">
        <v>12.69</v>
      </c>
      <c r="M33" s="11">
        <v>29.23</v>
      </c>
      <c r="N33" s="13">
        <v>17.11</v>
      </c>
      <c r="O33" s="11">
        <v>45.88</v>
      </c>
      <c r="P33" s="11">
        <v>14.84</v>
      </c>
      <c r="Q33" s="11">
        <v>22.32</v>
      </c>
      <c r="R33" s="11">
        <v>30.41</v>
      </c>
      <c r="S33" s="11">
        <v>17.11</v>
      </c>
      <c r="T33" s="11">
        <v>12.69</v>
      </c>
      <c r="U33" s="11">
        <v>8.93</v>
      </c>
      <c r="V33" s="11">
        <v>1.24</v>
      </c>
      <c r="W33" s="11">
        <v>13.1</v>
      </c>
      <c r="X33" s="11">
        <v>2.74</v>
      </c>
      <c r="Y33" s="11">
        <v>52.59</v>
      </c>
      <c r="Z33" s="11">
        <v>1.39</v>
      </c>
      <c r="AA33" s="11">
        <v>14.42</v>
      </c>
      <c r="AB33" s="11">
        <v>2.72</v>
      </c>
      <c r="AC33" s="11">
        <v>448.42</v>
      </c>
      <c r="AD33" s="11">
        <v>42.05</v>
      </c>
      <c r="AE33" s="14"/>
    </row>
    <row r="34">
      <c r="A34" s="6" t="s">
        <v>57</v>
      </c>
      <c r="B34" s="11">
        <v>9.23</v>
      </c>
      <c r="C34" s="11">
        <v>0.89</v>
      </c>
      <c r="D34" s="11">
        <v>5.72</v>
      </c>
      <c r="E34" s="11">
        <v>1.21</v>
      </c>
      <c r="F34" s="11">
        <v>1.14</v>
      </c>
      <c r="G34" s="11">
        <v>7.32</v>
      </c>
      <c r="H34" s="11">
        <v>5.83</v>
      </c>
      <c r="I34" s="11">
        <v>204.34</v>
      </c>
      <c r="J34" s="13">
        <v>29.79</v>
      </c>
      <c r="K34" s="11">
        <v>12.79</v>
      </c>
      <c r="L34" s="13">
        <v>10.48</v>
      </c>
      <c r="M34" s="11">
        <v>22.96</v>
      </c>
      <c r="N34" s="13">
        <v>15.61</v>
      </c>
      <c r="O34" s="11">
        <v>44.27</v>
      </c>
      <c r="P34" s="11">
        <v>10.61</v>
      </c>
      <c r="Q34" s="11">
        <v>15.55</v>
      </c>
      <c r="R34" s="11">
        <v>29.79</v>
      </c>
      <c r="S34" s="11">
        <v>15.61</v>
      </c>
      <c r="T34" s="11">
        <v>10.48</v>
      </c>
      <c r="U34" s="11">
        <v>8.57</v>
      </c>
      <c r="V34" s="11">
        <v>0.97</v>
      </c>
      <c r="W34" s="11">
        <v>11.9</v>
      </c>
      <c r="X34" s="11">
        <v>2.23</v>
      </c>
      <c r="Y34" s="11">
        <v>52.49</v>
      </c>
      <c r="Z34" s="11">
        <v>1.45</v>
      </c>
      <c r="AA34" s="11">
        <v>15.87</v>
      </c>
      <c r="AB34" s="11">
        <v>3.31</v>
      </c>
      <c r="AC34" s="11">
        <v>458.2</v>
      </c>
      <c r="AD34" s="11">
        <v>39.77</v>
      </c>
      <c r="AE34" s="14"/>
    </row>
    <row r="35">
      <c r="A35" s="6" t="s">
        <v>58</v>
      </c>
      <c r="B35" s="11">
        <v>12.22</v>
      </c>
      <c r="C35" s="11">
        <v>1.11</v>
      </c>
      <c r="D35" s="11">
        <v>7.31</v>
      </c>
      <c r="E35" s="11">
        <v>1.48</v>
      </c>
      <c r="F35" s="11">
        <v>1.37</v>
      </c>
      <c r="G35" s="11">
        <v>9.06</v>
      </c>
      <c r="H35" s="11">
        <v>3.54</v>
      </c>
      <c r="I35" s="11">
        <v>191.24</v>
      </c>
      <c r="J35" s="13">
        <v>29.04</v>
      </c>
      <c r="K35" s="11">
        <v>18.64</v>
      </c>
      <c r="L35" s="13">
        <v>9.57</v>
      </c>
      <c r="M35" s="11">
        <v>23.19</v>
      </c>
      <c r="N35" s="13">
        <v>15.13</v>
      </c>
      <c r="O35" s="11">
        <v>46.36</v>
      </c>
      <c r="P35" s="11">
        <v>13.48</v>
      </c>
      <c r="Q35" s="11">
        <v>19.51</v>
      </c>
      <c r="R35" s="11">
        <v>29.04</v>
      </c>
      <c r="S35" s="11">
        <v>15.13</v>
      </c>
      <c r="T35" s="11">
        <v>9.57</v>
      </c>
      <c r="U35" s="11">
        <v>7.28</v>
      </c>
      <c r="V35" s="11">
        <v>1.02</v>
      </c>
      <c r="W35" s="11">
        <v>10.55</v>
      </c>
      <c r="X35" s="11">
        <v>2.32</v>
      </c>
      <c r="Y35" s="11">
        <v>56.07</v>
      </c>
      <c r="Z35" s="11">
        <v>1.47</v>
      </c>
      <c r="AA35" s="11">
        <v>16.16</v>
      </c>
      <c r="AB35" s="11">
        <v>2.15</v>
      </c>
      <c r="AC35" s="11">
        <v>395.26</v>
      </c>
      <c r="AD35" s="11">
        <v>40.96</v>
      </c>
      <c r="AE35" s="14"/>
    </row>
    <row r="36">
      <c r="A36" s="6" t="s">
        <v>59</v>
      </c>
      <c r="B36" s="11">
        <v>13.04</v>
      </c>
      <c r="C36" s="11">
        <v>1.28</v>
      </c>
      <c r="D36" s="11">
        <v>8.38</v>
      </c>
      <c r="E36" s="11">
        <v>1.69</v>
      </c>
      <c r="F36" s="11">
        <v>1.52</v>
      </c>
      <c r="G36" s="11">
        <v>9.93</v>
      </c>
      <c r="H36" s="11">
        <v>3.13</v>
      </c>
      <c r="I36" s="11">
        <v>176.41</v>
      </c>
      <c r="J36" s="13">
        <v>29.07</v>
      </c>
      <c r="K36" s="11">
        <v>21.69</v>
      </c>
      <c r="L36" s="13">
        <v>9.35</v>
      </c>
      <c r="M36" s="11">
        <v>27.93</v>
      </c>
      <c r="N36" s="13">
        <v>15.27</v>
      </c>
      <c r="O36" s="11">
        <v>46.41</v>
      </c>
      <c r="P36" s="11">
        <v>14.4</v>
      </c>
      <c r="Q36" s="11">
        <v>19.12</v>
      </c>
      <c r="R36" s="11">
        <v>29.07</v>
      </c>
      <c r="S36" s="11">
        <v>15.27</v>
      </c>
      <c r="T36" s="11">
        <v>9.35</v>
      </c>
      <c r="U36" s="11">
        <v>7.1</v>
      </c>
      <c r="V36" s="11">
        <v>0.96</v>
      </c>
      <c r="W36" s="11">
        <v>9.91</v>
      </c>
      <c r="X36" s="11">
        <v>2.18</v>
      </c>
      <c r="Y36" s="11">
        <v>53.38</v>
      </c>
      <c r="Z36" s="11">
        <v>1.5</v>
      </c>
      <c r="AA36" s="11">
        <v>16.57</v>
      </c>
      <c r="AB36" s="11">
        <v>1.96</v>
      </c>
      <c r="AC36" s="11">
        <v>396.44</v>
      </c>
      <c r="AD36" s="11">
        <v>40.78</v>
      </c>
      <c r="AE36" s="14"/>
    </row>
    <row r="37">
      <c r="A37" s="6" t="s">
        <v>60</v>
      </c>
      <c r="B37" s="11">
        <v>14.15</v>
      </c>
      <c r="C37" s="11">
        <v>1.4</v>
      </c>
      <c r="D37" s="11">
        <v>8.65</v>
      </c>
      <c r="E37" s="11">
        <v>1.88</v>
      </c>
      <c r="F37" s="11">
        <v>1.6</v>
      </c>
      <c r="G37" s="11">
        <v>9.89</v>
      </c>
      <c r="H37" s="11">
        <v>2.95</v>
      </c>
      <c r="I37" s="11">
        <v>186.43</v>
      </c>
      <c r="J37" s="13">
        <v>29.79</v>
      </c>
      <c r="K37" s="11">
        <v>16.07</v>
      </c>
      <c r="L37" s="13">
        <v>9.34</v>
      </c>
      <c r="M37" s="11">
        <v>25.35</v>
      </c>
      <c r="N37" s="13">
        <v>16.15</v>
      </c>
      <c r="O37" s="11">
        <v>33.85</v>
      </c>
      <c r="P37" s="11">
        <v>10.16</v>
      </c>
      <c r="Q37" s="11">
        <v>15.25</v>
      </c>
      <c r="R37" s="11">
        <v>29.79</v>
      </c>
      <c r="S37" s="11">
        <v>16.15</v>
      </c>
      <c r="T37" s="11">
        <v>9.34</v>
      </c>
      <c r="U37" s="11">
        <v>6.88</v>
      </c>
      <c r="V37" s="11">
        <v>0.9</v>
      </c>
      <c r="W37" s="11">
        <v>9.23</v>
      </c>
      <c r="X37" s="11">
        <v>1.98</v>
      </c>
      <c r="Y37" s="11">
        <v>53.58</v>
      </c>
      <c r="Z37" s="11">
        <v>1.52</v>
      </c>
      <c r="AA37" s="11">
        <v>15.41</v>
      </c>
      <c r="AB37" s="11">
        <v>2.06</v>
      </c>
      <c r="AC37" s="11">
        <v>435.47</v>
      </c>
      <c r="AD37" s="11">
        <v>43.57</v>
      </c>
      <c r="AE37" s="14"/>
    </row>
    <row r="38">
      <c r="A38" s="6" t="s">
        <v>61</v>
      </c>
      <c r="B38" s="11">
        <v>14.37</v>
      </c>
      <c r="C38" s="11">
        <v>1.53</v>
      </c>
      <c r="D38" s="11">
        <v>8.97</v>
      </c>
      <c r="E38" s="11">
        <v>2.0</v>
      </c>
      <c r="F38" s="11">
        <v>1.71</v>
      </c>
      <c r="G38" s="11">
        <v>10.04</v>
      </c>
      <c r="H38" s="11">
        <v>2.8</v>
      </c>
      <c r="I38" s="11">
        <v>169.99</v>
      </c>
      <c r="J38" s="13">
        <v>30.65</v>
      </c>
      <c r="K38" s="11">
        <v>22.28</v>
      </c>
      <c r="L38" s="13">
        <v>10.65</v>
      </c>
      <c r="M38" s="11">
        <v>30.06</v>
      </c>
      <c r="N38" s="13">
        <v>17.03</v>
      </c>
      <c r="O38" s="11">
        <v>32.92</v>
      </c>
      <c r="P38" s="11">
        <v>16.65</v>
      </c>
      <c r="Q38" s="11">
        <v>16.65</v>
      </c>
      <c r="R38" s="11">
        <v>30.65</v>
      </c>
      <c r="S38" s="11">
        <v>17.03</v>
      </c>
      <c r="T38" s="11">
        <v>10.65</v>
      </c>
      <c r="U38" s="11">
        <v>8.07</v>
      </c>
      <c r="V38" s="11">
        <v>1.05</v>
      </c>
      <c r="W38" s="11">
        <v>10.58</v>
      </c>
      <c r="X38" s="11">
        <v>2.27</v>
      </c>
      <c r="Y38" s="11">
        <v>49.53</v>
      </c>
      <c r="Z38" s="11">
        <v>1.52</v>
      </c>
      <c r="AA38" s="11">
        <v>14.34</v>
      </c>
      <c r="AB38" s="11">
        <v>1.84</v>
      </c>
      <c r="AC38" s="11">
        <v>411.0</v>
      </c>
      <c r="AD38" s="11">
        <v>41.03</v>
      </c>
      <c r="AE38" s="14"/>
    </row>
    <row r="39">
      <c r="A39" s="6" t="s">
        <v>62</v>
      </c>
      <c r="B39" s="11">
        <v>14.95</v>
      </c>
      <c r="C39" s="11">
        <v>1.51</v>
      </c>
      <c r="D39" s="11">
        <v>8.25</v>
      </c>
      <c r="E39" s="11">
        <v>2.01</v>
      </c>
      <c r="F39" s="11">
        <v>1.59</v>
      </c>
      <c r="G39" s="11">
        <v>8.68</v>
      </c>
      <c r="H39" s="11">
        <v>2.9</v>
      </c>
      <c r="I39" s="11">
        <v>178.02</v>
      </c>
      <c r="J39" s="13">
        <v>30.88</v>
      </c>
      <c r="K39" s="11">
        <v>23.82</v>
      </c>
      <c r="L39" s="13">
        <v>11.51</v>
      </c>
      <c r="M39" s="11">
        <v>33.22</v>
      </c>
      <c r="N39" s="13">
        <v>18.35</v>
      </c>
      <c r="O39" s="11">
        <v>32.04</v>
      </c>
      <c r="P39" s="11">
        <v>17.25</v>
      </c>
      <c r="Q39" s="11">
        <v>17.25</v>
      </c>
      <c r="R39" s="11">
        <v>30.88</v>
      </c>
      <c r="S39" s="11">
        <v>18.35</v>
      </c>
      <c r="T39" s="11">
        <v>11.51</v>
      </c>
      <c r="U39" s="11">
        <v>8.78</v>
      </c>
      <c r="V39" s="11">
        <v>1.11</v>
      </c>
      <c r="W39" s="11">
        <v>11.4</v>
      </c>
      <c r="X39" s="11">
        <v>2.33</v>
      </c>
      <c r="Y39" s="11">
        <v>47.26</v>
      </c>
      <c r="Z39" s="11">
        <v>1.44</v>
      </c>
      <c r="AA39" s="11">
        <v>13.64</v>
      </c>
      <c r="AB39" s="11">
        <v>2.04</v>
      </c>
      <c r="AC39" s="11">
        <v>430.6</v>
      </c>
      <c r="AD39" s="11">
        <v>40.59</v>
      </c>
      <c r="AE39" s="14"/>
    </row>
    <row r="40">
      <c r="A40" s="6" t="s">
        <v>63</v>
      </c>
      <c r="B40" s="11">
        <v>16.07</v>
      </c>
      <c r="C40" s="11">
        <v>1.62</v>
      </c>
      <c r="D40" s="11">
        <v>8.21</v>
      </c>
      <c r="E40" s="11">
        <v>2.16</v>
      </c>
      <c r="F40" s="11">
        <v>1.78</v>
      </c>
      <c r="G40" s="11">
        <v>9.0</v>
      </c>
      <c r="H40" s="11">
        <v>2.69</v>
      </c>
      <c r="I40" s="11">
        <v>181.66</v>
      </c>
      <c r="J40" s="13">
        <v>32.58</v>
      </c>
      <c r="K40" s="11">
        <v>27.47</v>
      </c>
      <c r="L40" s="13">
        <v>12.77</v>
      </c>
      <c r="M40" s="11">
        <v>36.18</v>
      </c>
      <c r="N40" s="13">
        <v>19.75</v>
      </c>
      <c r="O40" s="11">
        <v>32.55</v>
      </c>
      <c r="P40" s="11">
        <v>21.03</v>
      </c>
      <c r="Q40" s="11">
        <v>21.03</v>
      </c>
      <c r="R40" s="11">
        <v>32.58</v>
      </c>
      <c r="S40" s="11">
        <v>19.75</v>
      </c>
      <c r="T40" s="11">
        <v>12.77</v>
      </c>
      <c r="U40" s="11">
        <v>9.76</v>
      </c>
      <c r="V40" s="11">
        <v>1.28</v>
      </c>
      <c r="W40" s="11">
        <v>13.14</v>
      </c>
      <c r="X40" s="11">
        <v>2.77</v>
      </c>
      <c r="Y40" s="11">
        <v>47.14</v>
      </c>
      <c r="Z40" s="11">
        <v>1.5</v>
      </c>
      <c r="AA40" s="11">
        <v>11.8</v>
      </c>
      <c r="AB40" s="11">
        <v>1.68</v>
      </c>
      <c r="AC40" s="11">
        <v>398.22</v>
      </c>
      <c r="AD40" s="11">
        <v>38.3</v>
      </c>
      <c r="AE40" s="14"/>
    </row>
    <row r="41">
      <c r="A41" s="6" t="s">
        <v>64</v>
      </c>
      <c r="B41" s="11">
        <v>14.34</v>
      </c>
      <c r="C41" s="11">
        <v>1.69</v>
      </c>
      <c r="D41" s="11">
        <v>8.09</v>
      </c>
      <c r="E41" s="11">
        <v>2.2</v>
      </c>
      <c r="F41" s="11">
        <v>1.83</v>
      </c>
      <c r="G41" s="11">
        <v>8.77</v>
      </c>
      <c r="H41" s="11">
        <v>2.53</v>
      </c>
      <c r="I41" s="11">
        <v>200.51</v>
      </c>
      <c r="J41" s="13">
        <v>33.08</v>
      </c>
      <c r="K41" s="11">
        <v>32.7</v>
      </c>
      <c r="L41" s="13">
        <v>15.01</v>
      </c>
      <c r="M41" s="11">
        <v>37.99</v>
      </c>
      <c r="N41" s="13">
        <v>20.92</v>
      </c>
      <c r="O41" s="11">
        <v>32.75</v>
      </c>
      <c r="P41" s="11">
        <v>25.6</v>
      </c>
      <c r="Q41" s="11">
        <v>25.87</v>
      </c>
      <c r="R41" s="11">
        <v>33.08</v>
      </c>
      <c r="S41" s="11">
        <v>20.92</v>
      </c>
      <c r="T41" s="11">
        <v>15.01</v>
      </c>
      <c r="U41" s="11">
        <v>11.94</v>
      </c>
      <c r="V41" s="11">
        <v>1.6</v>
      </c>
      <c r="W41" s="11">
        <v>16.36</v>
      </c>
      <c r="X41" s="11">
        <v>3.37</v>
      </c>
      <c r="Y41" s="11">
        <v>52.85</v>
      </c>
      <c r="Z41" s="11">
        <v>1.5</v>
      </c>
      <c r="AA41" s="11">
        <v>11.41</v>
      </c>
      <c r="AB41" s="11">
        <v>1.66</v>
      </c>
      <c r="AC41" s="11">
        <v>392.72</v>
      </c>
      <c r="AD41" s="11">
        <v>41.0</v>
      </c>
      <c r="AE41" s="14"/>
    </row>
    <row r="42">
      <c r="A42" s="6" t="s">
        <v>65</v>
      </c>
      <c r="B42" s="11">
        <v>13.65</v>
      </c>
      <c r="C42" s="11">
        <v>1.65</v>
      </c>
      <c r="D42" s="11">
        <v>7.71</v>
      </c>
      <c r="E42" s="11">
        <v>2.17</v>
      </c>
      <c r="F42" s="11">
        <v>1.8</v>
      </c>
      <c r="G42" s="11">
        <v>8.43</v>
      </c>
      <c r="H42" s="11">
        <v>2.72</v>
      </c>
      <c r="I42" s="11">
        <v>181.39</v>
      </c>
      <c r="J42" s="13">
        <v>33.2</v>
      </c>
      <c r="K42" s="11">
        <v>24.43</v>
      </c>
      <c r="L42" s="13">
        <v>15.35</v>
      </c>
      <c r="M42" s="11">
        <v>34.03</v>
      </c>
      <c r="N42" s="13">
        <v>21.35</v>
      </c>
      <c r="O42" s="11">
        <v>33.5</v>
      </c>
      <c r="P42" s="11">
        <v>19.35</v>
      </c>
      <c r="Q42" s="11">
        <v>19.35</v>
      </c>
      <c r="R42" s="11">
        <v>33.2</v>
      </c>
      <c r="S42" s="11">
        <v>21.35</v>
      </c>
      <c r="T42" s="11">
        <v>15.35</v>
      </c>
      <c r="U42" s="11">
        <v>12.19</v>
      </c>
      <c r="V42" s="11">
        <v>1.65</v>
      </c>
      <c r="W42" s="11">
        <v>16.79</v>
      </c>
      <c r="X42" s="11">
        <v>3.53</v>
      </c>
      <c r="Y42" s="11">
        <v>51.11</v>
      </c>
      <c r="Z42" s="11">
        <v>1.51</v>
      </c>
      <c r="AA42" s="11">
        <v>10.47</v>
      </c>
      <c r="AB42" s="11">
        <v>1.63</v>
      </c>
      <c r="AC42" s="11">
        <v>386.71</v>
      </c>
      <c r="AD42" s="11">
        <v>39.52</v>
      </c>
      <c r="AE42" s="14"/>
    </row>
    <row r="43">
      <c r="A43" s="6" t="s">
        <v>66</v>
      </c>
      <c r="B43" s="11">
        <v>12.29</v>
      </c>
      <c r="C43" s="11">
        <v>1.58</v>
      </c>
      <c r="D43" s="11">
        <v>7.44</v>
      </c>
      <c r="E43" s="11">
        <v>2.15</v>
      </c>
      <c r="F43" s="11">
        <v>1.79</v>
      </c>
      <c r="G43" s="11">
        <v>8.47</v>
      </c>
      <c r="H43" s="11">
        <v>4.07</v>
      </c>
      <c r="I43" s="11">
        <v>196.89</v>
      </c>
      <c r="J43" s="13">
        <v>33.16</v>
      </c>
      <c r="K43" s="11">
        <v>28.14</v>
      </c>
      <c r="L43" s="13">
        <v>15.66</v>
      </c>
      <c r="M43" s="11">
        <v>35.94</v>
      </c>
      <c r="N43" s="13">
        <v>21.18</v>
      </c>
      <c r="O43" s="11">
        <v>33.7</v>
      </c>
      <c r="P43" s="11">
        <v>24.39</v>
      </c>
      <c r="Q43" s="11">
        <v>24.45</v>
      </c>
      <c r="R43" s="11">
        <v>33.16</v>
      </c>
      <c r="S43" s="11">
        <v>21.18</v>
      </c>
      <c r="T43" s="11">
        <v>15.66</v>
      </c>
      <c r="U43" s="11">
        <v>12.81</v>
      </c>
      <c r="V43" s="11">
        <v>1.74</v>
      </c>
      <c r="W43" s="11">
        <v>17.74</v>
      </c>
      <c r="X43" s="11">
        <v>3.72</v>
      </c>
      <c r="Y43" s="11">
        <v>47.78</v>
      </c>
      <c r="Z43" s="11">
        <v>1.4</v>
      </c>
      <c r="AA43" s="11">
        <v>10.79</v>
      </c>
      <c r="AB43" s="11">
        <v>1.65</v>
      </c>
      <c r="AC43" s="11">
        <v>404.97</v>
      </c>
      <c r="AD43" s="11">
        <v>39.84</v>
      </c>
      <c r="AE43" s="14"/>
    </row>
    <row r="44">
      <c r="A44" s="6" t="s">
        <v>67</v>
      </c>
      <c r="B44" s="11">
        <v>10.79</v>
      </c>
      <c r="C44" s="11">
        <v>1.28</v>
      </c>
      <c r="D44" s="11">
        <v>6.04</v>
      </c>
      <c r="E44" s="11">
        <v>1.71</v>
      </c>
      <c r="F44" s="11">
        <v>1.5</v>
      </c>
      <c r="G44" s="11">
        <v>7.08</v>
      </c>
      <c r="H44" s="11">
        <v>5.0</v>
      </c>
      <c r="I44" s="11">
        <v>189.88</v>
      </c>
      <c r="J44" s="13">
        <v>32.79</v>
      </c>
      <c r="K44" s="11">
        <v>17.0</v>
      </c>
      <c r="L44" s="13">
        <v>14.48</v>
      </c>
      <c r="M44" s="11">
        <v>37.46</v>
      </c>
      <c r="N44" s="13">
        <v>21.16</v>
      </c>
      <c r="O44" s="11">
        <v>33.76</v>
      </c>
      <c r="P44" s="11">
        <v>11.72</v>
      </c>
      <c r="Q44" s="11">
        <v>19.81</v>
      </c>
      <c r="R44" s="11">
        <v>32.79</v>
      </c>
      <c r="S44" s="11">
        <v>21.16</v>
      </c>
      <c r="T44" s="11">
        <v>14.48</v>
      </c>
      <c r="U44" s="11">
        <v>11.64</v>
      </c>
      <c r="V44" s="11">
        <v>1.55</v>
      </c>
      <c r="W44" s="11">
        <v>15.9</v>
      </c>
      <c r="X44" s="11">
        <v>3.37</v>
      </c>
      <c r="Y44" s="11">
        <v>52.81</v>
      </c>
      <c r="Z44" s="11">
        <v>1.41</v>
      </c>
      <c r="AA44" s="11">
        <v>10.9</v>
      </c>
      <c r="AB44" s="11">
        <v>2.11</v>
      </c>
      <c r="AC44" s="11">
        <v>421.11</v>
      </c>
      <c r="AD44" s="11">
        <v>38.62</v>
      </c>
      <c r="AE44" s="14"/>
    </row>
    <row r="45">
      <c r="A45" s="6" t="s">
        <v>68</v>
      </c>
      <c r="B45" s="11">
        <v>12.22</v>
      </c>
      <c r="C45" s="11">
        <v>1.36</v>
      </c>
      <c r="D45" s="11">
        <v>7.24</v>
      </c>
      <c r="E45" s="11">
        <v>1.83</v>
      </c>
      <c r="F45" s="11">
        <v>1.58</v>
      </c>
      <c r="G45" s="11">
        <v>8.41</v>
      </c>
      <c r="H45" s="11">
        <v>4.6</v>
      </c>
      <c r="I45" s="11">
        <v>220.43</v>
      </c>
      <c r="J45" s="13">
        <v>32.02</v>
      </c>
      <c r="K45" s="11">
        <v>23.83</v>
      </c>
      <c r="L45" s="13">
        <v>13.12</v>
      </c>
      <c r="M45" s="11">
        <v>30.74</v>
      </c>
      <c r="N45" s="13">
        <v>18.8</v>
      </c>
      <c r="O45" s="11">
        <v>33.07</v>
      </c>
      <c r="P45" s="11">
        <v>17.9</v>
      </c>
      <c r="Q45" s="11">
        <v>21.62</v>
      </c>
      <c r="R45" s="11">
        <v>32.02</v>
      </c>
      <c r="S45" s="11">
        <v>18.8</v>
      </c>
      <c r="T45" s="11">
        <v>13.12</v>
      </c>
      <c r="U45" s="11">
        <v>10.23</v>
      </c>
      <c r="V45" s="11">
        <v>1.34</v>
      </c>
      <c r="W45" s="11">
        <v>13.98</v>
      </c>
      <c r="X45" s="11">
        <v>2.95</v>
      </c>
      <c r="Y45" s="11">
        <v>58.38</v>
      </c>
      <c r="Z45" s="11">
        <v>1.41</v>
      </c>
      <c r="AA45" s="11">
        <v>11.99</v>
      </c>
      <c r="AB45" s="11">
        <v>2.04</v>
      </c>
      <c r="AC45" s="11">
        <v>431.32</v>
      </c>
      <c r="AD45" s="11">
        <v>39.42</v>
      </c>
      <c r="AE45" s="14"/>
    </row>
    <row r="46">
      <c r="A46" s="6" t="s">
        <v>69</v>
      </c>
      <c r="B46" s="11">
        <v>13.33</v>
      </c>
      <c r="C46" s="11">
        <v>1.45</v>
      </c>
      <c r="D46" s="11">
        <v>7.62</v>
      </c>
      <c r="E46" s="11">
        <v>2.0</v>
      </c>
      <c r="F46" s="11">
        <v>1.68</v>
      </c>
      <c r="G46" s="11">
        <v>8.81</v>
      </c>
      <c r="H46" s="11">
        <v>4.36</v>
      </c>
      <c r="I46" s="11">
        <v>199.34</v>
      </c>
      <c r="J46" s="13">
        <v>31.53</v>
      </c>
      <c r="K46" s="11">
        <v>29.2</v>
      </c>
      <c r="L46" s="13">
        <v>13.33</v>
      </c>
      <c r="M46" s="11">
        <v>35.97</v>
      </c>
      <c r="N46" s="13">
        <v>19.09</v>
      </c>
      <c r="O46" s="11">
        <v>34.09</v>
      </c>
      <c r="P46" s="11">
        <v>23.07</v>
      </c>
      <c r="Q46" s="11">
        <v>23.13</v>
      </c>
      <c r="R46" s="11">
        <v>31.53</v>
      </c>
      <c r="S46" s="11">
        <v>19.09</v>
      </c>
      <c r="T46" s="11">
        <v>13.33</v>
      </c>
      <c r="U46" s="11">
        <v>10.57</v>
      </c>
      <c r="V46" s="11">
        <v>1.37</v>
      </c>
      <c r="W46" s="11">
        <v>14.71</v>
      </c>
      <c r="X46" s="11">
        <v>3.04</v>
      </c>
      <c r="Y46" s="11">
        <v>55.44</v>
      </c>
      <c r="Z46" s="11">
        <v>1.43</v>
      </c>
      <c r="AA46" s="11">
        <v>11.84</v>
      </c>
      <c r="AB46" s="11">
        <v>1.86</v>
      </c>
      <c r="AC46" s="11">
        <v>428.87</v>
      </c>
      <c r="AD46" s="11">
        <v>39.53</v>
      </c>
      <c r="AE46" s="14"/>
    </row>
    <row r="47">
      <c r="A47" s="6" t="s">
        <v>70</v>
      </c>
      <c r="B47" s="11">
        <v>12.79</v>
      </c>
      <c r="C47" s="11">
        <v>1.36</v>
      </c>
      <c r="D47" s="11">
        <v>7.08</v>
      </c>
      <c r="E47" s="11">
        <v>1.94</v>
      </c>
      <c r="F47" s="11">
        <v>1.61</v>
      </c>
      <c r="G47" s="11">
        <v>8.4</v>
      </c>
      <c r="H47" s="11">
        <v>4.21</v>
      </c>
      <c r="I47" s="11">
        <v>205.12</v>
      </c>
      <c r="J47" s="13">
        <v>31.04</v>
      </c>
      <c r="K47" s="11">
        <v>21.66</v>
      </c>
      <c r="L47" s="13">
        <v>12.57</v>
      </c>
      <c r="M47" s="11">
        <v>35.86</v>
      </c>
      <c r="N47" s="13">
        <v>19.18</v>
      </c>
      <c r="O47" s="11">
        <v>35.19</v>
      </c>
      <c r="P47" s="11">
        <v>18.05</v>
      </c>
      <c r="Q47" s="11">
        <v>20.33</v>
      </c>
      <c r="R47" s="11">
        <v>31.04</v>
      </c>
      <c r="S47" s="11">
        <v>19.18</v>
      </c>
      <c r="T47" s="11">
        <v>12.57</v>
      </c>
      <c r="U47" s="11">
        <v>9.59</v>
      </c>
      <c r="V47" s="11">
        <v>1.23</v>
      </c>
      <c r="W47" s="11">
        <v>13.51</v>
      </c>
      <c r="X47" s="11">
        <v>2.75</v>
      </c>
      <c r="Y47" s="11">
        <v>60.34</v>
      </c>
      <c r="Z47" s="11">
        <v>1.39</v>
      </c>
      <c r="AA47" s="11">
        <v>11.77</v>
      </c>
      <c r="AB47" s="11">
        <v>1.95</v>
      </c>
      <c r="AC47" s="11">
        <v>449.43</v>
      </c>
      <c r="AD47" s="11">
        <v>39.92</v>
      </c>
      <c r="AE47" s="14"/>
    </row>
    <row r="48">
      <c r="A48" s="6" t="s">
        <v>71</v>
      </c>
      <c r="B48" s="11">
        <v>12.98</v>
      </c>
      <c r="C48" s="11">
        <v>1.42</v>
      </c>
      <c r="D48" s="11">
        <v>7.41</v>
      </c>
      <c r="E48" s="11">
        <v>2.03</v>
      </c>
      <c r="F48" s="11">
        <v>1.68</v>
      </c>
      <c r="G48" s="11">
        <v>8.77</v>
      </c>
      <c r="H48" s="11">
        <v>4.0</v>
      </c>
      <c r="I48" s="11">
        <v>197.0</v>
      </c>
      <c r="J48" s="13">
        <v>30.77</v>
      </c>
      <c r="K48" s="11">
        <v>25.86</v>
      </c>
      <c r="L48" s="13">
        <v>13.35</v>
      </c>
      <c r="M48" s="11">
        <v>35.46</v>
      </c>
      <c r="N48" s="13">
        <v>19.11</v>
      </c>
      <c r="O48" s="11">
        <v>35.82</v>
      </c>
      <c r="P48" s="11">
        <v>19.46</v>
      </c>
      <c r="Q48" s="11">
        <v>19.78</v>
      </c>
      <c r="R48" s="11">
        <v>30.77</v>
      </c>
      <c r="S48" s="11">
        <v>19.11</v>
      </c>
      <c r="T48" s="11">
        <v>13.35</v>
      </c>
      <c r="U48" s="11">
        <v>10.47</v>
      </c>
      <c r="V48" s="11">
        <v>1.34</v>
      </c>
      <c r="W48" s="11">
        <v>14.97</v>
      </c>
      <c r="X48" s="11">
        <v>2.93</v>
      </c>
      <c r="Y48" s="11">
        <v>54.35</v>
      </c>
      <c r="Z48" s="11">
        <v>1.43</v>
      </c>
      <c r="AA48" s="11">
        <v>11.46</v>
      </c>
      <c r="AB48" s="11">
        <v>1.83</v>
      </c>
      <c r="AC48" s="11">
        <v>440.32</v>
      </c>
      <c r="AD48" s="11">
        <v>39.73</v>
      </c>
      <c r="AE48" s="14"/>
    </row>
    <row r="49">
      <c r="A49" s="6" t="s">
        <v>72</v>
      </c>
      <c r="B49" s="11">
        <v>13.83</v>
      </c>
      <c r="C49" s="11">
        <v>1.47</v>
      </c>
      <c r="D49" s="11">
        <v>8.16</v>
      </c>
      <c r="E49" s="11">
        <v>2.02</v>
      </c>
      <c r="F49" s="11">
        <v>1.68</v>
      </c>
      <c r="G49" s="11">
        <v>9.3</v>
      </c>
      <c r="H49" s="11">
        <v>3.88</v>
      </c>
      <c r="I49" s="11">
        <v>211.29</v>
      </c>
      <c r="J49" s="13">
        <v>30.89</v>
      </c>
      <c r="K49" s="11">
        <v>20.37</v>
      </c>
      <c r="L49" s="13">
        <v>13.24</v>
      </c>
      <c r="M49" s="11">
        <v>27.24</v>
      </c>
      <c r="N49" s="13">
        <v>18.04</v>
      </c>
      <c r="O49" s="11">
        <v>35.88</v>
      </c>
      <c r="P49" s="11">
        <v>19.0</v>
      </c>
      <c r="Q49" s="11">
        <v>23.89</v>
      </c>
      <c r="R49" s="11">
        <v>30.89</v>
      </c>
      <c r="S49" s="11">
        <v>18.04</v>
      </c>
      <c r="T49" s="11">
        <v>13.24</v>
      </c>
      <c r="U49" s="11">
        <v>10.72</v>
      </c>
      <c r="V49" s="11">
        <v>1.37</v>
      </c>
      <c r="W49" s="11">
        <v>15.12</v>
      </c>
      <c r="X49" s="11">
        <v>3.03</v>
      </c>
      <c r="Y49" s="11">
        <v>57.52</v>
      </c>
      <c r="Z49" s="11">
        <v>1.48</v>
      </c>
      <c r="AA49" s="11">
        <v>12.61</v>
      </c>
      <c r="AB49" s="11">
        <v>1.85</v>
      </c>
      <c r="AC49" s="11">
        <v>426.93</v>
      </c>
      <c r="AD49" s="11">
        <v>41.01</v>
      </c>
      <c r="AE49" s="14"/>
    </row>
    <row r="50">
      <c r="A50" s="6" t="s">
        <v>73</v>
      </c>
      <c r="B50" s="11">
        <v>14.29</v>
      </c>
      <c r="C50" s="11">
        <v>1.62</v>
      </c>
      <c r="D50" s="11">
        <v>9.26</v>
      </c>
      <c r="E50" s="11">
        <v>2.22</v>
      </c>
      <c r="F50" s="11">
        <v>1.81</v>
      </c>
      <c r="G50" s="11">
        <v>9.77</v>
      </c>
      <c r="H50" s="11">
        <v>3.88</v>
      </c>
      <c r="I50" s="11">
        <v>187.99</v>
      </c>
      <c r="J50" s="13">
        <v>30.58</v>
      </c>
      <c r="K50" s="11">
        <v>23.02</v>
      </c>
      <c r="L50" s="13">
        <v>12.65</v>
      </c>
      <c r="M50" s="11">
        <v>28.5</v>
      </c>
      <c r="N50" s="13">
        <v>17.45</v>
      </c>
      <c r="O50" s="11">
        <v>37.23</v>
      </c>
      <c r="P50" s="11">
        <v>19.26</v>
      </c>
      <c r="Q50" s="11">
        <v>20.46</v>
      </c>
      <c r="R50" s="11">
        <v>30.58</v>
      </c>
      <c r="S50" s="11">
        <v>17.45</v>
      </c>
      <c r="T50" s="11">
        <v>12.65</v>
      </c>
      <c r="U50" s="11">
        <v>10.22</v>
      </c>
      <c r="V50" s="11">
        <v>1.31</v>
      </c>
      <c r="W50" s="11">
        <v>14.21</v>
      </c>
      <c r="X50" s="11">
        <v>2.85</v>
      </c>
      <c r="Y50" s="11">
        <v>60.69</v>
      </c>
      <c r="Z50" s="11">
        <v>1.49</v>
      </c>
      <c r="AA50" s="11">
        <v>12.28</v>
      </c>
      <c r="AB50" s="11">
        <v>1.72</v>
      </c>
      <c r="AC50" s="11">
        <v>428.24</v>
      </c>
      <c r="AD50" s="11">
        <v>41.03</v>
      </c>
      <c r="AE50" s="14"/>
    </row>
    <row r="51">
      <c r="A51" s="6" t="s">
        <v>74</v>
      </c>
      <c r="B51" s="11">
        <v>13.96</v>
      </c>
      <c r="C51" s="11">
        <v>1.55</v>
      </c>
      <c r="D51" s="11">
        <v>9.01</v>
      </c>
      <c r="E51" s="11">
        <v>2.13</v>
      </c>
      <c r="F51" s="11">
        <v>1.84</v>
      </c>
      <c r="G51" s="11">
        <v>10.67</v>
      </c>
      <c r="H51" s="11">
        <v>4.48</v>
      </c>
      <c r="I51" s="11">
        <v>197.15</v>
      </c>
      <c r="J51" s="13">
        <v>30.27</v>
      </c>
      <c r="K51" s="11">
        <v>20.04</v>
      </c>
      <c r="L51" s="13">
        <v>12.58</v>
      </c>
      <c r="M51" s="11">
        <v>32.97</v>
      </c>
      <c r="N51" s="13">
        <v>17.2</v>
      </c>
      <c r="O51" s="11">
        <v>38.06</v>
      </c>
      <c r="P51" s="11">
        <v>16.71</v>
      </c>
      <c r="Q51" s="11">
        <v>18.38</v>
      </c>
      <c r="R51" s="11">
        <v>30.27</v>
      </c>
      <c r="S51" s="11">
        <v>17.2</v>
      </c>
      <c r="T51" s="11">
        <v>12.58</v>
      </c>
      <c r="U51" s="11">
        <v>10.64</v>
      </c>
      <c r="V51" s="11">
        <v>1.34</v>
      </c>
      <c r="W51" s="11">
        <v>14.59</v>
      </c>
      <c r="X51" s="11">
        <v>2.9</v>
      </c>
      <c r="Y51" s="11">
        <v>58.8</v>
      </c>
      <c r="Z51" s="11">
        <v>1.4</v>
      </c>
      <c r="AA51" s="11">
        <v>13.38</v>
      </c>
      <c r="AB51" s="11">
        <v>1.75</v>
      </c>
      <c r="AC51" s="11">
        <v>438.13</v>
      </c>
      <c r="AD51" s="11">
        <v>41.81</v>
      </c>
      <c r="AE51" s="14"/>
    </row>
    <row r="52">
      <c r="A52" s="6" t="s">
        <v>75</v>
      </c>
      <c r="B52" s="11">
        <v>14.66</v>
      </c>
      <c r="C52" s="11">
        <v>1.69</v>
      </c>
      <c r="D52" s="11">
        <v>10.35</v>
      </c>
      <c r="E52" s="11">
        <v>2.26</v>
      </c>
      <c r="F52" s="11">
        <v>1.94</v>
      </c>
      <c r="G52" s="11">
        <v>11.85</v>
      </c>
      <c r="H52" s="11">
        <v>4.09</v>
      </c>
      <c r="I52" s="11">
        <v>195.7</v>
      </c>
      <c r="J52" s="13">
        <v>30.27</v>
      </c>
      <c r="K52" s="11">
        <v>27.05</v>
      </c>
      <c r="L52" s="13">
        <v>12.87</v>
      </c>
      <c r="M52" s="11">
        <v>33.32</v>
      </c>
      <c r="N52" s="13">
        <v>16.37</v>
      </c>
      <c r="O52" s="11">
        <v>37.13</v>
      </c>
      <c r="P52" s="11">
        <v>22.86</v>
      </c>
      <c r="Q52" s="11">
        <v>23.39</v>
      </c>
      <c r="R52" s="11">
        <v>30.27</v>
      </c>
      <c r="S52" s="11">
        <v>16.37</v>
      </c>
      <c r="T52" s="11">
        <v>12.87</v>
      </c>
      <c r="U52" s="11">
        <v>11.08</v>
      </c>
      <c r="V52" s="11">
        <v>1.41</v>
      </c>
      <c r="W52" s="11">
        <v>15.01</v>
      </c>
      <c r="X52" s="11">
        <v>3.03</v>
      </c>
      <c r="Y52" s="11">
        <v>56.44</v>
      </c>
      <c r="Z52" s="11">
        <v>1.44</v>
      </c>
      <c r="AA52" s="11">
        <v>13.38</v>
      </c>
      <c r="AB52" s="11">
        <v>1.62</v>
      </c>
      <c r="AC52" s="11">
        <v>414.27</v>
      </c>
      <c r="AD52" s="11">
        <v>40.73</v>
      </c>
      <c r="AE52" s="14"/>
    </row>
    <row r="53">
      <c r="A53" s="6" t="s">
        <v>76</v>
      </c>
      <c r="B53" s="11">
        <v>16.87</v>
      </c>
      <c r="C53" s="11">
        <v>1.78</v>
      </c>
      <c r="D53" s="11">
        <v>10.2</v>
      </c>
      <c r="E53" s="11">
        <v>2.28</v>
      </c>
      <c r="F53" s="11">
        <v>2.02</v>
      </c>
      <c r="G53" s="11">
        <v>11.56</v>
      </c>
      <c r="H53" s="11">
        <v>3.87</v>
      </c>
      <c r="I53" s="11">
        <v>215.83</v>
      </c>
      <c r="J53" s="13">
        <v>30.35</v>
      </c>
      <c r="K53" s="11">
        <v>23.55</v>
      </c>
      <c r="L53" s="13">
        <v>13.13</v>
      </c>
      <c r="M53" s="11">
        <v>33.09</v>
      </c>
      <c r="N53" s="13">
        <v>17.45</v>
      </c>
      <c r="O53" s="11">
        <v>39.01</v>
      </c>
      <c r="P53" s="11">
        <v>19.55</v>
      </c>
      <c r="Q53" s="11">
        <v>22.23</v>
      </c>
      <c r="R53" s="11">
        <v>30.35</v>
      </c>
      <c r="S53" s="11">
        <v>17.45</v>
      </c>
      <c r="T53" s="11">
        <v>13.13</v>
      </c>
      <c r="U53" s="11">
        <v>11.06</v>
      </c>
      <c r="V53" s="11">
        <v>1.42</v>
      </c>
      <c r="W53" s="11">
        <v>14.76</v>
      </c>
      <c r="X53" s="11">
        <v>3.01</v>
      </c>
      <c r="Y53" s="11">
        <v>62.56</v>
      </c>
      <c r="Z53" s="11">
        <v>1.46</v>
      </c>
      <c r="AA53" s="11">
        <v>13.47</v>
      </c>
      <c r="AB53" s="11">
        <v>1.62</v>
      </c>
      <c r="AC53" s="11">
        <v>414.58</v>
      </c>
      <c r="AD53" s="11">
        <v>42.48</v>
      </c>
      <c r="AE53" s="14"/>
    </row>
    <row r="54">
      <c r="A54" s="6" t="s">
        <v>77</v>
      </c>
      <c r="B54" s="11">
        <v>17.24</v>
      </c>
      <c r="C54" s="11">
        <v>1.82</v>
      </c>
      <c r="D54" s="11">
        <v>10.43</v>
      </c>
      <c r="E54" s="11">
        <v>2.34</v>
      </c>
      <c r="F54" s="11">
        <v>2.06</v>
      </c>
      <c r="G54" s="11">
        <v>11.86</v>
      </c>
      <c r="H54" s="11">
        <v>4.09</v>
      </c>
      <c r="I54" s="11">
        <v>189.88</v>
      </c>
      <c r="J54" s="13">
        <v>30.43</v>
      </c>
      <c r="K54" s="11">
        <v>22.08</v>
      </c>
      <c r="L54" s="13">
        <v>13.1</v>
      </c>
      <c r="M54" s="11">
        <v>29.29</v>
      </c>
      <c r="N54" s="13">
        <v>17.41</v>
      </c>
      <c r="O54" s="11">
        <v>39.08</v>
      </c>
      <c r="P54" s="11">
        <v>19.39</v>
      </c>
      <c r="Q54" s="11">
        <v>19.83</v>
      </c>
      <c r="R54" s="11">
        <v>30.43</v>
      </c>
      <c r="S54" s="11">
        <v>17.41</v>
      </c>
      <c r="T54" s="11">
        <v>13.1</v>
      </c>
      <c r="U54" s="11">
        <v>11.0</v>
      </c>
      <c r="V54" s="11">
        <v>1.41</v>
      </c>
      <c r="W54" s="11">
        <v>14.66</v>
      </c>
      <c r="X54" s="11">
        <v>2.98</v>
      </c>
      <c r="Y54" s="11">
        <v>62.51</v>
      </c>
      <c r="Z54" s="11">
        <v>1.5</v>
      </c>
      <c r="AA54" s="11">
        <v>12.8</v>
      </c>
      <c r="AB54" s="11">
        <v>1.57</v>
      </c>
      <c r="AC54" s="11">
        <v>411.55</v>
      </c>
      <c r="AD54" s="11">
        <v>40.77</v>
      </c>
      <c r="AE54" s="14"/>
    </row>
    <row r="55">
      <c r="A55" s="6" t="s">
        <v>78</v>
      </c>
      <c r="B55" s="11">
        <v>16.23</v>
      </c>
      <c r="C55" s="11">
        <v>1.8</v>
      </c>
      <c r="D55" s="11">
        <v>10.21</v>
      </c>
      <c r="E55" s="11">
        <v>2.32</v>
      </c>
      <c r="F55" s="11">
        <v>2.1</v>
      </c>
      <c r="G55" s="11">
        <v>11.92</v>
      </c>
      <c r="H55" s="11">
        <v>3.77</v>
      </c>
      <c r="I55" s="11">
        <v>207.98</v>
      </c>
      <c r="J55" s="13">
        <v>30.77</v>
      </c>
      <c r="K55" s="11">
        <v>27.47</v>
      </c>
      <c r="L55" s="13">
        <v>13.67</v>
      </c>
      <c r="M55" s="11">
        <v>36.17</v>
      </c>
      <c r="N55" s="13">
        <v>17.65</v>
      </c>
      <c r="O55" s="11">
        <v>40.35</v>
      </c>
      <c r="P55" s="11">
        <v>21.94</v>
      </c>
      <c r="Q55" s="11">
        <v>22.36</v>
      </c>
      <c r="R55" s="11">
        <v>30.77</v>
      </c>
      <c r="S55" s="11">
        <v>17.65</v>
      </c>
      <c r="T55" s="11">
        <v>13.67</v>
      </c>
      <c r="U55" s="11">
        <v>11.05</v>
      </c>
      <c r="V55" s="11">
        <v>1.41</v>
      </c>
      <c r="W55" s="11">
        <v>14.58</v>
      </c>
      <c r="X55" s="11">
        <v>2.95</v>
      </c>
      <c r="Y55" s="11">
        <v>62.02</v>
      </c>
      <c r="Z55" s="11">
        <v>1.4</v>
      </c>
      <c r="AA55" s="11">
        <v>13.15</v>
      </c>
      <c r="AB55" s="11">
        <v>1.59</v>
      </c>
      <c r="AC55" s="11">
        <v>426.37</v>
      </c>
      <c r="AD55" s="11">
        <v>40.85</v>
      </c>
      <c r="AE55" s="14"/>
    </row>
    <row r="56">
      <c r="A56" s="6" t="s">
        <v>79</v>
      </c>
      <c r="B56" s="11">
        <v>16.33</v>
      </c>
      <c r="C56" s="11">
        <v>1.8</v>
      </c>
      <c r="D56" s="11">
        <v>10.27</v>
      </c>
      <c r="E56" s="11">
        <v>2.22</v>
      </c>
      <c r="F56" s="11">
        <v>2.08</v>
      </c>
      <c r="G56" s="11">
        <v>11.88</v>
      </c>
      <c r="H56" s="11">
        <v>3.68</v>
      </c>
      <c r="I56" s="11">
        <v>212.27</v>
      </c>
      <c r="J56" s="13">
        <v>30.99</v>
      </c>
      <c r="K56" s="11">
        <v>32.22</v>
      </c>
      <c r="L56" s="13">
        <v>13.69</v>
      </c>
      <c r="M56" s="11">
        <v>37.13</v>
      </c>
      <c r="N56" s="13">
        <v>17.47</v>
      </c>
      <c r="O56" s="11">
        <v>41.84</v>
      </c>
      <c r="P56" s="11">
        <v>26.8</v>
      </c>
      <c r="Q56" s="11">
        <v>26.95</v>
      </c>
      <c r="R56" s="11">
        <v>30.99</v>
      </c>
      <c r="S56" s="11">
        <v>17.47</v>
      </c>
      <c r="T56" s="11">
        <v>13.69</v>
      </c>
      <c r="U56" s="11">
        <v>11.01</v>
      </c>
      <c r="V56" s="11">
        <v>1.4</v>
      </c>
      <c r="W56" s="11">
        <v>14.51</v>
      </c>
      <c r="X56" s="11">
        <v>2.95</v>
      </c>
      <c r="Y56" s="11">
        <v>61.09</v>
      </c>
      <c r="Z56" s="11">
        <v>1.45</v>
      </c>
      <c r="AA56" s="11">
        <v>12.81</v>
      </c>
      <c r="AB56" s="11">
        <v>1.56</v>
      </c>
      <c r="AC56" s="11">
        <v>396.34</v>
      </c>
      <c r="AD56" s="11">
        <v>39.74</v>
      </c>
      <c r="AE56" s="14"/>
    </row>
    <row r="57">
      <c r="A57" s="6" t="s">
        <v>80</v>
      </c>
      <c r="B57" s="11">
        <v>15.36</v>
      </c>
      <c r="C57" s="11">
        <v>1.86</v>
      </c>
      <c r="D57" s="11">
        <v>9.53</v>
      </c>
      <c r="E57" s="11">
        <v>2.21</v>
      </c>
      <c r="F57" s="11">
        <v>2.12</v>
      </c>
      <c r="G57" s="11">
        <v>10.87</v>
      </c>
      <c r="H57" s="11">
        <v>3.53</v>
      </c>
      <c r="I57" s="11">
        <v>223.97</v>
      </c>
      <c r="J57" s="13">
        <v>31.17</v>
      </c>
      <c r="K57" s="11">
        <v>27.8</v>
      </c>
      <c r="L57" s="13">
        <v>14.52</v>
      </c>
      <c r="M57" s="11">
        <v>33.48</v>
      </c>
      <c r="N57" s="13">
        <v>19.48</v>
      </c>
      <c r="O57" s="11">
        <v>41.72</v>
      </c>
      <c r="P57" s="11">
        <v>23.46</v>
      </c>
      <c r="Q57" s="11">
        <v>28.12</v>
      </c>
      <c r="R57" s="11">
        <v>31.17</v>
      </c>
      <c r="S57" s="11">
        <v>19.48</v>
      </c>
      <c r="T57" s="11">
        <v>14.52</v>
      </c>
      <c r="U57" s="11">
        <v>11.83</v>
      </c>
      <c r="V57" s="11">
        <v>1.5</v>
      </c>
      <c r="W57" s="11">
        <v>15.0</v>
      </c>
      <c r="X57" s="11">
        <v>3.11</v>
      </c>
      <c r="Y57" s="11">
        <v>61.32</v>
      </c>
      <c r="Z57" s="11">
        <v>1.46</v>
      </c>
      <c r="AA57" s="11">
        <v>12.41</v>
      </c>
      <c r="AB57" s="11">
        <v>1.6</v>
      </c>
      <c r="AC57" s="11">
        <v>398.78</v>
      </c>
      <c r="AD57" s="11">
        <v>41.0</v>
      </c>
      <c r="AE57" s="14"/>
    </row>
    <row r="58">
      <c r="A58" s="6" t="s">
        <v>81</v>
      </c>
      <c r="B58" s="11">
        <v>16.2</v>
      </c>
      <c r="C58" s="11">
        <v>2.03</v>
      </c>
      <c r="D58" s="11">
        <v>10.74</v>
      </c>
      <c r="E58" s="11">
        <v>2.51</v>
      </c>
      <c r="F58" s="11">
        <v>2.32</v>
      </c>
      <c r="G58" s="11">
        <v>12.25</v>
      </c>
      <c r="H58" s="11">
        <v>3.38</v>
      </c>
      <c r="I58" s="11">
        <v>212.96</v>
      </c>
      <c r="J58" s="13">
        <v>30.92</v>
      </c>
      <c r="K58" s="11">
        <v>30.64</v>
      </c>
      <c r="L58" s="13">
        <v>15.0</v>
      </c>
      <c r="M58" s="11">
        <v>33.48</v>
      </c>
      <c r="N58" s="13">
        <v>18.91</v>
      </c>
      <c r="O58" s="11">
        <v>41.53</v>
      </c>
      <c r="P58" s="11">
        <v>26.25</v>
      </c>
      <c r="Q58" s="11">
        <v>27.85</v>
      </c>
      <c r="R58" s="11">
        <v>30.92</v>
      </c>
      <c r="S58" s="11">
        <v>18.91</v>
      </c>
      <c r="T58" s="11">
        <v>15.0</v>
      </c>
      <c r="U58" s="11">
        <v>12.33</v>
      </c>
      <c r="V58" s="11">
        <v>1.57</v>
      </c>
      <c r="W58" s="11">
        <v>15.91</v>
      </c>
      <c r="X58" s="11">
        <v>3.29</v>
      </c>
      <c r="Y58" s="11">
        <v>56.02</v>
      </c>
      <c r="Z58" s="11">
        <v>1.5</v>
      </c>
      <c r="AA58" s="11">
        <v>12.41</v>
      </c>
      <c r="AB58" s="11">
        <v>1.48</v>
      </c>
      <c r="AC58" s="11">
        <v>418.78</v>
      </c>
      <c r="AD58" s="11">
        <v>40.43</v>
      </c>
      <c r="AE58" s="14"/>
    </row>
    <row r="59">
      <c r="A59" s="6" t="s">
        <v>82</v>
      </c>
      <c r="B59" s="11">
        <v>15.18</v>
      </c>
      <c r="C59" s="11">
        <v>1.84</v>
      </c>
      <c r="D59" s="11">
        <v>9.44</v>
      </c>
      <c r="E59" s="11">
        <v>2.42</v>
      </c>
      <c r="F59" s="11">
        <v>2.15</v>
      </c>
      <c r="G59" s="11">
        <v>11.02</v>
      </c>
      <c r="H59" s="11">
        <v>4.07</v>
      </c>
      <c r="I59" s="11">
        <v>219.6</v>
      </c>
      <c r="J59" s="13">
        <v>30.79</v>
      </c>
      <c r="K59" s="11">
        <v>25.85</v>
      </c>
      <c r="L59" s="13">
        <v>14.66</v>
      </c>
      <c r="M59" s="11">
        <v>40.86</v>
      </c>
      <c r="N59" s="13">
        <v>19.51</v>
      </c>
      <c r="O59" s="11">
        <v>43.25</v>
      </c>
      <c r="P59" s="11">
        <v>21.29</v>
      </c>
      <c r="Q59" s="11">
        <v>24.21</v>
      </c>
      <c r="R59" s="11">
        <v>30.79</v>
      </c>
      <c r="S59" s="11">
        <v>19.51</v>
      </c>
      <c r="T59" s="11">
        <v>14.66</v>
      </c>
      <c r="U59" s="11">
        <v>11.89</v>
      </c>
      <c r="V59" s="11">
        <v>1.52</v>
      </c>
      <c r="W59" s="11">
        <v>15.4</v>
      </c>
      <c r="X59" s="11">
        <v>3.21</v>
      </c>
      <c r="Y59" s="11">
        <v>57.09</v>
      </c>
      <c r="Z59" s="11">
        <v>1.38</v>
      </c>
      <c r="AA59" s="11">
        <v>9.54</v>
      </c>
      <c r="AB59" s="11">
        <v>1.47</v>
      </c>
      <c r="AC59" s="11">
        <v>400.61</v>
      </c>
      <c r="AD59" s="11">
        <v>39.55</v>
      </c>
      <c r="AE59" s="14"/>
    </row>
    <row r="60">
      <c r="A60" s="6" t="s">
        <v>83</v>
      </c>
      <c r="B60" s="11">
        <v>16.44</v>
      </c>
      <c r="C60" s="11">
        <v>1.71</v>
      </c>
      <c r="D60" s="11">
        <v>8.59</v>
      </c>
      <c r="E60" s="11">
        <v>2.15</v>
      </c>
      <c r="F60" s="11">
        <v>2.0</v>
      </c>
      <c r="G60" s="11">
        <v>10.09</v>
      </c>
      <c r="H60" s="11">
        <v>4.35</v>
      </c>
      <c r="I60" s="11">
        <v>204.12</v>
      </c>
      <c r="J60" s="13">
        <v>30.75</v>
      </c>
      <c r="K60" s="11">
        <v>14.28</v>
      </c>
      <c r="L60" s="13">
        <v>13.15</v>
      </c>
      <c r="M60" s="11">
        <v>38.97</v>
      </c>
      <c r="N60" s="13">
        <v>19.87</v>
      </c>
      <c r="O60" s="11">
        <v>42.77</v>
      </c>
      <c r="P60" s="11">
        <v>11.3</v>
      </c>
      <c r="Q60" s="11">
        <v>20.85</v>
      </c>
      <c r="R60" s="11">
        <v>30.75</v>
      </c>
      <c r="S60" s="11">
        <v>19.87</v>
      </c>
      <c r="T60" s="11">
        <v>13.15</v>
      </c>
      <c r="U60" s="11">
        <v>10.07</v>
      </c>
      <c r="V60" s="11">
        <v>1.25</v>
      </c>
      <c r="W60" s="11">
        <v>12.72</v>
      </c>
      <c r="X60" s="11">
        <v>2.66</v>
      </c>
      <c r="Y60" s="11">
        <v>67.08</v>
      </c>
      <c r="Z60" s="11">
        <v>1.41</v>
      </c>
      <c r="AA60" s="11">
        <v>11.35</v>
      </c>
      <c r="AB60" s="11">
        <v>1.69</v>
      </c>
      <c r="AC60" s="11">
        <v>421.85</v>
      </c>
      <c r="AD60" s="11">
        <v>41.73</v>
      </c>
      <c r="AE60" s="14"/>
    </row>
    <row r="61">
      <c r="A61" s="6" t="s">
        <v>84</v>
      </c>
      <c r="B61" s="11">
        <v>17.25</v>
      </c>
      <c r="C61" s="11">
        <v>1.74</v>
      </c>
      <c r="D61" s="11">
        <v>9.93</v>
      </c>
      <c r="E61" s="11">
        <v>2.14</v>
      </c>
      <c r="F61" s="11">
        <v>1.99</v>
      </c>
      <c r="G61" s="11">
        <v>11.39</v>
      </c>
      <c r="H61" s="11">
        <v>4.36</v>
      </c>
      <c r="I61" s="11">
        <v>230.2</v>
      </c>
      <c r="J61" s="13">
        <v>30.66</v>
      </c>
      <c r="K61" s="11">
        <v>26.79</v>
      </c>
      <c r="L61" s="13">
        <v>12.92</v>
      </c>
      <c r="M61" s="11">
        <v>37.86</v>
      </c>
      <c r="N61" s="13">
        <v>17.48</v>
      </c>
      <c r="O61" s="11">
        <v>43.26</v>
      </c>
      <c r="P61" s="11">
        <v>21.6</v>
      </c>
      <c r="Q61" s="11">
        <v>25.07</v>
      </c>
      <c r="R61" s="11">
        <v>30.66</v>
      </c>
      <c r="S61" s="11">
        <v>17.48</v>
      </c>
      <c r="T61" s="11">
        <v>12.92</v>
      </c>
      <c r="U61" s="11">
        <v>9.61</v>
      </c>
      <c r="V61" s="11">
        <v>1.2</v>
      </c>
      <c r="W61" s="11">
        <v>12.07</v>
      </c>
      <c r="X61" s="11">
        <v>2.55</v>
      </c>
      <c r="Y61" s="11">
        <v>73.47</v>
      </c>
      <c r="Z61" s="11">
        <v>1.42</v>
      </c>
      <c r="AA61" s="11">
        <v>12.84</v>
      </c>
      <c r="AB61" s="11">
        <v>1.53</v>
      </c>
      <c r="AC61" s="11">
        <v>371.64</v>
      </c>
      <c r="AD61" s="11">
        <v>40.71</v>
      </c>
      <c r="AE61" s="14"/>
    </row>
    <row r="62">
      <c r="A62" s="6" t="s">
        <v>85</v>
      </c>
      <c r="B62" s="11">
        <v>17.01</v>
      </c>
      <c r="C62" s="11">
        <v>1.7</v>
      </c>
      <c r="D62" s="11">
        <v>9.65</v>
      </c>
      <c r="E62" s="11">
        <v>2.09</v>
      </c>
      <c r="F62" s="11">
        <v>1.98</v>
      </c>
      <c r="G62" s="11">
        <v>11.22</v>
      </c>
      <c r="H62" s="11">
        <v>4.64</v>
      </c>
      <c r="I62" s="11">
        <v>189.45</v>
      </c>
      <c r="J62" s="13">
        <v>30.1</v>
      </c>
      <c r="K62" s="11">
        <v>11.85</v>
      </c>
      <c r="L62" s="13">
        <v>11.21</v>
      </c>
      <c r="M62" s="11">
        <v>33.11</v>
      </c>
      <c r="N62" s="13">
        <v>17.61</v>
      </c>
      <c r="O62" s="11">
        <v>41.48</v>
      </c>
      <c r="P62" s="11">
        <v>10.17</v>
      </c>
      <c r="Q62" s="11">
        <v>18.99</v>
      </c>
      <c r="R62" s="11">
        <v>30.1</v>
      </c>
      <c r="S62" s="11">
        <v>17.61</v>
      </c>
      <c r="T62" s="11">
        <v>11.21</v>
      </c>
      <c r="U62" s="11">
        <v>7.86</v>
      </c>
      <c r="V62" s="11">
        <v>0.95</v>
      </c>
      <c r="W62" s="11">
        <v>9.6</v>
      </c>
      <c r="X62" s="11">
        <v>2.06</v>
      </c>
      <c r="Y62" s="11">
        <v>93.63</v>
      </c>
      <c r="Z62" s="11">
        <v>1.47</v>
      </c>
      <c r="AA62" s="11">
        <v>11.37</v>
      </c>
      <c r="AB62" s="11">
        <v>1.67</v>
      </c>
      <c r="AC62" s="11">
        <v>402.62</v>
      </c>
      <c r="AD62" s="11">
        <v>40.23</v>
      </c>
      <c r="AE62" s="14"/>
    </row>
    <row r="63">
      <c r="A63" s="6" t="s">
        <v>86</v>
      </c>
      <c r="B63" s="11">
        <v>16.93</v>
      </c>
      <c r="C63" s="11">
        <v>1.68</v>
      </c>
      <c r="D63" s="11">
        <v>9.73</v>
      </c>
      <c r="E63" s="11">
        <v>2.08</v>
      </c>
      <c r="F63" s="11">
        <v>2.0</v>
      </c>
      <c r="G63" s="11">
        <v>11.57</v>
      </c>
      <c r="H63" s="11">
        <v>4.42</v>
      </c>
      <c r="I63" s="11">
        <v>209.27</v>
      </c>
      <c r="J63" s="13">
        <v>29.44</v>
      </c>
      <c r="K63" s="11">
        <v>22.81</v>
      </c>
      <c r="L63" s="13">
        <v>11.23</v>
      </c>
      <c r="M63" s="11">
        <v>35.2</v>
      </c>
      <c r="N63" s="13">
        <v>17.31</v>
      </c>
      <c r="O63" s="11">
        <v>39.94</v>
      </c>
      <c r="P63" s="11">
        <v>19.61</v>
      </c>
      <c r="Q63" s="11">
        <v>20.79</v>
      </c>
      <c r="R63" s="11">
        <v>29.44</v>
      </c>
      <c r="S63" s="11">
        <v>17.31</v>
      </c>
      <c r="T63" s="11">
        <v>11.23</v>
      </c>
      <c r="U63" s="11">
        <v>7.85</v>
      </c>
      <c r="V63" s="11">
        <v>0.92</v>
      </c>
      <c r="W63" s="11">
        <v>9.47</v>
      </c>
      <c r="X63" s="11">
        <v>2.22</v>
      </c>
      <c r="Y63" s="11">
        <v>95.8</v>
      </c>
      <c r="Z63" s="11">
        <v>1.35</v>
      </c>
      <c r="AA63" s="11">
        <v>12.14</v>
      </c>
      <c r="AB63" s="11">
        <v>1.74</v>
      </c>
      <c r="AC63" s="11">
        <v>422.03</v>
      </c>
      <c r="AD63" s="11">
        <v>40.53</v>
      </c>
      <c r="AE63" s="14"/>
    </row>
    <row r="64">
      <c r="A64" s="6" t="s">
        <v>87</v>
      </c>
      <c r="B64" s="11">
        <v>16.81</v>
      </c>
      <c r="C64" s="11">
        <v>1.79</v>
      </c>
      <c r="D64" s="11">
        <v>10.33</v>
      </c>
      <c r="E64" s="11">
        <v>2.16</v>
      </c>
      <c r="F64" s="11">
        <v>2.1</v>
      </c>
      <c r="G64" s="11">
        <v>12.12</v>
      </c>
      <c r="H64" s="11">
        <v>4.14</v>
      </c>
      <c r="I64" s="11">
        <v>215.32</v>
      </c>
      <c r="J64" s="13">
        <v>29.39</v>
      </c>
      <c r="K64" s="11">
        <v>37.03</v>
      </c>
      <c r="L64" s="13">
        <v>13.36</v>
      </c>
      <c r="M64" s="11">
        <v>37.04</v>
      </c>
      <c r="N64" s="13">
        <v>17.32</v>
      </c>
      <c r="O64" s="11">
        <v>40.78</v>
      </c>
      <c r="P64" s="11">
        <v>30.87</v>
      </c>
      <c r="Q64" s="11">
        <v>35.01</v>
      </c>
      <c r="R64" s="11">
        <v>29.39</v>
      </c>
      <c r="S64" s="11">
        <v>17.32</v>
      </c>
      <c r="T64" s="11">
        <v>13.36</v>
      </c>
      <c r="U64" s="11">
        <v>9.54</v>
      </c>
      <c r="V64" s="11">
        <v>1.13</v>
      </c>
      <c r="W64" s="11">
        <v>11.64</v>
      </c>
      <c r="X64" s="11">
        <v>2.47</v>
      </c>
      <c r="Y64" s="11">
        <v>79.52</v>
      </c>
      <c r="Z64" s="11">
        <v>1.39</v>
      </c>
      <c r="AA64" s="11">
        <v>12.36</v>
      </c>
      <c r="AB64" s="11">
        <v>1.64</v>
      </c>
      <c r="AC64" s="11">
        <v>409.95</v>
      </c>
      <c r="AD64" s="11">
        <v>40.74</v>
      </c>
      <c r="AE64" s="14"/>
    </row>
    <row r="65">
      <c r="A65" s="6" t="s">
        <v>88</v>
      </c>
      <c r="B65" s="11">
        <v>17.04</v>
      </c>
      <c r="C65" s="11">
        <v>1.89</v>
      </c>
      <c r="D65" s="11">
        <v>10.41</v>
      </c>
      <c r="E65" s="11">
        <v>2.18</v>
      </c>
      <c r="F65" s="11">
        <v>2.19</v>
      </c>
      <c r="G65" s="11">
        <v>12.03</v>
      </c>
      <c r="H65" s="11">
        <v>4.1</v>
      </c>
      <c r="I65" s="11">
        <v>229.87</v>
      </c>
      <c r="J65" s="13">
        <v>27.07</v>
      </c>
      <c r="K65" s="11">
        <v>26.83</v>
      </c>
      <c r="L65" s="13">
        <v>13.39</v>
      </c>
      <c r="M65" s="11">
        <v>41.81</v>
      </c>
      <c r="N65" s="13">
        <v>18.2</v>
      </c>
      <c r="O65" s="11">
        <v>42.97</v>
      </c>
      <c r="P65" s="11">
        <v>22.52</v>
      </c>
      <c r="Q65" s="11">
        <v>28.35</v>
      </c>
      <c r="R65" s="11">
        <v>27.07</v>
      </c>
      <c r="S65" s="11">
        <v>18.2</v>
      </c>
      <c r="T65" s="11">
        <v>13.39</v>
      </c>
      <c r="U65" s="11">
        <v>9.88</v>
      </c>
      <c r="V65" s="11">
        <v>1.2</v>
      </c>
      <c r="W65" s="11">
        <v>11.8</v>
      </c>
      <c r="X65" s="11">
        <v>2.57</v>
      </c>
      <c r="Y65" s="11">
        <v>71.69</v>
      </c>
      <c r="Z65" s="11">
        <v>1.39</v>
      </c>
      <c r="AA65" s="11">
        <v>12.16</v>
      </c>
      <c r="AB65" s="11">
        <v>1.4</v>
      </c>
      <c r="AC65" s="11">
        <v>349.78</v>
      </c>
      <c r="AD65" s="11">
        <v>39.45</v>
      </c>
      <c r="AE65" s="14"/>
    </row>
    <row r="66">
      <c r="A66" s="6" t="s">
        <v>89</v>
      </c>
      <c r="B66" s="11">
        <v>14.21</v>
      </c>
      <c r="C66" s="11">
        <v>1.95</v>
      </c>
      <c r="D66" s="11">
        <v>11.29</v>
      </c>
      <c r="E66" s="11">
        <v>2.28</v>
      </c>
      <c r="F66" s="11">
        <v>2.19</v>
      </c>
      <c r="G66" s="11">
        <v>12.71</v>
      </c>
      <c r="H66" s="11">
        <v>3.78</v>
      </c>
      <c r="I66" s="11">
        <v>209.5</v>
      </c>
      <c r="J66" s="13">
        <v>29.78</v>
      </c>
      <c r="K66" s="11">
        <v>29.26</v>
      </c>
      <c r="L66" s="13">
        <v>17.46</v>
      </c>
      <c r="M66" s="11">
        <v>30.2</v>
      </c>
      <c r="N66" s="13">
        <v>17.25</v>
      </c>
      <c r="O66" s="11">
        <v>43.04</v>
      </c>
      <c r="P66" s="11">
        <v>25.38</v>
      </c>
      <c r="Q66" s="11">
        <v>30.83</v>
      </c>
      <c r="R66" s="11">
        <v>29.78</v>
      </c>
      <c r="S66" s="11">
        <v>17.25</v>
      </c>
      <c r="T66" s="11">
        <v>17.46</v>
      </c>
      <c r="U66" s="11">
        <v>11.68</v>
      </c>
      <c r="V66" s="11">
        <v>1.45</v>
      </c>
      <c r="W66" s="11">
        <v>13.6</v>
      </c>
      <c r="X66" s="11">
        <v>3.06</v>
      </c>
      <c r="Y66" s="11">
        <v>57.82</v>
      </c>
      <c r="Z66" s="11">
        <v>1.46</v>
      </c>
      <c r="AA66" s="11">
        <v>11.46</v>
      </c>
      <c r="AB66" s="11">
        <v>1.53</v>
      </c>
      <c r="AC66" s="11">
        <v>387.99</v>
      </c>
      <c r="AD66" s="11">
        <v>40.48</v>
      </c>
      <c r="AE66" s="14"/>
    </row>
    <row r="67">
      <c r="A67" s="6" t="s">
        <v>90</v>
      </c>
      <c r="B67" s="11">
        <v>13.68</v>
      </c>
      <c r="C67" s="11">
        <v>1.86</v>
      </c>
      <c r="D67" s="11">
        <v>10.63</v>
      </c>
      <c r="E67" s="11">
        <v>2.34</v>
      </c>
      <c r="F67" s="11">
        <v>2.15</v>
      </c>
      <c r="G67" s="11">
        <v>12.29</v>
      </c>
      <c r="H67" s="11">
        <v>3.65</v>
      </c>
      <c r="I67" s="11">
        <v>227.09</v>
      </c>
      <c r="J67" s="13">
        <v>29.61</v>
      </c>
      <c r="K67" s="11">
        <v>31.11</v>
      </c>
      <c r="L67" s="13">
        <v>17.45</v>
      </c>
      <c r="M67" s="11">
        <v>42.01</v>
      </c>
      <c r="N67" s="13">
        <v>17.49</v>
      </c>
      <c r="O67" s="11">
        <v>44.78</v>
      </c>
      <c r="P67" s="11">
        <v>23.97</v>
      </c>
      <c r="Q67" s="11">
        <v>25.51</v>
      </c>
      <c r="R67" s="11">
        <v>29.61</v>
      </c>
      <c r="S67" s="11">
        <v>17.49</v>
      </c>
      <c r="T67" s="11">
        <v>17.45</v>
      </c>
      <c r="U67" s="11">
        <v>17.47</v>
      </c>
      <c r="V67" s="11">
        <v>2.23</v>
      </c>
      <c r="W67" s="11">
        <v>21.56</v>
      </c>
      <c r="X67" s="11">
        <v>4.57</v>
      </c>
      <c r="Y67" s="11">
        <v>37.36</v>
      </c>
      <c r="Z67" s="11">
        <v>1.37</v>
      </c>
      <c r="AA67" s="11">
        <v>10.55</v>
      </c>
      <c r="AB67" s="11">
        <v>1.45</v>
      </c>
      <c r="AC67" s="11">
        <v>387.25</v>
      </c>
      <c r="AD67" s="11">
        <v>40.19</v>
      </c>
      <c r="AE67" s="14"/>
    </row>
    <row r="68">
      <c r="A68" s="6" t="s">
        <v>91</v>
      </c>
      <c r="B68" s="11">
        <v>15.85</v>
      </c>
      <c r="C68" s="11">
        <v>1.8</v>
      </c>
      <c r="D68" s="11">
        <v>10.69</v>
      </c>
      <c r="E68" s="11">
        <v>2.53</v>
      </c>
      <c r="F68" s="11">
        <v>2.08</v>
      </c>
      <c r="G68" s="11">
        <v>12.31</v>
      </c>
      <c r="H68" s="11">
        <v>3.4</v>
      </c>
      <c r="I68" s="11">
        <v>228.16</v>
      </c>
      <c r="J68" s="13">
        <v>29.65</v>
      </c>
      <c r="K68" s="11">
        <v>26.55</v>
      </c>
      <c r="L68" s="13">
        <v>13.29</v>
      </c>
      <c r="M68" s="11">
        <v>39.97</v>
      </c>
      <c r="N68" s="13">
        <v>16.87</v>
      </c>
      <c r="O68" s="11">
        <v>46.43</v>
      </c>
      <c r="P68" s="11">
        <v>20.95</v>
      </c>
      <c r="Q68" s="11">
        <v>23.7</v>
      </c>
      <c r="R68" s="11">
        <v>29.65</v>
      </c>
      <c r="S68" s="11">
        <v>16.87</v>
      </c>
      <c r="T68" s="11">
        <v>13.29</v>
      </c>
      <c r="U68" s="11">
        <v>16.36</v>
      </c>
      <c r="V68" s="11">
        <v>3.14</v>
      </c>
      <c r="W68" s="11">
        <v>23.3</v>
      </c>
      <c r="X68" s="11">
        <v>6.44</v>
      </c>
      <c r="Y68" s="11">
        <v>34.82</v>
      </c>
      <c r="Z68" s="11">
        <v>1.41</v>
      </c>
      <c r="AA68" s="11">
        <v>6.86</v>
      </c>
      <c r="AB68" s="11">
        <v>0.97</v>
      </c>
      <c r="AC68" s="11">
        <v>278.03</v>
      </c>
      <c r="AD68" s="11">
        <v>38.16</v>
      </c>
      <c r="AE68" s="14"/>
    </row>
    <row r="69">
      <c r="A69" s="6" t="s">
        <v>92</v>
      </c>
      <c r="B69" s="11">
        <v>14.87</v>
      </c>
      <c r="C69" s="11">
        <v>1.85</v>
      </c>
      <c r="D69" s="11">
        <v>9.96</v>
      </c>
      <c r="E69" s="11">
        <v>2.18</v>
      </c>
      <c r="F69" s="11">
        <v>2.08</v>
      </c>
      <c r="G69" s="11">
        <v>11.16</v>
      </c>
      <c r="H69" s="11">
        <v>3.62</v>
      </c>
      <c r="I69" s="11">
        <v>231.77</v>
      </c>
      <c r="J69" s="13">
        <v>29.81</v>
      </c>
      <c r="K69" s="11">
        <v>19.08</v>
      </c>
      <c r="L69" s="13">
        <v>13.9</v>
      </c>
      <c r="M69" s="11">
        <v>32.41</v>
      </c>
      <c r="N69" s="13">
        <v>18.59</v>
      </c>
      <c r="O69" s="11">
        <v>44.96</v>
      </c>
      <c r="P69" s="11">
        <v>18.0</v>
      </c>
      <c r="Q69" s="11">
        <v>28.23</v>
      </c>
      <c r="R69" s="11">
        <v>29.81</v>
      </c>
      <c r="S69" s="11">
        <v>18.59</v>
      </c>
      <c r="T69" s="11">
        <v>13.9</v>
      </c>
      <c r="U69" s="11">
        <v>16.48</v>
      </c>
      <c r="V69" s="11">
        <v>2.16</v>
      </c>
      <c r="W69" s="11">
        <v>19.75</v>
      </c>
      <c r="X69" s="11">
        <v>4.54</v>
      </c>
      <c r="Y69" s="11">
        <v>46.51</v>
      </c>
      <c r="Z69" s="11">
        <v>1.43</v>
      </c>
      <c r="AA69" s="11">
        <v>10.57</v>
      </c>
      <c r="AB69" s="11">
        <v>1.36</v>
      </c>
      <c r="AC69" s="11">
        <v>327.18</v>
      </c>
      <c r="AD69" s="11">
        <v>38.6</v>
      </c>
      <c r="AE69" s="14"/>
    </row>
    <row r="70">
      <c r="A70" s="6" t="s">
        <v>93</v>
      </c>
      <c r="B70" s="11">
        <v>15.75</v>
      </c>
      <c r="C70" s="11">
        <v>1.79</v>
      </c>
      <c r="D70" s="11">
        <v>9.67</v>
      </c>
      <c r="E70" s="11">
        <v>2.09</v>
      </c>
      <c r="F70" s="11">
        <v>1.99</v>
      </c>
      <c r="G70" s="11">
        <v>11.08</v>
      </c>
      <c r="H70" s="11">
        <v>3.9</v>
      </c>
      <c r="I70" s="11">
        <v>215.29</v>
      </c>
      <c r="J70" s="13">
        <v>29.97</v>
      </c>
      <c r="K70" s="11">
        <v>24.06</v>
      </c>
      <c r="L70" s="13">
        <v>13.44</v>
      </c>
      <c r="M70" s="11">
        <v>35.58</v>
      </c>
      <c r="N70" s="13">
        <v>18.55</v>
      </c>
      <c r="O70" s="11">
        <v>45.59</v>
      </c>
      <c r="P70" s="11">
        <v>21.25</v>
      </c>
      <c r="Q70" s="11">
        <v>22.86</v>
      </c>
      <c r="R70" s="11">
        <v>29.97</v>
      </c>
      <c r="S70" s="11">
        <v>18.55</v>
      </c>
      <c r="T70" s="11">
        <v>13.44</v>
      </c>
      <c r="U70" s="11">
        <v>15.55</v>
      </c>
      <c r="V70" s="11">
        <v>2.02</v>
      </c>
      <c r="W70" s="11">
        <v>18.04</v>
      </c>
      <c r="X70" s="11">
        <v>4.2</v>
      </c>
      <c r="Y70" s="11">
        <v>49.36</v>
      </c>
      <c r="Z70" s="11">
        <v>1.4</v>
      </c>
      <c r="AA70" s="11">
        <v>10.86</v>
      </c>
      <c r="AB70" s="11">
        <v>1.41</v>
      </c>
      <c r="AC70" s="11">
        <v>356.98</v>
      </c>
      <c r="AD70" s="11">
        <v>39.52</v>
      </c>
      <c r="AE70" s="14"/>
    </row>
    <row r="71">
      <c r="A71" s="6" t="s">
        <v>94</v>
      </c>
      <c r="B71" s="11">
        <v>14.4</v>
      </c>
      <c r="C71" s="11">
        <v>1.76</v>
      </c>
      <c r="D71" s="11">
        <v>9.62</v>
      </c>
      <c r="E71" s="11">
        <v>2.11</v>
      </c>
      <c r="F71" s="11">
        <v>2.02</v>
      </c>
      <c r="G71" s="11">
        <v>11.0</v>
      </c>
      <c r="H71" s="11">
        <v>4.43</v>
      </c>
      <c r="I71" s="11">
        <v>247.26</v>
      </c>
      <c r="J71" s="13">
        <v>30.71</v>
      </c>
      <c r="K71" s="11">
        <v>32.45</v>
      </c>
      <c r="L71" s="13">
        <v>13.97</v>
      </c>
      <c r="M71" s="11">
        <v>41.49</v>
      </c>
      <c r="N71" s="13">
        <v>18.33</v>
      </c>
      <c r="O71" s="11">
        <v>46.81</v>
      </c>
      <c r="P71" s="11">
        <v>31.21</v>
      </c>
      <c r="Q71" s="11">
        <v>37.04</v>
      </c>
      <c r="R71" s="11">
        <v>30.71</v>
      </c>
      <c r="S71" s="11">
        <v>18.33</v>
      </c>
      <c r="T71" s="11">
        <v>13.97</v>
      </c>
      <c r="U71" s="11">
        <v>14.45</v>
      </c>
      <c r="V71" s="11">
        <v>1.86</v>
      </c>
      <c r="W71" s="11">
        <v>17.02</v>
      </c>
      <c r="X71" s="11">
        <v>3.8</v>
      </c>
      <c r="Y71" s="11">
        <v>51.62</v>
      </c>
      <c r="Z71" s="11">
        <v>1.36</v>
      </c>
      <c r="AA71" s="11">
        <v>10.88</v>
      </c>
      <c r="AB71" s="11">
        <v>1.57</v>
      </c>
      <c r="AC71" s="11">
        <v>371.59</v>
      </c>
      <c r="AD71" s="11">
        <v>40.68</v>
      </c>
      <c r="AE71" s="14"/>
    </row>
    <row r="72">
      <c r="A72" s="6" t="s">
        <v>95</v>
      </c>
      <c r="B72" s="11">
        <v>14.83</v>
      </c>
      <c r="C72" s="11">
        <v>1.84</v>
      </c>
      <c r="D72" s="11">
        <v>9.85</v>
      </c>
      <c r="E72" s="11">
        <v>2.2</v>
      </c>
      <c r="F72" s="11">
        <v>2.1</v>
      </c>
      <c r="G72" s="11">
        <v>11.22</v>
      </c>
      <c r="H72" s="11">
        <v>4.07</v>
      </c>
      <c r="I72" s="11">
        <v>236.59</v>
      </c>
      <c r="J72" s="13">
        <v>30.83</v>
      </c>
      <c r="K72" s="11">
        <v>29.68</v>
      </c>
      <c r="L72" s="13">
        <v>13.88</v>
      </c>
      <c r="M72" s="11">
        <v>43.35</v>
      </c>
      <c r="N72" s="13">
        <v>18.69</v>
      </c>
      <c r="O72" s="11">
        <v>47.47</v>
      </c>
      <c r="P72" s="11">
        <v>24.82</v>
      </c>
      <c r="Q72" s="11">
        <v>30.57</v>
      </c>
      <c r="R72" s="11">
        <v>30.83</v>
      </c>
      <c r="S72" s="11">
        <v>18.69</v>
      </c>
      <c r="T72" s="11">
        <v>13.88</v>
      </c>
      <c r="U72" s="11">
        <v>14.35</v>
      </c>
      <c r="V72" s="11">
        <v>1.88</v>
      </c>
      <c r="W72" s="11">
        <v>17.26</v>
      </c>
      <c r="X72" s="11">
        <v>3.8</v>
      </c>
      <c r="Y72" s="11">
        <v>51.15</v>
      </c>
      <c r="Z72" s="11">
        <v>1.34</v>
      </c>
      <c r="AA72" s="11">
        <v>10.12</v>
      </c>
      <c r="AB72" s="11">
        <v>1.46</v>
      </c>
      <c r="AC72" s="11">
        <v>358.64</v>
      </c>
      <c r="AD72" s="11">
        <v>40.81</v>
      </c>
      <c r="AE72" s="14"/>
    </row>
    <row r="73">
      <c r="A73" s="6" t="s">
        <v>96</v>
      </c>
      <c r="B73" s="11">
        <v>13.38</v>
      </c>
      <c r="C73" s="11">
        <v>1.55</v>
      </c>
      <c r="D73" s="11">
        <v>9.19</v>
      </c>
      <c r="E73" s="11">
        <v>1.87</v>
      </c>
      <c r="F73" s="11">
        <v>1.81</v>
      </c>
      <c r="G73" s="11">
        <v>10.7</v>
      </c>
      <c r="H73" s="11">
        <v>4.88</v>
      </c>
      <c r="I73" s="11">
        <v>240.83</v>
      </c>
      <c r="J73" s="13">
        <v>30.47</v>
      </c>
      <c r="K73" s="11">
        <v>5.63</v>
      </c>
      <c r="L73" s="13">
        <v>12.59</v>
      </c>
      <c r="M73" s="11">
        <v>41.14</v>
      </c>
      <c r="N73" s="13">
        <v>16.9</v>
      </c>
      <c r="O73" s="11">
        <v>49.01</v>
      </c>
      <c r="P73" s="11">
        <v>5.93</v>
      </c>
      <c r="Q73" s="11">
        <v>25.8</v>
      </c>
      <c r="R73" s="11">
        <v>30.47</v>
      </c>
      <c r="S73" s="11">
        <v>16.9</v>
      </c>
      <c r="T73" s="11">
        <v>12.59</v>
      </c>
      <c r="U73" s="11">
        <v>12.82</v>
      </c>
      <c r="V73" s="11">
        <v>1.74</v>
      </c>
      <c r="W73" s="11">
        <v>15.35</v>
      </c>
      <c r="X73" s="11">
        <v>3.56</v>
      </c>
      <c r="Y73" s="11">
        <v>59.21</v>
      </c>
      <c r="Z73" s="11">
        <v>1.31</v>
      </c>
      <c r="AA73" s="11">
        <v>11.47</v>
      </c>
      <c r="AB73" s="11">
        <v>1.59</v>
      </c>
      <c r="AC73" s="11">
        <v>338.65</v>
      </c>
      <c r="AD73" s="11">
        <v>40.64</v>
      </c>
      <c r="AE73" s="14"/>
    </row>
    <row r="74">
      <c r="A74" s="6" t="s">
        <v>97</v>
      </c>
      <c r="B74" s="11">
        <v>14.68</v>
      </c>
      <c r="C74" s="11">
        <v>1.63</v>
      </c>
      <c r="D74" s="11">
        <v>10.1</v>
      </c>
      <c r="E74" s="11">
        <v>2.09</v>
      </c>
      <c r="F74" s="11">
        <v>1.94</v>
      </c>
      <c r="G74" s="11">
        <v>12.0</v>
      </c>
      <c r="H74" s="11">
        <v>4.26</v>
      </c>
      <c r="I74" s="11">
        <v>249.54</v>
      </c>
      <c r="J74" s="13">
        <v>30.58</v>
      </c>
      <c r="K74" s="11">
        <v>41.03</v>
      </c>
      <c r="L74" s="13">
        <v>13.22</v>
      </c>
      <c r="M74" s="11">
        <v>43.92</v>
      </c>
      <c r="N74" s="13">
        <v>16.13</v>
      </c>
      <c r="O74" s="11">
        <v>46.0</v>
      </c>
      <c r="P74" s="11">
        <v>34.29</v>
      </c>
      <c r="Q74" s="11">
        <v>34.29</v>
      </c>
      <c r="R74" s="11">
        <v>30.58</v>
      </c>
      <c r="S74" s="11">
        <v>16.13</v>
      </c>
      <c r="T74" s="11">
        <v>13.22</v>
      </c>
      <c r="U74" s="11">
        <v>13.57</v>
      </c>
      <c r="V74" s="11">
        <v>2.17</v>
      </c>
      <c r="W74" s="11">
        <v>17.5</v>
      </c>
      <c r="X74" s="11">
        <v>4.28</v>
      </c>
      <c r="Y74" s="11">
        <v>51.13</v>
      </c>
      <c r="Z74" s="11">
        <v>1.31</v>
      </c>
      <c r="AA74" s="11">
        <v>10.26</v>
      </c>
      <c r="AB74" s="11">
        <v>1.34</v>
      </c>
      <c r="AC74" s="11">
        <v>329.29</v>
      </c>
      <c r="AD74" s="11">
        <v>40.47</v>
      </c>
      <c r="AE74" s="14"/>
    </row>
    <row r="75">
      <c r="A75" s="6" t="s">
        <v>98</v>
      </c>
      <c r="B75" s="11">
        <v>16.73</v>
      </c>
      <c r="C75" s="11">
        <v>1.68</v>
      </c>
      <c r="D75" s="11">
        <v>10.39</v>
      </c>
      <c r="E75" s="11">
        <v>2.22</v>
      </c>
      <c r="F75" s="11">
        <v>1.98</v>
      </c>
      <c r="G75" s="11">
        <v>12.24</v>
      </c>
      <c r="H75" s="11">
        <v>3.95</v>
      </c>
      <c r="I75" s="11">
        <v>262.58</v>
      </c>
      <c r="J75" s="13">
        <v>30.68</v>
      </c>
      <c r="K75" s="11">
        <v>36.74</v>
      </c>
      <c r="L75" s="13">
        <v>13.11</v>
      </c>
      <c r="M75" s="11">
        <v>44.1</v>
      </c>
      <c r="N75" s="13">
        <v>16.14</v>
      </c>
      <c r="O75" s="11">
        <v>45.98</v>
      </c>
      <c r="P75" s="11">
        <v>30.82</v>
      </c>
      <c r="Q75" s="11">
        <v>31.69</v>
      </c>
      <c r="R75" s="11">
        <v>30.68</v>
      </c>
      <c r="S75" s="11">
        <v>16.14</v>
      </c>
      <c r="T75" s="11">
        <v>13.11</v>
      </c>
      <c r="U75" s="11">
        <v>9.7</v>
      </c>
      <c r="V75" s="11">
        <v>1.58</v>
      </c>
      <c r="W75" s="11">
        <v>12.74</v>
      </c>
      <c r="X75" s="11">
        <v>3.16</v>
      </c>
      <c r="Y75" s="11">
        <v>69.67</v>
      </c>
      <c r="Z75" s="11">
        <v>1.28</v>
      </c>
      <c r="AA75" s="11">
        <v>10.2</v>
      </c>
      <c r="AB75" s="11">
        <v>1.23</v>
      </c>
      <c r="AC75" s="11">
        <v>318.92</v>
      </c>
      <c r="AD75" s="11">
        <v>39.87</v>
      </c>
      <c r="AE75" s="14"/>
    </row>
    <row r="76">
      <c r="A76" s="6" t="s">
        <v>99</v>
      </c>
      <c r="B76" s="11">
        <v>15.94</v>
      </c>
      <c r="C76" s="11">
        <v>1.67</v>
      </c>
      <c r="D76" s="11">
        <v>10.41</v>
      </c>
      <c r="E76" s="11">
        <v>2.18</v>
      </c>
      <c r="F76" s="11">
        <v>1.94</v>
      </c>
      <c r="G76" s="11">
        <v>12.1</v>
      </c>
      <c r="H76" s="11">
        <v>3.94</v>
      </c>
      <c r="I76" s="11">
        <v>257.23</v>
      </c>
      <c r="J76" s="13">
        <v>30.84</v>
      </c>
      <c r="K76" s="11">
        <v>31.72</v>
      </c>
      <c r="L76" s="13">
        <v>12.92</v>
      </c>
      <c r="M76" s="11">
        <v>42.03</v>
      </c>
      <c r="N76" s="13">
        <v>16.02</v>
      </c>
      <c r="O76" s="11">
        <v>47.21</v>
      </c>
      <c r="P76" s="11">
        <v>23.74</v>
      </c>
      <c r="Q76" s="11">
        <v>29.56</v>
      </c>
      <c r="R76" s="11">
        <v>30.84</v>
      </c>
      <c r="S76" s="11">
        <v>16.02</v>
      </c>
      <c r="T76" s="11">
        <v>12.92</v>
      </c>
      <c r="U76" s="11">
        <v>9.49</v>
      </c>
      <c r="V76" s="11">
        <v>1.56</v>
      </c>
      <c r="W76" s="11">
        <v>12.55</v>
      </c>
      <c r="X76" s="11">
        <v>1.96</v>
      </c>
      <c r="Y76" s="11">
        <v>69.77</v>
      </c>
      <c r="Z76" s="11">
        <v>1.3</v>
      </c>
      <c r="AA76" s="11">
        <v>10.07</v>
      </c>
      <c r="AB76" s="11">
        <v>1.26</v>
      </c>
      <c r="AC76" s="11">
        <v>314.1</v>
      </c>
      <c r="AD76" s="11">
        <v>39.66</v>
      </c>
      <c r="AE76" s="14"/>
    </row>
    <row r="77">
      <c r="A77" s="6" t="s">
        <v>100</v>
      </c>
      <c r="B77" s="11">
        <v>14.15</v>
      </c>
      <c r="C77" s="11">
        <v>1.74</v>
      </c>
      <c r="D77" s="11">
        <v>8.68</v>
      </c>
      <c r="E77" s="11">
        <v>2.25</v>
      </c>
      <c r="F77" s="11">
        <v>1.97</v>
      </c>
      <c r="G77" s="11">
        <v>9.84</v>
      </c>
      <c r="H77" s="11">
        <v>3.83</v>
      </c>
      <c r="I77" s="11">
        <v>275.26</v>
      </c>
      <c r="J77" s="13">
        <v>31.68</v>
      </c>
      <c r="K77" s="11">
        <v>43.88</v>
      </c>
      <c r="L77" s="13">
        <v>15.85</v>
      </c>
      <c r="M77" s="11">
        <v>54.84</v>
      </c>
      <c r="N77" s="13">
        <v>20.0</v>
      </c>
      <c r="O77" s="11">
        <v>48.37</v>
      </c>
      <c r="P77" s="11">
        <v>36.02</v>
      </c>
      <c r="Q77" s="11">
        <v>39.34</v>
      </c>
      <c r="R77" s="11">
        <v>31.68</v>
      </c>
      <c r="S77" s="11">
        <v>20.0</v>
      </c>
      <c r="T77" s="11">
        <v>15.85</v>
      </c>
      <c r="U77" s="11">
        <v>12.45</v>
      </c>
      <c r="V77" s="11">
        <v>2.12</v>
      </c>
      <c r="W77" s="11">
        <v>16.42</v>
      </c>
      <c r="X77" s="11">
        <v>4.25</v>
      </c>
      <c r="Y77" s="11">
        <v>46.49</v>
      </c>
      <c r="Z77" s="11">
        <v>1.3</v>
      </c>
      <c r="AA77" s="11">
        <v>7.53</v>
      </c>
      <c r="AB77" s="11">
        <v>1.12</v>
      </c>
      <c r="AC77" s="11">
        <v>281.93</v>
      </c>
      <c r="AD77" s="11">
        <v>38.65</v>
      </c>
      <c r="AE77" s="14"/>
    </row>
    <row r="78">
      <c r="A78" s="6" t="s">
        <v>101</v>
      </c>
      <c r="B78" s="11">
        <v>15.92</v>
      </c>
      <c r="C78" s="11">
        <v>1.49</v>
      </c>
      <c r="D78" s="11">
        <v>7.38</v>
      </c>
      <c r="E78" s="11">
        <v>1.88</v>
      </c>
      <c r="F78" s="11">
        <v>1.79</v>
      </c>
      <c r="G78" s="11">
        <v>8.83</v>
      </c>
      <c r="H78" s="11">
        <v>4.52</v>
      </c>
      <c r="I78" s="11">
        <v>221.68</v>
      </c>
      <c r="J78" s="13">
        <v>31.8</v>
      </c>
      <c r="K78" s="11">
        <v>6.17</v>
      </c>
      <c r="L78" s="13">
        <v>12.9</v>
      </c>
      <c r="M78" s="11">
        <v>42.36</v>
      </c>
      <c r="N78" s="13">
        <v>20.23</v>
      </c>
      <c r="O78" s="11">
        <v>48.53</v>
      </c>
      <c r="P78" s="11">
        <v>0.82</v>
      </c>
      <c r="Q78" s="11">
        <v>18.35</v>
      </c>
      <c r="R78" s="11">
        <v>31.8</v>
      </c>
      <c r="S78" s="11">
        <v>20.23</v>
      </c>
      <c r="T78" s="11">
        <v>12.9</v>
      </c>
      <c r="U78" s="11">
        <v>9.51</v>
      </c>
      <c r="V78" s="11">
        <v>1.54</v>
      </c>
      <c r="W78" s="11">
        <v>11.96</v>
      </c>
      <c r="X78" s="11">
        <v>3.13</v>
      </c>
      <c r="Y78" s="11">
        <v>63.03</v>
      </c>
      <c r="Z78" s="11">
        <v>1.32</v>
      </c>
      <c r="AA78" s="11">
        <v>7.45</v>
      </c>
      <c r="AB78" s="11">
        <v>1.44</v>
      </c>
      <c r="AC78" s="11">
        <v>318.85</v>
      </c>
      <c r="AD78" s="11">
        <v>39.34</v>
      </c>
      <c r="AE78" s="14"/>
    </row>
    <row r="79">
      <c r="A79" s="6" t="s">
        <v>102</v>
      </c>
      <c r="B79" s="11">
        <v>17.11</v>
      </c>
      <c r="C79" s="11">
        <v>1.72</v>
      </c>
      <c r="D79" s="11">
        <v>8.88</v>
      </c>
      <c r="E79" s="11">
        <v>2.11</v>
      </c>
      <c r="F79" s="11">
        <v>2.0</v>
      </c>
      <c r="G79" s="11">
        <v>10.36</v>
      </c>
      <c r="H79" s="11">
        <v>1.47</v>
      </c>
      <c r="I79" s="11">
        <v>237.22</v>
      </c>
      <c r="J79" s="13">
        <v>31.34</v>
      </c>
      <c r="K79" s="11">
        <v>41.57</v>
      </c>
      <c r="L79" s="13">
        <v>13.49</v>
      </c>
      <c r="M79" s="11">
        <v>28.35</v>
      </c>
      <c r="N79" s="13">
        <v>19.36</v>
      </c>
      <c r="O79" s="11">
        <v>48.37</v>
      </c>
      <c r="P79" s="11">
        <v>36.18</v>
      </c>
      <c r="Q79" s="11">
        <v>47.46</v>
      </c>
      <c r="R79" s="11">
        <v>31.34</v>
      </c>
      <c r="S79" s="11">
        <v>19.36</v>
      </c>
      <c r="T79" s="11">
        <v>13.49</v>
      </c>
      <c r="U79" s="11">
        <v>10.18</v>
      </c>
      <c r="V79" s="11">
        <v>1.54</v>
      </c>
      <c r="W79" s="11">
        <v>12.46</v>
      </c>
      <c r="X79" s="11">
        <v>3.17</v>
      </c>
      <c r="Y79" s="11">
        <v>63.41</v>
      </c>
      <c r="Z79" s="11">
        <v>1.32</v>
      </c>
      <c r="AA79" s="11">
        <v>6.96</v>
      </c>
      <c r="AB79" s="11">
        <v>1.24</v>
      </c>
      <c r="AC79" s="11">
        <v>300.78</v>
      </c>
      <c r="AD79" s="11">
        <v>37.85</v>
      </c>
      <c r="AE79" s="14"/>
    </row>
    <row r="80">
      <c r="A80" s="6" t="s">
        <v>103</v>
      </c>
      <c r="B80" s="11">
        <v>16.35</v>
      </c>
      <c r="C80" s="11">
        <v>1.92</v>
      </c>
      <c r="D80" s="11">
        <v>9.43</v>
      </c>
      <c r="E80" s="11">
        <v>2.22</v>
      </c>
      <c r="F80" s="11">
        <v>2.16</v>
      </c>
      <c r="G80" s="11">
        <v>10.58</v>
      </c>
      <c r="H80" s="11">
        <v>1.28</v>
      </c>
      <c r="I80" s="11">
        <v>240.98</v>
      </c>
      <c r="J80" s="13">
        <v>31.57</v>
      </c>
      <c r="K80" s="11">
        <v>44.7</v>
      </c>
      <c r="L80" s="13">
        <v>15.25</v>
      </c>
      <c r="M80" s="11">
        <v>49.04</v>
      </c>
      <c r="N80" s="13">
        <v>20.38</v>
      </c>
      <c r="O80" s="11">
        <v>48.18</v>
      </c>
      <c r="P80" s="11">
        <v>38.23</v>
      </c>
      <c r="Q80" s="11">
        <v>41.13</v>
      </c>
      <c r="R80" s="11">
        <v>31.57</v>
      </c>
      <c r="S80" s="11">
        <v>20.38</v>
      </c>
      <c r="T80" s="11">
        <v>15.25</v>
      </c>
      <c r="U80" s="11">
        <v>12.29</v>
      </c>
      <c r="V80" s="11">
        <v>1.88</v>
      </c>
      <c r="W80" s="11">
        <v>14.51</v>
      </c>
      <c r="X80" s="11">
        <v>3.9</v>
      </c>
      <c r="Y80" s="11">
        <v>54.58</v>
      </c>
      <c r="Z80" s="11">
        <v>1.37</v>
      </c>
      <c r="AA80" s="11">
        <v>6.48</v>
      </c>
      <c r="AB80" s="11">
        <v>1.12</v>
      </c>
      <c r="AC80" s="11">
        <v>274.82</v>
      </c>
      <c r="AD80" s="11">
        <v>36.95</v>
      </c>
      <c r="AE80" s="14"/>
    </row>
    <row r="81">
      <c r="A81" s="6" t="s">
        <v>104</v>
      </c>
      <c r="B81" s="11">
        <v>17.04</v>
      </c>
      <c r="C81" s="11">
        <v>2.01</v>
      </c>
      <c r="D81" s="11">
        <v>10.7</v>
      </c>
      <c r="E81" s="11">
        <v>2.27</v>
      </c>
      <c r="F81" s="11">
        <v>2.18</v>
      </c>
      <c r="G81" s="11">
        <v>11.61</v>
      </c>
      <c r="H81" s="11">
        <v>1.42</v>
      </c>
      <c r="I81" s="11">
        <v>254.14</v>
      </c>
      <c r="J81" s="13">
        <v>31.86</v>
      </c>
      <c r="K81" s="11">
        <v>32.47</v>
      </c>
      <c r="L81" s="13">
        <v>14.54</v>
      </c>
      <c r="M81" s="11">
        <v>49.73</v>
      </c>
      <c r="N81" s="13">
        <v>18.76</v>
      </c>
      <c r="O81" s="11">
        <v>47.77</v>
      </c>
      <c r="P81" s="11">
        <v>21.42</v>
      </c>
      <c r="Q81" s="11">
        <v>32.74</v>
      </c>
      <c r="R81" s="11">
        <v>31.86</v>
      </c>
      <c r="S81" s="11">
        <v>18.76</v>
      </c>
      <c r="T81" s="11">
        <v>14.54</v>
      </c>
      <c r="U81" s="11">
        <v>10.91</v>
      </c>
      <c r="V81" s="11">
        <v>1.69</v>
      </c>
      <c r="W81" s="11">
        <v>12.39</v>
      </c>
      <c r="X81" s="11">
        <v>3.6</v>
      </c>
      <c r="Y81" s="11">
        <v>67.12</v>
      </c>
      <c r="Z81" s="11">
        <v>1.36</v>
      </c>
      <c r="AA81" s="11">
        <v>6.97</v>
      </c>
      <c r="AB81" s="11">
        <v>1.01</v>
      </c>
      <c r="AC81" s="11">
        <v>247.16</v>
      </c>
      <c r="AD81" s="11">
        <v>34.91</v>
      </c>
      <c r="AE81" s="14"/>
    </row>
    <row r="82">
      <c r="A82" s="6" t="s">
        <v>105</v>
      </c>
      <c r="B82" s="11">
        <v>13.32</v>
      </c>
      <c r="C82" s="11">
        <v>2.38</v>
      </c>
      <c r="D82" s="11">
        <v>12.71</v>
      </c>
      <c r="E82" s="11">
        <v>2.57</v>
      </c>
      <c r="F82" s="11">
        <v>2.54</v>
      </c>
      <c r="G82" s="11">
        <v>13.55</v>
      </c>
      <c r="H82" s="11">
        <v>1.72</v>
      </c>
      <c r="I82" s="11">
        <v>238.09</v>
      </c>
      <c r="J82" s="13">
        <v>32.41</v>
      </c>
      <c r="K82" s="11">
        <v>53.29</v>
      </c>
      <c r="L82" s="13">
        <v>19.38</v>
      </c>
      <c r="M82" s="11">
        <v>44.87</v>
      </c>
      <c r="N82" s="13">
        <v>18.71</v>
      </c>
      <c r="O82" s="11">
        <v>45.39</v>
      </c>
      <c r="P82" s="11">
        <v>47.4</v>
      </c>
      <c r="Q82" s="11">
        <v>50.47</v>
      </c>
      <c r="R82" s="11">
        <v>32.41</v>
      </c>
      <c r="S82" s="11">
        <v>18.71</v>
      </c>
      <c r="T82" s="11">
        <v>19.38</v>
      </c>
      <c r="U82" s="11">
        <v>15.68</v>
      </c>
      <c r="V82" s="11">
        <v>2.41</v>
      </c>
      <c r="W82" s="11">
        <v>17.52</v>
      </c>
      <c r="X82" s="11">
        <v>5.16</v>
      </c>
      <c r="Y82" s="11">
        <v>45.62</v>
      </c>
      <c r="Z82" s="11">
        <v>1.36</v>
      </c>
      <c r="AA82" s="11">
        <v>6.05</v>
      </c>
      <c r="AB82" s="11">
        <v>0.94</v>
      </c>
      <c r="AC82" s="11">
        <v>254.68</v>
      </c>
      <c r="AD82" s="11">
        <v>35.02</v>
      </c>
      <c r="AE82" s="14"/>
    </row>
    <row r="83">
      <c r="A83" s="6" t="s">
        <v>106</v>
      </c>
      <c r="B83" s="11">
        <v>13.67</v>
      </c>
      <c r="C83" s="11">
        <v>2.36</v>
      </c>
      <c r="D83" s="11">
        <v>11.4</v>
      </c>
      <c r="E83" s="11">
        <v>2.67</v>
      </c>
      <c r="F83" s="11">
        <v>2.65</v>
      </c>
      <c r="G83" s="11">
        <v>12.81</v>
      </c>
      <c r="H83" s="11">
        <v>2.72</v>
      </c>
      <c r="I83" s="11">
        <v>248.0</v>
      </c>
      <c r="J83" s="13">
        <v>33.25</v>
      </c>
      <c r="K83" s="11">
        <v>54.38</v>
      </c>
      <c r="L83" s="13">
        <v>22.03</v>
      </c>
      <c r="M83" s="11">
        <v>54.22</v>
      </c>
      <c r="N83" s="13">
        <v>20.73</v>
      </c>
      <c r="O83" s="11">
        <v>47.16</v>
      </c>
      <c r="P83" s="11">
        <v>48.37</v>
      </c>
      <c r="Q83" s="11">
        <v>48.37</v>
      </c>
      <c r="R83" s="11">
        <v>33.25</v>
      </c>
      <c r="S83" s="11">
        <v>20.73</v>
      </c>
      <c r="T83" s="11">
        <v>22.03</v>
      </c>
      <c r="U83" s="11">
        <v>18.27</v>
      </c>
      <c r="V83" s="11">
        <v>2.79</v>
      </c>
      <c r="W83" s="11">
        <v>18.96</v>
      </c>
      <c r="X83" s="11">
        <v>5.83</v>
      </c>
      <c r="Y83" s="11">
        <v>36.97</v>
      </c>
      <c r="Z83" s="11">
        <v>1.31</v>
      </c>
      <c r="AA83" s="11">
        <v>5.36</v>
      </c>
      <c r="AB83" s="11">
        <v>0.88</v>
      </c>
      <c r="AC83" s="11">
        <v>234.56</v>
      </c>
      <c r="AD83" s="11">
        <v>34.51</v>
      </c>
      <c r="AE83" s="14"/>
    </row>
    <row r="84">
      <c r="A84" s="6" t="s">
        <v>107</v>
      </c>
      <c r="B84" s="11">
        <v>14.16</v>
      </c>
      <c r="C84" s="11">
        <v>2.46</v>
      </c>
      <c r="D84" s="11">
        <v>11.37</v>
      </c>
      <c r="E84" s="11">
        <v>2.56</v>
      </c>
      <c r="F84" s="11">
        <v>2.62</v>
      </c>
      <c r="G84" s="11">
        <v>12.12</v>
      </c>
      <c r="H84" s="11">
        <v>2.64</v>
      </c>
      <c r="I84" s="11">
        <v>226.17</v>
      </c>
      <c r="J84" s="13">
        <v>34.1</v>
      </c>
      <c r="K84" s="11">
        <v>37.72</v>
      </c>
      <c r="L84" s="13">
        <v>20.34</v>
      </c>
      <c r="M84" s="11">
        <v>50.48</v>
      </c>
      <c r="N84" s="13">
        <v>21.65</v>
      </c>
      <c r="O84" s="11">
        <v>48.61</v>
      </c>
      <c r="P84" s="11">
        <v>33.91</v>
      </c>
      <c r="Q84" s="11">
        <v>36.29</v>
      </c>
      <c r="R84" s="11">
        <v>34.1</v>
      </c>
      <c r="S84" s="11">
        <v>21.65</v>
      </c>
      <c r="T84" s="11">
        <v>20.34</v>
      </c>
      <c r="U84" s="11">
        <v>15.86</v>
      </c>
      <c r="V84" s="11">
        <v>2.27</v>
      </c>
      <c r="W84" s="11">
        <v>16.76</v>
      </c>
      <c r="X84" s="11">
        <v>4.88</v>
      </c>
      <c r="Y84" s="11">
        <v>41.64</v>
      </c>
      <c r="Z84" s="11">
        <v>1.26</v>
      </c>
      <c r="AA84" s="11">
        <v>4.94</v>
      </c>
      <c r="AB84" s="11">
        <v>0.93</v>
      </c>
      <c r="AC84" s="11">
        <v>251.66</v>
      </c>
      <c r="AD84" s="11">
        <v>34.78</v>
      </c>
      <c r="AE84" s="14"/>
    </row>
    <row r="85">
      <c r="A85" s="6" t="s">
        <v>108</v>
      </c>
      <c r="B85" s="11">
        <v>13.51</v>
      </c>
      <c r="C85" s="11">
        <v>2.54</v>
      </c>
      <c r="D85" s="11">
        <v>11.86</v>
      </c>
      <c r="E85" s="11">
        <v>2.58</v>
      </c>
      <c r="F85" s="11">
        <v>2.72</v>
      </c>
      <c r="G85" s="11">
        <v>12.7</v>
      </c>
      <c r="H85" s="11">
        <v>3.24</v>
      </c>
      <c r="I85" s="11">
        <v>265.64</v>
      </c>
      <c r="J85" s="13">
        <v>33.98</v>
      </c>
      <c r="K85" s="11">
        <v>56.22</v>
      </c>
      <c r="L85" s="13">
        <v>22.05</v>
      </c>
      <c r="M85" s="11">
        <v>55.78</v>
      </c>
      <c r="N85" s="13">
        <v>21.45</v>
      </c>
      <c r="O85" s="11">
        <v>50.89</v>
      </c>
      <c r="P85" s="11">
        <v>50.19</v>
      </c>
      <c r="Q85" s="11">
        <v>53.85</v>
      </c>
      <c r="R85" s="11">
        <v>33.98</v>
      </c>
      <c r="S85" s="11">
        <v>21.45</v>
      </c>
      <c r="T85" s="11">
        <v>22.05</v>
      </c>
      <c r="U85" s="11">
        <v>18.47</v>
      </c>
      <c r="V85" s="11">
        <v>2.71</v>
      </c>
      <c r="W85" s="11">
        <v>19.14</v>
      </c>
      <c r="X85" s="11">
        <v>6.66</v>
      </c>
      <c r="Y85" s="11">
        <v>38.63</v>
      </c>
      <c r="Z85" s="11">
        <v>1.33</v>
      </c>
      <c r="AA85" s="11">
        <v>5.78</v>
      </c>
      <c r="AB85" s="11">
        <v>0.78</v>
      </c>
      <c r="AC85" s="11">
        <v>212.75</v>
      </c>
      <c r="AD85" s="11">
        <v>32.44</v>
      </c>
      <c r="AE85" s="14"/>
    </row>
  </sheetData>
  <autoFilter ref="$A$1:$AD$85"/>
  <drawing r:id="rId2"/>
  <legacyDrawing r:id="rId3"/>
</worksheet>
</file>