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2">
      <go:sheetsCustomData xmlns:go="http://customooxmlschemas.google.com/" r:id="rId7" roundtripDataChecksum="PG5Tk8eK03s2G8lLE/ISGOOmnO8ahhnbIvkE6fNORuw="/>
    </ext>
  </extLst>
</workbook>
</file>

<file path=xl/sharedStrings.xml><?xml version="1.0" encoding="utf-8"?>
<sst xmlns="http://schemas.openxmlformats.org/spreadsheetml/2006/main" count="595" uniqueCount="205">
  <si>
    <t>Modbus-регистры Standard Radio RS-485</t>
  </si>
  <si>
    <t>Адрес (Физический)</t>
  </si>
  <si>
    <t>Параметры регистра</t>
  </si>
  <si>
    <t>Описание</t>
  </si>
  <si>
    <t>Значения</t>
  </si>
  <si>
    <t>Dec</t>
  </si>
  <si>
    <t>Hex</t>
  </si>
  <si>
    <t>Тип</t>
  </si>
  <si>
    <t>Доступ</t>
  </si>
  <si>
    <t>Формат</t>
  </si>
  <si>
    <t>Holding</t>
  </si>
  <si>
    <t>RW</t>
  </si>
  <si>
    <t>u16</t>
  </si>
  <si>
    <t>Таймер режима уборки</t>
  </si>
  <si>
    <t>1-255 минут</t>
  </si>
  <si>
    <t>Coils</t>
  </si>
  <si>
    <t>bool</t>
  </si>
  <si>
    <t>Режим "Влажная уборка"</t>
  </si>
  <si>
    <t>0 - выкл. 1 - вкл.</t>
  </si>
  <si>
    <t>Состояние протечки: 0 -  "нет/сбросить", 1 - "есть/включить"</t>
  </si>
  <si>
    <t>0 или 1</t>
  </si>
  <si>
    <t>Состояние крана: 0 -  "открыть/открыто", 1 - "закрыть/закрыто"</t>
  </si>
  <si>
    <t>Discrete input</t>
  </si>
  <si>
    <t>RO</t>
  </si>
  <si>
    <t>Текущее состояние входа FUN: 1 - на вход FUN подан уровень LOW - "закрыть", 0 - на вход FUN подан уровень HIGH - "открыть"</t>
  </si>
  <si>
    <t>Состояние зоны 1 с контролем линии (0-норма, 1-обрыв)</t>
  </si>
  <si>
    <t>Состояние зоны 2 с контролем линии (0-норма, 1-обрыв)</t>
  </si>
  <si>
    <t>Input Registers</t>
  </si>
  <si>
    <t>Количество датчиков WSR не выходит на связь &gt;24 часов</t>
  </si>
  <si>
    <t>0-32</t>
  </si>
  <si>
    <t>Количество датчиков WSR передал сигнал "протечка"</t>
  </si>
  <si>
    <t>Количество датчиков WSR передал "низкое напряжение батареи"</t>
  </si>
  <si>
    <t>Остаток минут до профилактического проворота крана</t>
  </si>
  <si>
    <t>Минуты 0-65535</t>
  </si>
  <si>
    <t>Уставка периода профилактического проворота крана после последнего открытия, 0-нет проворота</t>
  </si>
  <si>
    <t>Состояние крана.</t>
  </si>
  <si>
    <t>0 - кран открыт</t>
  </si>
  <si>
    <t>1 - команда открыться</t>
  </si>
  <si>
    <t>1 - кран открывается (команда на открытие)</t>
  </si>
  <si>
    <t>3 - команда закрыться</t>
  </si>
  <si>
    <t>2 - кран закрыт</t>
  </si>
  <si>
    <t>5 - команда открыть кран при аварии "ПРОТЕЧКА"</t>
  </si>
  <si>
    <t>3 - кран закрывается (команда на закрытие)</t>
  </si>
  <si>
    <t>7 - команда открыть кран в режиме "ПОЖАР"</t>
  </si>
  <si>
    <t>4 - кран открыт при аварии "ПРОТЕЧКА"</t>
  </si>
  <si>
    <t>5 - кран открывается в аварийном режиме (команда на аварийное открытие)</t>
  </si>
  <si>
    <t>6 - кран открыт в режиме "ПОЖАР"</t>
  </si>
  <si>
    <t>7 - кран открывается в режиме  "ПОЖАР" (команда на аварийное открытие)</t>
  </si>
  <si>
    <t>Количество зарегистрированных датчиков WSR</t>
  </si>
  <si>
    <t>0-21</t>
  </si>
  <si>
    <t>Состояние радиодатчика (WSR) №1. Можно запросить 21 регистр одним запросом.</t>
  </si>
  <si>
    <t>0х00 - датчик не зарегистрирован</t>
  </si>
  <si>
    <t>Состояние радиодатчика (WSR) №2</t>
  </si>
  <si>
    <t>0х01 - датчик зарегистрирован, норма</t>
  </si>
  <si>
    <t>Состояние радиодатчика (WSR) №3</t>
  </si>
  <si>
    <t>0х02 - датчик обнаружил протечку</t>
  </si>
  <si>
    <t>Состояние радиодатчика (WSR) №4</t>
  </si>
  <si>
    <t>0х03 - датчик передал "низкое напряжение батареи"</t>
  </si>
  <si>
    <t>Состояние радиодатчика (WSR) №5</t>
  </si>
  <si>
    <t>0х04 - датчик не выходил на связь более 18 часов</t>
  </si>
  <si>
    <t>Состояние радиодатчика (WSR) №6</t>
  </si>
  <si>
    <t>Состояние радиодатчика (WSR) №7</t>
  </si>
  <si>
    <t>Состояние радиодатчика (WSR) №8</t>
  </si>
  <si>
    <t>Состояние радиодатчика (WSR) №9</t>
  </si>
  <si>
    <t>Состояние радиодатчика (WSR) №10</t>
  </si>
  <si>
    <t>Состояние радиодатчика (WSR) №11</t>
  </si>
  <si>
    <t>Состояние радиодатчика (WSR) №12</t>
  </si>
  <si>
    <t>Состояние радиодатчика (WSR) №13</t>
  </si>
  <si>
    <t>Состояние радиодатчика (WSR) №14</t>
  </si>
  <si>
    <t>Состояние радиодатчика (WSR) №15</t>
  </si>
  <si>
    <t>Состояние радиодатчика (WSR) №16</t>
  </si>
  <si>
    <t>Состояние радиодатчика (WSR) №17</t>
  </si>
  <si>
    <t>Состояние радиодатчика (WSR) №18</t>
  </si>
  <si>
    <t>Состояние радиодатчика (WSR) №19</t>
  </si>
  <si>
    <t>Состояние радиодатчика (WSR) №20</t>
  </si>
  <si>
    <t>Состояние радиодатчика (WSR) №21</t>
  </si>
  <si>
    <t>Уровень сигнала радиодатчика (WSR) №1. Можно запросить 21 регистр одним запросом.</t>
  </si>
  <si>
    <t>0 - 100 %</t>
  </si>
  <si>
    <t>Уровень сигнала радиодатчика (WSR) №2</t>
  </si>
  <si>
    <t>Уровень сигнала радиодатчика (WSR) №3</t>
  </si>
  <si>
    <t>Уровень сигнала радиодатчика (WSR) №4</t>
  </si>
  <si>
    <t>Уровень сигнала радиодатчика (WSR) №5</t>
  </si>
  <si>
    <t>Уровень сигнала радиодатчика (WSR) №6</t>
  </si>
  <si>
    <t>Уровень сигнала радиодатчика (WSR) №7</t>
  </si>
  <si>
    <t>Уровень сигнала радиодатчика (WSR) №8</t>
  </si>
  <si>
    <t>Уровень сигнала радиодатчика (WSR) №9</t>
  </si>
  <si>
    <t>Уровень сигнала радиодатчика (WSR) №10</t>
  </si>
  <si>
    <t>Уровень сигнала радиодатчика (WSR) №11</t>
  </si>
  <si>
    <t>Уровень сигнала радиодатчика (WSR) №12</t>
  </si>
  <si>
    <t>Уровень сигнала радиодатчика (WSR) №13</t>
  </si>
  <si>
    <t>Уровень сигнала радиодатчика (WSR) №14</t>
  </si>
  <si>
    <t>Уровень сигнала радиодатчика (WSR) №15</t>
  </si>
  <si>
    <t>Уровень сигнала радиодатчика (WSR) №16</t>
  </si>
  <si>
    <t>Уровень сигнала радиодатчика (WSR) №17</t>
  </si>
  <si>
    <t>Уровень сигнала радиодатчика (WSR) №18</t>
  </si>
  <si>
    <t>Уровень сигнала радиодатчика (WSR) №19</t>
  </si>
  <si>
    <t>Уровень сигнала радиодатчика (WSR) №20</t>
  </si>
  <si>
    <t>Уровень сигнала радиодатчика (WSR) №21</t>
  </si>
  <si>
    <t>Состояние и уровень сигнала радиодатчика (WSR) №1. Можно запросить 21 регистр одним запросом.</t>
  </si>
  <si>
    <t>См. состояние и уровень сигнала радиодатчика - два параметра в одном регистре.</t>
  </si>
  <si>
    <t>Состояние и уровень сигнала радиодатчика (WSR) №2</t>
  </si>
  <si>
    <t>Состояние и уровень сигнала радиодатчика (WSR) №3</t>
  </si>
  <si>
    <t>Состояние и уровень сигнала радиодатчика (WSR) №4</t>
  </si>
  <si>
    <t>Состояние и уровень сигнала радиодатчика (WSR) №5</t>
  </si>
  <si>
    <t>Состояние и уровень сигнала радиодатчика (WSR) №6</t>
  </si>
  <si>
    <t>Состояние и уровень сигнала радиодатчика (WSR) №7</t>
  </si>
  <si>
    <t>Состояние и уровень сигнала радиодатчика (WSR) №8</t>
  </si>
  <si>
    <t>Состояние и уровень сигнала радиодатчика (WSR) №9</t>
  </si>
  <si>
    <t>Состояние и уровень сигнала радиодатчика (WSR) №10</t>
  </si>
  <si>
    <t>Состояние и уровень сигнала радиодатчика (WSR) №11</t>
  </si>
  <si>
    <t>Состояние и уровень сигнала радиодатчика (WSR) №12</t>
  </si>
  <si>
    <t>Состояние и уровень сигнала радиодатчика (WSR) №13</t>
  </si>
  <si>
    <t>Состояние и уровень сигнала радиодатчика (WSR) №14</t>
  </si>
  <si>
    <t>Состояние и уровень сигнала радиодатчика (WSR) №15</t>
  </si>
  <si>
    <t>Состояние и уровень сигнала радиодатчика (WSR) №16</t>
  </si>
  <si>
    <t>Состояние и уровень сигнала радиодатчика (WSR) №17</t>
  </si>
  <si>
    <t>Состояние и уровень сигнала радиодатчика (WSR) №18</t>
  </si>
  <si>
    <t>Состояние и уровень сигнала радиодатчика (WSR) №19</t>
  </si>
  <si>
    <t>Состояние и уровень сигнала радиодатчика (WSR) №20</t>
  </si>
  <si>
    <t>Состояние и уровень сигнала радиодатчика (WSR) №21</t>
  </si>
  <si>
    <t>Обратный отсчёт сеанса связи с радиодатчиком (WSR) №1. Можно запросить 21 регистр одним запросом.</t>
  </si>
  <si>
    <t>Показывает сколько минут осталось до аварии невыхода радиодатчика на связь.</t>
  </si>
  <si>
    <t>Обратный отсчёт сеанса связи с радиодатчиком (WSR) №2</t>
  </si>
  <si>
    <t>Обратный отсчёт сеанса связи с радиодатчиком (WSR) №3</t>
  </si>
  <si>
    <t>Обратный отсчёт сеанса связи с радиодатчиком (WSR) №4</t>
  </si>
  <si>
    <t>Обратный отсчёт сеанса связи с радиодатчиком (WSR) №5</t>
  </si>
  <si>
    <t>Обратный отсчёт сеанса связи с радиодатчиком (WSR) №6</t>
  </si>
  <si>
    <t>Обратный отсчёт сеанса связи с радиодатчиком (WSR) №7</t>
  </si>
  <si>
    <t>Обратный отсчёт сеанса связи с радиодатчиком (WSR) №8</t>
  </si>
  <si>
    <t>Обратный отсчёт сеанса связи с радиодатчиком (WSR) №9</t>
  </si>
  <si>
    <t>Обратный отсчёт сеанса связи с радиодатчиком (WSR) №10</t>
  </si>
  <si>
    <t>Обратный отсчёт сеанса связи с радиодатчиком (WSR) №11</t>
  </si>
  <si>
    <t>Обратный отсчёт сеанса связи с радиодатчиком (WSR) №12</t>
  </si>
  <si>
    <t>Обратный отсчёт сеанса связи с радиодатчиком (WSR) №13</t>
  </si>
  <si>
    <t>Обратный отсчёт сеанса связи с радиодатчиком (WSR) №14</t>
  </si>
  <si>
    <t>Обратный отсчёт сеанса связи с радиодатчиком (WSR) №15</t>
  </si>
  <si>
    <t>Обратный отсчёт сеанса связи с радиодатчиком (WSR) №16</t>
  </si>
  <si>
    <t>Обратный отсчёт сеанса связи с радиодатчиком (WSR) №17</t>
  </si>
  <si>
    <t>Обратный отсчёт сеанса связи с радиодатчиком (WSR) №18</t>
  </si>
  <si>
    <t>Обратный отсчёт сеанса связи с радиодатчиком (WSR) №19</t>
  </si>
  <si>
    <t>Обратный отсчёт сеанса связи с радиодатчиком (WSR) №20</t>
  </si>
  <si>
    <t>Обратный отсчёт сеанса связи с радиодатчиком (WSR) №21</t>
  </si>
  <si>
    <t>Аварийный флаг проводного датчика 1. Можно запросить 23 регистра одним запросом.</t>
  </si>
  <si>
    <t>0 - нет  аварии, 1 - авария</t>
  </si>
  <si>
    <t>Аварийный флаг проводного датчика 2.</t>
  </si>
  <si>
    <t>Аварийный флаг WSR датчика 1.</t>
  </si>
  <si>
    <t>Аварийный флаг WSR датчика 2.</t>
  </si>
  <si>
    <t>Аварийный флаг WSR датчика 3.</t>
  </si>
  <si>
    <t>Аварийный флаг WSR датчика 4.</t>
  </si>
  <si>
    <t>Аварийный флаг WSR датчика 5.</t>
  </si>
  <si>
    <t>Аварийный флаг WSR датчика 6.</t>
  </si>
  <si>
    <t>Аварийный флаг WSR датчика 7.</t>
  </si>
  <si>
    <t>Аварийный флаг WSR датчика 8.</t>
  </si>
  <si>
    <t>Аварийный флаг WSR датчика 9.</t>
  </si>
  <si>
    <t>Аварийный флаг WSR датчика 10.</t>
  </si>
  <si>
    <t>Аварийный флаг WSR датчика 11.</t>
  </si>
  <si>
    <t>Аварийный флаг WSR датчика 12.</t>
  </si>
  <si>
    <t>Аварийный флаг WSR датчика 13.</t>
  </si>
  <si>
    <t>Аварийный флаг WSR датчика 14.</t>
  </si>
  <si>
    <t>Аварийный флаг WSR датчика 15.</t>
  </si>
  <si>
    <t>Аварийный флаг WSR датчика 16.</t>
  </si>
  <si>
    <t>Аварийный флаг WSR датчика 17.</t>
  </si>
  <si>
    <t>Аварийный флаг WSR датчика 18.</t>
  </si>
  <si>
    <t>Аварийный флаг WSR датчика 19.</t>
  </si>
  <si>
    <t>Аварийный флаг WSR датчика 20.</t>
  </si>
  <si>
    <t>Аварийный флаг WSR датчика 21.</t>
  </si>
  <si>
    <t>Общие для всех Modbus-устройств регистры</t>
  </si>
  <si>
    <t>Адрес</t>
  </si>
  <si>
    <t>104­-105</t>
  </si>
  <si>
    <t>0x0068 - 0x0069</t>
  </si>
  <si>
    <t>Input</t>
  </si>
  <si>
    <t>u32</t>
  </si>
  <si>
    <t>Время работы с момента загрузки</t>
  </si>
  <si>
    <t>секунды</t>
  </si>
  <si>
    <t>0x006E</t>
  </si>
  <si>
    <t>Скорость порта RS-485.</t>
  </si>
  <si>
    <t>x100, Боды</t>
  </si>
  <si>
    <t>12 — 1200 бит/с,</t>
  </si>
  <si>
    <t>24 — 2400 бит/с,</t>
  </si>
  <si>
    <t>48 — 4800 бит/с,</t>
  </si>
  <si>
    <r>
      <rPr>
        <rFont val="Times New Roman"/>
        <b/>
        <color theme="1"/>
        <sz val="10.0"/>
      </rPr>
      <t>96 — 9600 бит/с</t>
    </r>
    <r>
      <rPr>
        <rFont val="Times New Roman"/>
        <b val="0"/>
        <color theme="1"/>
        <sz val="10.0"/>
      </rPr>
      <t>,</t>
    </r>
  </si>
  <si>
    <t>144 — 14 400 бит/с,</t>
  </si>
  <si>
    <t>192 — 19 200 бит/с,</t>
  </si>
  <si>
    <t>384 — 38 400 бит/с,</t>
  </si>
  <si>
    <t>576 — 57 600 бит/с,</t>
  </si>
  <si>
    <t>1152 — 115 200 Кбит/с</t>
  </si>
  <si>
    <t>0x0071</t>
  </si>
  <si>
    <t>Время перед отправкой ответа на modbus запрос</t>
  </si>
  <si>
    <t>10 - 255 мс</t>
  </si>
  <si>
    <t>0x0080</t>
  </si>
  <si>
    <t>Modbus-адрес устройства </t>
  </si>
  <si>
    <t>(1 - 247) 0x1E - заводской</t>
  </si>
  <si>
    <t>0x0078</t>
  </si>
  <si>
    <t>Перезагрузка устройства без сохранения состояния</t>
  </si>
  <si>
    <t>любое, отличное от 0 перезагружает устройство</t>
  </si>
  <si>
    <t>200-205</t>
  </si>
  <si>
    <t>0x00C8 - 0x00CD</t>
  </si>
  <si>
    <t>string</t>
  </si>
  <si>
    <t>Модель устройства</t>
  </si>
  <si>
    <t>Запрашивать 6 регистров</t>
  </si>
  <si>
    <t>250-265</t>
  </si>
  <si>
    <t>0x00FA - 0x0109</t>
  </si>
  <si>
    <t>Версия прошивки</t>
  </si>
  <si>
    <t>Сброс настроек по умолчанию</t>
  </si>
  <si>
    <t>1 - сброс настроек и удаление базы радиодатчиков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</si>
</sst>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0.0"/>
      <color theme="1"/>
      <name val="Times New Roman"/>
    </font>
    <font>
      <sz val="10.0"/>
      <color theme="1"/>
      <name val="Times New Roman"/>
    </font>
    <font>
      <sz val="9.0"/>
      <color theme="1"/>
      <name val="Times New Roman"/>
    </font>
    <font>
      <sz val="11.0"/>
      <color rgb="FF2305BB"/>
      <name val="Calibri"/>
    </font>
    <font>
      <sz val="11.0"/>
      <color rgb="FFBFBFBF"/>
      <name val="Calibri"/>
    </font>
    <font>
      <b/>
      <sz val="11.0"/>
      <color theme="1"/>
      <name val="Times New Roman"/>
    </font>
    <font>
      <sz val="11.0"/>
      <color rgb="FFD8D8D8"/>
      <name val="Calibri"/>
    </font>
    <font>
      <u/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2" fontId="5" numFmtId="0" xfId="0" applyAlignment="1" applyBorder="1" applyFill="1" applyFont="1">
      <alignment horizontal="left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0" fillId="0" fontId="2" numFmtId="0" xfId="0" applyAlignment="1" applyFont="1">
      <alignment horizontal="left"/>
    </xf>
    <xf borderId="6" fillId="3" fontId="6" numFmtId="0" xfId="0" applyAlignment="1" applyBorder="1" applyFill="1" applyFont="1">
      <alignment horizontal="center" shrinkToFit="0" vertical="top" wrapText="1"/>
    </xf>
    <xf borderId="6" fillId="2" fontId="6" numFmtId="0" xfId="0" applyAlignment="1" applyBorder="1" applyFont="1">
      <alignment horizontal="center" shrinkToFit="0" vertical="top" wrapText="1"/>
    </xf>
    <xf borderId="6" fillId="2" fontId="6" numFmtId="0" xfId="0" applyAlignment="1" applyBorder="1" applyFont="1">
      <alignment shrinkToFit="0" vertical="top" wrapText="1"/>
    </xf>
    <xf borderId="6" fillId="2" fontId="7" numFmtId="0" xfId="0" applyAlignment="1" applyBorder="1" applyFont="1">
      <alignment horizontal="left" shrinkToFit="0" vertical="top" wrapText="1"/>
    </xf>
    <xf borderId="6" fillId="2" fontId="6" numFmtId="0" xfId="0" applyAlignment="1" applyBorder="1" applyFont="1">
      <alignment horizontal="left" shrinkToFit="0" vertical="top" wrapText="1"/>
    </xf>
    <xf borderId="6" fillId="2" fontId="6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wrapText="1"/>
    </xf>
    <xf borderId="8" fillId="3" fontId="6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horizontal="left" shrinkToFit="0" vertical="top" wrapText="1"/>
    </xf>
    <xf borderId="8" fillId="2" fontId="6" numFmtId="0" xfId="0" applyAlignment="1" applyBorder="1" applyFont="1">
      <alignment shrinkToFit="0" wrapText="1"/>
    </xf>
    <xf borderId="8" fillId="4" fontId="6" numFmtId="0" xfId="0" applyAlignment="1" applyBorder="1" applyFill="1" applyFont="1">
      <alignment horizontal="center" shrinkToFit="0" vertical="top" wrapText="1"/>
    </xf>
    <xf borderId="8" fillId="4" fontId="6" numFmtId="0" xfId="0" applyAlignment="1" applyBorder="1" applyFont="1">
      <alignment shrinkToFit="0" vertical="top" wrapText="1"/>
    </xf>
    <xf borderId="8" fillId="4" fontId="6" numFmtId="0" xfId="0" applyAlignment="1" applyBorder="1" applyFont="1">
      <alignment shrinkToFit="0" wrapText="1"/>
    </xf>
    <xf borderId="9" fillId="4" fontId="6" numFmtId="0" xfId="0" applyAlignment="1" applyBorder="1" applyFont="1">
      <alignment shrinkToFit="0" wrapText="1"/>
    </xf>
    <xf borderId="0" fillId="0" fontId="2" numFmtId="0" xfId="0" applyFont="1"/>
    <xf borderId="6" fillId="0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0" fillId="0" fontId="8" numFmtId="0" xfId="0" applyFont="1"/>
    <xf borderId="6" fillId="4" fontId="6" numFmtId="0" xfId="0" applyAlignment="1" applyBorder="1" applyFont="1">
      <alignment horizontal="center" shrinkToFit="0" vertical="top" wrapText="1"/>
    </xf>
    <xf borderId="6" fillId="4" fontId="6" numFmtId="0" xfId="0" applyAlignment="1" applyBorder="1" applyFont="1">
      <alignment shrinkToFit="0" vertical="top" wrapText="1"/>
    </xf>
    <xf borderId="10" fillId="4" fontId="6" numFmtId="0" xfId="0" applyAlignment="1" applyBorder="1" applyFont="1">
      <alignment horizontal="left" shrinkToFit="0" vertical="center" wrapText="1"/>
    </xf>
    <xf borderId="6" fillId="4" fontId="6" numFmtId="0" xfId="0" applyAlignment="1" applyBorder="1" applyFont="1">
      <alignment shrinkToFit="0" wrapText="1"/>
    </xf>
    <xf borderId="10" fillId="4" fontId="6" numFmtId="0" xfId="0" applyAlignment="1" applyBorder="1" applyFont="1">
      <alignment shrinkToFit="0" wrapText="1"/>
    </xf>
    <xf borderId="2" fillId="0" fontId="6" numFmtId="0" xfId="0" applyAlignment="1" applyBorder="1" applyFont="1">
      <alignment shrinkToFit="0" wrapText="1"/>
    </xf>
    <xf borderId="2" fillId="0" fontId="6" numFmtId="0" xfId="0" applyAlignment="1" applyBorder="1" applyFont="1">
      <alignment horizontal="left" shrinkToFit="0" vertical="top" wrapText="1"/>
    </xf>
    <xf borderId="9" fillId="2" fontId="6" numFmtId="0" xfId="0" applyAlignment="1" applyBorder="1" applyFont="1">
      <alignment shrinkToFit="0" wrapText="1"/>
    </xf>
    <xf borderId="5" fillId="3" fontId="6" numFmtId="0" xfId="0" applyAlignment="1" applyBorder="1" applyFont="1">
      <alignment horizontal="center" shrinkToFit="0" vertical="top" wrapText="1"/>
    </xf>
    <xf borderId="5" fillId="4" fontId="6" numFmtId="0" xfId="0" applyAlignment="1" applyBorder="1" applyFont="1">
      <alignment horizontal="center" shrinkToFit="0" vertical="top" wrapText="1"/>
    </xf>
    <xf borderId="5" fillId="4" fontId="6" numFmtId="0" xfId="0" applyAlignment="1" applyBorder="1" applyFont="1">
      <alignment horizontal="left" shrinkToFit="0" vertical="top" wrapText="1"/>
    </xf>
    <xf borderId="11" fillId="4" fontId="6" numFmtId="0" xfId="0" applyAlignment="1" applyBorder="1" applyFont="1">
      <alignment horizontal="left" shrinkToFit="0" vertical="top" wrapText="1"/>
    </xf>
    <xf borderId="12" fillId="0" fontId="4" numFmtId="0" xfId="0" applyBorder="1" applyFont="1"/>
    <xf borderId="13" fillId="4" fontId="1" numFmtId="0" xfId="0" applyBorder="1" applyFont="1"/>
    <xf borderId="14" fillId="4" fontId="1" numFmtId="0" xfId="0" applyBorder="1" applyFont="1"/>
    <xf borderId="9" fillId="3" fontId="6" numFmtId="0" xfId="0" applyAlignment="1" applyBorder="1" applyFont="1">
      <alignment horizontal="center" shrinkToFit="0" vertical="top" wrapText="1"/>
    </xf>
    <xf borderId="10" fillId="2" fontId="6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horizontal="center" shrinkToFit="0" vertical="top" wrapText="1"/>
    </xf>
    <xf borderId="15" fillId="0" fontId="6" numFmtId="0" xfId="0" applyAlignment="1" applyBorder="1" applyFont="1">
      <alignment horizontal="left" shrinkToFit="0" vertical="top" wrapText="1"/>
    </xf>
    <xf borderId="12" fillId="0" fontId="6" numFmtId="0" xfId="0" applyAlignment="1" applyBorder="1" applyFont="1">
      <alignment shrinkToFit="0" wrapText="1"/>
    </xf>
    <xf borderId="14" fillId="4" fontId="6" numFmtId="0" xfId="0" applyAlignment="1" applyBorder="1" applyFont="1">
      <alignment horizontal="left" shrinkToFit="0" vertical="top" wrapText="1"/>
    </xf>
    <xf borderId="9" fillId="4" fontId="6" numFmtId="0" xfId="0" applyAlignment="1" applyBorder="1" applyFont="1">
      <alignment horizontal="left" shrinkToFit="0" vertical="top" wrapText="1"/>
    </xf>
    <xf borderId="16" fillId="4" fontId="6" numFmtId="0" xfId="0" applyAlignment="1" applyBorder="1" applyFont="1">
      <alignment horizontal="left" shrinkToFit="0" vertical="top" wrapText="1"/>
    </xf>
    <xf borderId="10" fillId="4" fontId="6" numFmtId="0" xfId="0" applyAlignment="1" applyBorder="1" applyFont="1">
      <alignment horizontal="center" shrinkToFit="0" vertical="top" wrapText="1"/>
    </xf>
    <xf borderId="10" fillId="4" fontId="6" numFmtId="0" xfId="0" applyAlignment="1" applyBorder="1" applyFont="1">
      <alignment shrinkToFit="0" vertical="top" wrapText="1"/>
    </xf>
    <xf borderId="17" fillId="0" fontId="6" numFmtId="0" xfId="0" applyAlignment="1" applyBorder="1" applyFont="1">
      <alignment horizontal="left" shrinkToFit="0" vertical="top" wrapText="1"/>
    </xf>
    <xf borderId="18" fillId="2" fontId="6" numFmtId="0" xfId="0" applyAlignment="1" applyBorder="1" applyFont="1">
      <alignment horizontal="center" shrinkToFit="0" vertical="top" wrapText="1"/>
    </xf>
    <xf borderId="0" fillId="0" fontId="9" numFmtId="0" xfId="0" applyFont="1"/>
    <xf borderId="19" fillId="0" fontId="4" numFmtId="0" xfId="0" applyBorder="1" applyFont="1"/>
    <xf borderId="18" fillId="4" fontId="6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shrinkToFit="0" vertical="top" wrapText="1"/>
    </xf>
    <xf borderId="14" fillId="2" fontId="6" numFmtId="0" xfId="0" applyAlignment="1" applyBorder="1" applyFont="1">
      <alignment horizontal="left" shrinkToFit="0" vertical="top" wrapText="1"/>
    </xf>
    <xf borderId="16" fillId="2" fontId="6" numFmtId="0" xfId="0" applyAlignment="1" applyBorder="1" applyFont="1">
      <alignment horizontal="left" shrinkToFit="0" vertical="top" wrapText="1"/>
    </xf>
    <xf borderId="17" fillId="0" fontId="6" numFmtId="0" xfId="0" applyAlignment="1" applyBorder="1" applyFont="1">
      <alignment horizontal="center" shrinkToFit="0" vertical="top" wrapText="1"/>
    </xf>
    <xf borderId="20" fillId="2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21" fillId="2" fontId="6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center" shrinkToFit="0" wrapText="1"/>
    </xf>
    <xf borderId="22" fillId="0" fontId="4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top" wrapText="1"/>
    </xf>
    <xf borderId="0" fillId="0" fontId="11" numFmtId="0" xfId="0" applyFont="1"/>
    <xf borderId="12" fillId="0" fontId="12" numFmtId="0" xfId="0" applyAlignment="1" applyBorder="1" applyFont="1">
      <alignment shrinkToFit="0" wrapText="1"/>
    </xf>
    <xf borderId="12" fillId="0" fontId="5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23" fillId="2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57"/>
    <col customWidth="1" min="3" max="3" width="12.86"/>
    <col customWidth="1" min="4" max="4" width="5.43"/>
    <col customWidth="1" min="5" max="5" width="6.29"/>
    <col customWidth="1" min="6" max="6" width="44.43"/>
    <col customWidth="1" min="7" max="7" width="43.0"/>
    <col customWidth="1" min="8" max="24" width="8.71"/>
  </cols>
  <sheetData>
    <row r="1">
      <c r="A1" s="1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4"/>
      <c r="C2" s="4"/>
      <c r="D2" s="4"/>
      <c r="E2" s="4"/>
      <c r="F2" s="4"/>
      <c r="G2" s="4"/>
    </row>
    <row r="3" ht="27.0" customHeight="1">
      <c r="A3" s="5" t="s">
        <v>1</v>
      </c>
      <c r="B3" s="6"/>
      <c r="C3" s="5" t="s">
        <v>2</v>
      </c>
      <c r="D3" s="7"/>
      <c r="E3" s="6"/>
      <c r="F3" s="8" t="s">
        <v>3</v>
      </c>
      <c r="G3" s="8" t="s">
        <v>4</v>
      </c>
    </row>
    <row r="4">
      <c r="A4" s="9" t="s">
        <v>5</v>
      </c>
      <c r="B4" s="10" t="s">
        <v>6</v>
      </c>
      <c r="C4" s="9" t="s">
        <v>7</v>
      </c>
      <c r="D4" s="9" t="s">
        <v>8</v>
      </c>
      <c r="E4" s="11" t="s">
        <v>9</v>
      </c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5.0" customHeight="1">
      <c r="A5" s="14">
        <v>975.0</v>
      </c>
      <c r="B5" s="15" t="str">
        <f>DEC2HEX(A5,4)</f>
        <v>03CF</v>
      </c>
      <c r="C5" s="16" t="s">
        <v>10</v>
      </c>
      <c r="D5" s="17" t="s">
        <v>11</v>
      </c>
      <c r="E5" s="15" t="s">
        <v>12</v>
      </c>
      <c r="F5" s="18" t="s">
        <v>13</v>
      </c>
      <c r="G5" s="19" t="s">
        <v>14</v>
      </c>
    </row>
    <row r="6" ht="15.0" customHeight="1">
      <c r="A6" s="20"/>
      <c r="B6" s="20"/>
      <c r="C6" s="21"/>
      <c r="D6" s="21"/>
      <c r="E6" s="20"/>
      <c r="F6" s="22"/>
      <c r="G6" s="23"/>
    </row>
    <row r="7" ht="15.0" customHeight="1">
      <c r="A7" s="24">
        <v>3.0</v>
      </c>
      <c r="B7" s="25" t="str">
        <f t="shared" ref="B7:B10" si="1">DEC2HEX(A7,4)</f>
        <v>0003</v>
      </c>
      <c r="C7" s="26" t="s">
        <v>15</v>
      </c>
      <c r="D7" s="26" t="s">
        <v>11</v>
      </c>
      <c r="E7" s="27" t="s">
        <v>16</v>
      </c>
      <c r="F7" s="28" t="s">
        <v>17</v>
      </c>
      <c r="G7" s="29" t="s">
        <v>18</v>
      </c>
    </row>
    <row r="8">
      <c r="A8" s="24">
        <v>1201.0</v>
      </c>
      <c r="B8" s="30" t="str">
        <f t="shared" si="1"/>
        <v>04B1</v>
      </c>
      <c r="C8" s="31" t="s">
        <v>15</v>
      </c>
      <c r="D8" s="31" t="s">
        <v>11</v>
      </c>
      <c r="E8" s="30" t="s">
        <v>16</v>
      </c>
      <c r="F8" s="32" t="s">
        <v>19</v>
      </c>
      <c r="G8" s="33" t="s">
        <v>20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ht="28.5" customHeight="1">
      <c r="A9" s="14">
        <f t="shared" ref="A9:A10" si="2">A8+1</f>
        <v>1202</v>
      </c>
      <c r="B9" s="15" t="str">
        <f t="shared" si="1"/>
        <v>04B2</v>
      </c>
      <c r="C9" s="35" t="s">
        <v>15</v>
      </c>
      <c r="D9" s="35" t="s">
        <v>11</v>
      </c>
      <c r="E9" s="36" t="s">
        <v>16</v>
      </c>
      <c r="F9" s="37" t="s">
        <v>21</v>
      </c>
      <c r="G9" s="38" t="s">
        <v>20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39.0" customHeight="1">
      <c r="A10" s="14">
        <f t="shared" si="2"/>
        <v>1203</v>
      </c>
      <c r="B10" s="40" t="str">
        <f t="shared" si="1"/>
        <v>04B3</v>
      </c>
      <c r="C10" s="41" t="s">
        <v>22</v>
      </c>
      <c r="D10" s="41" t="s">
        <v>23</v>
      </c>
      <c r="E10" s="40" t="s">
        <v>16</v>
      </c>
      <c r="F10" s="41" t="s">
        <v>24</v>
      </c>
      <c r="G10" s="42" t="s">
        <v>20</v>
      </c>
    </row>
    <row r="11" ht="15.0" customHeight="1">
      <c r="A11" s="15"/>
      <c r="B11" s="15"/>
      <c r="C11" s="35"/>
      <c r="D11" s="35"/>
      <c r="E11" s="36"/>
      <c r="F11" s="37"/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25.5" customHeight="1">
      <c r="A12" s="14">
        <v>1205.0</v>
      </c>
      <c r="B12" s="40" t="str">
        <f>DEC2HEX(A12,4)</f>
        <v>04B5</v>
      </c>
      <c r="C12" s="41" t="s">
        <v>22</v>
      </c>
      <c r="D12" s="41" t="s">
        <v>23</v>
      </c>
      <c r="E12" s="40" t="s">
        <v>16</v>
      </c>
      <c r="F12" s="43" t="s">
        <v>25</v>
      </c>
      <c r="G12" s="44" t="s">
        <v>20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ht="15.0" customHeight="1">
      <c r="A13" s="15"/>
      <c r="B13" s="15"/>
      <c r="C13" s="35"/>
      <c r="D13" s="35"/>
      <c r="E13" s="36"/>
      <c r="F13" s="37"/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25.5" customHeight="1">
      <c r="A14" s="24">
        <v>1207.0</v>
      </c>
      <c r="B14" s="40" t="str">
        <f t="shared" ref="B14:B20" si="3">DEC2HEX(A14,4)</f>
        <v>04B7</v>
      </c>
      <c r="C14" s="41" t="s">
        <v>22</v>
      </c>
      <c r="D14" s="41" t="s">
        <v>23</v>
      </c>
      <c r="E14" s="40" t="s">
        <v>16</v>
      </c>
      <c r="F14" s="43" t="s">
        <v>26</v>
      </c>
      <c r="G14" s="44" t="s">
        <v>20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ht="28.5" customHeight="1">
      <c r="A15" s="14">
        <f t="shared" ref="A15:A20" si="4">A14+1</f>
        <v>1208</v>
      </c>
      <c r="B15" s="15" t="str">
        <f t="shared" si="3"/>
        <v>04B8</v>
      </c>
      <c r="C15" s="35" t="s">
        <v>27</v>
      </c>
      <c r="D15" s="35" t="s">
        <v>23</v>
      </c>
      <c r="E15" s="36" t="s">
        <v>12</v>
      </c>
      <c r="F15" s="45" t="s">
        <v>28</v>
      </c>
      <c r="G15" s="37" t="s">
        <v>29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15.75" customHeight="1">
      <c r="A16" s="14">
        <f t="shared" si="4"/>
        <v>1209</v>
      </c>
      <c r="B16" s="40" t="str">
        <f t="shared" si="3"/>
        <v>04B9</v>
      </c>
      <c r="C16" s="41" t="s">
        <v>27</v>
      </c>
      <c r="D16" s="41" t="s">
        <v>23</v>
      </c>
      <c r="E16" s="40" t="s">
        <v>12</v>
      </c>
      <c r="F16" s="43" t="s">
        <v>30</v>
      </c>
      <c r="G16" s="43" t="s">
        <v>29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ht="29.25" customHeight="1">
      <c r="A17" s="14">
        <f t="shared" si="4"/>
        <v>1210</v>
      </c>
      <c r="B17" s="15" t="str">
        <f t="shared" si="3"/>
        <v>04BA</v>
      </c>
      <c r="C17" s="35" t="s">
        <v>27</v>
      </c>
      <c r="D17" s="35" t="s">
        <v>23</v>
      </c>
      <c r="E17" s="36" t="s">
        <v>12</v>
      </c>
      <c r="F17" s="45" t="s">
        <v>31</v>
      </c>
      <c r="G17" s="37" t="s">
        <v>29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30.0" customHeight="1">
      <c r="A18" s="14">
        <f t="shared" si="4"/>
        <v>1211</v>
      </c>
      <c r="B18" s="40" t="str">
        <f t="shared" si="3"/>
        <v>04BB</v>
      </c>
      <c r="C18" s="41" t="s">
        <v>27</v>
      </c>
      <c r="D18" s="41" t="s">
        <v>23</v>
      </c>
      <c r="E18" s="40" t="s">
        <v>12</v>
      </c>
      <c r="F18" s="43" t="s">
        <v>32</v>
      </c>
      <c r="G18" s="43" t="s">
        <v>33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ht="15.75" customHeight="1">
      <c r="A19" s="14">
        <f t="shared" si="4"/>
        <v>1212</v>
      </c>
      <c r="B19" s="15" t="str">
        <f t="shared" si="3"/>
        <v>04BC</v>
      </c>
      <c r="C19" s="35" t="s">
        <v>10</v>
      </c>
      <c r="D19" s="35" t="s">
        <v>11</v>
      </c>
      <c r="E19" s="36" t="s">
        <v>12</v>
      </c>
      <c r="F19" s="46" t="s">
        <v>34</v>
      </c>
      <c r="G19" s="47" t="s">
        <v>33</v>
      </c>
    </row>
    <row r="20" ht="15.75" customHeight="1">
      <c r="A20" s="48">
        <f t="shared" si="4"/>
        <v>1213</v>
      </c>
      <c r="B20" s="49" t="str">
        <f t="shared" si="3"/>
        <v>04BD</v>
      </c>
      <c r="C20" s="50" t="s">
        <v>10</v>
      </c>
      <c r="D20" s="50" t="s">
        <v>11</v>
      </c>
      <c r="E20" s="49" t="s">
        <v>12</v>
      </c>
      <c r="F20" s="51" t="s">
        <v>35</v>
      </c>
      <c r="G20" s="44" t="s">
        <v>36</v>
      </c>
    </row>
    <row r="21" ht="15.75" customHeight="1">
      <c r="A21" s="52"/>
      <c r="B21" s="52"/>
      <c r="C21" s="52"/>
      <c r="D21" s="52"/>
      <c r="E21" s="52"/>
      <c r="F21" s="53" t="s">
        <v>37</v>
      </c>
      <c r="G21" s="33" t="s">
        <v>38</v>
      </c>
    </row>
    <row r="22" ht="15.75" customHeight="1">
      <c r="A22" s="52"/>
      <c r="B22" s="52"/>
      <c r="C22" s="52"/>
      <c r="D22" s="52"/>
      <c r="E22" s="52"/>
      <c r="F22" s="53" t="s">
        <v>39</v>
      </c>
      <c r="G22" s="33" t="s">
        <v>40</v>
      </c>
    </row>
    <row r="23" ht="15.75" customHeight="1">
      <c r="A23" s="52"/>
      <c r="B23" s="52"/>
      <c r="C23" s="52"/>
      <c r="D23" s="52"/>
      <c r="E23" s="52"/>
      <c r="F23" s="53" t="s">
        <v>41</v>
      </c>
      <c r="G23" s="33" t="s">
        <v>42</v>
      </c>
    </row>
    <row r="24" ht="15.75" customHeight="1">
      <c r="A24" s="52"/>
      <c r="B24" s="52"/>
      <c r="C24" s="52"/>
      <c r="D24" s="52"/>
      <c r="E24" s="52"/>
      <c r="F24" s="53" t="s">
        <v>43</v>
      </c>
      <c r="G24" s="33" t="s">
        <v>44</v>
      </c>
    </row>
    <row r="25" ht="29.25" customHeight="1">
      <c r="A25" s="52"/>
      <c r="B25" s="52"/>
      <c r="C25" s="52"/>
      <c r="D25" s="52"/>
      <c r="E25" s="52"/>
      <c r="F25" s="53"/>
      <c r="G25" s="33" t="s">
        <v>45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0" customHeight="1">
      <c r="A26" s="52"/>
      <c r="B26" s="52"/>
      <c r="C26" s="52"/>
      <c r="D26" s="52"/>
      <c r="E26" s="52"/>
      <c r="F26" s="53"/>
      <c r="G26" s="33" t="s">
        <v>46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28.5" customHeight="1">
      <c r="A27" s="12"/>
      <c r="B27" s="12"/>
      <c r="C27" s="12"/>
      <c r="D27" s="12"/>
      <c r="E27" s="12"/>
      <c r="F27" s="54"/>
      <c r="G27" s="32" t="s">
        <v>47</v>
      </c>
    </row>
    <row r="28" ht="15.75" customHeight="1">
      <c r="A28" s="55">
        <v>1214.0</v>
      </c>
      <c r="B28" s="56" t="str">
        <f>DEC2HEX(A28,4)</f>
        <v>04BE</v>
      </c>
      <c r="C28" s="57" t="s">
        <v>27</v>
      </c>
      <c r="D28" s="57" t="s">
        <v>23</v>
      </c>
      <c r="E28" s="58" t="s">
        <v>12</v>
      </c>
      <c r="F28" s="59" t="s">
        <v>48</v>
      </c>
      <c r="G28" s="60" t="s">
        <v>49</v>
      </c>
    </row>
    <row r="29" ht="15.75" customHeight="1">
      <c r="A29" s="20"/>
      <c r="B29" s="20"/>
      <c r="C29" s="21"/>
      <c r="D29" s="21"/>
      <c r="E29" s="20"/>
      <c r="F29" s="22"/>
      <c r="G29" s="23"/>
    </row>
    <row r="30" ht="30.0" customHeight="1">
      <c r="A30" s="24">
        <f>A28+1</f>
        <v>1215</v>
      </c>
      <c r="B30" s="30" t="str">
        <f t="shared" ref="B30:B50" si="5">DEC2HEX(A30,4)</f>
        <v>04BF</v>
      </c>
      <c r="C30" s="31" t="s">
        <v>27</v>
      </c>
      <c r="D30" s="31" t="s">
        <v>23</v>
      </c>
      <c r="E30" s="30" t="s">
        <v>12</v>
      </c>
      <c r="F30" s="61" t="s">
        <v>50</v>
      </c>
      <c r="G30" s="62" t="s">
        <v>51</v>
      </c>
    </row>
    <row r="31" ht="15.75" customHeight="1">
      <c r="A31" s="24">
        <f t="shared" ref="A31:A50" si="6">A30+1</f>
        <v>1216</v>
      </c>
      <c r="B31" s="40" t="str">
        <f t="shared" si="5"/>
        <v>04C0</v>
      </c>
      <c r="C31" s="41" t="s">
        <v>27</v>
      </c>
      <c r="D31" s="41" t="s">
        <v>23</v>
      </c>
      <c r="E31" s="40" t="s">
        <v>12</v>
      </c>
      <c r="F31" s="63" t="s">
        <v>52</v>
      </c>
      <c r="G31" s="62" t="s">
        <v>53</v>
      </c>
    </row>
    <row r="32" ht="15.75" customHeight="1">
      <c r="A32" s="24">
        <f t="shared" si="6"/>
        <v>1217</v>
      </c>
      <c r="B32" s="40" t="str">
        <f t="shared" si="5"/>
        <v>04C1</v>
      </c>
      <c r="C32" s="41" t="s">
        <v>27</v>
      </c>
      <c r="D32" s="41" t="s">
        <v>23</v>
      </c>
      <c r="E32" s="40" t="s">
        <v>12</v>
      </c>
      <c r="F32" s="63" t="s">
        <v>54</v>
      </c>
      <c r="G32" s="62" t="s">
        <v>55</v>
      </c>
    </row>
    <row r="33" ht="15.0" customHeight="1">
      <c r="A33" s="24">
        <f t="shared" si="6"/>
        <v>1218</v>
      </c>
      <c r="B33" s="40" t="str">
        <f t="shared" si="5"/>
        <v>04C2</v>
      </c>
      <c r="C33" s="41" t="s">
        <v>27</v>
      </c>
      <c r="D33" s="41" t="s">
        <v>23</v>
      </c>
      <c r="E33" s="40" t="s">
        <v>12</v>
      </c>
      <c r="F33" s="63" t="s">
        <v>56</v>
      </c>
      <c r="G33" s="62" t="s">
        <v>57</v>
      </c>
    </row>
    <row r="34" ht="15.75" customHeight="1">
      <c r="A34" s="24">
        <f t="shared" si="6"/>
        <v>1219</v>
      </c>
      <c r="B34" s="40" t="str">
        <f t="shared" si="5"/>
        <v>04C3</v>
      </c>
      <c r="C34" s="41" t="s">
        <v>27</v>
      </c>
      <c r="D34" s="41" t="s">
        <v>23</v>
      </c>
      <c r="E34" s="40" t="s">
        <v>12</v>
      </c>
      <c r="F34" s="63" t="s">
        <v>58</v>
      </c>
      <c r="G34" s="62" t="s">
        <v>59</v>
      </c>
    </row>
    <row r="35" ht="15.75" customHeight="1">
      <c r="A35" s="24">
        <f t="shared" si="6"/>
        <v>1220</v>
      </c>
      <c r="B35" s="40" t="str">
        <f t="shared" si="5"/>
        <v>04C4</v>
      </c>
      <c r="C35" s="41" t="s">
        <v>27</v>
      </c>
      <c r="D35" s="41" t="s">
        <v>23</v>
      </c>
      <c r="E35" s="40" t="s">
        <v>12</v>
      </c>
      <c r="F35" s="63" t="s">
        <v>60</v>
      </c>
      <c r="G35" s="62"/>
    </row>
    <row r="36" ht="15.75" customHeight="1">
      <c r="A36" s="24">
        <f t="shared" si="6"/>
        <v>1221</v>
      </c>
      <c r="B36" s="40" t="str">
        <f t="shared" si="5"/>
        <v>04C5</v>
      </c>
      <c r="C36" s="41" t="s">
        <v>27</v>
      </c>
      <c r="D36" s="41" t="s">
        <v>23</v>
      </c>
      <c r="E36" s="40" t="s">
        <v>12</v>
      </c>
      <c r="F36" s="63" t="s">
        <v>61</v>
      </c>
      <c r="G36" s="62"/>
    </row>
    <row r="37" ht="15.75" customHeight="1">
      <c r="A37" s="24">
        <f t="shared" si="6"/>
        <v>1222</v>
      </c>
      <c r="B37" s="40" t="str">
        <f t="shared" si="5"/>
        <v>04C6</v>
      </c>
      <c r="C37" s="41" t="s">
        <v>27</v>
      </c>
      <c r="D37" s="41" t="s">
        <v>23</v>
      </c>
      <c r="E37" s="40" t="s">
        <v>12</v>
      </c>
      <c r="F37" s="63" t="s">
        <v>62</v>
      </c>
      <c r="G37" s="62"/>
    </row>
    <row r="38" ht="15.75" customHeight="1">
      <c r="A38" s="24">
        <f t="shared" si="6"/>
        <v>1223</v>
      </c>
      <c r="B38" s="40" t="str">
        <f t="shared" si="5"/>
        <v>04C7</v>
      </c>
      <c r="C38" s="41" t="s">
        <v>27</v>
      </c>
      <c r="D38" s="41" t="s">
        <v>23</v>
      </c>
      <c r="E38" s="40" t="s">
        <v>12</v>
      </c>
      <c r="F38" s="63" t="s">
        <v>63</v>
      </c>
      <c r="G38" s="62"/>
    </row>
    <row r="39" ht="15.75" customHeight="1">
      <c r="A39" s="24">
        <f t="shared" si="6"/>
        <v>1224</v>
      </c>
      <c r="B39" s="40" t="str">
        <f t="shared" si="5"/>
        <v>04C8</v>
      </c>
      <c r="C39" s="41" t="s">
        <v>27</v>
      </c>
      <c r="D39" s="41" t="s">
        <v>23</v>
      </c>
      <c r="E39" s="40" t="s">
        <v>12</v>
      </c>
      <c r="F39" s="63" t="s">
        <v>64</v>
      </c>
      <c r="G39" s="62"/>
    </row>
    <row r="40" ht="15.75" customHeight="1">
      <c r="A40" s="24">
        <f t="shared" si="6"/>
        <v>1225</v>
      </c>
      <c r="B40" s="40" t="str">
        <f t="shared" si="5"/>
        <v>04C9</v>
      </c>
      <c r="C40" s="41" t="s">
        <v>27</v>
      </c>
      <c r="D40" s="41" t="s">
        <v>23</v>
      </c>
      <c r="E40" s="40" t="s">
        <v>12</v>
      </c>
      <c r="F40" s="63" t="s">
        <v>65</v>
      </c>
      <c r="G40" s="62"/>
    </row>
    <row r="41" ht="15.75" customHeight="1">
      <c r="A41" s="24">
        <f t="shared" si="6"/>
        <v>1226</v>
      </c>
      <c r="B41" s="40" t="str">
        <f t="shared" si="5"/>
        <v>04CA</v>
      </c>
      <c r="C41" s="41" t="s">
        <v>27</v>
      </c>
      <c r="D41" s="41" t="s">
        <v>23</v>
      </c>
      <c r="E41" s="40" t="s">
        <v>12</v>
      </c>
      <c r="F41" s="63" t="s">
        <v>66</v>
      </c>
      <c r="G41" s="62"/>
    </row>
    <row r="42" ht="15.75" customHeight="1">
      <c r="A42" s="24">
        <f t="shared" si="6"/>
        <v>1227</v>
      </c>
      <c r="B42" s="40" t="str">
        <f t="shared" si="5"/>
        <v>04CB</v>
      </c>
      <c r="C42" s="41" t="s">
        <v>27</v>
      </c>
      <c r="D42" s="41" t="s">
        <v>23</v>
      </c>
      <c r="E42" s="40" t="s">
        <v>12</v>
      </c>
      <c r="F42" s="63" t="s">
        <v>67</v>
      </c>
      <c r="G42" s="62"/>
    </row>
    <row r="43" ht="15.75" customHeight="1">
      <c r="A43" s="24">
        <f t="shared" si="6"/>
        <v>1228</v>
      </c>
      <c r="B43" s="40" t="str">
        <f t="shared" si="5"/>
        <v>04CC</v>
      </c>
      <c r="C43" s="41" t="s">
        <v>27</v>
      </c>
      <c r="D43" s="41" t="s">
        <v>23</v>
      </c>
      <c r="E43" s="40" t="s">
        <v>12</v>
      </c>
      <c r="F43" s="63" t="s">
        <v>68</v>
      </c>
      <c r="G43" s="62"/>
    </row>
    <row r="44" ht="15.75" customHeight="1">
      <c r="A44" s="24">
        <f t="shared" si="6"/>
        <v>1229</v>
      </c>
      <c r="B44" s="40" t="str">
        <f t="shared" si="5"/>
        <v>04CD</v>
      </c>
      <c r="C44" s="41" t="s">
        <v>27</v>
      </c>
      <c r="D44" s="41" t="s">
        <v>23</v>
      </c>
      <c r="E44" s="40" t="s">
        <v>12</v>
      </c>
      <c r="F44" s="63" t="s">
        <v>69</v>
      </c>
      <c r="G44" s="62"/>
    </row>
    <row r="45" ht="15.75" customHeight="1">
      <c r="A45" s="24">
        <f t="shared" si="6"/>
        <v>1230</v>
      </c>
      <c r="B45" s="40" t="str">
        <f t="shared" si="5"/>
        <v>04CE</v>
      </c>
      <c r="C45" s="41" t="s">
        <v>27</v>
      </c>
      <c r="D45" s="41" t="s">
        <v>23</v>
      </c>
      <c r="E45" s="40" t="s">
        <v>12</v>
      </c>
      <c r="F45" s="63" t="s">
        <v>70</v>
      </c>
      <c r="G45" s="62"/>
    </row>
    <row r="46" ht="15.75" customHeight="1">
      <c r="A46" s="24">
        <f t="shared" si="6"/>
        <v>1231</v>
      </c>
      <c r="B46" s="40" t="str">
        <f t="shared" si="5"/>
        <v>04CF</v>
      </c>
      <c r="C46" s="41" t="s">
        <v>27</v>
      </c>
      <c r="D46" s="41" t="s">
        <v>23</v>
      </c>
      <c r="E46" s="40" t="s">
        <v>12</v>
      </c>
      <c r="F46" s="63" t="s">
        <v>71</v>
      </c>
      <c r="G46" s="62"/>
    </row>
    <row r="47" ht="15.75" customHeight="1">
      <c r="A47" s="24">
        <f t="shared" si="6"/>
        <v>1232</v>
      </c>
      <c r="B47" s="40" t="str">
        <f t="shared" si="5"/>
        <v>04D0</v>
      </c>
      <c r="C47" s="41" t="s">
        <v>27</v>
      </c>
      <c r="D47" s="41" t="s">
        <v>23</v>
      </c>
      <c r="E47" s="40" t="s">
        <v>12</v>
      </c>
      <c r="F47" s="63" t="s">
        <v>72</v>
      </c>
      <c r="G47" s="62"/>
    </row>
    <row r="48" ht="15.75" customHeight="1">
      <c r="A48" s="24">
        <f t="shared" si="6"/>
        <v>1233</v>
      </c>
      <c r="B48" s="40" t="str">
        <f t="shared" si="5"/>
        <v>04D1</v>
      </c>
      <c r="C48" s="41" t="s">
        <v>27</v>
      </c>
      <c r="D48" s="41" t="s">
        <v>23</v>
      </c>
      <c r="E48" s="40" t="s">
        <v>12</v>
      </c>
      <c r="F48" s="63" t="s">
        <v>73</v>
      </c>
      <c r="G48" s="62"/>
    </row>
    <row r="49" ht="15.75" customHeight="1">
      <c r="A49" s="24">
        <f t="shared" si="6"/>
        <v>1234</v>
      </c>
      <c r="B49" s="40" t="str">
        <f t="shared" si="5"/>
        <v>04D2</v>
      </c>
      <c r="C49" s="41" t="s">
        <v>27</v>
      </c>
      <c r="D49" s="41" t="s">
        <v>23</v>
      </c>
      <c r="E49" s="40" t="s">
        <v>12</v>
      </c>
      <c r="F49" s="63" t="s">
        <v>74</v>
      </c>
      <c r="G49" s="62"/>
    </row>
    <row r="50" ht="15.75" customHeight="1">
      <c r="A50" s="55">
        <f t="shared" si="6"/>
        <v>1235</v>
      </c>
      <c r="B50" s="64" t="str">
        <f t="shared" si="5"/>
        <v>04D3</v>
      </c>
      <c r="C50" s="65" t="s">
        <v>27</v>
      </c>
      <c r="D50" s="65" t="s">
        <v>23</v>
      </c>
      <c r="E50" s="64" t="s">
        <v>12</v>
      </c>
      <c r="F50" s="51" t="s">
        <v>75</v>
      </c>
      <c r="G50" s="62"/>
    </row>
    <row r="51" ht="15.75" customHeight="1">
      <c r="A51" s="20"/>
      <c r="B51" s="20"/>
      <c r="C51" s="21"/>
      <c r="D51" s="21"/>
      <c r="E51" s="20"/>
      <c r="F51" s="22"/>
      <c r="G51" s="23"/>
    </row>
    <row r="52" ht="29.25" customHeight="1">
      <c r="A52" s="24">
        <f>1247</f>
        <v>1247</v>
      </c>
      <c r="B52" s="25" t="str">
        <f t="shared" ref="B52:B72" si="7">DEC2HEX(A52,4)</f>
        <v>04DF</v>
      </c>
      <c r="C52" s="26" t="s">
        <v>27</v>
      </c>
      <c r="D52" s="26" t="s">
        <v>23</v>
      </c>
      <c r="E52" s="27" t="s">
        <v>12</v>
      </c>
      <c r="F52" s="66" t="s">
        <v>76</v>
      </c>
      <c r="G52" s="67" t="s">
        <v>77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</row>
    <row r="53" ht="15.75" customHeight="1">
      <c r="A53" s="24">
        <f t="shared" ref="A53:A72" si="8">A52+1</f>
        <v>1248</v>
      </c>
      <c r="B53" s="15" t="str">
        <f t="shared" si="7"/>
        <v>04E0</v>
      </c>
      <c r="C53" s="35" t="s">
        <v>27</v>
      </c>
      <c r="D53" s="35" t="s">
        <v>23</v>
      </c>
      <c r="E53" s="36" t="s">
        <v>12</v>
      </c>
      <c r="F53" s="46" t="s">
        <v>78</v>
      </c>
      <c r="G53" s="52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</row>
    <row r="54" ht="15.75" customHeight="1">
      <c r="A54" s="24">
        <f t="shared" si="8"/>
        <v>1249</v>
      </c>
      <c r="B54" s="15" t="str">
        <f t="shared" si="7"/>
        <v>04E1</v>
      </c>
      <c r="C54" s="35" t="s">
        <v>27</v>
      </c>
      <c r="D54" s="35" t="s">
        <v>23</v>
      </c>
      <c r="E54" s="36" t="s">
        <v>12</v>
      </c>
      <c r="F54" s="46" t="s">
        <v>79</v>
      </c>
      <c r="G54" s="52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</row>
    <row r="55" ht="15.75" customHeight="1">
      <c r="A55" s="24">
        <f t="shared" si="8"/>
        <v>1250</v>
      </c>
      <c r="B55" s="15" t="str">
        <f t="shared" si="7"/>
        <v>04E2</v>
      </c>
      <c r="C55" s="35" t="s">
        <v>27</v>
      </c>
      <c r="D55" s="35" t="s">
        <v>23</v>
      </c>
      <c r="E55" s="36" t="s">
        <v>12</v>
      </c>
      <c r="F55" s="46" t="s">
        <v>80</v>
      </c>
      <c r="G55" s="52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</row>
    <row r="56" ht="15.75" customHeight="1">
      <c r="A56" s="24">
        <f t="shared" si="8"/>
        <v>1251</v>
      </c>
      <c r="B56" s="15" t="str">
        <f t="shared" si="7"/>
        <v>04E3</v>
      </c>
      <c r="C56" s="35" t="s">
        <v>27</v>
      </c>
      <c r="D56" s="35" t="s">
        <v>23</v>
      </c>
      <c r="E56" s="36" t="s">
        <v>12</v>
      </c>
      <c r="F56" s="46" t="s">
        <v>81</v>
      </c>
      <c r="G56" s="52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</row>
    <row r="57" ht="15.75" customHeight="1">
      <c r="A57" s="24">
        <f t="shared" si="8"/>
        <v>1252</v>
      </c>
      <c r="B57" s="15" t="str">
        <f t="shared" si="7"/>
        <v>04E4</v>
      </c>
      <c r="C57" s="35" t="s">
        <v>27</v>
      </c>
      <c r="D57" s="35" t="s">
        <v>23</v>
      </c>
      <c r="E57" s="36" t="s">
        <v>12</v>
      </c>
      <c r="F57" s="46" t="s">
        <v>82</v>
      </c>
      <c r="G57" s="52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</row>
    <row r="58" ht="15.75" customHeight="1">
      <c r="A58" s="24">
        <f t="shared" si="8"/>
        <v>1253</v>
      </c>
      <c r="B58" s="15" t="str">
        <f t="shared" si="7"/>
        <v>04E5</v>
      </c>
      <c r="C58" s="35" t="s">
        <v>27</v>
      </c>
      <c r="D58" s="35" t="s">
        <v>23</v>
      </c>
      <c r="E58" s="36" t="s">
        <v>12</v>
      </c>
      <c r="F58" s="46" t="s">
        <v>83</v>
      </c>
      <c r="G58" s="52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</row>
    <row r="59" ht="15.75" customHeight="1">
      <c r="A59" s="24">
        <f t="shared" si="8"/>
        <v>1254</v>
      </c>
      <c r="B59" s="15" t="str">
        <f t="shared" si="7"/>
        <v>04E6</v>
      </c>
      <c r="C59" s="35" t="s">
        <v>27</v>
      </c>
      <c r="D59" s="35" t="s">
        <v>23</v>
      </c>
      <c r="E59" s="36" t="s">
        <v>12</v>
      </c>
      <c r="F59" s="46" t="s">
        <v>84</v>
      </c>
      <c r="G59" s="52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</row>
    <row r="60" ht="15.75" customHeight="1">
      <c r="A60" s="24">
        <f t="shared" si="8"/>
        <v>1255</v>
      </c>
      <c r="B60" s="15" t="str">
        <f t="shared" si="7"/>
        <v>04E7</v>
      </c>
      <c r="C60" s="35" t="s">
        <v>27</v>
      </c>
      <c r="D60" s="35" t="s">
        <v>23</v>
      </c>
      <c r="E60" s="36" t="s">
        <v>12</v>
      </c>
      <c r="F60" s="46" t="s">
        <v>85</v>
      </c>
      <c r="G60" s="52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</row>
    <row r="61" ht="15.75" customHeight="1">
      <c r="A61" s="24">
        <f t="shared" si="8"/>
        <v>1256</v>
      </c>
      <c r="B61" s="15" t="str">
        <f t="shared" si="7"/>
        <v>04E8</v>
      </c>
      <c r="C61" s="35" t="s">
        <v>27</v>
      </c>
      <c r="D61" s="35" t="s">
        <v>23</v>
      </c>
      <c r="E61" s="36" t="s">
        <v>12</v>
      </c>
      <c r="F61" s="46" t="s">
        <v>86</v>
      </c>
      <c r="G61" s="52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</row>
    <row r="62" ht="15.75" customHeight="1">
      <c r="A62" s="24">
        <f t="shared" si="8"/>
        <v>1257</v>
      </c>
      <c r="B62" s="15" t="str">
        <f t="shared" si="7"/>
        <v>04E9</v>
      </c>
      <c r="C62" s="35" t="s">
        <v>27</v>
      </c>
      <c r="D62" s="35" t="s">
        <v>23</v>
      </c>
      <c r="E62" s="36" t="s">
        <v>12</v>
      </c>
      <c r="F62" s="46" t="s">
        <v>87</v>
      </c>
      <c r="G62" s="52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</row>
    <row r="63" ht="15.75" customHeight="1">
      <c r="A63" s="24">
        <f t="shared" si="8"/>
        <v>1258</v>
      </c>
      <c r="B63" s="15" t="str">
        <f t="shared" si="7"/>
        <v>04EA</v>
      </c>
      <c r="C63" s="35" t="s">
        <v>27</v>
      </c>
      <c r="D63" s="35" t="s">
        <v>23</v>
      </c>
      <c r="E63" s="36" t="s">
        <v>12</v>
      </c>
      <c r="F63" s="46" t="s">
        <v>88</v>
      </c>
      <c r="G63" s="52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</row>
    <row r="64" ht="15.75" customHeight="1">
      <c r="A64" s="24">
        <f t="shared" si="8"/>
        <v>1259</v>
      </c>
      <c r="B64" s="15" t="str">
        <f t="shared" si="7"/>
        <v>04EB</v>
      </c>
      <c r="C64" s="35" t="s">
        <v>27</v>
      </c>
      <c r="D64" s="35" t="s">
        <v>23</v>
      </c>
      <c r="E64" s="36" t="s">
        <v>12</v>
      </c>
      <c r="F64" s="46" t="s">
        <v>89</v>
      </c>
      <c r="G64" s="52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ht="15.75" customHeight="1">
      <c r="A65" s="24">
        <f t="shared" si="8"/>
        <v>1260</v>
      </c>
      <c r="B65" s="15" t="str">
        <f t="shared" si="7"/>
        <v>04EC</v>
      </c>
      <c r="C65" s="35" t="s">
        <v>27</v>
      </c>
      <c r="D65" s="35" t="s">
        <v>23</v>
      </c>
      <c r="E65" s="36" t="s">
        <v>12</v>
      </c>
      <c r="F65" s="46" t="s">
        <v>90</v>
      </c>
      <c r="G65" s="52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ht="15.75" customHeight="1">
      <c r="A66" s="24">
        <f t="shared" si="8"/>
        <v>1261</v>
      </c>
      <c r="B66" s="15" t="str">
        <f t="shared" si="7"/>
        <v>04ED</v>
      </c>
      <c r="C66" s="35" t="s">
        <v>27</v>
      </c>
      <c r="D66" s="35" t="s">
        <v>23</v>
      </c>
      <c r="E66" s="36" t="s">
        <v>12</v>
      </c>
      <c r="F66" s="46" t="s">
        <v>91</v>
      </c>
      <c r="G66" s="52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</row>
    <row r="67" ht="15.75" customHeight="1">
      <c r="A67" s="24">
        <f t="shared" si="8"/>
        <v>1262</v>
      </c>
      <c r="B67" s="15" t="str">
        <f t="shared" si="7"/>
        <v>04EE</v>
      </c>
      <c r="C67" s="35" t="s">
        <v>27</v>
      </c>
      <c r="D67" s="35" t="s">
        <v>23</v>
      </c>
      <c r="E67" s="36" t="s">
        <v>12</v>
      </c>
      <c r="F67" s="46" t="s">
        <v>92</v>
      </c>
      <c r="G67" s="52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</row>
    <row r="68" ht="15.75" customHeight="1">
      <c r="A68" s="24">
        <f t="shared" si="8"/>
        <v>1263</v>
      </c>
      <c r="B68" s="15" t="str">
        <f t="shared" si="7"/>
        <v>04EF</v>
      </c>
      <c r="C68" s="35" t="s">
        <v>27</v>
      </c>
      <c r="D68" s="35" t="s">
        <v>23</v>
      </c>
      <c r="E68" s="36" t="s">
        <v>12</v>
      </c>
      <c r="F68" s="46" t="s">
        <v>93</v>
      </c>
      <c r="G68" s="52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</row>
    <row r="69" ht="15.75" customHeight="1">
      <c r="A69" s="24">
        <f t="shared" si="8"/>
        <v>1264</v>
      </c>
      <c r="B69" s="15" t="str">
        <f t="shared" si="7"/>
        <v>04F0</v>
      </c>
      <c r="C69" s="35" t="s">
        <v>27</v>
      </c>
      <c r="D69" s="35" t="s">
        <v>23</v>
      </c>
      <c r="E69" s="36" t="s">
        <v>12</v>
      </c>
      <c r="F69" s="46" t="s">
        <v>94</v>
      </c>
      <c r="G69" s="52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</row>
    <row r="70" ht="15.75" customHeight="1">
      <c r="A70" s="24">
        <f t="shared" si="8"/>
        <v>1265</v>
      </c>
      <c r="B70" s="15" t="str">
        <f t="shared" si="7"/>
        <v>04F1</v>
      </c>
      <c r="C70" s="35" t="s">
        <v>27</v>
      </c>
      <c r="D70" s="35" t="s">
        <v>23</v>
      </c>
      <c r="E70" s="36" t="s">
        <v>12</v>
      </c>
      <c r="F70" s="46" t="s">
        <v>95</v>
      </c>
      <c r="G70" s="52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</row>
    <row r="71" ht="15.75" customHeight="1">
      <c r="A71" s="24">
        <f t="shared" si="8"/>
        <v>1266</v>
      </c>
      <c r="B71" s="15" t="str">
        <f t="shared" si="7"/>
        <v>04F2</v>
      </c>
      <c r="C71" s="35" t="s">
        <v>27</v>
      </c>
      <c r="D71" s="35" t="s">
        <v>23</v>
      </c>
      <c r="E71" s="36" t="s">
        <v>12</v>
      </c>
      <c r="F71" s="46" t="s">
        <v>96</v>
      </c>
      <c r="G71" s="52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</row>
    <row r="72" ht="15.75" customHeight="1">
      <c r="A72" s="55">
        <f t="shared" si="8"/>
        <v>1267</v>
      </c>
      <c r="B72" s="56" t="str">
        <f t="shared" si="7"/>
        <v>04F3</v>
      </c>
      <c r="C72" s="57" t="s">
        <v>27</v>
      </c>
      <c r="D72" s="57" t="s">
        <v>23</v>
      </c>
      <c r="E72" s="58" t="s">
        <v>12</v>
      </c>
      <c r="F72" s="59" t="s">
        <v>97</v>
      </c>
      <c r="G72" s="69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</row>
    <row r="73" ht="15.75" customHeight="1">
      <c r="A73" s="20"/>
      <c r="B73" s="20"/>
      <c r="C73" s="21"/>
      <c r="D73" s="21"/>
      <c r="E73" s="20"/>
      <c r="F73" s="22"/>
      <c r="G73" s="23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</row>
    <row r="74" ht="30.75" customHeight="1">
      <c r="A74" s="24">
        <f>1279</f>
        <v>1279</v>
      </c>
      <c r="B74" s="25" t="str">
        <f t="shared" ref="B74:B94" si="9">DEC2HEX(A74,4)</f>
        <v>04FF</v>
      </c>
      <c r="C74" s="31" t="s">
        <v>27</v>
      </c>
      <c r="D74" s="31" t="s">
        <v>23</v>
      </c>
      <c r="E74" s="30" t="s">
        <v>12</v>
      </c>
      <c r="F74" s="61" t="s">
        <v>98</v>
      </c>
      <c r="G74" s="70" t="s">
        <v>99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</row>
    <row r="75" ht="15.75" customHeight="1">
      <c r="A75" s="24">
        <f t="shared" ref="A75:A94" si="10">A74+1</f>
        <v>1280</v>
      </c>
      <c r="B75" s="15" t="str">
        <f t="shared" si="9"/>
        <v>0500</v>
      </c>
      <c r="C75" s="41" t="s">
        <v>27</v>
      </c>
      <c r="D75" s="41" t="s">
        <v>23</v>
      </c>
      <c r="E75" s="40" t="s">
        <v>12</v>
      </c>
      <c r="F75" s="63" t="s">
        <v>100</v>
      </c>
      <c r="G75" s="52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</row>
    <row r="76" ht="15.75" customHeight="1">
      <c r="A76" s="24">
        <f t="shared" si="10"/>
        <v>1281</v>
      </c>
      <c r="B76" s="15" t="str">
        <f t="shared" si="9"/>
        <v>0501</v>
      </c>
      <c r="C76" s="41" t="s">
        <v>27</v>
      </c>
      <c r="D76" s="41" t="s">
        <v>23</v>
      </c>
      <c r="E76" s="40" t="s">
        <v>12</v>
      </c>
      <c r="F76" s="63" t="s">
        <v>101</v>
      </c>
      <c r="G76" s="52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</row>
    <row r="77" ht="15.75" customHeight="1">
      <c r="A77" s="24">
        <f t="shared" si="10"/>
        <v>1282</v>
      </c>
      <c r="B77" s="15" t="str">
        <f t="shared" si="9"/>
        <v>0502</v>
      </c>
      <c r="C77" s="41" t="s">
        <v>27</v>
      </c>
      <c r="D77" s="41" t="s">
        <v>23</v>
      </c>
      <c r="E77" s="40" t="s">
        <v>12</v>
      </c>
      <c r="F77" s="63" t="s">
        <v>102</v>
      </c>
      <c r="G77" s="52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</row>
    <row r="78" ht="15.75" customHeight="1">
      <c r="A78" s="24">
        <f t="shared" si="10"/>
        <v>1283</v>
      </c>
      <c r="B78" s="15" t="str">
        <f t="shared" si="9"/>
        <v>0503</v>
      </c>
      <c r="C78" s="41" t="s">
        <v>27</v>
      </c>
      <c r="D78" s="41" t="s">
        <v>23</v>
      </c>
      <c r="E78" s="40" t="s">
        <v>12</v>
      </c>
      <c r="F78" s="63" t="s">
        <v>103</v>
      </c>
      <c r="G78" s="52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</row>
    <row r="79" ht="15.75" customHeight="1">
      <c r="A79" s="24">
        <f t="shared" si="10"/>
        <v>1284</v>
      </c>
      <c r="B79" s="15" t="str">
        <f t="shared" si="9"/>
        <v>0504</v>
      </c>
      <c r="C79" s="41" t="s">
        <v>27</v>
      </c>
      <c r="D79" s="41" t="s">
        <v>23</v>
      </c>
      <c r="E79" s="40" t="s">
        <v>12</v>
      </c>
      <c r="F79" s="63" t="s">
        <v>104</v>
      </c>
      <c r="G79" s="52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</row>
    <row r="80" ht="15.75" customHeight="1">
      <c r="A80" s="24">
        <f t="shared" si="10"/>
        <v>1285</v>
      </c>
      <c r="B80" s="15" t="str">
        <f t="shared" si="9"/>
        <v>0505</v>
      </c>
      <c r="C80" s="41" t="s">
        <v>27</v>
      </c>
      <c r="D80" s="41" t="s">
        <v>23</v>
      </c>
      <c r="E80" s="40" t="s">
        <v>12</v>
      </c>
      <c r="F80" s="63" t="s">
        <v>105</v>
      </c>
      <c r="G80" s="52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ht="15.75" customHeight="1">
      <c r="A81" s="24">
        <f t="shared" si="10"/>
        <v>1286</v>
      </c>
      <c r="B81" s="15" t="str">
        <f t="shared" si="9"/>
        <v>0506</v>
      </c>
      <c r="C81" s="41" t="s">
        <v>27</v>
      </c>
      <c r="D81" s="41" t="s">
        <v>23</v>
      </c>
      <c r="E81" s="40" t="s">
        <v>12</v>
      </c>
      <c r="F81" s="63" t="s">
        <v>106</v>
      </c>
      <c r="G81" s="52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ht="15.75" customHeight="1">
      <c r="A82" s="24">
        <f t="shared" si="10"/>
        <v>1287</v>
      </c>
      <c r="B82" s="15" t="str">
        <f t="shared" si="9"/>
        <v>0507</v>
      </c>
      <c r="C82" s="41" t="s">
        <v>27</v>
      </c>
      <c r="D82" s="41" t="s">
        <v>23</v>
      </c>
      <c r="E82" s="40" t="s">
        <v>12</v>
      </c>
      <c r="F82" s="63" t="s">
        <v>107</v>
      </c>
      <c r="G82" s="52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ht="15.75" customHeight="1">
      <c r="A83" s="24">
        <f t="shared" si="10"/>
        <v>1288</v>
      </c>
      <c r="B83" s="15" t="str">
        <f t="shared" si="9"/>
        <v>0508</v>
      </c>
      <c r="C83" s="41" t="s">
        <v>27</v>
      </c>
      <c r="D83" s="41" t="s">
        <v>23</v>
      </c>
      <c r="E83" s="40" t="s">
        <v>12</v>
      </c>
      <c r="F83" s="63" t="s">
        <v>108</v>
      </c>
      <c r="G83" s="52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</row>
    <row r="84" ht="15.75" customHeight="1">
      <c r="A84" s="24">
        <f t="shared" si="10"/>
        <v>1289</v>
      </c>
      <c r="B84" s="15" t="str">
        <f t="shared" si="9"/>
        <v>0509</v>
      </c>
      <c r="C84" s="41" t="s">
        <v>27</v>
      </c>
      <c r="D84" s="41" t="s">
        <v>23</v>
      </c>
      <c r="E84" s="40" t="s">
        <v>12</v>
      </c>
      <c r="F84" s="63" t="s">
        <v>109</v>
      </c>
      <c r="G84" s="52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</row>
    <row r="85" ht="15.75" customHeight="1">
      <c r="A85" s="24">
        <f t="shared" si="10"/>
        <v>1290</v>
      </c>
      <c r="B85" s="15" t="str">
        <f t="shared" si="9"/>
        <v>050A</v>
      </c>
      <c r="C85" s="41" t="s">
        <v>27</v>
      </c>
      <c r="D85" s="41" t="s">
        <v>23</v>
      </c>
      <c r="E85" s="40" t="s">
        <v>12</v>
      </c>
      <c r="F85" s="63" t="s">
        <v>110</v>
      </c>
      <c r="G85" s="52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ht="15.75" customHeight="1">
      <c r="A86" s="24">
        <f t="shared" si="10"/>
        <v>1291</v>
      </c>
      <c r="B86" s="15" t="str">
        <f t="shared" si="9"/>
        <v>050B</v>
      </c>
      <c r="C86" s="41" t="s">
        <v>27</v>
      </c>
      <c r="D86" s="41" t="s">
        <v>23</v>
      </c>
      <c r="E86" s="40" t="s">
        <v>12</v>
      </c>
      <c r="F86" s="63" t="s">
        <v>111</v>
      </c>
      <c r="G86" s="52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ht="15.75" customHeight="1">
      <c r="A87" s="24">
        <f t="shared" si="10"/>
        <v>1292</v>
      </c>
      <c r="B87" s="15" t="str">
        <f t="shared" si="9"/>
        <v>050C</v>
      </c>
      <c r="C87" s="41" t="s">
        <v>27</v>
      </c>
      <c r="D87" s="41" t="s">
        <v>23</v>
      </c>
      <c r="E87" s="40" t="s">
        <v>12</v>
      </c>
      <c r="F87" s="63" t="s">
        <v>112</v>
      </c>
      <c r="G87" s="52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ht="15.75" customHeight="1">
      <c r="A88" s="24">
        <f t="shared" si="10"/>
        <v>1293</v>
      </c>
      <c r="B88" s="15" t="str">
        <f t="shared" si="9"/>
        <v>050D</v>
      </c>
      <c r="C88" s="41" t="s">
        <v>27</v>
      </c>
      <c r="D88" s="41" t="s">
        <v>23</v>
      </c>
      <c r="E88" s="40" t="s">
        <v>12</v>
      </c>
      <c r="F88" s="63" t="s">
        <v>113</v>
      </c>
      <c r="G88" s="52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ht="15.75" customHeight="1">
      <c r="A89" s="24">
        <f t="shared" si="10"/>
        <v>1294</v>
      </c>
      <c r="B89" s="15" t="str">
        <f t="shared" si="9"/>
        <v>050E</v>
      </c>
      <c r="C89" s="41" t="s">
        <v>27</v>
      </c>
      <c r="D89" s="41" t="s">
        <v>23</v>
      </c>
      <c r="E89" s="40" t="s">
        <v>12</v>
      </c>
      <c r="F89" s="63" t="s">
        <v>114</v>
      </c>
      <c r="G89" s="52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ht="15.75" customHeight="1">
      <c r="A90" s="24">
        <f t="shared" si="10"/>
        <v>1295</v>
      </c>
      <c r="B90" s="15" t="str">
        <f t="shared" si="9"/>
        <v>050F</v>
      </c>
      <c r="C90" s="41" t="s">
        <v>27</v>
      </c>
      <c r="D90" s="41" t="s">
        <v>23</v>
      </c>
      <c r="E90" s="40" t="s">
        <v>12</v>
      </c>
      <c r="F90" s="63" t="s">
        <v>115</v>
      </c>
      <c r="G90" s="52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</row>
    <row r="91" ht="15.75" customHeight="1">
      <c r="A91" s="24">
        <f t="shared" si="10"/>
        <v>1296</v>
      </c>
      <c r="B91" s="15" t="str">
        <f t="shared" si="9"/>
        <v>0510</v>
      </c>
      <c r="C91" s="41" t="s">
        <v>27</v>
      </c>
      <c r="D91" s="41" t="s">
        <v>23</v>
      </c>
      <c r="E91" s="40" t="s">
        <v>12</v>
      </c>
      <c r="F91" s="63" t="s">
        <v>116</v>
      </c>
      <c r="G91" s="52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ht="15.75" customHeight="1">
      <c r="A92" s="24">
        <f t="shared" si="10"/>
        <v>1297</v>
      </c>
      <c r="B92" s="15" t="str">
        <f t="shared" si="9"/>
        <v>0511</v>
      </c>
      <c r="C92" s="41" t="s">
        <v>27</v>
      </c>
      <c r="D92" s="41" t="s">
        <v>23</v>
      </c>
      <c r="E92" s="40" t="s">
        <v>12</v>
      </c>
      <c r="F92" s="63" t="s">
        <v>117</v>
      </c>
      <c r="G92" s="52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ht="15.75" customHeight="1">
      <c r="A93" s="24">
        <f t="shared" si="10"/>
        <v>1298</v>
      </c>
      <c r="B93" s="15" t="str">
        <f t="shared" si="9"/>
        <v>0512</v>
      </c>
      <c r="C93" s="41" t="s">
        <v>27</v>
      </c>
      <c r="D93" s="41" t="s">
        <v>23</v>
      </c>
      <c r="E93" s="40" t="s">
        <v>12</v>
      </c>
      <c r="F93" s="63" t="s">
        <v>118</v>
      </c>
      <c r="G93" s="52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  <row r="94" ht="15.75" customHeight="1">
      <c r="A94" s="55">
        <f t="shared" si="10"/>
        <v>1299</v>
      </c>
      <c r="B94" s="56" t="str">
        <f t="shared" si="9"/>
        <v>0513</v>
      </c>
      <c r="C94" s="65" t="s">
        <v>27</v>
      </c>
      <c r="D94" s="65" t="s">
        <v>23</v>
      </c>
      <c r="E94" s="64" t="s">
        <v>12</v>
      </c>
      <c r="F94" s="51" t="s">
        <v>119</v>
      </c>
      <c r="G94" s="69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</row>
    <row r="95" ht="15.75" customHeight="1">
      <c r="A95" s="20"/>
      <c r="B95" s="20"/>
      <c r="C95" s="21"/>
      <c r="D95" s="21"/>
      <c r="E95" s="20"/>
      <c r="F95" s="22"/>
      <c r="G95" s="21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</row>
    <row r="96" ht="27.75" customHeight="1">
      <c r="A96" s="24">
        <f>1311</f>
        <v>1311</v>
      </c>
      <c r="B96" s="25" t="str">
        <f t="shared" ref="B96:B116" si="11">DEC2HEX(A96,4)</f>
        <v>051F</v>
      </c>
      <c r="C96" s="26" t="s">
        <v>27</v>
      </c>
      <c r="D96" s="26" t="s">
        <v>23</v>
      </c>
      <c r="E96" s="27" t="s">
        <v>12</v>
      </c>
      <c r="F96" s="66" t="s">
        <v>120</v>
      </c>
      <c r="G96" s="67" t="s">
        <v>121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</row>
    <row r="97" ht="27.75" customHeight="1">
      <c r="A97" s="24">
        <f t="shared" ref="A97:A116" si="12">A96+1</f>
        <v>1312</v>
      </c>
      <c r="B97" s="15" t="str">
        <f t="shared" si="11"/>
        <v>0520</v>
      </c>
      <c r="C97" s="35" t="s">
        <v>27</v>
      </c>
      <c r="D97" s="35" t="s">
        <v>23</v>
      </c>
      <c r="E97" s="36" t="s">
        <v>12</v>
      </c>
      <c r="F97" s="46" t="s">
        <v>122</v>
      </c>
      <c r="G97" s="52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ht="27.75" customHeight="1">
      <c r="A98" s="24">
        <f t="shared" si="12"/>
        <v>1313</v>
      </c>
      <c r="B98" s="15" t="str">
        <f t="shared" si="11"/>
        <v>0521</v>
      </c>
      <c r="C98" s="35" t="s">
        <v>27</v>
      </c>
      <c r="D98" s="35" t="s">
        <v>23</v>
      </c>
      <c r="E98" s="36" t="s">
        <v>12</v>
      </c>
      <c r="F98" s="46" t="s">
        <v>123</v>
      </c>
      <c r="G98" s="52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</row>
    <row r="99" ht="27.75" customHeight="1">
      <c r="A99" s="24">
        <f t="shared" si="12"/>
        <v>1314</v>
      </c>
      <c r="B99" s="15" t="str">
        <f t="shared" si="11"/>
        <v>0522</v>
      </c>
      <c r="C99" s="35" t="s">
        <v>27</v>
      </c>
      <c r="D99" s="35" t="s">
        <v>23</v>
      </c>
      <c r="E99" s="36" t="s">
        <v>12</v>
      </c>
      <c r="F99" s="46" t="s">
        <v>124</v>
      </c>
      <c r="G99" s="52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ht="27.75" customHeight="1">
      <c r="A100" s="24">
        <f t="shared" si="12"/>
        <v>1315</v>
      </c>
      <c r="B100" s="15" t="str">
        <f t="shared" si="11"/>
        <v>0523</v>
      </c>
      <c r="C100" s="35" t="s">
        <v>27</v>
      </c>
      <c r="D100" s="35" t="s">
        <v>23</v>
      </c>
      <c r="E100" s="36" t="s">
        <v>12</v>
      </c>
      <c r="F100" s="46" t="s">
        <v>125</v>
      </c>
      <c r="G100" s="52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ht="27.75" customHeight="1">
      <c r="A101" s="24">
        <f t="shared" si="12"/>
        <v>1316</v>
      </c>
      <c r="B101" s="15" t="str">
        <f t="shared" si="11"/>
        <v>0524</v>
      </c>
      <c r="C101" s="35" t="s">
        <v>27</v>
      </c>
      <c r="D101" s="35" t="s">
        <v>23</v>
      </c>
      <c r="E101" s="36" t="s">
        <v>12</v>
      </c>
      <c r="F101" s="46" t="s">
        <v>126</v>
      </c>
      <c r="G101" s="52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ht="27.75" customHeight="1">
      <c r="A102" s="24">
        <f t="shared" si="12"/>
        <v>1317</v>
      </c>
      <c r="B102" s="15" t="str">
        <f t="shared" si="11"/>
        <v>0525</v>
      </c>
      <c r="C102" s="35" t="s">
        <v>27</v>
      </c>
      <c r="D102" s="35" t="s">
        <v>23</v>
      </c>
      <c r="E102" s="36" t="s">
        <v>12</v>
      </c>
      <c r="F102" s="46" t="s">
        <v>127</v>
      </c>
      <c r="G102" s="52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ht="27.75" customHeight="1">
      <c r="A103" s="24">
        <f t="shared" si="12"/>
        <v>1318</v>
      </c>
      <c r="B103" s="15" t="str">
        <f t="shared" si="11"/>
        <v>0526</v>
      </c>
      <c r="C103" s="35" t="s">
        <v>27</v>
      </c>
      <c r="D103" s="35" t="s">
        <v>23</v>
      </c>
      <c r="E103" s="36" t="s">
        <v>12</v>
      </c>
      <c r="F103" s="46" t="s">
        <v>128</v>
      </c>
      <c r="G103" s="52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 ht="27.75" customHeight="1">
      <c r="A104" s="24">
        <f t="shared" si="12"/>
        <v>1319</v>
      </c>
      <c r="B104" s="15" t="str">
        <f t="shared" si="11"/>
        <v>0527</v>
      </c>
      <c r="C104" s="35" t="s">
        <v>27</v>
      </c>
      <c r="D104" s="35" t="s">
        <v>23</v>
      </c>
      <c r="E104" s="36" t="s">
        <v>12</v>
      </c>
      <c r="F104" s="46" t="s">
        <v>129</v>
      </c>
      <c r="G104" s="52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ht="27.75" customHeight="1">
      <c r="A105" s="24">
        <f t="shared" si="12"/>
        <v>1320</v>
      </c>
      <c r="B105" s="15" t="str">
        <f t="shared" si="11"/>
        <v>0528</v>
      </c>
      <c r="C105" s="35" t="s">
        <v>27</v>
      </c>
      <c r="D105" s="35" t="s">
        <v>23</v>
      </c>
      <c r="E105" s="36" t="s">
        <v>12</v>
      </c>
      <c r="F105" s="46" t="s">
        <v>130</v>
      </c>
      <c r="G105" s="52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</row>
    <row r="106" ht="27.75" customHeight="1">
      <c r="A106" s="24">
        <f t="shared" si="12"/>
        <v>1321</v>
      </c>
      <c r="B106" s="15" t="str">
        <f t="shared" si="11"/>
        <v>0529</v>
      </c>
      <c r="C106" s="35" t="s">
        <v>27</v>
      </c>
      <c r="D106" s="35" t="s">
        <v>23</v>
      </c>
      <c r="E106" s="36" t="s">
        <v>12</v>
      </c>
      <c r="F106" s="46" t="s">
        <v>131</v>
      </c>
      <c r="G106" s="52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ht="27.75" customHeight="1">
      <c r="A107" s="24">
        <f t="shared" si="12"/>
        <v>1322</v>
      </c>
      <c r="B107" s="15" t="str">
        <f t="shared" si="11"/>
        <v>052A</v>
      </c>
      <c r="C107" s="35" t="s">
        <v>27</v>
      </c>
      <c r="D107" s="35" t="s">
        <v>23</v>
      </c>
      <c r="E107" s="36" t="s">
        <v>12</v>
      </c>
      <c r="F107" s="46" t="s">
        <v>132</v>
      </c>
      <c r="G107" s="52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ht="27.75" customHeight="1">
      <c r="A108" s="24">
        <f t="shared" si="12"/>
        <v>1323</v>
      </c>
      <c r="B108" s="15" t="str">
        <f t="shared" si="11"/>
        <v>052B</v>
      </c>
      <c r="C108" s="35" t="s">
        <v>27</v>
      </c>
      <c r="D108" s="35" t="s">
        <v>23</v>
      </c>
      <c r="E108" s="36" t="s">
        <v>12</v>
      </c>
      <c r="F108" s="46" t="s">
        <v>133</v>
      </c>
      <c r="G108" s="52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</row>
    <row r="109" ht="27.75" customHeight="1">
      <c r="A109" s="24">
        <f t="shared" si="12"/>
        <v>1324</v>
      </c>
      <c r="B109" s="15" t="str">
        <f t="shared" si="11"/>
        <v>052C</v>
      </c>
      <c r="C109" s="35" t="s">
        <v>27</v>
      </c>
      <c r="D109" s="35" t="s">
        <v>23</v>
      </c>
      <c r="E109" s="36" t="s">
        <v>12</v>
      </c>
      <c r="F109" s="46" t="s">
        <v>134</v>
      </c>
      <c r="G109" s="52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</row>
    <row r="110" ht="27.75" customHeight="1">
      <c r="A110" s="24">
        <f t="shared" si="12"/>
        <v>1325</v>
      </c>
      <c r="B110" s="15" t="str">
        <f t="shared" si="11"/>
        <v>052D</v>
      </c>
      <c r="C110" s="35" t="s">
        <v>27</v>
      </c>
      <c r="D110" s="35" t="s">
        <v>23</v>
      </c>
      <c r="E110" s="36" t="s">
        <v>12</v>
      </c>
      <c r="F110" s="46" t="s">
        <v>135</v>
      </c>
      <c r="G110" s="52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</row>
    <row r="111" ht="27.75" customHeight="1">
      <c r="A111" s="24">
        <f t="shared" si="12"/>
        <v>1326</v>
      </c>
      <c r="B111" s="15" t="str">
        <f t="shared" si="11"/>
        <v>052E</v>
      </c>
      <c r="C111" s="35" t="s">
        <v>27</v>
      </c>
      <c r="D111" s="35" t="s">
        <v>23</v>
      </c>
      <c r="E111" s="36" t="s">
        <v>12</v>
      </c>
      <c r="F111" s="46" t="s">
        <v>136</v>
      </c>
      <c r="G111" s="52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</row>
    <row r="112" ht="27.75" customHeight="1">
      <c r="A112" s="24">
        <f t="shared" si="12"/>
        <v>1327</v>
      </c>
      <c r="B112" s="15" t="str">
        <f t="shared" si="11"/>
        <v>052F</v>
      </c>
      <c r="C112" s="35" t="s">
        <v>27</v>
      </c>
      <c r="D112" s="35" t="s">
        <v>23</v>
      </c>
      <c r="E112" s="36" t="s">
        <v>12</v>
      </c>
      <c r="F112" s="46" t="s">
        <v>137</v>
      </c>
      <c r="G112" s="52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</row>
    <row r="113" ht="27.75" customHeight="1">
      <c r="A113" s="24">
        <f t="shared" si="12"/>
        <v>1328</v>
      </c>
      <c r="B113" s="15" t="str">
        <f t="shared" si="11"/>
        <v>0530</v>
      </c>
      <c r="C113" s="35" t="s">
        <v>27</v>
      </c>
      <c r="D113" s="35" t="s">
        <v>23</v>
      </c>
      <c r="E113" s="36" t="s">
        <v>12</v>
      </c>
      <c r="F113" s="46" t="s">
        <v>138</v>
      </c>
      <c r="G113" s="52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</row>
    <row r="114" ht="27.75" customHeight="1">
      <c r="A114" s="24">
        <f t="shared" si="12"/>
        <v>1329</v>
      </c>
      <c r="B114" s="15" t="str">
        <f t="shared" si="11"/>
        <v>0531</v>
      </c>
      <c r="C114" s="35" t="s">
        <v>27</v>
      </c>
      <c r="D114" s="35" t="s">
        <v>23</v>
      </c>
      <c r="E114" s="36" t="s">
        <v>12</v>
      </c>
      <c r="F114" s="46" t="s">
        <v>139</v>
      </c>
      <c r="G114" s="52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</row>
    <row r="115" ht="27.75" customHeight="1">
      <c r="A115" s="24">
        <f t="shared" si="12"/>
        <v>1330</v>
      </c>
      <c r="B115" s="15" t="str">
        <f t="shared" si="11"/>
        <v>0532</v>
      </c>
      <c r="C115" s="35" t="s">
        <v>27</v>
      </c>
      <c r="D115" s="35" t="s">
        <v>23</v>
      </c>
      <c r="E115" s="36" t="s">
        <v>12</v>
      </c>
      <c r="F115" s="46" t="s">
        <v>140</v>
      </c>
      <c r="G115" s="52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</row>
    <row r="116" ht="27.75" customHeight="1">
      <c r="A116" s="55">
        <f t="shared" si="12"/>
        <v>1331</v>
      </c>
      <c r="B116" s="56" t="str">
        <f t="shared" si="11"/>
        <v>0533</v>
      </c>
      <c r="C116" s="57" t="s">
        <v>27</v>
      </c>
      <c r="D116" s="57" t="s">
        <v>23</v>
      </c>
      <c r="E116" s="58" t="s">
        <v>12</v>
      </c>
      <c r="F116" s="59" t="s">
        <v>141</v>
      </c>
      <c r="G116" s="69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</row>
    <row r="117" ht="15.75" customHeight="1">
      <c r="A117" s="20"/>
      <c r="B117" s="20"/>
      <c r="C117" s="21"/>
      <c r="D117" s="21"/>
      <c r="E117" s="20"/>
      <c r="F117" s="22"/>
      <c r="G117" s="21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</row>
    <row r="118" ht="27.75" customHeight="1">
      <c r="A118" s="24">
        <f>1343</f>
        <v>1343</v>
      </c>
      <c r="B118" s="25" t="str">
        <f t="shared" ref="B118:B140" si="13">DEC2HEX(A118,4)</f>
        <v>053F</v>
      </c>
      <c r="C118" s="71" t="s">
        <v>22</v>
      </c>
      <c r="D118" s="71" t="s">
        <v>23</v>
      </c>
      <c r="E118" s="25" t="s">
        <v>16</v>
      </c>
      <c r="F118" s="72" t="s">
        <v>142</v>
      </c>
      <c r="G118" s="67" t="s">
        <v>143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</row>
    <row r="119" ht="15.0" customHeight="1">
      <c r="A119" s="24">
        <f t="shared" ref="A119:A140" si="14">A118+1</f>
        <v>1344</v>
      </c>
      <c r="B119" s="15" t="str">
        <f t="shared" si="13"/>
        <v>0540</v>
      </c>
      <c r="C119" s="16" t="s">
        <v>22</v>
      </c>
      <c r="D119" s="16" t="s">
        <v>23</v>
      </c>
      <c r="E119" s="15" t="s">
        <v>16</v>
      </c>
      <c r="F119" s="73" t="s">
        <v>144</v>
      </c>
      <c r="G119" s="52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</row>
    <row r="120" ht="15.0" customHeight="1">
      <c r="A120" s="24">
        <f t="shared" si="14"/>
        <v>1345</v>
      </c>
      <c r="B120" s="15" t="str">
        <f t="shared" si="13"/>
        <v>0541</v>
      </c>
      <c r="C120" s="16" t="s">
        <v>22</v>
      </c>
      <c r="D120" s="16" t="s">
        <v>23</v>
      </c>
      <c r="E120" s="15" t="s">
        <v>16</v>
      </c>
      <c r="F120" s="73" t="s">
        <v>145</v>
      </c>
      <c r="G120" s="52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</row>
    <row r="121" ht="15.0" customHeight="1">
      <c r="A121" s="24">
        <f t="shared" si="14"/>
        <v>1346</v>
      </c>
      <c r="B121" s="15" t="str">
        <f t="shared" si="13"/>
        <v>0542</v>
      </c>
      <c r="C121" s="16" t="s">
        <v>22</v>
      </c>
      <c r="D121" s="16" t="s">
        <v>23</v>
      </c>
      <c r="E121" s="15" t="s">
        <v>16</v>
      </c>
      <c r="F121" s="73" t="s">
        <v>146</v>
      </c>
      <c r="G121" s="52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</row>
    <row r="122" ht="15.0" customHeight="1">
      <c r="A122" s="14">
        <f t="shared" si="14"/>
        <v>1347</v>
      </c>
      <c r="B122" s="15" t="str">
        <f t="shared" si="13"/>
        <v>0543</v>
      </c>
      <c r="C122" s="16" t="s">
        <v>22</v>
      </c>
      <c r="D122" s="16" t="s">
        <v>23</v>
      </c>
      <c r="E122" s="15" t="s">
        <v>16</v>
      </c>
      <c r="F122" s="73" t="s">
        <v>147</v>
      </c>
      <c r="G122" s="52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</row>
    <row r="123" ht="15.0" customHeight="1">
      <c r="A123" s="24">
        <f t="shared" si="14"/>
        <v>1348</v>
      </c>
      <c r="B123" s="15" t="str">
        <f t="shared" si="13"/>
        <v>0544</v>
      </c>
      <c r="C123" s="16" t="s">
        <v>22</v>
      </c>
      <c r="D123" s="16" t="s">
        <v>23</v>
      </c>
      <c r="E123" s="15" t="s">
        <v>16</v>
      </c>
      <c r="F123" s="73" t="s">
        <v>148</v>
      </c>
      <c r="G123" s="52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</row>
    <row r="124" ht="15.0" customHeight="1">
      <c r="A124" s="24">
        <f t="shared" si="14"/>
        <v>1349</v>
      </c>
      <c r="B124" s="15" t="str">
        <f t="shared" si="13"/>
        <v>0545</v>
      </c>
      <c r="C124" s="16" t="s">
        <v>22</v>
      </c>
      <c r="D124" s="16" t="s">
        <v>23</v>
      </c>
      <c r="E124" s="15" t="s">
        <v>16</v>
      </c>
      <c r="F124" s="73" t="s">
        <v>149</v>
      </c>
      <c r="G124" s="52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</row>
    <row r="125" ht="15.0" customHeight="1">
      <c r="A125" s="24">
        <f t="shared" si="14"/>
        <v>1350</v>
      </c>
      <c r="B125" s="15" t="str">
        <f t="shared" si="13"/>
        <v>0546</v>
      </c>
      <c r="C125" s="16" t="s">
        <v>22</v>
      </c>
      <c r="D125" s="16" t="s">
        <v>23</v>
      </c>
      <c r="E125" s="15" t="s">
        <v>16</v>
      </c>
      <c r="F125" s="73" t="s">
        <v>150</v>
      </c>
      <c r="G125" s="52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</row>
    <row r="126" ht="15.0" customHeight="1">
      <c r="A126" s="14">
        <f t="shared" si="14"/>
        <v>1351</v>
      </c>
      <c r="B126" s="15" t="str">
        <f t="shared" si="13"/>
        <v>0547</v>
      </c>
      <c r="C126" s="16" t="s">
        <v>22</v>
      </c>
      <c r="D126" s="16" t="s">
        <v>23</v>
      </c>
      <c r="E126" s="15" t="s">
        <v>16</v>
      </c>
      <c r="F126" s="73" t="s">
        <v>151</v>
      </c>
      <c r="G126" s="52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</row>
    <row r="127" ht="15.0" customHeight="1">
      <c r="A127" s="24">
        <f t="shared" si="14"/>
        <v>1352</v>
      </c>
      <c r="B127" s="15" t="str">
        <f t="shared" si="13"/>
        <v>0548</v>
      </c>
      <c r="C127" s="16" t="s">
        <v>22</v>
      </c>
      <c r="D127" s="16" t="s">
        <v>23</v>
      </c>
      <c r="E127" s="15" t="s">
        <v>16</v>
      </c>
      <c r="F127" s="73" t="s">
        <v>152</v>
      </c>
      <c r="G127" s="52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ht="15.0" customHeight="1">
      <c r="A128" s="24">
        <f t="shared" si="14"/>
        <v>1353</v>
      </c>
      <c r="B128" s="15" t="str">
        <f t="shared" si="13"/>
        <v>0549</v>
      </c>
      <c r="C128" s="16" t="s">
        <v>22</v>
      </c>
      <c r="D128" s="16" t="s">
        <v>23</v>
      </c>
      <c r="E128" s="15" t="s">
        <v>16</v>
      </c>
      <c r="F128" s="73" t="s">
        <v>153</v>
      </c>
      <c r="G128" s="52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ht="15.0" customHeight="1">
      <c r="A129" s="24">
        <f t="shared" si="14"/>
        <v>1354</v>
      </c>
      <c r="B129" s="15" t="str">
        <f t="shared" si="13"/>
        <v>054A</v>
      </c>
      <c r="C129" s="16" t="s">
        <v>22</v>
      </c>
      <c r="D129" s="16" t="s">
        <v>23</v>
      </c>
      <c r="E129" s="15" t="s">
        <v>16</v>
      </c>
      <c r="F129" s="73" t="s">
        <v>154</v>
      </c>
      <c r="G129" s="52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</row>
    <row r="130" ht="15.0" customHeight="1">
      <c r="A130" s="14">
        <f t="shared" si="14"/>
        <v>1355</v>
      </c>
      <c r="B130" s="15" t="str">
        <f t="shared" si="13"/>
        <v>054B</v>
      </c>
      <c r="C130" s="16" t="s">
        <v>22</v>
      </c>
      <c r="D130" s="16" t="s">
        <v>23</v>
      </c>
      <c r="E130" s="15" t="s">
        <v>16</v>
      </c>
      <c r="F130" s="73" t="s">
        <v>155</v>
      </c>
      <c r="G130" s="52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</row>
    <row r="131" ht="15.0" customHeight="1">
      <c r="A131" s="24">
        <f t="shared" si="14"/>
        <v>1356</v>
      </c>
      <c r="B131" s="15" t="str">
        <f t="shared" si="13"/>
        <v>054C</v>
      </c>
      <c r="C131" s="16" t="s">
        <v>22</v>
      </c>
      <c r="D131" s="16" t="s">
        <v>23</v>
      </c>
      <c r="E131" s="15" t="s">
        <v>16</v>
      </c>
      <c r="F131" s="73" t="s">
        <v>156</v>
      </c>
      <c r="G131" s="52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</row>
    <row r="132" ht="15.0" customHeight="1">
      <c r="A132" s="24">
        <f t="shared" si="14"/>
        <v>1357</v>
      </c>
      <c r="B132" s="15" t="str">
        <f t="shared" si="13"/>
        <v>054D</v>
      </c>
      <c r="C132" s="16" t="s">
        <v>22</v>
      </c>
      <c r="D132" s="16" t="s">
        <v>23</v>
      </c>
      <c r="E132" s="15" t="s">
        <v>16</v>
      </c>
      <c r="F132" s="73" t="s">
        <v>157</v>
      </c>
      <c r="G132" s="52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</row>
    <row r="133" ht="15.0" customHeight="1">
      <c r="A133" s="24">
        <f t="shared" si="14"/>
        <v>1358</v>
      </c>
      <c r="B133" s="15" t="str">
        <f t="shared" si="13"/>
        <v>054E</v>
      </c>
      <c r="C133" s="16" t="s">
        <v>22</v>
      </c>
      <c r="D133" s="16" t="s">
        <v>23</v>
      </c>
      <c r="E133" s="15" t="s">
        <v>16</v>
      </c>
      <c r="F133" s="73" t="s">
        <v>158</v>
      </c>
      <c r="G133" s="52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</row>
    <row r="134" ht="15.0" customHeight="1">
      <c r="A134" s="14">
        <f t="shared" si="14"/>
        <v>1359</v>
      </c>
      <c r="B134" s="15" t="str">
        <f t="shared" si="13"/>
        <v>054F</v>
      </c>
      <c r="C134" s="16" t="s">
        <v>22</v>
      </c>
      <c r="D134" s="16" t="s">
        <v>23</v>
      </c>
      <c r="E134" s="15" t="s">
        <v>16</v>
      </c>
      <c r="F134" s="73" t="s">
        <v>159</v>
      </c>
      <c r="G134" s="52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</row>
    <row r="135" ht="15.0" customHeight="1">
      <c r="A135" s="24">
        <f t="shared" si="14"/>
        <v>1360</v>
      </c>
      <c r="B135" s="15" t="str">
        <f t="shared" si="13"/>
        <v>0550</v>
      </c>
      <c r="C135" s="16" t="s">
        <v>22</v>
      </c>
      <c r="D135" s="16" t="s">
        <v>23</v>
      </c>
      <c r="E135" s="15" t="s">
        <v>16</v>
      </c>
      <c r="F135" s="73" t="s">
        <v>160</v>
      </c>
      <c r="G135" s="52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</row>
    <row r="136" ht="15.0" customHeight="1">
      <c r="A136" s="24">
        <f t="shared" si="14"/>
        <v>1361</v>
      </c>
      <c r="B136" s="15" t="str">
        <f t="shared" si="13"/>
        <v>0551</v>
      </c>
      <c r="C136" s="16" t="s">
        <v>22</v>
      </c>
      <c r="D136" s="16" t="s">
        <v>23</v>
      </c>
      <c r="E136" s="15" t="s">
        <v>16</v>
      </c>
      <c r="F136" s="73" t="s">
        <v>161</v>
      </c>
      <c r="G136" s="52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</row>
    <row r="137" ht="15.0" customHeight="1">
      <c r="A137" s="24">
        <f t="shared" si="14"/>
        <v>1362</v>
      </c>
      <c r="B137" s="15" t="str">
        <f t="shared" si="13"/>
        <v>0552</v>
      </c>
      <c r="C137" s="16" t="s">
        <v>22</v>
      </c>
      <c r="D137" s="16" t="s">
        <v>23</v>
      </c>
      <c r="E137" s="15" t="s">
        <v>16</v>
      </c>
      <c r="F137" s="73" t="s">
        <v>162</v>
      </c>
      <c r="G137" s="52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</row>
    <row r="138" ht="15.0" customHeight="1">
      <c r="A138" s="14">
        <f t="shared" si="14"/>
        <v>1363</v>
      </c>
      <c r="B138" s="15" t="str">
        <f t="shared" si="13"/>
        <v>0553</v>
      </c>
      <c r="C138" s="16" t="s">
        <v>22</v>
      </c>
      <c r="D138" s="16" t="s">
        <v>23</v>
      </c>
      <c r="E138" s="15" t="s">
        <v>16</v>
      </c>
      <c r="F138" s="73" t="s">
        <v>163</v>
      </c>
      <c r="G138" s="52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</row>
    <row r="139" ht="15.0" customHeight="1">
      <c r="A139" s="24">
        <f t="shared" si="14"/>
        <v>1364</v>
      </c>
      <c r="B139" s="15" t="str">
        <f t="shared" si="13"/>
        <v>0554</v>
      </c>
      <c r="C139" s="16" t="s">
        <v>22</v>
      </c>
      <c r="D139" s="16" t="s">
        <v>23</v>
      </c>
      <c r="E139" s="15" t="s">
        <v>16</v>
      </c>
      <c r="F139" s="73" t="s">
        <v>164</v>
      </c>
      <c r="G139" s="52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</row>
    <row r="140" ht="15.0" customHeight="1">
      <c r="A140" s="24">
        <f t="shared" si="14"/>
        <v>1365</v>
      </c>
      <c r="B140" s="15" t="str">
        <f t="shared" si="13"/>
        <v>0555</v>
      </c>
      <c r="C140" s="16" t="s">
        <v>22</v>
      </c>
      <c r="D140" s="16" t="s">
        <v>23</v>
      </c>
      <c r="E140" s="15" t="s">
        <v>16</v>
      </c>
      <c r="F140" s="73" t="s">
        <v>165</v>
      </c>
      <c r="G140" s="69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</row>
    <row r="141" ht="15.75" customHeight="1">
      <c r="A141" s="74"/>
      <c r="B141" s="75"/>
      <c r="C141" s="76"/>
      <c r="D141" s="21"/>
      <c r="E141" s="77"/>
      <c r="F141" s="78"/>
      <c r="G141" s="79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</row>
    <row r="142" ht="15.75" customHeight="1">
      <c r="A142" s="80" t="s">
        <v>166</v>
      </c>
      <c r="B142" s="4"/>
      <c r="C142" s="4"/>
      <c r="D142" s="4"/>
      <c r="E142" s="4"/>
      <c r="F142" s="4"/>
      <c r="G142" s="81"/>
    </row>
    <row r="143" ht="15.0" customHeight="1">
      <c r="A143" s="5" t="s">
        <v>167</v>
      </c>
      <c r="B143" s="6"/>
      <c r="C143" s="5" t="s">
        <v>2</v>
      </c>
      <c r="D143" s="7"/>
      <c r="E143" s="6"/>
      <c r="F143" s="8" t="s">
        <v>3</v>
      </c>
      <c r="G143" s="8" t="s">
        <v>4</v>
      </c>
    </row>
    <row r="144" ht="24.0" customHeight="1">
      <c r="A144" s="11" t="s">
        <v>5</v>
      </c>
      <c r="B144" s="82" t="s">
        <v>6</v>
      </c>
      <c r="C144" s="11" t="s">
        <v>7</v>
      </c>
      <c r="D144" s="11" t="s">
        <v>8</v>
      </c>
      <c r="E144" s="11" t="s">
        <v>9</v>
      </c>
      <c r="F144" s="12"/>
      <c r="G144" s="12"/>
    </row>
    <row r="145" ht="15.75" customHeight="1">
      <c r="A145" s="14" t="s">
        <v>168</v>
      </c>
      <c r="B145" s="15" t="s">
        <v>169</v>
      </c>
      <c r="C145" s="35" t="s">
        <v>170</v>
      </c>
      <c r="D145" s="35" t="s">
        <v>23</v>
      </c>
      <c r="E145" s="36" t="s">
        <v>171</v>
      </c>
      <c r="F145" s="37" t="s">
        <v>172</v>
      </c>
      <c r="G145" s="37" t="s">
        <v>173</v>
      </c>
    </row>
    <row r="146" ht="15.75" customHeight="1">
      <c r="A146" s="48">
        <v>110.0</v>
      </c>
      <c r="B146" s="83" t="s">
        <v>174</v>
      </c>
      <c r="C146" s="57" t="s">
        <v>10</v>
      </c>
      <c r="D146" s="57" t="s">
        <v>11</v>
      </c>
      <c r="E146" s="58" t="s">
        <v>12</v>
      </c>
      <c r="F146" s="38" t="s">
        <v>175</v>
      </c>
      <c r="G146" s="38" t="s">
        <v>176</v>
      </c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</row>
    <row r="147" ht="15.75" customHeight="1">
      <c r="A147" s="52"/>
      <c r="B147" s="52"/>
      <c r="C147" s="52"/>
      <c r="D147" s="52"/>
      <c r="E147" s="52"/>
      <c r="F147" s="85"/>
      <c r="G147" s="60" t="s">
        <v>177</v>
      </c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</row>
    <row r="148" ht="15.75" customHeight="1">
      <c r="A148" s="52"/>
      <c r="B148" s="52"/>
      <c r="C148" s="52"/>
      <c r="D148" s="52"/>
      <c r="E148" s="52"/>
      <c r="F148" s="60"/>
      <c r="G148" s="60" t="s">
        <v>178</v>
      </c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</row>
    <row r="149" ht="15.75" customHeight="1">
      <c r="A149" s="52"/>
      <c r="B149" s="52"/>
      <c r="C149" s="52"/>
      <c r="D149" s="52"/>
      <c r="E149" s="52"/>
      <c r="F149" s="60"/>
      <c r="G149" s="60" t="s">
        <v>179</v>
      </c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</row>
    <row r="150" ht="15.75" customHeight="1">
      <c r="A150" s="52"/>
      <c r="B150" s="52"/>
      <c r="C150" s="52"/>
      <c r="D150" s="52"/>
      <c r="E150" s="52"/>
      <c r="F150" s="60"/>
      <c r="G150" s="86" t="s">
        <v>180</v>
      </c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</row>
    <row r="151" ht="15.75" customHeight="1">
      <c r="A151" s="52"/>
      <c r="B151" s="52"/>
      <c r="C151" s="52"/>
      <c r="D151" s="52"/>
      <c r="E151" s="52"/>
      <c r="F151" s="60"/>
      <c r="G151" s="60" t="s">
        <v>181</v>
      </c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</row>
    <row r="152" ht="15.75" customHeight="1">
      <c r="A152" s="52"/>
      <c r="B152" s="52"/>
      <c r="C152" s="52"/>
      <c r="D152" s="52"/>
      <c r="E152" s="52"/>
      <c r="F152" s="60"/>
      <c r="G152" s="60" t="s">
        <v>182</v>
      </c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</row>
    <row r="153" ht="15.75" customHeight="1">
      <c r="A153" s="52"/>
      <c r="B153" s="52"/>
      <c r="C153" s="52"/>
      <c r="D153" s="52"/>
      <c r="E153" s="52"/>
      <c r="F153" s="60"/>
      <c r="G153" s="60" t="s">
        <v>183</v>
      </c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</row>
    <row r="154" ht="21.0" customHeight="1">
      <c r="A154" s="52"/>
      <c r="B154" s="52"/>
      <c r="C154" s="52"/>
      <c r="D154" s="52"/>
      <c r="E154" s="52"/>
      <c r="F154" s="60"/>
      <c r="G154" s="60" t="s">
        <v>184</v>
      </c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</row>
    <row r="155" ht="15.75" customHeight="1">
      <c r="A155" s="12"/>
      <c r="B155" s="12"/>
      <c r="C155" s="12"/>
      <c r="D155" s="12"/>
      <c r="E155" s="12"/>
      <c r="F155" s="87"/>
      <c r="G155" s="87" t="s">
        <v>185</v>
      </c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</row>
    <row r="156" ht="16.5" customHeight="1">
      <c r="A156" s="14">
        <v>113.0</v>
      </c>
      <c r="B156" s="15" t="s">
        <v>186</v>
      </c>
      <c r="C156" s="35" t="s">
        <v>10</v>
      </c>
      <c r="D156" s="35" t="s">
        <v>11</v>
      </c>
      <c r="E156" s="36" t="s">
        <v>12</v>
      </c>
      <c r="F156" s="37" t="s">
        <v>187</v>
      </c>
      <c r="G156" s="37" t="s">
        <v>188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8.0" customHeight="1">
      <c r="A157" s="14">
        <v>128.0</v>
      </c>
      <c r="B157" s="15" t="s">
        <v>189</v>
      </c>
      <c r="C157" s="35" t="s">
        <v>10</v>
      </c>
      <c r="D157" s="35" t="s">
        <v>11</v>
      </c>
      <c r="E157" s="36" t="s">
        <v>12</v>
      </c>
      <c r="F157" s="37" t="s">
        <v>190</v>
      </c>
      <c r="G157" s="37" t="s">
        <v>191</v>
      </c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ht="17.25" customHeight="1">
      <c r="A158" s="14">
        <v>120.0</v>
      </c>
      <c r="B158" s="15" t="s">
        <v>192</v>
      </c>
      <c r="C158" s="35" t="s">
        <v>10</v>
      </c>
      <c r="D158" s="35" t="s">
        <v>11</v>
      </c>
      <c r="E158" s="36" t="s">
        <v>12</v>
      </c>
      <c r="F158" s="37" t="s">
        <v>193</v>
      </c>
      <c r="G158" s="37" t="s">
        <v>194</v>
      </c>
    </row>
    <row r="159" ht="39.75" customHeight="1">
      <c r="A159" s="14" t="s">
        <v>195</v>
      </c>
      <c r="B159" s="15" t="s">
        <v>196</v>
      </c>
      <c r="C159" s="35" t="s">
        <v>170</v>
      </c>
      <c r="D159" s="35" t="s">
        <v>23</v>
      </c>
      <c r="E159" s="36" t="s">
        <v>197</v>
      </c>
      <c r="F159" s="37" t="s">
        <v>198</v>
      </c>
      <c r="G159" s="37" t="s">
        <v>199</v>
      </c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</row>
    <row r="160" ht="36.0" customHeight="1">
      <c r="A160" s="14" t="s">
        <v>200</v>
      </c>
      <c r="B160" s="15" t="s">
        <v>201</v>
      </c>
      <c r="C160" s="35" t="s">
        <v>170</v>
      </c>
      <c r="D160" s="35" t="s">
        <v>23</v>
      </c>
      <c r="E160" s="36" t="s">
        <v>197</v>
      </c>
      <c r="F160" s="37" t="s">
        <v>202</v>
      </c>
      <c r="G160" s="37" t="s">
        <v>199</v>
      </c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</row>
    <row r="161" ht="18.75" customHeight="1">
      <c r="A161" s="14">
        <v>65402.0</v>
      </c>
      <c r="B161" s="15" t="str">
        <f>DEC2HEX(A161,4)</f>
        <v>FF7A</v>
      </c>
      <c r="C161" s="35" t="s">
        <v>10</v>
      </c>
      <c r="D161" s="35"/>
      <c r="E161" s="36"/>
      <c r="F161" s="37" t="s">
        <v>203</v>
      </c>
      <c r="G161" s="37" t="s">
        <v>204</v>
      </c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</row>
    <row r="162" ht="15.75" customHeight="1">
      <c r="A162" s="88"/>
      <c r="B162" s="89"/>
      <c r="C162" s="90"/>
      <c r="D162" s="90"/>
      <c r="E162" s="88"/>
      <c r="F162" s="90"/>
      <c r="G162" s="90"/>
    </row>
    <row r="163" ht="15.75" customHeight="1">
      <c r="A163" s="88"/>
      <c r="B163" s="89"/>
      <c r="C163" s="90"/>
      <c r="D163" s="90"/>
      <c r="E163" s="88"/>
      <c r="F163" s="90"/>
      <c r="G163" s="90"/>
    </row>
    <row r="164" ht="15.75" customHeight="1">
      <c r="A164" s="88"/>
      <c r="B164" s="89"/>
      <c r="C164" s="90"/>
      <c r="D164" s="90"/>
      <c r="E164" s="88"/>
      <c r="F164" s="90"/>
      <c r="G164" s="90"/>
    </row>
    <row r="165" ht="15.75" customHeight="1">
      <c r="A165" s="88"/>
      <c r="B165" s="89"/>
      <c r="C165" s="90"/>
      <c r="D165" s="90"/>
      <c r="E165" s="88"/>
      <c r="F165" s="90"/>
      <c r="G165" s="90"/>
    </row>
    <row r="166" ht="15.75" customHeight="1">
      <c r="A166" s="88"/>
      <c r="B166" s="89"/>
      <c r="C166" s="90"/>
      <c r="D166" s="90"/>
      <c r="E166" s="88"/>
      <c r="F166" s="90"/>
      <c r="G166" s="90"/>
    </row>
    <row r="167" ht="15.75" customHeight="1">
      <c r="A167" s="88"/>
      <c r="B167" s="89"/>
      <c r="C167" s="90"/>
      <c r="D167" s="90"/>
      <c r="E167" s="88"/>
      <c r="F167" s="90"/>
      <c r="G167" s="90"/>
    </row>
    <row r="168" ht="15.75" customHeight="1">
      <c r="A168" s="88"/>
      <c r="B168" s="89"/>
      <c r="C168" s="90"/>
      <c r="D168" s="90"/>
      <c r="E168" s="88"/>
      <c r="F168" s="90"/>
      <c r="G168" s="90"/>
    </row>
    <row r="169" ht="15.75" customHeight="1">
      <c r="A169" s="88"/>
      <c r="B169" s="89"/>
      <c r="C169" s="90"/>
      <c r="D169" s="90"/>
      <c r="E169" s="88"/>
      <c r="F169" s="90"/>
      <c r="G169" s="90"/>
    </row>
    <row r="170" ht="15.75" customHeight="1">
      <c r="A170" s="88"/>
      <c r="B170" s="89"/>
      <c r="C170" s="90"/>
      <c r="D170" s="90"/>
      <c r="E170" s="88"/>
      <c r="F170" s="90"/>
      <c r="G170" s="90"/>
    </row>
    <row r="171" ht="15.75" customHeight="1">
      <c r="A171" s="88"/>
      <c r="B171" s="89"/>
      <c r="C171" s="90"/>
      <c r="D171" s="90"/>
      <c r="E171" s="88"/>
      <c r="F171" s="90"/>
      <c r="G171" s="90"/>
    </row>
    <row r="172" ht="15.75" customHeight="1">
      <c r="A172" s="88"/>
      <c r="B172" s="89"/>
      <c r="C172" s="90"/>
      <c r="D172" s="90"/>
      <c r="E172" s="88"/>
      <c r="F172" s="90"/>
      <c r="G172" s="90"/>
    </row>
    <row r="173" ht="15.75" customHeight="1">
      <c r="A173" s="88"/>
      <c r="B173" s="89"/>
      <c r="C173" s="90"/>
      <c r="D173" s="90"/>
      <c r="E173" s="88"/>
      <c r="F173" s="90"/>
      <c r="G173" s="90"/>
    </row>
    <row r="174" ht="15.75" customHeight="1">
      <c r="A174" s="88"/>
      <c r="B174" s="89"/>
      <c r="C174" s="90"/>
      <c r="D174" s="90"/>
      <c r="E174" s="88"/>
      <c r="F174" s="90"/>
      <c r="G174" s="90"/>
    </row>
    <row r="175" ht="15.75" customHeight="1">
      <c r="A175" s="88"/>
      <c r="B175" s="89"/>
      <c r="C175" s="90"/>
      <c r="D175" s="90"/>
      <c r="E175" s="88"/>
      <c r="F175" s="90"/>
      <c r="G175" s="90"/>
    </row>
    <row r="176" ht="15.75" customHeight="1">
      <c r="A176" s="88"/>
      <c r="B176" s="89"/>
      <c r="C176" s="90"/>
      <c r="D176" s="90"/>
      <c r="E176" s="88"/>
      <c r="F176" s="90"/>
      <c r="G176" s="90"/>
    </row>
    <row r="177" ht="15.75" customHeight="1">
      <c r="A177" s="88"/>
      <c r="B177" s="89"/>
      <c r="C177" s="90"/>
      <c r="D177" s="90"/>
      <c r="E177" s="88"/>
      <c r="F177" s="90"/>
      <c r="G177" s="90"/>
    </row>
    <row r="178" ht="15.75" customHeight="1">
      <c r="A178" s="88"/>
      <c r="B178" s="89"/>
      <c r="C178" s="90"/>
      <c r="D178" s="90"/>
      <c r="E178" s="88"/>
      <c r="F178" s="90"/>
      <c r="G178" s="90"/>
    </row>
    <row r="179" ht="15.75" customHeight="1">
      <c r="A179" s="88"/>
      <c r="B179" s="89"/>
      <c r="C179" s="90"/>
      <c r="D179" s="90"/>
      <c r="E179" s="88"/>
      <c r="F179" s="90"/>
      <c r="G179" s="90"/>
    </row>
    <row r="180" ht="15.75" customHeight="1">
      <c r="A180" s="88"/>
      <c r="B180" s="89"/>
      <c r="C180" s="90"/>
      <c r="D180" s="90"/>
      <c r="E180" s="88"/>
      <c r="F180" s="90"/>
      <c r="G180" s="90"/>
    </row>
    <row r="181" ht="15.75" customHeight="1">
      <c r="A181" s="88"/>
      <c r="B181" s="89"/>
      <c r="C181" s="90"/>
      <c r="D181" s="90"/>
      <c r="E181" s="88"/>
      <c r="F181" s="90"/>
      <c r="G181" s="90"/>
    </row>
    <row r="182" ht="15.75" customHeight="1">
      <c r="A182" s="88"/>
      <c r="B182" s="89"/>
      <c r="C182" s="90"/>
      <c r="D182" s="90"/>
      <c r="E182" s="88"/>
      <c r="F182" s="90"/>
      <c r="G182" s="90"/>
    </row>
    <row r="183" ht="15.75" customHeight="1">
      <c r="A183" s="88"/>
      <c r="B183" s="89"/>
      <c r="C183" s="90"/>
      <c r="D183" s="90"/>
      <c r="E183" s="88"/>
      <c r="F183" s="90"/>
      <c r="G183" s="90"/>
    </row>
    <row r="184" ht="15.75" customHeight="1">
      <c r="A184" s="88"/>
      <c r="B184" s="89"/>
      <c r="C184" s="90"/>
      <c r="D184" s="90"/>
      <c r="E184" s="88"/>
      <c r="F184" s="90"/>
      <c r="G184" s="90"/>
    </row>
    <row r="185" ht="15.75" customHeight="1">
      <c r="A185" s="88"/>
      <c r="B185" s="89"/>
      <c r="C185" s="90"/>
      <c r="D185" s="90"/>
      <c r="E185" s="88"/>
      <c r="F185" s="90"/>
      <c r="G185" s="90"/>
    </row>
    <row r="186" ht="15.75" customHeight="1">
      <c r="A186" s="88"/>
      <c r="B186" s="89"/>
      <c r="C186" s="90"/>
      <c r="D186" s="90"/>
      <c r="E186" s="88"/>
      <c r="F186" s="90"/>
      <c r="G186" s="90"/>
    </row>
    <row r="187" ht="15.75" customHeight="1">
      <c r="A187" s="88"/>
      <c r="B187" s="89"/>
      <c r="C187" s="90"/>
      <c r="D187" s="90"/>
      <c r="E187" s="88"/>
      <c r="F187" s="90"/>
      <c r="G187" s="90"/>
    </row>
    <row r="188" ht="15.75" customHeight="1">
      <c r="A188" s="88"/>
      <c r="B188" s="89"/>
      <c r="C188" s="90"/>
      <c r="D188" s="90"/>
      <c r="E188" s="88"/>
      <c r="F188" s="90"/>
      <c r="G188" s="90"/>
    </row>
    <row r="189" ht="15.75" customHeight="1">
      <c r="A189" s="88"/>
      <c r="B189" s="89"/>
      <c r="C189" s="90"/>
      <c r="D189" s="90"/>
      <c r="E189" s="88"/>
      <c r="F189" s="90"/>
      <c r="G189" s="90"/>
    </row>
    <row r="190" ht="15.75" customHeight="1">
      <c r="A190" s="88"/>
      <c r="B190" s="89"/>
      <c r="C190" s="90"/>
      <c r="D190" s="90"/>
      <c r="E190" s="88"/>
      <c r="F190" s="90"/>
      <c r="G190" s="90"/>
    </row>
    <row r="191" ht="15.75" customHeight="1">
      <c r="A191" s="88"/>
      <c r="B191" s="89"/>
      <c r="C191" s="90"/>
      <c r="D191" s="90"/>
      <c r="E191" s="88"/>
      <c r="F191" s="90"/>
      <c r="G191" s="90"/>
    </row>
    <row r="192" ht="15.75" customHeight="1">
      <c r="A192" s="88"/>
      <c r="B192" s="89"/>
      <c r="C192" s="90"/>
      <c r="D192" s="90"/>
      <c r="E192" s="88"/>
      <c r="F192" s="90"/>
      <c r="G192" s="90"/>
    </row>
    <row r="193" ht="15.75" customHeight="1">
      <c r="A193" s="88"/>
      <c r="B193" s="89"/>
      <c r="C193" s="90"/>
      <c r="D193" s="90"/>
      <c r="E193" s="88"/>
      <c r="F193" s="90"/>
      <c r="G193" s="90"/>
    </row>
    <row r="194" ht="15.75" customHeight="1">
      <c r="A194" s="88"/>
      <c r="B194" s="89"/>
      <c r="C194" s="90"/>
      <c r="D194" s="90"/>
      <c r="E194" s="88"/>
      <c r="F194" s="90"/>
      <c r="G194" s="90"/>
    </row>
    <row r="195" ht="15.75" customHeight="1">
      <c r="A195" s="88"/>
      <c r="B195" s="89"/>
      <c r="C195" s="90"/>
      <c r="D195" s="90"/>
      <c r="E195" s="88"/>
      <c r="F195" s="90"/>
      <c r="G195" s="90"/>
    </row>
    <row r="196" ht="15.75" customHeight="1">
      <c r="A196" s="88"/>
      <c r="B196" s="89"/>
      <c r="C196" s="90"/>
      <c r="D196" s="90"/>
      <c r="E196" s="88"/>
      <c r="F196" s="90"/>
      <c r="G196" s="90"/>
    </row>
    <row r="197" ht="15.75" customHeight="1">
      <c r="A197" s="88"/>
      <c r="B197" s="89"/>
      <c r="C197" s="90"/>
      <c r="D197" s="90"/>
      <c r="E197" s="88"/>
      <c r="F197" s="90"/>
      <c r="G197" s="90"/>
    </row>
    <row r="198" ht="15.75" customHeight="1">
      <c r="A198" s="88"/>
      <c r="B198" s="89"/>
      <c r="C198" s="90"/>
      <c r="D198" s="90"/>
      <c r="E198" s="88"/>
      <c r="F198" s="90"/>
      <c r="G198" s="90"/>
    </row>
    <row r="199" ht="15.75" customHeight="1">
      <c r="A199" s="88"/>
      <c r="B199" s="89"/>
      <c r="C199" s="90"/>
      <c r="D199" s="90"/>
      <c r="E199" s="88"/>
      <c r="F199" s="90"/>
      <c r="G199" s="90"/>
    </row>
    <row r="200" ht="15.75" customHeight="1">
      <c r="A200" s="88"/>
      <c r="B200" s="89"/>
      <c r="C200" s="90"/>
      <c r="D200" s="90"/>
      <c r="E200" s="88"/>
      <c r="F200" s="90"/>
      <c r="G200" s="90"/>
    </row>
    <row r="201" ht="15.75" customHeight="1">
      <c r="A201" s="88"/>
      <c r="B201" s="89"/>
      <c r="C201" s="90"/>
      <c r="D201" s="90"/>
      <c r="E201" s="88"/>
      <c r="F201" s="90"/>
      <c r="G201" s="90"/>
    </row>
    <row r="202" ht="15.75" customHeight="1">
      <c r="A202" s="88"/>
      <c r="B202" s="89"/>
      <c r="C202" s="90"/>
      <c r="D202" s="90"/>
      <c r="E202" s="88"/>
      <c r="F202" s="90"/>
      <c r="G202" s="90"/>
    </row>
    <row r="203" ht="15.75" customHeight="1">
      <c r="A203" s="88"/>
      <c r="B203" s="89"/>
      <c r="C203" s="90"/>
      <c r="D203" s="90"/>
      <c r="E203" s="88"/>
      <c r="F203" s="90"/>
      <c r="G203" s="90"/>
    </row>
    <row r="204" ht="15.75" customHeight="1">
      <c r="A204" s="88"/>
      <c r="B204" s="89"/>
      <c r="C204" s="90"/>
      <c r="D204" s="90"/>
      <c r="E204" s="88"/>
      <c r="F204" s="90"/>
      <c r="G204" s="90"/>
    </row>
    <row r="205" ht="15.75" customHeight="1">
      <c r="A205" s="88"/>
      <c r="B205" s="89"/>
      <c r="C205" s="90"/>
      <c r="D205" s="90"/>
      <c r="E205" s="88"/>
      <c r="F205" s="90"/>
      <c r="G205" s="90"/>
    </row>
    <row r="206" ht="15.75" customHeight="1">
      <c r="A206" s="88"/>
      <c r="B206" s="89"/>
      <c r="C206" s="90"/>
      <c r="D206" s="90"/>
      <c r="E206" s="88"/>
      <c r="F206" s="90"/>
      <c r="G206" s="90"/>
    </row>
    <row r="207" ht="15.75" customHeight="1">
      <c r="A207" s="88"/>
      <c r="B207" s="89"/>
      <c r="C207" s="90"/>
      <c r="D207" s="90"/>
      <c r="E207" s="88"/>
      <c r="F207" s="90"/>
      <c r="G207" s="90"/>
    </row>
    <row r="208" ht="15.75" customHeight="1">
      <c r="A208" s="88"/>
      <c r="B208" s="89"/>
      <c r="C208" s="90"/>
      <c r="D208" s="90"/>
      <c r="E208" s="88"/>
      <c r="F208" s="90"/>
      <c r="G208" s="90"/>
    </row>
    <row r="209" ht="15.75" customHeight="1">
      <c r="A209" s="88"/>
      <c r="B209" s="89"/>
      <c r="C209" s="90"/>
      <c r="D209" s="90"/>
      <c r="E209" s="88"/>
      <c r="F209" s="90"/>
      <c r="G209" s="90"/>
    </row>
    <row r="210" ht="15.75" customHeight="1">
      <c r="A210" s="88"/>
      <c r="B210" s="89"/>
      <c r="C210" s="90"/>
      <c r="D210" s="90"/>
      <c r="E210" s="88"/>
      <c r="F210" s="90"/>
      <c r="G210" s="90"/>
    </row>
    <row r="211" ht="15.75" customHeight="1">
      <c r="A211" s="88"/>
      <c r="B211" s="89"/>
      <c r="C211" s="90"/>
      <c r="D211" s="90"/>
      <c r="E211" s="88"/>
      <c r="F211" s="90"/>
      <c r="G211" s="90"/>
    </row>
    <row r="212" ht="15.75" customHeight="1">
      <c r="A212" s="88"/>
      <c r="B212" s="89"/>
      <c r="C212" s="90"/>
      <c r="D212" s="90"/>
      <c r="E212" s="88"/>
      <c r="F212" s="90"/>
      <c r="G212" s="90"/>
    </row>
    <row r="213" ht="15.75" customHeight="1">
      <c r="A213" s="88"/>
      <c r="B213" s="89"/>
      <c r="C213" s="90"/>
      <c r="D213" s="90"/>
      <c r="E213" s="88"/>
      <c r="F213" s="90"/>
      <c r="G213" s="90"/>
    </row>
    <row r="214" ht="15.75" customHeight="1">
      <c r="A214" s="88"/>
      <c r="B214" s="89"/>
      <c r="C214" s="90"/>
      <c r="D214" s="90"/>
      <c r="E214" s="88"/>
      <c r="F214" s="90"/>
      <c r="G214" s="90"/>
    </row>
    <row r="215" ht="15.75" customHeight="1">
      <c r="A215" s="88"/>
      <c r="B215" s="89"/>
      <c r="C215" s="90"/>
      <c r="D215" s="90"/>
      <c r="E215" s="88"/>
      <c r="F215" s="90"/>
      <c r="G215" s="90"/>
    </row>
    <row r="216" ht="15.75" customHeight="1">
      <c r="A216" s="88"/>
      <c r="B216" s="89"/>
      <c r="C216" s="90"/>
      <c r="D216" s="90"/>
      <c r="E216" s="88"/>
      <c r="F216" s="90"/>
      <c r="G216" s="90"/>
    </row>
    <row r="217" ht="15.75" customHeight="1">
      <c r="A217" s="88"/>
      <c r="B217" s="89"/>
      <c r="C217" s="90"/>
      <c r="D217" s="90"/>
      <c r="E217" s="88"/>
      <c r="F217" s="90"/>
      <c r="G217" s="90"/>
    </row>
    <row r="218" ht="15.75" customHeight="1">
      <c r="A218" s="88"/>
      <c r="B218" s="89"/>
      <c r="C218" s="90"/>
      <c r="D218" s="90"/>
      <c r="E218" s="88"/>
      <c r="F218" s="90"/>
      <c r="G218" s="90"/>
    </row>
    <row r="219" ht="15.75" customHeight="1">
      <c r="A219" s="88"/>
      <c r="B219" s="89"/>
      <c r="C219" s="90"/>
      <c r="D219" s="90"/>
      <c r="E219" s="88"/>
      <c r="F219" s="90"/>
      <c r="G219" s="90"/>
    </row>
    <row r="220" ht="15.75" customHeight="1">
      <c r="A220" s="88"/>
      <c r="B220" s="89"/>
      <c r="C220" s="90"/>
      <c r="D220" s="90"/>
      <c r="E220" s="88"/>
      <c r="F220" s="90"/>
      <c r="G220" s="90"/>
    </row>
    <row r="221" ht="15.75" customHeight="1">
      <c r="A221" s="88"/>
      <c r="B221" s="89"/>
      <c r="C221" s="90"/>
      <c r="D221" s="90"/>
      <c r="E221" s="88"/>
      <c r="F221" s="90"/>
      <c r="G221" s="90"/>
    </row>
    <row r="222" ht="15.75" customHeight="1">
      <c r="A222" s="88"/>
      <c r="B222" s="89"/>
      <c r="C222" s="90"/>
      <c r="D222" s="90"/>
      <c r="E222" s="88"/>
      <c r="F222" s="90"/>
      <c r="G222" s="90"/>
    </row>
    <row r="223" ht="15.75" customHeight="1">
      <c r="A223" s="88"/>
      <c r="B223" s="89"/>
      <c r="C223" s="90"/>
      <c r="D223" s="90"/>
      <c r="E223" s="88"/>
      <c r="F223" s="90"/>
      <c r="G223" s="90"/>
    </row>
    <row r="224" ht="15.75" customHeight="1">
      <c r="A224" s="88"/>
      <c r="B224" s="89"/>
      <c r="C224" s="90"/>
      <c r="D224" s="90"/>
      <c r="E224" s="88"/>
      <c r="F224" s="90"/>
      <c r="G224" s="90"/>
    </row>
    <row r="225" ht="15.75" customHeight="1">
      <c r="A225" s="88"/>
      <c r="B225" s="89"/>
      <c r="C225" s="90"/>
      <c r="D225" s="90"/>
      <c r="E225" s="88"/>
      <c r="F225" s="90"/>
      <c r="G225" s="90"/>
    </row>
    <row r="226" ht="15.75" customHeight="1">
      <c r="A226" s="88"/>
      <c r="B226" s="89"/>
      <c r="C226" s="90"/>
      <c r="D226" s="90"/>
      <c r="E226" s="88"/>
      <c r="F226" s="90"/>
      <c r="G226" s="90"/>
    </row>
    <row r="227" ht="15.75" customHeight="1">
      <c r="A227" s="88"/>
      <c r="B227" s="89"/>
      <c r="C227" s="90"/>
      <c r="D227" s="90"/>
      <c r="E227" s="88"/>
      <c r="F227" s="90"/>
      <c r="G227" s="90"/>
    </row>
    <row r="228" ht="15.75" customHeight="1">
      <c r="A228" s="88"/>
      <c r="B228" s="89"/>
      <c r="C228" s="90"/>
      <c r="D228" s="90"/>
      <c r="E228" s="88"/>
      <c r="F228" s="90"/>
      <c r="G228" s="90"/>
    </row>
    <row r="229" ht="15.75" customHeight="1">
      <c r="A229" s="88"/>
      <c r="B229" s="89"/>
      <c r="C229" s="90"/>
      <c r="D229" s="90"/>
      <c r="E229" s="88"/>
      <c r="F229" s="90"/>
      <c r="G229" s="90"/>
    </row>
    <row r="230" ht="15.75" customHeight="1">
      <c r="A230" s="88"/>
      <c r="B230" s="89"/>
      <c r="C230" s="90"/>
      <c r="D230" s="90"/>
      <c r="E230" s="88"/>
      <c r="F230" s="90"/>
      <c r="G230" s="90"/>
    </row>
    <row r="231" ht="15.75" customHeight="1">
      <c r="A231" s="88"/>
      <c r="B231" s="89"/>
      <c r="C231" s="90"/>
      <c r="D231" s="90"/>
      <c r="E231" s="88"/>
      <c r="F231" s="90"/>
      <c r="G231" s="90"/>
    </row>
    <row r="232" ht="15.75" customHeight="1">
      <c r="A232" s="88"/>
      <c r="B232" s="89"/>
      <c r="C232" s="90"/>
      <c r="D232" s="90"/>
      <c r="E232" s="88"/>
      <c r="F232" s="90"/>
      <c r="G232" s="90"/>
    </row>
    <row r="233" ht="15.75" customHeight="1">
      <c r="A233" s="88"/>
      <c r="B233" s="89"/>
      <c r="C233" s="90"/>
      <c r="D233" s="90"/>
      <c r="E233" s="88"/>
      <c r="F233" s="90"/>
      <c r="G233" s="90"/>
    </row>
    <row r="234" ht="15.75" customHeight="1">
      <c r="A234" s="88"/>
      <c r="B234" s="89"/>
      <c r="C234" s="90"/>
      <c r="D234" s="90"/>
      <c r="E234" s="88"/>
      <c r="F234" s="90"/>
      <c r="G234" s="90"/>
    </row>
    <row r="235" ht="15.75" customHeight="1">
      <c r="A235" s="88"/>
      <c r="B235" s="89"/>
      <c r="C235" s="90"/>
      <c r="D235" s="90"/>
      <c r="E235" s="88"/>
      <c r="F235" s="90"/>
      <c r="G235" s="90"/>
    </row>
    <row r="236" ht="15.75" customHeight="1">
      <c r="A236" s="88"/>
      <c r="B236" s="89"/>
      <c r="C236" s="90"/>
      <c r="D236" s="90"/>
      <c r="E236" s="88"/>
      <c r="F236" s="90"/>
      <c r="G236" s="90"/>
    </row>
    <row r="237" ht="15.75" customHeight="1">
      <c r="A237" s="88"/>
      <c r="B237" s="89"/>
      <c r="C237" s="90"/>
      <c r="D237" s="90"/>
      <c r="E237" s="88"/>
      <c r="F237" s="90"/>
      <c r="G237" s="90"/>
    </row>
    <row r="238" ht="15.75" customHeight="1">
      <c r="A238" s="88"/>
      <c r="B238" s="89"/>
      <c r="C238" s="90"/>
      <c r="D238" s="90"/>
      <c r="E238" s="88"/>
      <c r="F238" s="90"/>
      <c r="G238" s="90"/>
    </row>
    <row r="239" ht="15.75" customHeight="1">
      <c r="A239" s="88"/>
      <c r="B239" s="89"/>
      <c r="C239" s="90"/>
      <c r="D239" s="90"/>
      <c r="E239" s="88"/>
      <c r="F239" s="90"/>
      <c r="G239" s="90"/>
    </row>
    <row r="240" ht="15.75" customHeight="1">
      <c r="A240" s="88"/>
      <c r="B240" s="89"/>
      <c r="C240" s="90"/>
      <c r="D240" s="90"/>
      <c r="E240" s="88"/>
      <c r="F240" s="90"/>
      <c r="G240" s="90"/>
    </row>
    <row r="241" ht="15.75" customHeight="1">
      <c r="A241" s="88"/>
      <c r="B241" s="89"/>
      <c r="C241" s="90"/>
      <c r="D241" s="90"/>
      <c r="E241" s="88"/>
      <c r="F241" s="90"/>
      <c r="G241" s="90"/>
    </row>
    <row r="242" ht="15.75" customHeight="1">
      <c r="A242" s="88"/>
      <c r="B242" s="89"/>
      <c r="C242" s="90"/>
      <c r="D242" s="90"/>
      <c r="E242" s="88"/>
      <c r="F242" s="90"/>
      <c r="G242" s="90"/>
    </row>
    <row r="243" ht="15.75" customHeight="1">
      <c r="A243" s="88"/>
      <c r="B243" s="89"/>
      <c r="C243" s="90"/>
      <c r="D243" s="90"/>
      <c r="E243" s="88"/>
      <c r="F243" s="90"/>
      <c r="G243" s="90"/>
    </row>
    <row r="244" ht="15.75" customHeight="1">
      <c r="A244" s="88"/>
      <c r="B244" s="89"/>
      <c r="C244" s="90"/>
      <c r="D244" s="90"/>
      <c r="E244" s="88"/>
      <c r="F244" s="90"/>
      <c r="G244" s="90"/>
    </row>
    <row r="245" ht="15.75" customHeight="1">
      <c r="A245" s="88"/>
      <c r="B245" s="89"/>
      <c r="C245" s="90"/>
      <c r="D245" s="90"/>
      <c r="E245" s="88"/>
      <c r="F245" s="90"/>
      <c r="G245" s="90"/>
    </row>
    <row r="246" ht="15.75" customHeight="1">
      <c r="A246" s="88"/>
      <c r="B246" s="89"/>
      <c r="C246" s="90"/>
      <c r="D246" s="90"/>
      <c r="E246" s="88"/>
      <c r="F246" s="90"/>
      <c r="G246" s="90"/>
    </row>
    <row r="247" ht="15.75" customHeight="1">
      <c r="A247" s="88"/>
      <c r="B247" s="89"/>
      <c r="C247" s="90"/>
      <c r="D247" s="90"/>
      <c r="E247" s="88"/>
      <c r="F247" s="90"/>
      <c r="G247" s="90"/>
    </row>
    <row r="248" ht="15.75" customHeight="1">
      <c r="A248" s="88"/>
      <c r="B248" s="89"/>
      <c r="C248" s="90"/>
      <c r="D248" s="90"/>
      <c r="E248" s="88"/>
      <c r="F248" s="90"/>
      <c r="G248" s="90"/>
    </row>
    <row r="249" ht="15.75" customHeight="1">
      <c r="A249" s="88"/>
      <c r="B249" s="89"/>
      <c r="C249" s="90"/>
      <c r="D249" s="90"/>
      <c r="E249" s="88"/>
      <c r="F249" s="90"/>
      <c r="G249" s="90"/>
    </row>
    <row r="250" ht="15.75" customHeight="1">
      <c r="A250" s="88"/>
      <c r="B250" s="89"/>
      <c r="C250" s="90"/>
      <c r="D250" s="90"/>
      <c r="E250" s="88"/>
      <c r="F250" s="90"/>
      <c r="G250" s="90"/>
    </row>
    <row r="251" ht="15.75" customHeight="1">
      <c r="A251" s="88"/>
      <c r="B251" s="89"/>
      <c r="C251" s="90"/>
      <c r="D251" s="90"/>
      <c r="E251" s="88"/>
      <c r="F251" s="90"/>
      <c r="G251" s="90"/>
    </row>
    <row r="252" ht="15.75" customHeight="1">
      <c r="A252" s="88"/>
      <c r="B252" s="89"/>
      <c r="C252" s="90"/>
      <c r="D252" s="90"/>
      <c r="E252" s="88"/>
      <c r="F252" s="90"/>
      <c r="G252" s="90"/>
    </row>
    <row r="253" ht="15.75" customHeight="1">
      <c r="A253" s="88"/>
      <c r="B253" s="89"/>
      <c r="C253" s="90"/>
      <c r="D253" s="90"/>
      <c r="E253" s="88"/>
      <c r="F253" s="90"/>
      <c r="G253" s="90"/>
    </row>
    <row r="254" ht="15.75" customHeight="1">
      <c r="A254" s="88"/>
      <c r="B254" s="89"/>
      <c r="C254" s="90"/>
      <c r="D254" s="90"/>
      <c r="E254" s="88"/>
      <c r="F254" s="90"/>
      <c r="G254" s="90"/>
    </row>
    <row r="255" ht="15.75" customHeight="1">
      <c r="A255" s="88"/>
      <c r="B255" s="89"/>
      <c r="C255" s="90"/>
      <c r="D255" s="90"/>
      <c r="E255" s="88"/>
      <c r="F255" s="90"/>
      <c r="G255" s="90"/>
    </row>
    <row r="256" ht="15.75" customHeight="1">
      <c r="A256" s="88"/>
      <c r="B256" s="89"/>
      <c r="C256" s="90"/>
      <c r="D256" s="90"/>
      <c r="E256" s="88"/>
      <c r="F256" s="90"/>
      <c r="G256" s="90"/>
    </row>
    <row r="257" ht="15.75" customHeight="1">
      <c r="A257" s="88"/>
      <c r="B257" s="89"/>
      <c r="C257" s="90"/>
      <c r="D257" s="90"/>
      <c r="E257" s="88"/>
      <c r="F257" s="90"/>
      <c r="G257" s="90"/>
    </row>
    <row r="258" ht="15.75" customHeight="1">
      <c r="A258" s="88"/>
      <c r="B258" s="89"/>
      <c r="C258" s="90"/>
      <c r="D258" s="90"/>
      <c r="E258" s="88"/>
      <c r="F258" s="90"/>
      <c r="G258" s="90"/>
    </row>
    <row r="259" ht="15.75" customHeight="1">
      <c r="A259" s="88"/>
      <c r="B259" s="89"/>
      <c r="C259" s="90"/>
      <c r="D259" s="90"/>
      <c r="E259" s="88"/>
      <c r="F259" s="90"/>
      <c r="G259" s="90"/>
    </row>
    <row r="260" ht="15.75" customHeight="1">
      <c r="A260" s="88"/>
      <c r="B260" s="89"/>
      <c r="C260" s="90"/>
      <c r="D260" s="90"/>
      <c r="E260" s="88"/>
      <c r="F260" s="90"/>
      <c r="G260" s="90"/>
    </row>
    <row r="261" ht="15.75" customHeight="1">
      <c r="A261" s="88"/>
      <c r="B261" s="89"/>
      <c r="C261" s="90"/>
      <c r="D261" s="90"/>
      <c r="E261" s="88"/>
      <c r="F261" s="90"/>
      <c r="G261" s="90"/>
    </row>
    <row r="262" ht="15.75" customHeight="1">
      <c r="A262" s="88"/>
      <c r="B262" s="89"/>
      <c r="C262" s="90"/>
      <c r="D262" s="90"/>
      <c r="E262" s="88"/>
      <c r="F262" s="90"/>
      <c r="G262" s="90"/>
    </row>
    <row r="263" ht="15.75" customHeight="1">
      <c r="A263" s="88"/>
      <c r="B263" s="89"/>
      <c r="C263" s="90"/>
      <c r="D263" s="90"/>
      <c r="E263" s="88"/>
      <c r="F263" s="90"/>
      <c r="G263" s="90"/>
    </row>
    <row r="264" ht="15.75" customHeight="1">
      <c r="A264" s="88"/>
      <c r="B264" s="89"/>
      <c r="C264" s="90"/>
      <c r="D264" s="90"/>
      <c r="E264" s="88"/>
      <c r="F264" s="90"/>
      <c r="G264" s="90"/>
    </row>
    <row r="265" ht="15.75" customHeight="1">
      <c r="A265" s="88"/>
      <c r="B265" s="89"/>
      <c r="C265" s="90"/>
      <c r="D265" s="90"/>
      <c r="E265" s="88"/>
      <c r="F265" s="90"/>
      <c r="G265" s="90"/>
    </row>
    <row r="266" ht="15.75" customHeight="1">
      <c r="A266" s="88"/>
      <c r="B266" s="89"/>
      <c r="C266" s="90"/>
      <c r="D266" s="90"/>
      <c r="E266" s="88"/>
      <c r="F266" s="90"/>
      <c r="G266" s="90"/>
    </row>
    <row r="267" ht="15.75" customHeight="1">
      <c r="A267" s="88"/>
      <c r="B267" s="89"/>
      <c r="C267" s="90"/>
      <c r="D267" s="90"/>
      <c r="E267" s="88"/>
      <c r="F267" s="90"/>
      <c r="G267" s="90"/>
    </row>
    <row r="268" ht="15.75" customHeight="1">
      <c r="A268" s="88"/>
      <c r="B268" s="89"/>
      <c r="C268" s="90"/>
      <c r="D268" s="90"/>
      <c r="E268" s="88"/>
      <c r="F268" s="90"/>
      <c r="G268" s="90"/>
    </row>
    <row r="269" ht="15.75" customHeight="1">
      <c r="A269" s="88"/>
      <c r="B269" s="89"/>
      <c r="C269" s="90"/>
      <c r="D269" s="90"/>
      <c r="E269" s="88"/>
      <c r="F269" s="90"/>
      <c r="G269" s="90"/>
    </row>
    <row r="270" ht="15.75" customHeight="1">
      <c r="A270" s="88"/>
      <c r="B270" s="89"/>
      <c r="C270" s="90"/>
      <c r="D270" s="90"/>
      <c r="E270" s="88"/>
      <c r="F270" s="90"/>
      <c r="G270" s="90"/>
    </row>
    <row r="271" ht="15.75" customHeight="1">
      <c r="A271" s="88"/>
      <c r="B271" s="89"/>
      <c r="C271" s="90"/>
      <c r="D271" s="90"/>
      <c r="E271" s="88"/>
      <c r="F271" s="90"/>
      <c r="G271" s="90"/>
    </row>
    <row r="272" ht="15.75" customHeight="1">
      <c r="A272" s="88"/>
      <c r="B272" s="89"/>
      <c r="C272" s="90"/>
      <c r="D272" s="90"/>
      <c r="E272" s="88"/>
      <c r="F272" s="90"/>
      <c r="G272" s="90"/>
    </row>
    <row r="273" ht="15.75" customHeight="1">
      <c r="A273" s="88"/>
      <c r="B273" s="89"/>
      <c r="C273" s="90"/>
      <c r="D273" s="90"/>
      <c r="E273" s="88"/>
      <c r="F273" s="90"/>
      <c r="G273" s="90"/>
    </row>
    <row r="274" ht="15.75" customHeight="1">
      <c r="A274" s="88"/>
      <c r="B274" s="89"/>
      <c r="C274" s="90"/>
      <c r="D274" s="90"/>
      <c r="E274" s="88"/>
      <c r="F274" s="90"/>
      <c r="G274" s="90"/>
    </row>
    <row r="275" ht="15.75" customHeight="1">
      <c r="A275" s="88"/>
      <c r="B275" s="89"/>
      <c r="C275" s="90"/>
      <c r="D275" s="90"/>
      <c r="E275" s="88"/>
      <c r="F275" s="90"/>
      <c r="G275" s="90"/>
    </row>
    <row r="276" ht="15.75" customHeight="1">
      <c r="A276" s="88"/>
      <c r="B276" s="89"/>
      <c r="C276" s="90"/>
      <c r="D276" s="90"/>
      <c r="E276" s="88"/>
      <c r="F276" s="90"/>
      <c r="G276" s="90"/>
    </row>
    <row r="277" ht="15.75" customHeight="1">
      <c r="A277" s="88"/>
      <c r="B277" s="89"/>
      <c r="C277" s="90"/>
      <c r="D277" s="90"/>
      <c r="E277" s="88"/>
      <c r="F277" s="90"/>
      <c r="G277" s="90"/>
    </row>
    <row r="278" ht="15.75" customHeight="1">
      <c r="A278" s="88"/>
      <c r="B278" s="89"/>
      <c r="C278" s="90"/>
      <c r="D278" s="90"/>
      <c r="E278" s="88"/>
      <c r="F278" s="90"/>
      <c r="G278" s="90"/>
    </row>
    <row r="279" ht="15.75" customHeight="1">
      <c r="A279" s="88"/>
      <c r="B279" s="89"/>
      <c r="C279" s="90"/>
      <c r="D279" s="90"/>
      <c r="E279" s="88"/>
      <c r="F279" s="90"/>
      <c r="G279" s="90"/>
    </row>
    <row r="280" ht="15.75" customHeight="1">
      <c r="A280" s="88"/>
      <c r="B280" s="89"/>
      <c r="C280" s="90"/>
      <c r="D280" s="90"/>
      <c r="E280" s="88"/>
      <c r="F280" s="90"/>
      <c r="G280" s="90"/>
    </row>
    <row r="281" ht="15.75" customHeight="1">
      <c r="A281" s="88"/>
      <c r="B281" s="89"/>
      <c r="C281" s="90"/>
      <c r="D281" s="90"/>
      <c r="E281" s="88"/>
      <c r="F281" s="90"/>
      <c r="G281" s="90"/>
    </row>
    <row r="282" ht="15.75" customHeight="1">
      <c r="A282" s="88"/>
      <c r="B282" s="89"/>
      <c r="C282" s="90"/>
      <c r="D282" s="90"/>
      <c r="E282" s="88"/>
      <c r="F282" s="90"/>
      <c r="G282" s="90"/>
    </row>
    <row r="283" ht="15.75" customHeight="1">
      <c r="A283" s="88"/>
      <c r="B283" s="89"/>
      <c r="C283" s="90"/>
      <c r="D283" s="90"/>
      <c r="E283" s="88"/>
      <c r="F283" s="90"/>
      <c r="G283" s="90"/>
    </row>
    <row r="284" ht="15.75" customHeight="1">
      <c r="A284" s="88"/>
      <c r="B284" s="89"/>
      <c r="C284" s="90"/>
      <c r="D284" s="90"/>
      <c r="E284" s="88"/>
      <c r="F284" s="90"/>
      <c r="G284" s="90"/>
    </row>
    <row r="285" ht="15.75" customHeight="1">
      <c r="A285" s="88"/>
      <c r="B285" s="89"/>
      <c r="C285" s="90"/>
      <c r="D285" s="90"/>
      <c r="E285" s="88"/>
      <c r="F285" s="90"/>
      <c r="G285" s="90"/>
    </row>
    <row r="286" ht="15.75" customHeight="1">
      <c r="A286" s="88"/>
      <c r="B286" s="89"/>
      <c r="C286" s="90"/>
      <c r="D286" s="90"/>
      <c r="E286" s="88"/>
      <c r="F286" s="90"/>
      <c r="G286" s="90"/>
    </row>
    <row r="287" ht="15.75" customHeight="1">
      <c r="A287" s="88"/>
      <c r="B287" s="89"/>
      <c r="C287" s="90"/>
      <c r="D287" s="90"/>
      <c r="E287" s="88"/>
      <c r="F287" s="90"/>
      <c r="G287" s="90"/>
    </row>
    <row r="288" ht="15.75" customHeight="1">
      <c r="A288" s="88"/>
      <c r="B288" s="89"/>
      <c r="C288" s="90"/>
      <c r="D288" s="90"/>
      <c r="E288" s="88"/>
      <c r="F288" s="90"/>
      <c r="G288" s="90"/>
    </row>
    <row r="289" ht="15.75" customHeight="1">
      <c r="A289" s="88"/>
      <c r="B289" s="89"/>
      <c r="C289" s="90"/>
      <c r="D289" s="90"/>
      <c r="E289" s="88"/>
      <c r="F289" s="90"/>
      <c r="G289" s="90"/>
    </row>
    <row r="290" ht="15.75" customHeight="1">
      <c r="A290" s="88"/>
      <c r="B290" s="89"/>
      <c r="C290" s="90"/>
      <c r="D290" s="90"/>
      <c r="E290" s="88"/>
      <c r="F290" s="90"/>
      <c r="G290" s="90"/>
    </row>
    <row r="291" ht="15.75" customHeight="1">
      <c r="A291" s="88"/>
      <c r="B291" s="89"/>
      <c r="C291" s="90"/>
      <c r="D291" s="90"/>
      <c r="E291" s="88"/>
      <c r="F291" s="90"/>
      <c r="G291" s="90"/>
    </row>
    <row r="292" ht="15.75" customHeight="1">
      <c r="A292" s="88"/>
      <c r="B292" s="89"/>
      <c r="C292" s="90"/>
      <c r="D292" s="90"/>
      <c r="E292" s="88"/>
      <c r="F292" s="90"/>
      <c r="G292" s="90"/>
    </row>
    <row r="293" ht="15.75" customHeight="1">
      <c r="A293" s="88"/>
      <c r="B293" s="89"/>
      <c r="C293" s="90"/>
      <c r="D293" s="90"/>
      <c r="E293" s="88"/>
      <c r="F293" s="90"/>
      <c r="G293" s="90"/>
    </row>
    <row r="294" ht="15.75" customHeight="1">
      <c r="A294" s="88"/>
      <c r="B294" s="89"/>
      <c r="C294" s="90"/>
      <c r="D294" s="90"/>
      <c r="E294" s="88"/>
      <c r="F294" s="90"/>
      <c r="G294" s="90"/>
    </row>
    <row r="295" ht="15.75" customHeight="1">
      <c r="A295" s="88"/>
      <c r="B295" s="89"/>
      <c r="C295" s="90"/>
      <c r="D295" s="90"/>
      <c r="E295" s="88"/>
      <c r="F295" s="90"/>
      <c r="G295" s="90"/>
    </row>
    <row r="296" ht="15.75" customHeight="1">
      <c r="A296" s="88"/>
      <c r="B296" s="89"/>
      <c r="C296" s="90"/>
      <c r="D296" s="90"/>
      <c r="E296" s="88"/>
      <c r="F296" s="90"/>
      <c r="G296" s="90"/>
    </row>
    <row r="297" ht="15.75" customHeight="1">
      <c r="A297" s="88"/>
      <c r="B297" s="89"/>
      <c r="C297" s="90"/>
      <c r="D297" s="90"/>
      <c r="E297" s="88"/>
      <c r="F297" s="90"/>
      <c r="G297" s="90"/>
    </row>
    <row r="298" ht="15.75" customHeight="1">
      <c r="A298" s="88"/>
      <c r="B298" s="89"/>
      <c r="C298" s="90"/>
      <c r="D298" s="90"/>
      <c r="E298" s="88"/>
      <c r="F298" s="90"/>
      <c r="G298" s="90"/>
    </row>
    <row r="299" ht="15.75" customHeight="1">
      <c r="A299" s="88"/>
      <c r="B299" s="89"/>
      <c r="C299" s="90"/>
      <c r="D299" s="90"/>
      <c r="E299" s="88"/>
      <c r="F299" s="90"/>
      <c r="G299" s="90"/>
    </row>
    <row r="300" ht="15.75" customHeight="1">
      <c r="A300" s="88"/>
      <c r="B300" s="89"/>
      <c r="C300" s="90"/>
      <c r="D300" s="90"/>
      <c r="E300" s="88"/>
      <c r="F300" s="90"/>
      <c r="G300" s="90"/>
    </row>
    <row r="301" ht="15.75" customHeight="1">
      <c r="A301" s="88"/>
      <c r="B301" s="89"/>
      <c r="C301" s="90"/>
      <c r="D301" s="90"/>
      <c r="E301" s="88"/>
      <c r="F301" s="90"/>
      <c r="G301" s="90"/>
    </row>
    <row r="302" ht="15.75" customHeight="1">
      <c r="A302" s="88"/>
      <c r="B302" s="89"/>
      <c r="C302" s="90"/>
      <c r="D302" s="90"/>
      <c r="E302" s="88"/>
      <c r="F302" s="90"/>
      <c r="G302" s="90"/>
    </row>
    <row r="303" ht="15.75" customHeight="1">
      <c r="A303" s="88"/>
      <c r="B303" s="89"/>
      <c r="C303" s="90"/>
      <c r="D303" s="90"/>
      <c r="E303" s="88"/>
      <c r="F303" s="90"/>
      <c r="G303" s="90"/>
    </row>
    <row r="304" ht="15.75" customHeight="1">
      <c r="A304" s="88"/>
      <c r="B304" s="89"/>
      <c r="C304" s="90"/>
      <c r="D304" s="90"/>
      <c r="E304" s="88"/>
      <c r="F304" s="90"/>
      <c r="G304" s="90"/>
    </row>
    <row r="305" ht="15.75" customHeight="1">
      <c r="A305" s="88"/>
      <c r="B305" s="89"/>
      <c r="C305" s="90"/>
      <c r="D305" s="90"/>
      <c r="E305" s="88"/>
      <c r="F305" s="90"/>
      <c r="G305" s="90"/>
    </row>
    <row r="306" ht="15.75" customHeight="1">
      <c r="A306" s="88"/>
      <c r="B306" s="89"/>
      <c r="C306" s="90"/>
      <c r="D306" s="90"/>
      <c r="E306" s="88"/>
      <c r="F306" s="90"/>
      <c r="G306" s="90"/>
    </row>
    <row r="307" ht="15.75" customHeight="1">
      <c r="A307" s="88"/>
      <c r="B307" s="89"/>
      <c r="C307" s="90"/>
      <c r="D307" s="90"/>
      <c r="E307" s="88"/>
      <c r="F307" s="90"/>
      <c r="G307" s="90"/>
    </row>
    <row r="308" ht="15.75" customHeight="1">
      <c r="A308" s="88"/>
      <c r="B308" s="89"/>
      <c r="C308" s="90"/>
      <c r="D308" s="90"/>
      <c r="E308" s="88"/>
      <c r="F308" s="90"/>
      <c r="G308" s="90"/>
    </row>
    <row r="309" ht="15.75" customHeight="1">
      <c r="A309" s="88"/>
      <c r="B309" s="89"/>
      <c r="C309" s="90"/>
      <c r="D309" s="90"/>
      <c r="E309" s="88"/>
      <c r="F309" s="90"/>
      <c r="G309" s="90"/>
    </row>
    <row r="310" ht="15.75" customHeight="1">
      <c r="A310" s="88"/>
      <c r="B310" s="89"/>
      <c r="C310" s="90"/>
      <c r="D310" s="90"/>
      <c r="E310" s="88"/>
      <c r="F310" s="90"/>
      <c r="G310" s="90"/>
    </row>
    <row r="311" ht="15.75" customHeight="1">
      <c r="A311" s="88"/>
      <c r="B311" s="89"/>
      <c r="C311" s="90"/>
      <c r="D311" s="90"/>
      <c r="E311" s="88"/>
      <c r="F311" s="90"/>
      <c r="G311" s="90"/>
    </row>
    <row r="312" ht="15.75" customHeight="1">
      <c r="A312" s="88"/>
      <c r="B312" s="89"/>
      <c r="C312" s="90"/>
      <c r="D312" s="90"/>
      <c r="E312" s="88"/>
      <c r="F312" s="90"/>
      <c r="G312" s="90"/>
    </row>
    <row r="313" ht="15.75" customHeight="1">
      <c r="A313" s="88"/>
      <c r="B313" s="89"/>
      <c r="C313" s="90"/>
      <c r="D313" s="90"/>
      <c r="E313" s="88"/>
      <c r="F313" s="90"/>
      <c r="G313" s="90"/>
    </row>
    <row r="314" ht="15.75" customHeight="1">
      <c r="A314" s="88"/>
      <c r="B314" s="89"/>
      <c r="C314" s="90"/>
      <c r="D314" s="90"/>
      <c r="E314" s="88"/>
      <c r="F314" s="90"/>
      <c r="G314" s="90"/>
    </row>
    <row r="315" ht="15.75" customHeight="1">
      <c r="A315" s="88"/>
      <c r="B315" s="89"/>
      <c r="C315" s="90"/>
      <c r="D315" s="90"/>
      <c r="E315" s="88"/>
      <c r="F315" s="90"/>
      <c r="G315" s="90"/>
    </row>
    <row r="316" ht="15.75" customHeight="1">
      <c r="A316" s="88"/>
      <c r="B316" s="89"/>
      <c r="C316" s="90"/>
      <c r="D316" s="90"/>
      <c r="E316" s="88"/>
      <c r="F316" s="90"/>
      <c r="G316" s="90"/>
    </row>
    <row r="317" ht="15.75" customHeight="1">
      <c r="A317" s="88"/>
      <c r="B317" s="89"/>
      <c r="C317" s="90"/>
      <c r="D317" s="90"/>
      <c r="E317" s="88"/>
      <c r="F317" s="90"/>
      <c r="G317" s="90"/>
    </row>
    <row r="318" ht="15.75" customHeight="1">
      <c r="A318" s="88"/>
      <c r="B318" s="89"/>
      <c r="C318" s="90"/>
      <c r="D318" s="90"/>
      <c r="E318" s="88"/>
      <c r="F318" s="90"/>
      <c r="G318" s="90"/>
    </row>
    <row r="319" ht="15.75" customHeight="1">
      <c r="A319" s="88"/>
      <c r="B319" s="89"/>
      <c r="C319" s="90"/>
      <c r="D319" s="90"/>
      <c r="E319" s="88"/>
      <c r="F319" s="90"/>
      <c r="G319" s="90"/>
    </row>
    <row r="320" ht="15.75" customHeight="1">
      <c r="A320" s="88"/>
      <c r="B320" s="89"/>
      <c r="C320" s="90"/>
      <c r="D320" s="90"/>
      <c r="E320" s="88"/>
      <c r="F320" s="90"/>
      <c r="G320" s="90"/>
    </row>
    <row r="321" ht="15.75" customHeight="1">
      <c r="A321" s="88"/>
      <c r="B321" s="89"/>
      <c r="C321" s="90"/>
      <c r="D321" s="90"/>
      <c r="E321" s="88"/>
      <c r="F321" s="90"/>
      <c r="G321" s="90"/>
    </row>
    <row r="322" ht="15.75" customHeight="1">
      <c r="A322" s="88"/>
      <c r="B322" s="89"/>
      <c r="C322" s="90"/>
      <c r="D322" s="90"/>
      <c r="E322" s="88"/>
      <c r="F322" s="90"/>
      <c r="G322" s="90"/>
    </row>
    <row r="323" ht="15.75" customHeight="1">
      <c r="A323" s="88"/>
      <c r="B323" s="89"/>
      <c r="C323" s="90"/>
      <c r="D323" s="90"/>
      <c r="E323" s="88"/>
      <c r="F323" s="90"/>
      <c r="G323" s="90"/>
    </row>
    <row r="324" ht="15.75" customHeight="1">
      <c r="A324" s="88"/>
      <c r="B324" s="89"/>
      <c r="C324" s="90"/>
      <c r="D324" s="90"/>
      <c r="E324" s="88"/>
      <c r="F324" s="90"/>
      <c r="G324" s="90"/>
    </row>
    <row r="325" ht="15.75" customHeight="1">
      <c r="A325" s="88"/>
      <c r="B325" s="89"/>
      <c r="C325" s="90"/>
      <c r="D325" s="90"/>
      <c r="E325" s="88"/>
      <c r="F325" s="90"/>
      <c r="G325" s="90"/>
    </row>
    <row r="326" ht="15.75" customHeight="1">
      <c r="A326" s="88"/>
      <c r="B326" s="89"/>
      <c r="C326" s="90"/>
      <c r="D326" s="90"/>
      <c r="E326" s="88"/>
      <c r="F326" s="90"/>
      <c r="G326" s="90"/>
    </row>
    <row r="327" ht="15.75" customHeight="1">
      <c r="A327" s="88"/>
      <c r="B327" s="89"/>
      <c r="C327" s="90"/>
      <c r="D327" s="90"/>
      <c r="E327" s="88"/>
      <c r="F327" s="90"/>
      <c r="G327" s="90"/>
    </row>
    <row r="328" ht="15.75" customHeight="1">
      <c r="A328" s="88"/>
      <c r="B328" s="89"/>
      <c r="C328" s="90"/>
      <c r="D328" s="90"/>
      <c r="E328" s="88"/>
      <c r="F328" s="90"/>
      <c r="G328" s="90"/>
    </row>
    <row r="329" ht="15.75" customHeight="1">
      <c r="A329" s="88"/>
      <c r="B329" s="89"/>
      <c r="C329" s="90"/>
      <c r="D329" s="90"/>
      <c r="E329" s="88"/>
      <c r="F329" s="90"/>
      <c r="G329" s="90"/>
    </row>
    <row r="330" ht="15.75" customHeight="1">
      <c r="A330" s="88"/>
      <c r="B330" s="89"/>
      <c r="C330" s="90"/>
      <c r="D330" s="90"/>
      <c r="E330" s="88"/>
      <c r="F330" s="90"/>
      <c r="G330" s="90"/>
    </row>
    <row r="331" ht="15.75" customHeight="1">
      <c r="A331" s="88"/>
      <c r="B331" s="89"/>
      <c r="C331" s="90"/>
      <c r="D331" s="90"/>
      <c r="E331" s="88"/>
      <c r="F331" s="90"/>
      <c r="G331" s="90"/>
    </row>
    <row r="332" ht="15.75" customHeight="1">
      <c r="A332" s="88"/>
      <c r="B332" s="89"/>
      <c r="C332" s="90"/>
      <c r="D332" s="90"/>
      <c r="E332" s="88"/>
      <c r="F332" s="90"/>
      <c r="G332" s="90"/>
    </row>
    <row r="333" ht="15.75" customHeight="1">
      <c r="A333" s="88"/>
      <c r="B333" s="89"/>
      <c r="C333" s="90"/>
      <c r="D333" s="90"/>
      <c r="E333" s="88"/>
      <c r="F333" s="90"/>
      <c r="G333" s="90"/>
    </row>
    <row r="334" ht="15.75" customHeight="1">
      <c r="A334" s="88"/>
      <c r="B334" s="89"/>
      <c r="C334" s="90"/>
      <c r="D334" s="90"/>
      <c r="E334" s="88"/>
      <c r="F334" s="90"/>
      <c r="G334" s="90"/>
    </row>
    <row r="335" ht="15.75" customHeight="1">
      <c r="A335" s="88"/>
      <c r="B335" s="89"/>
      <c r="C335" s="90"/>
      <c r="D335" s="90"/>
      <c r="E335" s="88"/>
      <c r="F335" s="90"/>
      <c r="G335" s="90"/>
    </row>
    <row r="336" ht="15.75" customHeight="1">
      <c r="A336" s="88"/>
      <c r="B336" s="89"/>
      <c r="C336" s="90"/>
      <c r="D336" s="90"/>
      <c r="E336" s="88"/>
      <c r="F336" s="90"/>
      <c r="G336" s="90"/>
    </row>
    <row r="337" ht="15.75" customHeight="1">
      <c r="A337" s="88"/>
      <c r="B337" s="89"/>
      <c r="C337" s="90"/>
      <c r="D337" s="90"/>
      <c r="E337" s="88"/>
      <c r="F337" s="90"/>
      <c r="G337" s="90"/>
    </row>
    <row r="338" ht="15.75" customHeight="1">
      <c r="A338" s="88"/>
      <c r="B338" s="89"/>
      <c r="C338" s="90"/>
      <c r="D338" s="90"/>
      <c r="E338" s="88"/>
      <c r="F338" s="90"/>
      <c r="G338" s="90"/>
    </row>
    <row r="339" ht="15.75" customHeight="1">
      <c r="A339" s="88"/>
      <c r="B339" s="89"/>
      <c r="C339" s="90"/>
      <c r="D339" s="90"/>
      <c r="E339" s="88"/>
      <c r="F339" s="90"/>
      <c r="G339" s="90"/>
    </row>
    <row r="340" ht="15.75" customHeight="1">
      <c r="A340" s="88"/>
      <c r="B340" s="89"/>
      <c r="C340" s="90"/>
      <c r="D340" s="90"/>
      <c r="E340" s="88"/>
      <c r="F340" s="90"/>
      <c r="G340" s="90"/>
    </row>
    <row r="341" ht="15.75" customHeight="1">
      <c r="A341" s="88"/>
      <c r="B341" s="89"/>
      <c r="C341" s="90"/>
      <c r="D341" s="90"/>
      <c r="E341" s="88"/>
      <c r="F341" s="90"/>
      <c r="G341" s="90"/>
    </row>
    <row r="342" ht="15.75" customHeight="1">
      <c r="A342" s="88"/>
      <c r="B342" s="89"/>
      <c r="C342" s="90"/>
      <c r="D342" s="90"/>
      <c r="E342" s="88"/>
      <c r="F342" s="90"/>
      <c r="G342" s="90"/>
    </row>
    <row r="343" ht="15.75" customHeight="1">
      <c r="A343" s="88"/>
      <c r="B343" s="89"/>
      <c r="C343" s="90"/>
      <c r="D343" s="90"/>
      <c r="E343" s="88"/>
      <c r="F343" s="90"/>
      <c r="G343" s="90"/>
    </row>
    <row r="344" ht="15.75" customHeight="1">
      <c r="A344" s="88"/>
      <c r="B344" s="89"/>
      <c r="C344" s="90"/>
      <c r="D344" s="90"/>
      <c r="E344" s="88"/>
      <c r="F344" s="90"/>
      <c r="G344" s="90"/>
    </row>
    <row r="345" ht="15.75" customHeight="1">
      <c r="A345" s="88"/>
      <c r="B345" s="89"/>
      <c r="C345" s="90"/>
      <c r="D345" s="90"/>
      <c r="E345" s="88"/>
      <c r="F345" s="90"/>
      <c r="G345" s="90"/>
    </row>
    <row r="346" ht="15.75" customHeight="1">
      <c r="A346" s="88"/>
      <c r="B346" s="89"/>
      <c r="C346" s="90"/>
      <c r="D346" s="90"/>
      <c r="E346" s="88"/>
      <c r="F346" s="90"/>
      <c r="G346" s="90"/>
    </row>
    <row r="347" ht="15.75" customHeight="1">
      <c r="A347" s="88"/>
      <c r="B347" s="89"/>
      <c r="C347" s="90"/>
      <c r="D347" s="90"/>
      <c r="E347" s="88"/>
      <c r="F347" s="90"/>
      <c r="G347" s="90"/>
    </row>
    <row r="348" ht="15.75" customHeight="1">
      <c r="A348" s="88"/>
      <c r="B348" s="89"/>
      <c r="C348" s="90"/>
      <c r="D348" s="90"/>
      <c r="E348" s="88"/>
      <c r="F348" s="90"/>
      <c r="G348" s="90"/>
    </row>
    <row r="349" ht="15.75" customHeight="1">
      <c r="A349" s="88"/>
      <c r="B349" s="89"/>
      <c r="C349" s="90"/>
      <c r="D349" s="90"/>
      <c r="E349" s="88"/>
      <c r="F349" s="90"/>
      <c r="G349" s="90"/>
    </row>
    <row r="350" ht="15.75" customHeight="1">
      <c r="A350" s="88"/>
      <c r="B350" s="89"/>
      <c r="C350" s="90"/>
      <c r="D350" s="90"/>
      <c r="E350" s="88"/>
      <c r="F350" s="90"/>
      <c r="G350" s="90"/>
    </row>
    <row r="351" ht="15.75" customHeight="1">
      <c r="A351" s="88"/>
      <c r="B351" s="89"/>
      <c r="C351" s="90"/>
      <c r="D351" s="90"/>
      <c r="E351" s="88"/>
      <c r="F351" s="90"/>
      <c r="G351" s="90"/>
    </row>
    <row r="352" ht="15.75" customHeight="1">
      <c r="A352" s="88"/>
      <c r="B352" s="89"/>
      <c r="C352" s="90"/>
      <c r="D352" s="90"/>
      <c r="E352" s="88"/>
      <c r="F352" s="90"/>
      <c r="G352" s="90"/>
    </row>
    <row r="353" ht="15.75" customHeight="1">
      <c r="A353" s="88"/>
      <c r="B353" s="89"/>
      <c r="C353" s="90"/>
      <c r="D353" s="90"/>
      <c r="E353" s="88"/>
      <c r="F353" s="90"/>
      <c r="G353" s="90"/>
    </row>
    <row r="354" ht="15.75" customHeight="1">
      <c r="A354" s="88"/>
      <c r="B354" s="89"/>
      <c r="C354" s="90"/>
      <c r="D354" s="90"/>
      <c r="E354" s="88"/>
      <c r="F354" s="90"/>
      <c r="G354" s="90"/>
    </row>
    <row r="355" ht="15.75" customHeight="1">
      <c r="A355" s="88"/>
      <c r="B355" s="89"/>
      <c r="C355" s="90"/>
      <c r="D355" s="90"/>
      <c r="E355" s="88"/>
      <c r="F355" s="90"/>
      <c r="G355" s="90"/>
    </row>
    <row r="356" ht="15.75" customHeight="1">
      <c r="A356" s="88"/>
      <c r="B356" s="89"/>
      <c r="C356" s="90"/>
      <c r="D356" s="90"/>
      <c r="E356" s="88"/>
      <c r="F356" s="90"/>
      <c r="G356" s="90"/>
    </row>
    <row r="357" ht="15.75" customHeight="1">
      <c r="A357" s="88"/>
      <c r="B357" s="89"/>
      <c r="C357" s="90"/>
      <c r="D357" s="90"/>
      <c r="E357" s="88"/>
      <c r="F357" s="90"/>
      <c r="G357" s="90"/>
    </row>
    <row r="358" ht="15.75" customHeight="1">
      <c r="A358" s="88"/>
      <c r="B358" s="89"/>
      <c r="C358" s="90"/>
      <c r="D358" s="90"/>
      <c r="E358" s="88"/>
      <c r="F358" s="90"/>
      <c r="G358" s="90"/>
    </row>
    <row r="359" ht="15.75" customHeight="1">
      <c r="A359" s="88"/>
      <c r="B359" s="89"/>
      <c r="C359" s="90"/>
      <c r="D359" s="90"/>
      <c r="E359" s="88"/>
      <c r="F359" s="90"/>
      <c r="G359" s="90"/>
    </row>
    <row r="360" ht="15.75" customHeight="1">
      <c r="A360" s="88"/>
      <c r="B360" s="89"/>
      <c r="C360" s="90"/>
      <c r="D360" s="90"/>
      <c r="E360" s="88"/>
      <c r="F360" s="90"/>
      <c r="G360" s="90"/>
    </row>
    <row r="361" ht="15.75" customHeight="1">
      <c r="A361" s="88"/>
      <c r="B361" s="89"/>
      <c r="C361" s="90"/>
      <c r="D361" s="90"/>
      <c r="E361" s="88"/>
      <c r="F361" s="90"/>
      <c r="G361" s="90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E1"/>
    <mergeCell ref="F1:G1"/>
    <mergeCell ref="A2:G2"/>
    <mergeCell ref="A3:B3"/>
    <mergeCell ref="C3:E3"/>
    <mergeCell ref="F3:F4"/>
    <mergeCell ref="G3:G4"/>
    <mergeCell ref="A20:A27"/>
    <mergeCell ref="B20:B27"/>
    <mergeCell ref="C20:C27"/>
    <mergeCell ref="D20:D27"/>
    <mergeCell ref="E20:E27"/>
    <mergeCell ref="G52:G72"/>
    <mergeCell ref="G74:G94"/>
    <mergeCell ref="A146:A155"/>
    <mergeCell ref="B146:B155"/>
    <mergeCell ref="C146:C155"/>
    <mergeCell ref="D146:D155"/>
    <mergeCell ref="E146:E155"/>
    <mergeCell ref="G96:G116"/>
    <mergeCell ref="G118:G140"/>
    <mergeCell ref="A142:G142"/>
    <mergeCell ref="A143:B143"/>
    <mergeCell ref="C143:E143"/>
    <mergeCell ref="F143:F144"/>
    <mergeCell ref="G143:G144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>U3B11</dc:creator>
</cp:coreProperties>
</file>