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38445" windowHeight="915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14" i="1" l="1"/>
  <c r="B13" i="1"/>
  <c r="B8" i="1"/>
  <c r="B9" i="1"/>
  <c r="B192" i="1"/>
  <c r="B18" i="1"/>
  <c r="B20" i="1"/>
  <c r="B7" i="1"/>
  <c r="B19" i="1"/>
  <c r="B16" i="1" l="1"/>
  <c r="B15" i="1"/>
  <c r="B12" i="1"/>
  <c r="B11" i="1"/>
  <c r="A40" i="1" l="1"/>
  <c r="A41" i="1" s="1"/>
  <c r="A42" i="1" s="1"/>
  <c r="B10" i="1"/>
  <c r="A22" i="1" l="1"/>
  <c r="A23" i="1" s="1"/>
  <c r="B21" i="1" l="1"/>
  <c r="B22" i="1"/>
  <c r="B23" i="1"/>
  <c r="A24" i="1" l="1"/>
  <c r="A25" i="1" s="1"/>
  <c r="B25" i="1" l="1"/>
  <c r="A26" i="1"/>
  <c r="A27" i="1" s="1"/>
  <c r="B24" i="1"/>
  <c r="B27" i="1" l="1"/>
  <c r="A28" i="1"/>
  <c r="A29" i="1" s="1"/>
  <c r="B26" i="1"/>
  <c r="B28" i="1" l="1"/>
  <c r="A30" i="1" l="1"/>
  <c r="B29" i="1"/>
  <c r="A31" i="1" l="1"/>
  <c r="B30" i="1"/>
  <c r="B31" i="1" l="1"/>
  <c r="A32" i="1"/>
  <c r="A33" i="1" s="1"/>
  <c r="B33" i="1" l="1"/>
  <c r="B39" i="1" l="1"/>
  <c r="B40" i="1" l="1"/>
  <c r="B41" i="1" l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A60" i="1" s="1"/>
  <c r="A61" i="1" s="1"/>
  <c r="B58" i="1"/>
  <c r="A62" i="1" l="1"/>
  <c r="B61" i="1"/>
  <c r="B59" i="1"/>
  <c r="A63" i="1" l="1"/>
  <c r="B62" i="1"/>
  <c r="B60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B32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B115" i="1" l="1"/>
  <c r="A116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B125" i="1" l="1"/>
  <c r="A126" i="1"/>
  <c r="B126" i="1" l="1"/>
  <c r="A127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3" i="1"/>
  <c r="A135" i="1" l="1"/>
  <c r="B134" i="1"/>
  <c r="B135" i="1" l="1"/>
  <c r="A136" i="1"/>
  <c r="B136" i="1" l="1"/>
  <c r="A137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B146" i="1" l="1"/>
  <c r="A147" i="1"/>
  <c r="A148" i="1" l="1"/>
  <c r="B147" i="1"/>
  <c r="A149" i="1" l="1"/>
  <c r="B148" i="1"/>
  <c r="A150" i="1" l="1"/>
  <c r="B149" i="1"/>
  <c r="A151" i="1" l="1"/>
  <c r="B150" i="1"/>
  <c r="A152" i="1" l="1"/>
  <c r="B151" i="1"/>
  <c r="A153" i="1" l="1"/>
  <c r="A154" i="1" s="1"/>
  <c r="B152" i="1"/>
  <c r="B153" i="1" l="1"/>
  <c r="A155" i="1" l="1"/>
  <c r="B154" i="1"/>
  <c r="A156" i="1" l="1"/>
  <c r="B155" i="1"/>
  <c r="A157" i="1" l="1"/>
  <c r="B156" i="1"/>
  <c r="B157" i="1" l="1"/>
  <c r="A158" i="1"/>
  <c r="B158" i="1" l="1"/>
  <c r="A159" i="1"/>
  <c r="B159" i="1" l="1"/>
  <c r="A160" i="1"/>
  <c r="B160" i="1" l="1"/>
  <c r="A161" i="1"/>
  <c r="B161" i="1" l="1"/>
  <c r="A162" i="1"/>
  <c r="B162" i="1" l="1"/>
  <c r="A163" i="1"/>
  <c r="A164" i="1" l="1"/>
  <c r="B163" i="1"/>
  <c r="B164" i="1" l="1"/>
  <c r="A165" i="1"/>
  <c r="B165" i="1" l="1"/>
  <c r="A166" i="1"/>
  <c r="B166" i="1" l="1"/>
  <c r="A167" i="1"/>
  <c r="B167" i="1" s="1"/>
</calcChain>
</file>

<file path=xl/sharedStrings.xml><?xml version="1.0" encoding="utf-8"?>
<sst xmlns="http://schemas.openxmlformats.org/spreadsheetml/2006/main" count="781" uniqueCount="241">
  <si>
    <t>0x0068 - 0x0069</t>
  </si>
  <si>
    <t>Input</t>
  </si>
  <si>
    <t>RO</t>
  </si>
  <si>
    <t>u32</t>
  </si>
  <si>
    <t>Время работы с момента загрузки</t>
  </si>
  <si>
    <t>секунды</t>
  </si>
  <si>
    <t>u16</t>
  </si>
  <si>
    <t>0x006E</t>
  </si>
  <si>
    <t>Holding</t>
  </si>
  <si>
    <t>RW</t>
  </si>
  <si>
    <t>Скорость порта RS-485.</t>
  </si>
  <si>
    <t>x100, Боды</t>
  </si>
  <si>
    <t>12 — 1200 бит/с,</t>
  </si>
  <si>
    <t>24 — 2400 бит/с,</t>
  </si>
  <si>
    <t>48 — 4800 бит/с,</t>
  </si>
  <si>
    <t>192 — 19 200 бит/с,</t>
  </si>
  <si>
    <t>384 — 38 400 бит/с,</t>
  </si>
  <si>
    <t>576 — 57 600 бит/с,</t>
  </si>
  <si>
    <t>1152 — 115 200 Кбит/с</t>
  </si>
  <si>
    <t>0x0071</t>
  </si>
  <si>
    <t>Время перед отправкой ответа на modbus запрос</t>
  </si>
  <si>
    <t>0x0080</t>
  </si>
  <si>
    <t>0x0078</t>
  </si>
  <si>
    <t>Перезагрузка устройства без сохранения состояния</t>
  </si>
  <si>
    <t>любое, отличное от 0 перезагружает устройство</t>
  </si>
  <si>
    <t>200-205</t>
  </si>
  <si>
    <t>0x00C8 - 0x00CD</t>
  </si>
  <si>
    <t>string</t>
  </si>
  <si>
    <t>Модель устройства</t>
  </si>
  <si>
    <t>250-265</t>
  </si>
  <si>
    <t>0x00FA - 0x0109</t>
  </si>
  <si>
    <t>Версия прошивки</t>
  </si>
  <si>
    <t>Адрес</t>
  </si>
  <si>
    <t>Параметры регистра</t>
  </si>
  <si>
    <t>Описание</t>
  </si>
  <si>
    <t>Значения</t>
  </si>
  <si>
    <t>Dec</t>
  </si>
  <si>
    <t>Hex</t>
  </si>
  <si>
    <t>Тип</t>
  </si>
  <si>
    <t>Доступ</t>
  </si>
  <si>
    <t>Формат</t>
  </si>
  <si>
    <t>104­-105</t>
  </si>
  <si>
    <t>bool</t>
  </si>
  <si>
    <t>Discrete input</t>
  </si>
  <si>
    <t>0 или 1</t>
  </si>
  <si>
    <t>Modbus-адрес устройства </t>
  </si>
  <si>
    <t>0х00 - кран открыт</t>
  </si>
  <si>
    <t>0х02 - кран закрыт</t>
  </si>
  <si>
    <t>Coils</t>
  </si>
  <si>
    <t>Input Registers</t>
  </si>
  <si>
    <t>Текущее состояние входа FUN: 1 - на вход FUN подан уровень LOW - "закрыть", 0 - на вход FUN подан уровень HIGH - "открыть"</t>
  </si>
  <si>
    <t>Состояние крана: 0 -  "открыть/открыто", 1 - "закрыть/закрыто"</t>
  </si>
  <si>
    <t>Состояние протечки: 0 -  "нет/сбросить", 1 - "есть/включить"</t>
  </si>
  <si>
    <t>Общие для всех Modbus-устройств регистры</t>
  </si>
  <si>
    <t>0x1E - заводской</t>
  </si>
  <si>
    <t>Состояние зоны контроля 1 (0-норма, 1-протечка)</t>
  </si>
  <si>
    <t>Состояние зоны контроля 2 (0-норма, 1-протечка)</t>
  </si>
  <si>
    <t>Количество зарегистрированных датчиков WSR</t>
  </si>
  <si>
    <t>0-32</t>
  </si>
  <si>
    <t>Состояние радиодатчика (WSR) №2</t>
  </si>
  <si>
    <t>Состояние радиодатчика (WSR) №3</t>
  </si>
  <si>
    <t>Состояние радиодатчика (WSR) №4</t>
  </si>
  <si>
    <t>Состояние радиодатчика (WSR) №5</t>
  </si>
  <si>
    <t>Состояние радиодатчика (WSR) №6</t>
  </si>
  <si>
    <t>Состояние радиодатчика (WSR) №7</t>
  </si>
  <si>
    <t>Состояние радиодатчика (WSR) №8</t>
  </si>
  <si>
    <t>Состояние радиодатчика (WSR) №9</t>
  </si>
  <si>
    <t>Состояние радиодатчика (WSR) №10</t>
  </si>
  <si>
    <t>Состояние радиодатчика (WSR) №11</t>
  </si>
  <si>
    <t>Состояние радиодатчика (WSR) №12</t>
  </si>
  <si>
    <t>Состояние радиодатчика (WSR) №13</t>
  </si>
  <si>
    <t>Состояние радиодатчика (WSR) №14</t>
  </si>
  <si>
    <t>Состояние радиодатчика (WSR) №15</t>
  </si>
  <si>
    <t>Состояние радиодатчика (WSR) №16</t>
  </si>
  <si>
    <t>Состояние радиодатчика (WSR) №17</t>
  </si>
  <si>
    <t>Состояние радиодатчика (WSR) №18</t>
  </si>
  <si>
    <t>Состояние радиодатчика (WSR) №19</t>
  </si>
  <si>
    <t>Состояние радиодатчика (WSR) №20</t>
  </si>
  <si>
    <t>Состояние радиодатчика (WSR) №21</t>
  </si>
  <si>
    <t>Состояние радиодатчика (WSR) №22</t>
  </si>
  <si>
    <t>Состояние радиодатчика (WSR) №23</t>
  </si>
  <si>
    <t>Состояние радиодатчика (WSR) №24</t>
  </si>
  <si>
    <t>Состояние радиодатчика (WSR) №25</t>
  </si>
  <si>
    <t>Состояние радиодатчика (WSR) №26</t>
  </si>
  <si>
    <t>Состояние радиодатчика (WSR) №27</t>
  </si>
  <si>
    <t>Состояние радиодатчика (WSR) №28</t>
  </si>
  <si>
    <t>Состояние радиодатчика (WSR) №29</t>
  </si>
  <si>
    <t>Состояние радиодатчика (WSR) №30</t>
  </si>
  <si>
    <t>Состояние радиодатчика (WSR) №31</t>
  </si>
  <si>
    <t>Состояние радиодатчика (WSR) №32</t>
  </si>
  <si>
    <t>Уровень сигнала радиодатчика (WSR) №2</t>
  </si>
  <si>
    <t>0х00 - 0хFF (Db)</t>
  </si>
  <si>
    <t>Уровень сигнала радиодатчика (WSR) №3</t>
  </si>
  <si>
    <t>Уровень сигнала радиодатчика (WSR) №4</t>
  </si>
  <si>
    <t>Уровень сигнала радиодатчика (WSR) №5</t>
  </si>
  <si>
    <t>Уровень сигнала радиодатчика (WSR) №6</t>
  </si>
  <si>
    <t>Уровень сигнала радиодатчика (WSR) №7</t>
  </si>
  <si>
    <t>Уровень сигнала радиодатчика (WSR) №8</t>
  </si>
  <si>
    <t>Уровень сигнала радиодатчика (WSR) №9</t>
  </si>
  <si>
    <t>Уровень сигнала радиодатчика (WSR) №10</t>
  </si>
  <si>
    <t>Уровень сигнала радиодатчика (WSR) №11</t>
  </si>
  <si>
    <t>Уровень сигнала радиодатчика (WSR) №12</t>
  </si>
  <si>
    <t>Уровень сигнала радиодатчика (WSR) №13</t>
  </si>
  <si>
    <t>Уровень сигнала радиодатчика (WSR) №14</t>
  </si>
  <si>
    <t>Уровень сигнала радиодатчика (WSR) №15</t>
  </si>
  <si>
    <t>Уровень сигнала радиодатчика (WSR) №16</t>
  </si>
  <si>
    <t>Уровень сигнала радиодатчика (WSR) №17</t>
  </si>
  <si>
    <t>Уровень сигнала радиодатчика (WSR) №18</t>
  </si>
  <si>
    <t>Уровень сигнала радиодатчика (WSR) №19</t>
  </si>
  <si>
    <t>Уровень сигнала радиодатчика (WSR) №20</t>
  </si>
  <si>
    <t>Уровень сигнала радиодатчика (WSR) №21</t>
  </si>
  <si>
    <t>Уровень сигнала радиодатчика (WSR) №22</t>
  </si>
  <si>
    <t>Уровень сигнала радиодатчика (WSR) №23</t>
  </si>
  <si>
    <t>Уровень сигнала радиодатчика (WSR) №24</t>
  </si>
  <si>
    <t>0х02 - датчик обнаружил протечку</t>
  </si>
  <si>
    <t>0х03 - датчик передал "низкое напряжение батареи"</t>
  </si>
  <si>
    <t>0х00 - датчик не зарегистрирован</t>
  </si>
  <si>
    <t>0х01 - датчик зарегистрирован, норма</t>
  </si>
  <si>
    <t>Уровень сигнала радиодатчика (WSR) №25</t>
  </si>
  <si>
    <t>Уровень сигнала радиодатчика (WSR) №26</t>
  </si>
  <si>
    <t>Уровень сигнала радиодатчика (WSR) №27</t>
  </si>
  <si>
    <t>Уровень сигнала радиодатчика (WSR) №28</t>
  </si>
  <si>
    <t>Уровень сигнала радиодатчика (WSR) №29</t>
  </si>
  <si>
    <t>Уровень сигнала радиодатчика (WSR) №30</t>
  </si>
  <si>
    <t>Уровень сигнала радиодатчика (WSR) №31</t>
  </si>
  <si>
    <t>Уровень сигнала радиодатчика (WSR) №32</t>
  </si>
  <si>
    <r>
      <t>96 — 9600 бит/с</t>
    </r>
    <r>
      <rPr>
        <sz val="10"/>
        <rFont val="Times New Roman"/>
        <family val="1"/>
        <charset val="204"/>
      </rPr>
      <t>,</t>
    </r>
  </si>
  <si>
    <t>Состояние и уровень сигнала радиодатчика (WSR) №2</t>
  </si>
  <si>
    <t>Состояние и уровень сигнала радиодатчика (WSR) №3</t>
  </si>
  <si>
    <t>Состояние и уровень сигнала радиодатчика (WSR) №4</t>
  </si>
  <si>
    <t>Состояние и уровень сигнала радиодатчика (WSR) №5</t>
  </si>
  <si>
    <t>Состояние и уровень сигнала радиодатчика (WSR) №6</t>
  </si>
  <si>
    <t>Состояние и уровень сигнала радиодатчика (WSR) №7</t>
  </si>
  <si>
    <t>Состояние и уровень сигнала радиодатчика (WSR) №8</t>
  </si>
  <si>
    <t>Состояние и уровень сигнала радиодатчика (WSR) №9</t>
  </si>
  <si>
    <t>Состояние и уровень сигнала радиодатчика (WSR) №10</t>
  </si>
  <si>
    <t>Состояние и уровень сигнала радиодатчика (WSR) №11</t>
  </si>
  <si>
    <t>Состояние и уровень сигнала радиодатчика (WSR) №12</t>
  </si>
  <si>
    <t>Состояние и уровень сигнала радиодатчика (WSR) №13</t>
  </si>
  <si>
    <t>Состояние и уровень сигнала радиодатчика (WSR) №14</t>
  </si>
  <si>
    <t>Состояние и уровень сигнала радиодатчика (WSR) №15</t>
  </si>
  <si>
    <t>Состояние и уровень сигнала радиодатчика (WSR) №16</t>
  </si>
  <si>
    <t>Состояние и уровень сигнала радиодатчика (WSR) №17</t>
  </si>
  <si>
    <t>Состояние и уровень сигнала радиодатчика (WSR) №18</t>
  </si>
  <si>
    <t>Состояние и уровень сигнала радиодатчика (WSR) №19</t>
  </si>
  <si>
    <t>Состояние и уровень сигнала радиодатчика (WSR) №20</t>
  </si>
  <si>
    <t>Состояние и уровень сигнала радиодатчика (WSR) №21</t>
  </si>
  <si>
    <t>Состояние и уровень сигнала радиодатчика (WSR) №22</t>
  </si>
  <si>
    <t>Состояние и уровень сигнала радиодатчика (WSR) №23</t>
  </si>
  <si>
    <t>Состояние и уровень сигнала радиодатчика (WSR) №24</t>
  </si>
  <si>
    <t>Состояние и уровень сигнала радиодатчика (WSR) №25</t>
  </si>
  <si>
    <t>Состояние и уровень сигнала радиодатчика (WSR) №26</t>
  </si>
  <si>
    <t>Состояние и уровень сигнала радиодатчика (WSR) №27</t>
  </si>
  <si>
    <t>Состояние и уровень сигнала радиодатчика (WSR) №28</t>
  </si>
  <si>
    <t>Состояние и уровень сигнала радиодатчика (WSR) №29</t>
  </si>
  <si>
    <t>Состояние и уровень сигнала радиодатчика (WSR) №30</t>
  </si>
  <si>
    <t>Состояние и уровень сигнала радиодатчика (WSR) №31</t>
  </si>
  <si>
    <t>Состояние и уровень сигнала радиодатчика (WSR) №32</t>
  </si>
  <si>
    <t>0х01 - кран открывается (команда на открытие)</t>
  </si>
  <si>
    <t>0х03 - кран закрывается (команда на закрытие)</t>
  </si>
  <si>
    <t>Минуты 0-65535</t>
  </si>
  <si>
    <t>Обратный отсчёт сеанса связи с радиодатчиком (WSR) №2</t>
  </si>
  <si>
    <t>Обратный отсчёт сеанса связи с радиодатчиком (WSR) №3</t>
  </si>
  <si>
    <t>Обратный отсчёт сеанса связи с радиодатчиком (WSR) №4</t>
  </si>
  <si>
    <t>Обратный отсчёт сеанса связи с радиодатчиком (WSR) №5</t>
  </si>
  <si>
    <t>Обратный отсчёт сеанса связи с радиодатчиком (WSR) №6</t>
  </si>
  <si>
    <t>Обратный отсчёт сеанса связи с радиодатчиком (WSR) №7</t>
  </si>
  <si>
    <t>Обратный отсчёт сеанса связи с радиодатчиком (WSR) №8</t>
  </si>
  <si>
    <t>Обратный отсчёт сеанса связи с радиодатчиком (WSR) №9</t>
  </si>
  <si>
    <t>Обратный отсчёт сеанса связи с радиодатчиком (WSR) №10</t>
  </si>
  <si>
    <t>Обратный отсчёт сеанса связи с радиодатчиком (WSR) №11</t>
  </si>
  <si>
    <t>Обратный отсчёт сеанса связи с радиодатчиком (WSR) №12</t>
  </si>
  <si>
    <t>Обратный отсчёт сеанса связи с радиодатчиком (WSR) №13</t>
  </si>
  <si>
    <t>Обратный отсчёт сеанса связи с радиодатчиком (WSR) №14</t>
  </si>
  <si>
    <t>Обратный отсчёт сеанса связи с радиодатчиком (WSR) №15</t>
  </si>
  <si>
    <t>Обратный отсчёт сеанса связи с радиодатчиком (WSR) №16</t>
  </si>
  <si>
    <t>Обратный отсчёт сеанса связи с радиодатчиком (WSR) №17</t>
  </si>
  <si>
    <t>Обратный отсчёт сеанса связи с радиодатчиком (WSR) №18</t>
  </si>
  <si>
    <t>Обратный отсчёт сеанса связи с радиодатчиком (WSR) №19</t>
  </si>
  <si>
    <t>Обратный отсчёт сеанса связи с радиодатчиком (WSR) №20</t>
  </si>
  <si>
    <t>Обратный отсчёт сеанса связи с радиодатчиком (WSR) №21</t>
  </si>
  <si>
    <t>Обратный отсчёт сеанса связи с радиодатчиком (WSR) №22</t>
  </si>
  <si>
    <t>Обратный отсчёт сеанса связи с радиодатчиком (WSR) №23</t>
  </si>
  <si>
    <t>Обратный отсчёт сеанса связи с радиодатчиком (WSR) №24</t>
  </si>
  <si>
    <t>Обратный отсчёт сеанса связи с радиодатчиком (WSR) №25</t>
  </si>
  <si>
    <t>Обратный отсчёт сеанса связи с радиодатчиком (WSR) №26</t>
  </si>
  <si>
    <t>Обратный отсчёт сеанса связи с радиодатчиком (WSR) №27</t>
  </si>
  <si>
    <t>Обратный отсчёт сеанса связи с радиодатчиком (WSR) №28</t>
  </si>
  <si>
    <t>Обратный отсчёт сеанса связи с радиодатчиком (WSR) №29</t>
  </si>
  <si>
    <t>Обратный отсчёт сеанса связи с радиодатчиком (WSR) №30</t>
  </si>
  <si>
    <t>Обратный отсчёт сеанса связи с радиодатчиком (WSR) №31</t>
  </si>
  <si>
    <t>Обратный отсчёт сеанса связи с радиодатчиком (WSR) №32</t>
  </si>
  <si>
    <t>Обратный отсчёт сеанса связи с радиодатчиком (WSR) №1. Можно запросить 32 регистра одним запросом.</t>
  </si>
  <si>
    <t>Количество датчиков WSR не выходит на связь &gt;24 часов</t>
  </si>
  <si>
    <t>Количество датчиков WSR передал "низкое напряжение батареи"</t>
  </si>
  <si>
    <t>Показывает сколько минут осталось до аварии невыхода радиодатчика на связь.</t>
  </si>
  <si>
    <t>См. состояние и уровень сигнала радиодатчика - два параметра в одном регистре.</t>
  </si>
  <si>
    <t>Запрашивать 6 регистров</t>
  </si>
  <si>
    <t>Modbus-регистры Standard RS-485</t>
  </si>
  <si>
    <t>Уставка периода профилактического проворота крана после последнего открытия, 0-нет проворота</t>
  </si>
  <si>
    <t>Состояние зоны 2 с контролем линии (0-норма, 1-обрыв)</t>
  </si>
  <si>
    <t>Состояние зоны 1 с контролем линии (0-норма, 1-обрыв)</t>
  </si>
  <si>
    <t>Остаток минут до профилактического проворота крана</t>
  </si>
  <si>
    <t>Количество датчиков WSR передал сигнал "протечка"</t>
  </si>
  <si>
    <r>
      <t>0</t>
    </r>
    <r>
      <rPr>
        <sz val="10"/>
        <rFont val="Times New Roman"/>
        <family val="1"/>
        <charset val="204"/>
      </rPr>
      <t> - 255 мс</t>
    </r>
  </si>
  <si>
    <t>Не реализовано в Standard WiFi Tuya</t>
  </si>
  <si>
    <t>0х04 - кран открыт при аварии</t>
  </si>
  <si>
    <t>Состояние крана. Запись 0x01 - команда крану открыться, 0x03 - команда закрыться, 0х05 - команда открыть кран при аварии.</t>
  </si>
  <si>
    <t>0х05 - кран открывается в аварийном режиме (команда на аварийное открытие)</t>
  </si>
  <si>
    <t>Счётчик импульсов №1</t>
  </si>
  <si>
    <t>Счётчик импульсов №2</t>
  </si>
  <si>
    <t>Значение счётчика импульсов по входу №1</t>
  </si>
  <si>
    <t>Значение счётчика импульсов по входу №2</t>
  </si>
  <si>
    <t>Вес импульса канала 1</t>
  </si>
  <si>
    <t>Вес импульса канала 2</t>
  </si>
  <si>
    <t>Начальное значение счётчика импульсов №1</t>
  </si>
  <si>
    <t>Начальное значение счётчика импульсов №2</t>
  </si>
  <si>
    <t>имп.</t>
  </si>
  <si>
    <t>Уровень сигнала радиодатчика (WSR) №1. Можно запросить все регистры одним запросом.</t>
  </si>
  <si>
    <t>Состояние радиодатчика (WSR) №1. Можно запросить все регистры одним запросом.</t>
  </si>
  <si>
    <t>Состояние и уровень сигнала радиодатчика (WSR) №1. Можно запросить все регистры одним запросом.</t>
  </si>
  <si>
    <t>0 - выкл. 1 - вкл.</t>
  </si>
  <si>
    <t>Режим "Влажная уборка"</t>
  </si>
  <si>
    <t>0 - датчик протечки. 1 - счётчик.</t>
  </si>
  <si>
    <t>Режим входа №1</t>
  </si>
  <si>
    <t>Режим входа №2</t>
  </si>
  <si>
    <t xml:space="preserve">л/импульс </t>
  </si>
  <si>
    <t>л/импульс</t>
  </si>
  <si>
    <t>Сброс настроек по умолчанию</t>
  </si>
  <si>
    <t>0х04 - датчик не выходил на связь более 18 часов</t>
  </si>
  <si>
    <t>0-21</t>
  </si>
  <si>
    <t>Восстанавливать состояние кранов после устранения протечки</t>
  </si>
  <si>
    <t>Таймер режима уборки</t>
  </si>
  <si>
    <t>Счётчик объёма канала 1</t>
  </si>
  <si>
    <t>x0.001, м3</t>
  </si>
  <si>
    <t>u64</t>
  </si>
  <si>
    <t>Счётчик объёма канала 2</t>
  </si>
  <si>
    <t xml:space="preserve">0 - выкл. 1 - включено </t>
  </si>
  <si>
    <t>1-255 минут</t>
  </si>
  <si>
    <t>1 - сброс настроек и удаление базы радиодатчиков</t>
  </si>
  <si>
    <t>144 — 14 400 бит/с,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</si>
</sst>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theme="0" tint="-0.1499984740745262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0"/>
      <name val="Times New Roman"/>
      <family val="1"/>
      <charset val="204"/>
    </font>
    <font>
      <u/>
      <sz val="10"/>
      <name val="Calibri"/>
      <family val="2"/>
      <charset val="204"/>
    </font>
    <font>
      <b/>
      <sz val="10"/>
      <name val="Times New Roman"/>
      <family val="1"/>
      <charset val="204"/>
    </font>
    <font>
      <sz val="10"/>
      <color rgb="FF2305BB"/>
      <name val="Times New Roman"/>
      <family val="1"/>
      <charset val="204"/>
    </font>
    <font>
      <sz val="16"/>
      <color rgb="FF2305BB"/>
      <name val="Calibri"/>
      <family val="2"/>
      <charset val="204"/>
      <scheme val="minor"/>
    </font>
    <font>
      <sz val="11"/>
      <color rgb="FF2305BB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Fill="1"/>
    <xf numFmtId="0" fontId="2" fillId="0" borderId="0" xfId="0" applyFont="1"/>
    <xf numFmtId="0" fontId="3" fillId="0" borderId="0" xfId="0" applyFont="1" applyFill="1"/>
    <xf numFmtId="0" fontId="4" fillId="0" borderId="0" xfId="0" applyFont="1"/>
    <xf numFmtId="0" fontId="0" fillId="0" borderId="0" xfId="0" applyAlignment="1">
      <alignment horizontal="left"/>
    </xf>
    <xf numFmtId="0" fontId="5" fillId="0" borderId="1" xfId="0" applyFont="1" applyBorder="1" applyAlignment="1">
      <alignment vertical="top" wrapText="1"/>
    </xf>
    <xf numFmtId="0" fontId="5" fillId="0" borderId="2" xfId="0" applyFont="1" applyFill="1" applyBorder="1" applyAlignment="1">
      <alignment wrapText="1"/>
    </xf>
    <xf numFmtId="0" fontId="6" fillId="0" borderId="3" xfId="1" applyFont="1" applyFill="1" applyBorder="1" applyAlignment="1" applyProtection="1">
      <alignment wrapText="1"/>
    </xf>
    <xf numFmtId="0" fontId="5" fillId="0" borderId="3" xfId="0" applyFont="1" applyFill="1" applyBorder="1" applyAlignment="1">
      <alignment wrapText="1"/>
    </xf>
    <xf numFmtId="0" fontId="7" fillId="0" borderId="3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wrapText="1"/>
    </xf>
    <xf numFmtId="0" fontId="5" fillId="0" borderId="6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top" wrapText="1"/>
    </xf>
    <xf numFmtId="0" fontId="9" fillId="0" borderId="0" xfId="0" applyFont="1" applyFill="1"/>
    <xf numFmtId="0" fontId="10" fillId="0" borderId="0" xfId="0" applyFont="1"/>
    <xf numFmtId="0" fontId="10" fillId="0" borderId="0" xfId="0" applyFont="1" applyFill="1"/>
    <xf numFmtId="0" fontId="8" fillId="0" borderId="0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vertical="top" wrapText="1"/>
    </xf>
    <xf numFmtId="0" fontId="5" fillId="4" borderId="6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wrapText="1"/>
    </xf>
    <xf numFmtId="0" fontId="5" fillId="0" borderId="14" xfId="0" applyFont="1" applyFill="1" applyBorder="1" applyAlignment="1">
      <alignment wrapText="1"/>
    </xf>
    <xf numFmtId="0" fontId="5" fillId="4" borderId="13" xfId="0" applyFont="1" applyFill="1" applyBorder="1" applyAlignment="1">
      <alignment wrapText="1"/>
    </xf>
    <xf numFmtId="0" fontId="5" fillId="0" borderId="13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5" fillId="4" borderId="10" xfId="0" applyFont="1" applyFill="1" applyBorder="1" applyAlignment="1">
      <alignment wrapText="1"/>
    </xf>
    <xf numFmtId="0" fontId="5" fillId="4" borderId="11" xfId="0" applyFont="1" applyFill="1" applyBorder="1" applyAlignment="1">
      <alignment wrapText="1"/>
    </xf>
    <xf numFmtId="0" fontId="5" fillId="4" borderId="12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2" borderId="11" xfId="0" applyFont="1" applyFill="1" applyBorder="1" applyAlignment="1">
      <alignment wrapText="1"/>
    </xf>
    <xf numFmtId="0" fontId="5" fillId="0" borderId="17" xfId="0" applyFont="1" applyFill="1" applyBorder="1" applyAlignment="1">
      <alignment horizontal="center" vertical="top" wrapText="1"/>
    </xf>
    <xf numFmtId="0" fontId="5" fillId="2" borderId="18" xfId="0" applyFont="1" applyFill="1" applyBorder="1" applyAlignment="1">
      <alignment horizontal="center" vertical="top" wrapText="1"/>
    </xf>
    <xf numFmtId="0" fontId="5" fillId="0" borderId="18" xfId="0" applyFont="1" applyBorder="1" applyAlignment="1">
      <alignment vertical="top" wrapText="1"/>
    </xf>
    <xf numFmtId="0" fontId="5" fillId="0" borderId="18" xfId="0" applyFont="1" applyFill="1" applyBorder="1" applyAlignment="1">
      <alignment horizontal="center" vertical="top" wrapText="1"/>
    </xf>
    <xf numFmtId="0" fontId="5" fillId="0" borderId="18" xfId="0" applyFont="1" applyBorder="1" applyAlignment="1">
      <alignment horizontal="left" vertical="top" wrapText="1"/>
    </xf>
    <xf numFmtId="0" fontId="5" fillId="2" borderId="19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  <xf numFmtId="0" fontId="5" fillId="0" borderId="9" xfId="0" applyFont="1" applyBorder="1" applyAlignment="1">
      <alignment vertical="top" wrapText="1"/>
    </xf>
    <xf numFmtId="0" fontId="5" fillId="0" borderId="9" xfId="0" applyFont="1" applyFill="1" applyBorder="1" applyAlignment="1">
      <alignment horizontal="center" vertical="top" wrapText="1"/>
    </xf>
    <xf numFmtId="0" fontId="5" fillId="0" borderId="9" xfId="0" applyFont="1" applyBorder="1" applyAlignment="1">
      <alignment horizontal="left" vertical="top" wrapText="1"/>
    </xf>
    <xf numFmtId="0" fontId="5" fillId="2" borderId="21" xfId="0" applyFont="1" applyFill="1" applyBorder="1" applyAlignment="1">
      <alignment horizontal="left" vertical="top" wrapText="1"/>
    </xf>
    <xf numFmtId="0" fontId="5" fillId="0" borderId="22" xfId="0" applyFont="1" applyFill="1" applyBorder="1" applyAlignment="1">
      <alignment horizontal="center" vertical="top" wrapText="1"/>
    </xf>
    <xf numFmtId="0" fontId="5" fillId="2" borderId="15" xfId="0" applyFont="1" applyFill="1" applyBorder="1" applyAlignment="1">
      <alignment horizontal="center" vertical="top" wrapText="1"/>
    </xf>
    <xf numFmtId="0" fontId="5" fillId="0" borderId="15" xfId="0" applyFont="1" applyBorder="1" applyAlignment="1">
      <alignment vertical="top" wrapText="1"/>
    </xf>
    <xf numFmtId="0" fontId="5" fillId="0" borderId="15" xfId="0" applyFont="1" applyFill="1" applyBorder="1" applyAlignment="1">
      <alignment horizontal="center" vertical="top" wrapText="1"/>
    </xf>
    <xf numFmtId="0" fontId="5" fillId="0" borderId="15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11" fillId="0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5" fillId="4" borderId="10" xfId="0" applyFont="1" applyFill="1" applyBorder="1" applyAlignment="1">
      <alignment vertical="top" wrapText="1"/>
    </xf>
    <xf numFmtId="0" fontId="5" fillId="4" borderId="11" xfId="0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vertical="top" wrapText="1"/>
    </xf>
    <xf numFmtId="0" fontId="5" fillId="5" borderId="6" xfId="0" applyFont="1" applyFill="1" applyBorder="1" applyAlignment="1">
      <alignment horizontal="left" vertical="top" wrapText="1"/>
    </xf>
    <xf numFmtId="0" fontId="5" fillId="2" borderId="10" xfId="0" applyFont="1" applyFill="1" applyBorder="1" applyAlignment="1">
      <alignment vertical="top" wrapText="1"/>
    </xf>
    <xf numFmtId="0" fontId="5" fillId="2" borderId="11" xfId="0" applyFont="1" applyFill="1" applyBorder="1" applyAlignment="1">
      <alignment vertical="top" wrapText="1"/>
    </xf>
    <xf numFmtId="0" fontId="5" fillId="5" borderId="2" xfId="0" applyFont="1" applyFill="1" applyBorder="1" applyAlignment="1">
      <alignment horizontal="center" vertical="top" wrapText="1"/>
    </xf>
    <xf numFmtId="0" fontId="5" fillId="5" borderId="2" xfId="0" applyFont="1" applyFill="1" applyBorder="1" applyAlignment="1">
      <alignment vertical="top" wrapText="1"/>
    </xf>
    <xf numFmtId="0" fontId="5" fillId="5" borderId="16" xfId="0" applyFont="1" applyFill="1" applyBorder="1" applyAlignment="1">
      <alignment horizontal="left" vertical="top" wrapText="1"/>
    </xf>
    <xf numFmtId="0" fontId="5" fillId="4" borderId="23" xfId="0" applyFont="1" applyFill="1" applyBorder="1" applyAlignment="1">
      <alignment horizontal="left" vertical="top" wrapText="1"/>
    </xf>
    <xf numFmtId="0" fontId="5" fillId="2" borderId="24" xfId="0" applyFont="1" applyFill="1" applyBorder="1" applyAlignment="1">
      <alignment horizontal="left" vertical="top" wrapText="1"/>
    </xf>
    <xf numFmtId="0" fontId="14" fillId="2" borderId="4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wrapText="1"/>
    </xf>
    <xf numFmtId="0" fontId="5" fillId="4" borderId="2" xfId="0" applyFont="1" applyFill="1" applyBorder="1" applyAlignment="1">
      <alignment vertical="top" wrapText="1"/>
    </xf>
    <xf numFmtId="0" fontId="5" fillId="4" borderId="4" xfId="0" applyFont="1" applyFill="1" applyBorder="1" applyAlignment="1">
      <alignment vertical="top" wrapText="1"/>
    </xf>
    <xf numFmtId="0" fontId="5" fillId="4" borderId="13" xfId="0" applyFont="1" applyFill="1" applyBorder="1" applyAlignment="1">
      <alignment horizontal="center" vertical="top" wrapText="1"/>
    </xf>
    <xf numFmtId="0" fontId="5" fillId="4" borderId="13" xfId="0" applyFont="1" applyFill="1" applyBorder="1" applyAlignment="1">
      <alignment vertical="top" wrapText="1"/>
    </xf>
    <xf numFmtId="0" fontId="5" fillId="4" borderId="13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vertical="top" wrapText="1"/>
    </xf>
    <xf numFmtId="0" fontId="5" fillId="2" borderId="13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vertical="top" wrapText="1"/>
    </xf>
    <xf numFmtId="0" fontId="5" fillId="4" borderId="4" xfId="0" applyFont="1" applyFill="1" applyBorder="1" applyAlignment="1">
      <alignment wrapText="1"/>
    </xf>
    <xf numFmtId="0" fontId="5" fillId="4" borderId="3" xfId="0" applyFont="1" applyFill="1" applyBorder="1" applyAlignment="1">
      <alignment wrapText="1"/>
    </xf>
    <xf numFmtId="0" fontId="5" fillId="0" borderId="4" xfId="0" applyFont="1" applyBorder="1" applyAlignment="1">
      <alignment vertical="top" wrapText="1"/>
    </xf>
    <xf numFmtId="0" fontId="5" fillId="2" borderId="23" xfId="0" applyFont="1" applyFill="1" applyBorder="1" applyAlignment="1">
      <alignment horizontal="left" vertical="top" wrapText="1"/>
    </xf>
    <xf numFmtId="0" fontId="5" fillId="2" borderId="10" xfId="0" applyFont="1" applyFill="1" applyBorder="1" applyAlignment="1">
      <alignment wrapText="1"/>
    </xf>
    <xf numFmtId="0" fontId="5" fillId="3" borderId="13" xfId="0" applyFont="1" applyFill="1" applyBorder="1" applyAlignment="1">
      <alignment horizontal="center" vertical="top" wrapText="1"/>
    </xf>
    <xf numFmtId="0" fontId="5" fillId="4" borderId="0" xfId="0" applyFont="1" applyFill="1" applyBorder="1" applyAlignment="1">
      <alignment horizontal="center" vertical="top" wrapText="1"/>
    </xf>
    <xf numFmtId="0" fontId="14" fillId="2" borderId="3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vertical="top" wrapText="1"/>
    </xf>
    <xf numFmtId="0" fontId="5" fillId="2" borderId="10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vertical="top" wrapText="1"/>
    </xf>
    <xf numFmtId="0" fontId="5" fillId="0" borderId="13" xfId="0" applyFont="1" applyFill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top" wrapText="1"/>
    </xf>
    <xf numFmtId="0" fontId="5" fillId="3" borderId="24" xfId="0" applyFont="1" applyFill="1" applyBorder="1" applyAlignment="1">
      <alignment horizontal="center" vertical="top" wrapText="1"/>
    </xf>
    <xf numFmtId="0" fontId="5" fillId="6" borderId="13" xfId="0" applyFont="1" applyFill="1" applyBorder="1" applyAlignment="1">
      <alignment horizontal="center" vertical="top" wrapText="1"/>
    </xf>
    <xf numFmtId="0" fontId="5" fillId="6" borderId="13" xfId="0" applyFont="1" applyFill="1" applyBorder="1" applyAlignment="1">
      <alignment vertical="top" wrapText="1"/>
    </xf>
    <xf numFmtId="0" fontId="14" fillId="6" borderId="13" xfId="0" applyFont="1" applyFill="1" applyBorder="1" applyAlignment="1">
      <alignment horizontal="left" vertical="top" wrapText="1"/>
    </xf>
    <xf numFmtId="0" fontId="5" fillId="6" borderId="13" xfId="0" applyFont="1" applyFill="1" applyBorder="1" applyAlignment="1">
      <alignment horizontal="left" vertical="top" wrapText="1"/>
    </xf>
    <xf numFmtId="0" fontId="5" fillId="6" borderId="13" xfId="0" applyFont="1" applyFill="1" applyBorder="1" applyAlignment="1">
      <alignment wrapText="1"/>
    </xf>
    <xf numFmtId="0" fontId="14" fillId="2" borderId="13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12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left" vertical="top" wrapText="1"/>
    </xf>
    <xf numFmtId="0" fontId="5" fillId="4" borderId="23" xfId="0" applyFont="1" applyFill="1" applyBorder="1" applyAlignment="1">
      <alignment horizontal="left" vertical="top" wrapText="1"/>
    </xf>
    <xf numFmtId="0" fontId="5" fillId="4" borderId="24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wrapText="1"/>
    </xf>
    <xf numFmtId="0" fontId="5" fillId="0" borderId="4" xfId="0" applyFont="1" applyFill="1" applyBorder="1" applyAlignment="1">
      <alignment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2305BB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tabSelected="1" topLeftCell="A173" zoomScale="115" zoomScaleNormal="115" workbookViewId="0">
      <selection activeCell="C192" sqref="C192"/>
    </sheetView>
  </sheetViews>
  <sheetFormatPr defaultRowHeight="15" x14ac:dyDescent="0.25"/>
  <cols>
    <col min="1" max="1" width="6.42578125" style="65" customWidth="1"/>
    <col min="2" max="2" width="7.5703125" style="66" customWidth="1"/>
    <col min="3" max="3" width="12.85546875" style="67" customWidth="1"/>
    <col min="4" max="4" width="3.85546875" style="67" customWidth="1"/>
    <col min="5" max="5" width="4.28515625" style="68" customWidth="1"/>
    <col min="6" max="6" width="51.85546875" style="67" customWidth="1"/>
    <col min="7" max="7" width="41.42578125" style="67" customWidth="1"/>
  </cols>
  <sheetData>
    <row r="1" spans="1:7" s="1" customFormat="1" x14ac:dyDescent="0.25">
      <c r="A1" s="123"/>
      <c r="B1" s="123"/>
      <c r="C1" s="123"/>
      <c r="D1" s="123"/>
      <c r="E1" s="123"/>
      <c r="F1" s="123"/>
      <c r="G1" s="123"/>
    </row>
    <row r="2" spans="1:7" ht="15.75" x14ac:dyDescent="0.25">
      <c r="A2" s="124" t="s">
        <v>198</v>
      </c>
      <c r="B2" s="124"/>
      <c r="C2" s="124"/>
      <c r="D2" s="124"/>
      <c r="E2" s="124"/>
      <c r="F2" s="124"/>
      <c r="G2" s="124"/>
    </row>
    <row r="3" spans="1:7" ht="17.45" customHeight="1" x14ac:dyDescent="0.25">
      <c r="A3" s="127" t="s">
        <v>32</v>
      </c>
      <c r="B3" s="128"/>
      <c r="C3" s="127" t="s">
        <v>33</v>
      </c>
      <c r="D3" s="129"/>
      <c r="E3" s="128"/>
      <c r="F3" s="130" t="s">
        <v>34</v>
      </c>
      <c r="G3" s="130" t="s">
        <v>35</v>
      </c>
    </row>
    <row r="4" spans="1:7" s="6" customFormat="1" ht="38.25" x14ac:dyDescent="0.25">
      <c r="A4" s="25" t="s">
        <v>36</v>
      </c>
      <c r="B4" s="26" t="s">
        <v>37</v>
      </c>
      <c r="C4" s="27" t="s">
        <v>38</v>
      </c>
      <c r="D4" s="27" t="s">
        <v>39</v>
      </c>
      <c r="E4" s="28" t="s">
        <v>40</v>
      </c>
      <c r="F4" s="131"/>
      <c r="G4" s="131"/>
    </row>
    <row r="7" spans="1:7" ht="15" customHeight="1" x14ac:dyDescent="0.25">
      <c r="A7" s="117">
        <v>974</v>
      </c>
      <c r="B7" s="117" t="str">
        <f t="shared" ref="B7:B16" si="0">DEC2HEX(A7,4)</f>
        <v>03CE</v>
      </c>
      <c r="C7" s="118" t="s">
        <v>8</v>
      </c>
      <c r="D7" s="119" t="s">
        <v>9</v>
      </c>
      <c r="E7" s="117" t="s">
        <v>6</v>
      </c>
      <c r="F7" s="120" t="s">
        <v>231</v>
      </c>
      <c r="G7" s="121" t="s">
        <v>237</v>
      </c>
    </row>
    <row r="8" spans="1:7" ht="15" customHeight="1" x14ac:dyDescent="0.25">
      <c r="A8" s="107">
        <v>975</v>
      </c>
      <c r="B8" s="98" t="str">
        <f t="shared" si="0"/>
        <v>03CF</v>
      </c>
      <c r="C8" s="99" t="s">
        <v>8</v>
      </c>
      <c r="D8" s="122" t="s">
        <v>9</v>
      </c>
      <c r="E8" s="98" t="s">
        <v>6</v>
      </c>
      <c r="F8" s="100" t="s">
        <v>232</v>
      </c>
      <c r="G8" s="92" t="s">
        <v>238</v>
      </c>
    </row>
    <row r="9" spans="1:7" x14ac:dyDescent="0.25">
      <c r="A9" s="72">
        <v>1062</v>
      </c>
      <c r="B9" s="78" t="str">
        <f t="shared" si="0"/>
        <v>0426</v>
      </c>
      <c r="C9" s="104" t="s">
        <v>49</v>
      </c>
      <c r="D9" s="91" t="s">
        <v>2</v>
      </c>
      <c r="E9" s="80" t="s">
        <v>3</v>
      </c>
      <c r="F9" s="90" t="s">
        <v>209</v>
      </c>
      <c r="G9" s="39" t="s">
        <v>211</v>
      </c>
    </row>
    <row r="10" spans="1:7" ht="15" customHeight="1" x14ac:dyDescent="0.25">
      <c r="A10" s="72">
        <v>1064</v>
      </c>
      <c r="B10" s="73" t="str">
        <f t="shared" si="0"/>
        <v>0428</v>
      </c>
      <c r="C10" s="93" t="s">
        <v>49</v>
      </c>
      <c r="D10" s="93" t="s">
        <v>2</v>
      </c>
      <c r="E10" s="73" t="s">
        <v>3</v>
      </c>
      <c r="F10" s="89" t="s">
        <v>210</v>
      </c>
      <c r="G10" s="40" t="s">
        <v>212</v>
      </c>
    </row>
    <row r="11" spans="1:7" ht="15" customHeight="1" x14ac:dyDescent="0.25">
      <c r="A11" s="116">
        <v>1066</v>
      </c>
      <c r="B11" s="98" t="str">
        <f t="shared" si="0"/>
        <v>042A</v>
      </c>
      <c r="C11" s="99" t="s">
        <v>8</v>
      </c>
      <c r="D11" s="99" t="s">
        <v>9</v>
      </c>
      <c r="E11" s="98" t="s">
        <v>6</v>
      </c>
      <c r="F11" s="100" t="s">
        <v>213</v>
      </c>
      <c r="G11" s="92" t="s">
        <v>226</v>
      </c>
    </row>
    <row r="12" spans="1:7" ht="15" customHeight="1" x14ac:dyDescent="0.25">
      <c r="A12" s="71">
        <v>1067</v>
      </c>
      <c r="B12" s="74" t="str">
        <f t="shared" si="0"/>
        <v>042B</v>
      </c>
      <c r="C12" s="101" t="s">
        <v>8</v>
      </c>
      <c r="D12" s="101" t="s">
        <v>9</v>
      </c>
      <c r="E12" s="74" t="s">
        <v>6</v>
      </c>
      <c r="F12" s="89" t="s">
        <v>214</v>
      </c>
      <c r="G12" s="40" t="s">
        <v>227</v>
      </c>
    </row>
    <row r="13" spans="1:7" ht="15" customHeight="1" x14ac:dyDescent="0.25">
      <c r="A13" s="117">
        <v>1067</v>
      </c>
      <c r="B13" s="117" t="str">
        <f t="shared" si="0"/>
        <v>042B</v>
      </c>
      <c r="C13" s="118" t="s">
        <v>49</v>
      </c>
      <c r="D13" s="118" t="s">
        <v>2</v>
      </c>
      <c r="E13" s="117" t="s">
        <v>235</v>
      </c>
      <c r="F13" s="120" t="s">
        <v>233</v>
      </c>
      <c r="G13" s="121" t="s">
        <v>234</v>
      </c>
    </row>
    <row r="14" spans="1:7" ht="15" customHeight="1" x14ac:dyDescent="0.25">
      <c r="A14" s="117">
        <v>1072</v>
      </c>
      <c r="B14" s="117" t="str">
        <f t="shared" si="0"/>
        <v>0430</v>
      </c>
      <c r="C14" s="118" t="s">
        <v>49</v>
      </c>
      <c r="D14" s="118" t="s">
        <v>2</v>
      </c>
      <c r="E14" s="117" t="s">
        <v>235</v>
      </c>
      <c r="F14" s="120" t="s">
        <v>236</v>
      </c>
      <c r="G14" s="121" t="s">
        <v>234</v>
      </c>
    </row>
    <row r="15" spans="1:7" x14ac:dyDescent="0.25">
      <c r="A15" s="71">
        <v>1076</v>
      </c>
      <c r="B15" s="77" t="str">
        <f t="shared" si="0"/>
        <v>0434</v>
      </c>
      <c r="C15" s="85" t="s">
        <v>8</v>
      </c>
      <c r="D15" s="109" t="s">
        <v>9</v>
      </c>
      <c r="E15" s="79" t="s">
        <v>3</v>
      </c>
      <c r="F15" s="105" t="s">
        <v>215</v>
      </c>
      <c r="G15" s="44" t="s">
        <v>217</v>
      </c>
    </row>
    <row r="16" spans="1:7" ht="15" customHeight="1" x14ac:dyDescent="0.25">
      <c r="A16" s="107">
        <v>1080</v>
      </c>
      <c r="B16" s="95" t="str">
        <f t="shared" si="0"/>
        <v>0438</v>
      </c>
      <c r="C16" s="96" t="s">
        <v>8</v>
      </c>
      <c r="D16" s="96" t="s">
        <v>9</v>
      </c>
      <c r="E16" s="95" t="s">
        <v>3</v>
      </c>
      <c r="F16" s="97" t="s">
        <v>216</v>
      </c>
      <c r="G16" s="37" t="s">
        <v>217</v>
      </c>
    </row>
    <row r="17" spans="1:9" ht="15" customHeight="1" x14ac:dyDescent="0.25">
      <c r="A17" s="108"/>
      <c r="B17" s="115"/>
      <c r="C17" s="111"/>
      <c r="D17" s="111"/>
      <c r="E17" s="110"/>
      <c r="F17" s="112"/>
      <c r="G17" s="106"/>
    </row>
    <row r="18" spans="1:9" ht="15" customHeight="1" x14ac:dyDescent="0.25">
      <c r="A18" s="107">
        <v>3</v>
      </c>
      <c r="B18" s="98" t="str">
        <f>DEC2HEX(A18,4)</f>
        <v>0003</v>
      </c>
      <c r="C18" s="113" t="s">
        <v>48</v>
      </c>
      <c r="D18" s="113" t="s">
        <v>9</v>
      </c>
      <c r="E18" s="114" t="s">
        <v>42</v>
      </c>
      <c r="F18" s="100" t="s">
        <v>222</v>
      </c>
      <c r="G18" s="92" t="s">
        <v>221</v>
      </c>
    </row>
    <row r="19" spans="1:9" ht="15" customHeight="1" x14ac:dyDescent="0.25">
      <c r="A19" s="71">
        <v>10</v>
      </c>
      <c r="B19" s="76" t="str">
        <f>DEC2HEX(A19,4)</f>
        <v>000A</v>
      </c>
      <c r="C19" s="94" t="s">
        <v>48</v>
      </c>
      <c r="D19" s="94" t="s">
        <v>9</v>
      </c>
      <c r="E19" s="73" t="s">
        <v>42</v>
      </c>
      <c r="F19" s="89" t="s">
        <v>224</v>
      </c>
      <c r="G19" s="40" t="s">
        <v>223</v>
      </c>
    </row>
    <row r="20" spans="1:9" ht="15" customHeight="1" x14ac:dyDescent="0.25">
      <c r="A20" s="107">
        <v>11</v>
      </c>
      <c r="B20" s="95" t="str">
        <f>DEC2HEX(A20,4)</f>
        <v>000B</v>
      </c>
      <c r="C20" s="113" t="s">
        <v>48</v>
      </c>
      <c r="D20" s="113" t="s">
        <v>9</v>
      </c>
      <c r="E20" s="98" t="s">
        <v>42</v>
      </c>
      <c r="F20" s="100" t="s">
        <v>225</v>
      </c>
      <c r="G20" s="92" t="s">
        <v>223</v>
      </c>
    </row>
    <row r="21" spans="1:9" s="2" customFormat="1" ht="25.5" x14ac:dyDescent="0.25">
      <c r="A21" s="72">
        <v>1201</v>
      </c>
      <c r="B21" s="75" t="str">
        <f t="shared" ref="B21:B27" si="1">DEC2HEX(A21,4)</f>
        <v>04B1</v>
      </c>
      <c r="C21" s="94" t="s">
        <v>48</v>
      </c>
      <c r="D21" s="94" t="s">
        <v>9</v>
      </c>
      <c r="E21" s="75" t="s">
        <v>42</v>
      </c>
      <c r="F21" s="102" t="s">
        <v>52</v>
      </c>
      <c r="G21" s="103" t="s">
        <v>44</v>
      </c>
    </row>
    <row r="22" spans="1:9" s="19" customFormat="1" ht="26.25" x14ac:dyDescent="0.25">
      <c r="A22" s="31">
        <f t="shared" ref="A22:A29" si="2">A21+1</f>
        <v>1202</v>
      </c>
      <c r="B22" s="21" t="str">
        <f t="shared" si="1"/>
        <v>04B2</v>
      </c>
      <c r="C22" s="29" t="s">
        <v>48</v>
      </c>
      <c r="D22" s="29" t="s">
        <v>9</v>
      </c>
      <c r="E22" s="16" t="s">
        <v>42</v>
      </c>
      <c r="F22" s="30" t="s">
        <v>51</v>
      </c>
      <c r="G22" s="8" t="s">
        <v>44</v>
      </c>
    </row>
    <row r="23" spans="1:9" ht="39" customHeight="1" x14ac:dyDescent="0.25">
      <c r="A23" s="31">
        <f t="shared" si="2"/>
        <v>1203</v>
      </c>
      <c r="B23" s="22" t="str">
        <f t="shared" si="1"/>
        <v>04B3</v>
      </c>
      <c r="C23" s="23" t="s">
        <v>43</v>
      </c>
      <c r="D23" s="23" t="s">
        <v>2</v>
      </c>
      <c r="E23" s="22" t="s">
        <v>42</v>
      </c>
      <c r="F23" s="23" t="s">
        <v>50</v>
      </c>
      <c r="G23" s="34" t="s">
        <v>44</v>
      </c>
    </row>
    <row r="24" spans="1:9" s="19" customFormat="1" ht="25.5" x14ac:dyDescent="0.25">
      <c r="A24" s="31">
        <f t="shared" si="2"/>
        <v>1204</v>
      </c>
      <c r="B24" s="21" t="str">
        <f t="shared" si="1"/>
        <v>04B4</v>
      </c>
      <c r="C24" s="29" t="s">
        <v>43</v>
      </c>
      <c r="D24" s="29" t="s">
        <v>2</v>
      </c>
      <c r="E24" s="16" t="s">
        <v>42</v>
      </c>
      <c r="F24" s="30" t="s">
        <v>55</v>
      </c>
      <c r="G24" s="8" t="s">
        <v>44</v>
      </c>
    </row>
    <row r="25" spans="1:9" s="2" customFormat="1" ht="25.5" customHeight="1" x14ac:dyDescent="0.25">
      <c r="A25" s="31">
        <f t="shared" si="2"/>
        <v>1205</v>
      </c>
      <c r="B25" s="22" t="str">
        <f t="shared" si="1"/>
        <v>04B5</v>
      </c>
      <c r="C25" s="23" t="s">
        <v>43</v>
      </c>
      <c r="D25" s="23" t="s">
        <v>2</v>
      </c>
      <c r="E25" s="22" t="s">
        <v>42</v>
      </c>
      <c r="F25" s="32" t="s">
        <v>201</v>
      </c>
      <c r="G25" s="33" t="s">
        <v>44</v>
      </c>
    </row>
    <row r="26" spans="1:9" s="19" customFormat="1" ht="25.5" customHeight="1" x14ac:dyDescent="0.25">
      <c r="A26" s="31">
        <f t="shared" si="2"/>
        <v>1206</v>
      </c>
      <c r="B26" s="21" t="str">
        <f t="shared" si="1"/>
        <v>04B6</v>
      </c>
      <c r="C26" s="29" t="s">
        <v>43</v>
      </c>
      <c r="D26" s="29" t="s">
        <v>2</v>
      </c>
      <c r="E26" s="16" t="s">
        <v>42</v>
      </c>
      <c r="F26" s="30" t="s">
        <v>56</v>
      </c>
      <c r="G26" s="8" t="s">
        <v>44</v>
      </c>
    </row>
    <row r="27" spans="1:9" s="2" customFormat="1" ht="25.5" customHeight="1" x14ac:dyDescent="0.25">
      <c r="A27" s="31">
        <f t="shared" si="2"/>
        <v>1207</v>
      </c>
      <c r="B27" s="22" t="str">
        <f t="shared" si="1"/>
        <v>04B7</v>
      </c>
      <c r="C27" s="23" t="s">
        <v>43</v>
      </c>
      <c r="D27" s="23" t="s">
        <v>2</v>
      </c>
      <c r="E27" s="22" t="s">
        <v>42</v>
      </c>
      <c r="F27" s="32" t="s">
        <v>200</v>
      </c>
      <c r="G27" s="33" t="s">
        <v>44</v>
      </c>
    </row>
    <row r="28" spans="1:9" s="19" customFormat="1" x14ac:dyDescent="0.25">
      <c r="A28" s="31">
        <f t="shared" si="2"/>
        <v>1208</v>
      </c>
      <c r="B28" s="21" t="str">
        <f t="shared" ref="B28:B31" si="3">DEC2HEX(A28,4)</f>
        <v>04B8</v>
      </c>
      <c r="C28" s="7" t="s">
        <v>49</v>
      </c>
      <c r="D28" s="29" t="s">
        <v>2</v>
      </c>
      <c r="E28" s="16" t="s">
        <v>6</v>
      </c>
      <c r="F28" s="35" t="s">
        <v>193</v>
      </c>
      <c r="G28" s="36" t="s">
        <v>58</v>
      </c>
      <c r="H28" s="20"/>
      <c r="I28" s="20"/>
    </row>
    <row r="29" spans="1:9" s="2" customFormat="1" x14ac:dyDescent="0.25">
      <c r="A29" s="31">
        <f t="shared" si="2"/>
        <v>1209</v>
      </c>
      <c r="B29" s="22" t="str">
        <f t="shared" si="3"/>
        <v>04B9</v>
      </c>
      <c r="C29" s="23" t="s">
        <v>49</v>
      </c>
      <c r="D29" s="23" t="s">
        <v>2</v>
      </c>
      <c r="E29" s="22" t="s">
        <v>6</v>
      </c>
      <c r="F29" s="32" t="s">
        <v>203</v>
      </c>
      <c r="G29" s="37" t="s">
        <v>58</v>
      </c>
    </row>
    <row r="30" spans="1:9" s="19" customFormat="1" ht="26.25" x14ac:dyDescent="0.25">
      <c r="A30" s="31">
        <f t="shared" ref="A30:A32" si="4">A29+1</f>
        <v>1210</v>
      </c>
      <c r="B30" s="21" t="str">
        <f t="shared" si="3"/>
        <v>04BA</v>
      </c>
      <c r="C30" s="7" t="s">
        <v>49</v>
      </c>
      <c r="D30" s="29" t="s">
        <v>2</v>
      </c>
      <c r="E30" s="16" t="s">
        <v>6</v>
      </c>
      <c r="F30" s="35" t="s">
        <v>194</v>
      </c>
      <c r="G30" s="38" t="s">
        <v>58</v>
      </c>
    </row>
    <row r="31" spans="1:9" s="2" customFormat="1" x14ac:dyDescent="0.25">
      <c r="A31" s="31">
        <f t="shared" si="4"/>
        <v>1211</v>
      </c>
      <c r="B31" s="22" t="str">
        <f t="shared" si="3"/>
        <v>04BB</v>
      </c>
      <c r="C31" s="23" t="s">
        <v>49</v>
      </c>
      <c r="D31" s="23" t="s">
        <v>2</v>
      </c>
      <c r="E31" s="22" t="s">
        <v>6</v>
      </c>
      <c r="F31" s="32" t="s">
        <v>202</v>
      </c>
      <c r="G31" s="37" t="s">
        <v>160</v>
      </c>
    </row>
    <row r="32" spans="1:9" ht="25.5" x14ac:dyDescent="0.25">
      <c r="A32" s="31">
        <f t="shared" si="4"/>
        <v>1212</v>
      </c>
      <c r="B32" s="21" t="str">
        <f>DEC2HEX(A32,4)</f>
        <v>04BC</v>
      </c>
      <c r="C32" s="7" t="s">
        <v>8</v>
      </c>
      <c r="D32" s="7" t="s">
        <v>9</v>
      </c>
      <c r="E32" s="16" t="s">
        <v>6</v>
      </c>
      <c r="F32" s="15" t="s">
        <v>199</v>
      </c>
      <c r="G32" s="39" t="s">
        <v>160</v>
      </c>
    </row>
    <row r="33" spans="1:7" x14ac:dyDescent="0.25">
      <c r="A33" s="135">
        <f>A32+1</f>
        <v>1213</v>
      </c>
      <c r="B33" s="138" t="str">
        <f>DEC2HEX(A33,4)</f>
        <v>04BD</v>
      </c>
      <c r="C33" s="141" t="s">
        <v>8</v>
      </c>
      <c r="D33" s="141" t="s">
        <v>9</v>
      </c>
      <c r="E33" s="138" t="s">
        <v>6</v>
      </c>
      <c r="F33" s="132" t="s">
        <v>207</v>
      </c>
      <c r="G33" s="40" t="s">
        <v>46</v>
      </c>
    </row>
    <row r="34" spans="1:7" x14ac:dyDescent="0.25">
      <c r="A34" s="136"/>
      <c r="B34" s="139"/>
      <c r="C34" s="142"/>
      <c r="D34" s="142"/>
      <c r="E34" s="139"/>
      <c r="F34" s="133"/>
      <c r="G34" s="41" t="s">
        <v>158</v>
      </c>
    </row>
    <row r="35" spans="1:7" x14ac:dyDescent="0.25">
      <c r="A35" s="136"/>
      <c r="B35" s="139"/>
      <c r="C35" s="142"/>
      <c r="D35" s="142"/>
      <c r="E35" s="139"/>
      <c r="F35" s="133"/>
      <c r="G35" s="41" t="s">
        <v>47</v>
      </c>
    </row>
    <row r="36" spans="1:7" x14ac:dyDescent="0.25">
      <c r="A36" s="136"/>
      <c r="B36" s="139"/>
      <c r="C36" s="142"/>
      <c r="D36" s="142"/>
      <c r="E36" s="139"/>
      <c r="F36" s="133"/>
      <c r="G36" s="41" t="s">
        <v>159</v>
      </c>
    </row>
    <row r="37" spans="1:7" x14ac:dyDescent="0.25">
      <c r="A37" s="136"/>
      <c r="B37" s="139"/>
      <c r="C37" s="142"/>
      <c r="D37" s="142"/>
      <c r="E37" s="139"/>
      <c r="F37" s="133"/>
      <c r="G37" s="41" t="s">
        <v>206</v>
      </c>
    </row>
    <row r="38" spans="1:7" ht="26.25" x14ac:dyDescent="0.25">
      <c r="A38" s="137"/>
      <c r="B38" s="140"/>
      <c r="C38" s="143"/>
      <c r="D38" s="143"/>
      <c r="E38" s="140"/>
      <c r="F38" s="134"/>
      <c r="G38" s="42" t="s">
        <v>208</v>
      </c>
    </row>
    <row r="39" spans="1:7" x14ac:dyDescent="0.25">
      <c r="A39" s="72">
        <v>1214</v>
      </c>
      <c r="B39" s="21" t="str">
        <f>DEC2HEX(A39,4)</f>
        <v>04BE</v>
      </c>
      <c r="C39" s="7" t="s">
        <v>49</v>
      </c>
      <c r="D39" s="7" t="s">
        <v>2</v>
      </c>
      <c r="E39" s="16" t="s">
        <v>6</v>
      </c>
      <c r="F39" s="15" t="s">
        <v>57</v>
      </c>
      <c r="G39" s="43" t="s">
        <v>230</v>
      </c>
    </row>
    <row r="40" spans="1:7" ht="25.5" x14ac:dyDescent="0.25">
      <c r="A40" s="72">
        <f>A39+1</f>
        <v>1215</v>
      </c>
      <c r="B40" s="22" t="str">
        <f>DEC2HEX(A40,4)</f>
        <v>04BF</v>
      </c>
      <c r="C40" s="23" t="s">
        <v>49</v>
      </c>
      <c r="D40" s="23" t="s">
        <v>2</v>
      </c>
      <c r="E40" s="22" t="s">
        <v>6</v>
      </c>
      <c r="F40" s="24" t="s">
        <v>219</v>
      </c>
      <c r="G40" s="40" t="s">
        <v>116</v>
      </c>
    </row>
    <row r="41" spans="1:7" x14ac:dyDescent="0.25">
      <c r="A41" s="72">
        <f t="shared" ref="A41:A138" si="5">A40+1</f>
        <v>1216</v>
      </c>
      <c r="B41" s="22" t="str">
        <f t="shared" ref="B41:B103" si="6">DEC2HEX(A41,4)</f>
        <v>04C0</v>
      </c>
      <c r="C41" s="23" t="s">
        <v>49</v>
      </c>
      <c r="D41" s="23" t="s">
        <v>2</v>
      </c>
      <c r="E41" s="22" t="s">
        <v>6</v>
      </c>
      <c r="F41" s="24" t="s">
        <v>59</v>
      </c>
      <c r="G41" s="41" t="s">
        <v>117</v>
      </c>
    </row>
    <row r="42" spans="1:7" x14ac:dyDescent="0.25">
      <c r="A42" s="72">
        <f t="shared" si="5"/>
        <v>1217</v>
      </c>
      <c r="B42" s="22" t="str">
        <f t="shared" si="6"/>
        <v>04C1</v>
      </c>
      <c r="C42" s="23" t="s">
        <v>49</v>
      </c>
      <c r="D42" s="23" t="s">
        <v>2</v>
      </c>
      <c r="E42" s="22" t="s">
        <v>6</v>
      </c>
      <c r="F42" s="24" t="s">
        <v>60</v>
      </c>
      <c r="G42" s="41" t="s">
        <v>114</v>
      </c>
    </row>
    <row r="43" spans="1:7" ht="15" customHeight="1" x14ac:dyDescent="0.25">
      <c r="A43" s="72">
        <f t="shared" si="5"/>
        <v>1218</v>
      </c>
      <c r="B43" s="22" t="str">
        <f t="shared" si="6"/>
        <v>04C2</v>
      </c>
      <c r="C43" s="23" t="s">
        <v>49</v>
      </c>
      <c r="D43" s="23" t="s">
        <v>2</v>
      </c>
      <c r="E43" s="22" t="s">
        <v>6</v>
      </c>
      <c r="F43" s="24" t="s">
        <v>61</v>
      </c>
      <c r="G43" s="41" t="s">
        <v>115</v>
      </c>
    </row>
    <row r="44" spans="1:7" x14ac:dyDescent="0.25">
      <c r="A44" s="72">
        <f t="shared" si="5"/>
        <v>1219</v>
      </c>
      <c r="B44" s="22" t="str">
        <f t="shared" si="6"/>
        <v>04C3</v>
      </c>
      <c r="C44" s="23" t="s">
        <v>49</v>
      </c>
      <c r="D44" s="23" t="s">
        <v>2</v>
      </c>
      <c r="E44" s="22" t="s">
        <v>6</v>
      </c>
      <c r="F44" s="24" t="s">
        <v>62</v>
      </c>
      <c r="G44" s="41" t="s">
        <v>229</v>
      </c>
    </row>
    <row r="45" spans="1:7" x14ac:dyDescent="0.25">
      <c r="A45" s="72">
        <f t="shared" si="5"/>
        <v>1220</v>
      </c>
      <c r="B45" s="22" t="str">
        <f t="shared" si="6"/>
        <v>04C4</v>
      </c>
      <c r="C45" s="23" t="s">
        <v>49</v>
      </c>
      <c r="D45" s="23" t="s">
        <v>2</v>
      </c>
      <c r="E45" s="22" t="s">
        <v>6</v>
      </c>
      <c r="F45" s="24" t="s">
        <v>63</v>
      </c>
      <c r="G45" s="41"/>
    </row>
    <row r="46" spans="1:7" x14ac:dyDescent="0.25">
      <c r="A46" s="72">
        <f t="shared" si="5"/>
        <v>1221</v>
      </c>
      <c r="B46" s="22" t="str">
        <f t="shared" si="6"/>
        <v>04C5</v>
      </c>
      <c r="C46" s="23" t="s">
        <v>49</v>
      </c>
      <c r="D46" s="23" t="s">
        <v>2</v>
      </c>
      <c r="E46" s="22" t="s">
        <v>6</v>
      </c>
      <c r="F46" s="24" t="s">
        <v>64</v>
      </c>
      <c r="G46" s="41"/>
    </row>
    <row r="47" spans="1:7" x14ac:dyDescent="0.25">
      <c r="A47" s="72">
        <f t="shared" si="5"/>
        <v>1222</v>
      </c>
      <c r="B47" s="22" t="str">
        <f t="shared" si="6"/>
        <v>04C6</v>
      </c>
      <c r="C47" s="23" t="s">
        <v>49</v>
      </c>
      <c r="D47" s="23" t="s">
        <v>2</v>
      </c>
      <c r="E47" s="22" t="s">
        <v>6</v>
      </c>
      <c r="F47" s="24" t="s">
        <v>65</v>
      </c>
      <c r="G47" s="41"/>
    </row>
    <row r="48" spans="1:7" x14ac:dyDescent="0.25">
      <c r="A48" s="72">
        <f t="shared" si="5"/>
        <v>1223</v>
      </c>
      <c r="B48" s="22" t="str">
        <f t="shared" si="6"/>
        <v>04C7</v>
      </c>
      <c r="C48" s="23" t="s">
        <v>49</v>
      </c>
      <c r="D48" s="23" t="s">
        <v>2</v>
      </c>
      <c r="E48" s="22" t="s">
        <v>6</v>
      </c>
      <c r="F48" s="24" t="s">
        <v>66</v>
      </c>
      <c r="G48" s="41"/>
    </row>
    <row r="49" spans="1:7" x14ac:dyDescent="0.25">
      <c r="A49" s="72">
        <f t="shared" si="5"/>
        <v>1224</v>
      </c>
      <c r="B49" s="22" t="str">
        <f t="shared" si="6"/>
        <v>04C8</v>
      </c>
      <c r="C49" s="23" t="s">
        <v>49</v>
      </c>
      <c r="D49" s="23" t="s">
        <v>2</v>
      </c>
      <c r="E49" s="22" t="s">
        <v>6</v>
      </c>
      <c r="F49" s="24" t="s">
        <v>67</v>
      </c>
      <c r="G49" s="41"/>
    </row>
    <row r="50" spans="1:7" x14ac:dyDescent="0.25">
      <c r="A50" s="72">
        <f t="shared" si="5"/>
        <v>1225</v>
      </c>
      <c r="B50" s="22" t="str">
        <f t="shared" si="6"/>
        <v>04C9</v>
      </c>
      <c r="C50" s="23" t="s">
        <v>49</v>
      </c>
      <c r="D50" s="23" t="s">
        <v>2</v>
      </c>
      <c r="E50" s="22" t="s">
        <v>6</v>
      </c>
      <c r="F50" s="24" t="s">
        <v>68</v>
      </c>
      <c r="G50" s="41"/>
    </row>
    <row r="51" spans="1:7" x14ac:dyDescent="0.25">
      <c r="A51" s="72">
        <f t="shared" si="5"/>
        <v>1226</v>
      </c>
      <c r="B51" s="22" t="str">
        <f t="shared" si="6"/>
        <v>04CA</v>
      </c>
      <c r="C51" s="23" t="s">
        <v>49</v>
      </c>
      <c r="D51" s="23" t="s">
        <v>2</v>
      </c>
      <c r="E51" s="22" t="s">
        <v>6</v>
      </c>
      <c r="F51" s="24" t="s">
        <v>69</v>
      </c>
      <c r="G51" s="41"/>
    </row>
    <row r="52" spans="1:7" x14ac:dyDescent="0.25">
      <c r="A52" s="72">
        <f t="shared" si="5"/>
        <v>1227</v>
      </c>
      <c r="B52" s="22" t="str">
        <f t="shared" si="6"/>
        <v>04CB</v>
      </c>
      <c r="C52" s="23" t="s">
        <v>49</v>
      </c>
      <c r="D52" s="23" t="s">
        <v>2</v>
      </c>
      <c r="E52" s="22" t="s">
        <v>6</v>
      </c>
      <c r="F52" s="24" t="s">
        <v>70</v>
      </c>
      <c r="G52" s="41"/>
    </row>
    <row r="53" spans="1:7" x14ac:dyDescent="0.25">
      <c r="A53" s="72">
        <f t="shared" si="5"/>
        <v>1228</v>
      </c>
      <c r="B53" s="22" t="str">
        <f t="shared" si="6"/>
        <v>04CC</v>
      </c>
      <c r="C53" s="23" t="s">
        <v>49</v>
      </c>
      <c r="D53" s="23" t="s">
        <v>2</v>
      </c>
      <c r="E53" s="22" t="s">
        <v>6</v>
      </c>
      <c r="F53" s="24" t="s">
        <v>71</v>
      </c>
      <c r="G53" s="41"/>
    </row>
    <row r="54" spans="1:7" x14ac:dyDescent="0.25">
      <c r="A54" s="72">
        <f t="shared" si="5"/>
        <v>1229</v>
      </c>
      <c r="B54" s="22" t="str">
        <f t="shared" si="6"/>
        <v>04CD</v>
      </c>
      <c r="C54" s="23" t="s">
        <v>49</v>
      </c>
      <c r="D54" s="23" t="s">
        <v>2</v>
      </c>
      <c r="E54" s="22" t="s">
        <v>6</v>
      </c>
      <c r="F54" s="24" t="s">
        <v>72</v>
      </c>
      <c r="G54" s="41"/>
    </row>
    <row r="55" spans="1:7" x14ac:dyDescent="0.25">
      <c r="A55" s="72">
        <f t="shared" si="5"/>
        <v>1230</v>
      </c>
      <c r="B55" s="22" t="str">
        <f t="shared" si="6"/>
        <v>04CE</v>
      </c>
      <c r="C55" s="23" t="s">
        <v>49</v>
      </c>
      <c r="D55" s="23" t="s">
        <v>2</v>
      </c>
      <c r="E55" s="22" t="s">
        <v>6</v>
      </c>
      <c r="F55" s="24" t="s">
        <v>73</v>
      </c>
      <c r="G55" s="41"/>
    </row>
    <row r="56" spans="1:7" x14ac:dyDescent="0.25">
      <c r="A56" s="72">
        <f t="shared" si="5"/>
        <v>1231</v>
      </c>
      <c r="B56" s="22" t="str">
        <f t="shared" si="6"/>
        <v>04CF</v>
      </c>
      <c r="C56" s="23" t="s">
        <v>49</v>
      </c>
      <c r="D56" s="23" t="s">
        <v>2</v>
      </c>
      <c r="E56" s="22" t="s">
        <v>6</v>
      </c>
      <c r="F56" s="24" t="s">
        <v>74</v>
      </c>
      <c r="G56" s="41"/>
    </row>
    <row r="57" spans="1:7" x14ac:dyDescent="0.25">
      <c r="A57" s="72">
        <f t="shared" si="5"/>
        <v>1232</v>
      </c>
      <c r="B57" s="22" t="str">
        <f t="shared" si="6"/>
        <v>04D0</v>
      </c>
      <c r="C57" s="23" t="s">
        <v>49</v>
      </c>
      <c r="D57" s="23" t="s">
        <v>2</v>
      </c>
      <c r="E57" s="22" t="s">
        <v>6</v>
      </c>
      <c r="F57" s="24" t="s">
        <v>75</v>
      </c>
      <c r="G57" s="41"/>
    </row>
    <row r="58" spans="1:7" x14ac:dyDescent="0.25">
      <c r="A58" s="72">
        <f t="shared" si="5"/>
        <v>1233</v>
      </c>
      <c r="B58" s="22" t="str">
        <f t="shared" si="6"/>
        <v>04D1</v>
      </c>
      <c r="C58" s="23" t="s">
        <v>49</v>
      </c>
      <c r="D58" s="23" t="s">
        <v>2</v>
      </c>
      <c r="E58" s="22" t="s">
        <v>6</v>
      </c>
      <c r="F58" s="24" t="s">
        <v>76</v>
      </c>
      <c r="G58" s="41"/>
    </row>
    <row r="59" spans="1:7" x14ac:dyDescent="0.25">
      <c r="A59" s="72">
        <f t="shared" si="5"/>
        <v>1234</v>
      </c>
      <c r="B59" s="22" t="str">
        <f t="shared" si="6"/>
        <v>04D2</v>
      </c>
      <c r="C59" s="23" t="s">
        <v>49</v>
      </c>
      <c r="D59" s="23" t="s">
        <v>2</v>
      </c>
      <c r="E59" s="22" t="s">
        <v>6</v>
      </c>
      <c r="F59" s="24" t="s">
        <v>77</v>
      </c>
      <c r="G59" s="41"/>
    </row>
    <row r="60" spans="1:7" x14ac:dyDescent="0.25">
      <c r="A60" s="72">
        <f t="shared" si="5"/>
        <v>1235</v>
      </c>
      <c r="B60" s="22" t="str">
        <f t="shared" si="6"/>
        <v>04D3</v>
      </c>
      <c r="C60" s="23" t="s">
        <v>49</v>
      </c>
      <c r="D60" s="23" t="s">
        <v>2</v>
      </c>
      <c r="E60" s="22" t="s">
        <v>6</v>
      </c>
      <c r="F60" s="24" t="s">
        <v>78</v>
      </c>
      <c r="G60" s="41"/>
    </row>
    <row r="61" spans="1:7" x14ac:dyDescent="0.25">
      <c r="A61" s="72">
        <f t="shared" si="5"/>
        <v>1236</v>
      </c>
      <c r="B61" s="81" t="str">
        <f t="shared" si="6"/>
        <v>04D4</v>
      </c>
      <c r="C61" s="82" t="s">
        <v>49</v>
      </c>
      <c r="D61" s="82" t="s">
        <v>2</v>
      </c>
      <c r="E61" s="81" t="s">
        <v>6</v>
      </c>
      <c r="F61" s="83" t="s">
        <v>79</v>
      </c>
      <c r="G61" s="41" t="s">
        <v>205</v>
      </c>
    </row>
    <row r="62" spans="1:7" x14ac:dyDescent="0.25">
      <c r="A62" s="72">
        <f t="shared" si="5"/>
        <v>1237</v>
      </c>
      <c r="B62" s="81" t="str">
        <f t="shared" si="6"/>
        <v>04D5</v>
      </c>
      <c r="C62" s="82" t="s">
        <v>49</v>
      </c>
      <c r="D62" s="82" t="s">
        <v>2</v>
      </c>
      <c r="E62" s="81" t="s">
        <v>6</v>
      </c>
      <c r="F62" s="83" t="s">
        <v>80</v>
      </c>
      <c r="G62" s="41" t="s">
        <v>205</v>
      </c>
    </row>
    <row r="63" spans="1:7" x14ac:dyDescent="0.25">
      <c r="A63" s="72">
        <f t="shared" si="5"/>
        <v>1238</v>
      </c>
      <c r="B63" s="81" t="str">
        <f t="shared" si="6"/>
        <v>04D6</v>
      </c>
      <c r="C63" s="82" t="s">
        <v>49</v>
      </c>
      <c r="D63" s="82" t="s">
        <v>2</v>
      </c>
      <c r="E63" s="81" t="s">
        <v>6</v>
      </c>
      <c r="F63" s="83" t="s">
        <v>81</v>
      </c>
      <c r="G63" s="41" t="s">
        <v>205</v>
      </c>
    </row>
    <row r="64" spans="1:7" x14ac:dyDescent="0.25">
      <c r="A64" s="72">
        <f t="shared" si="5"/>
        <v>1239</v>
      </c>
      <c r="B64" s="81" t="str">
        <f t="shared" si="6"/>
        <v>04D7</v>
      </c>
      <c r="C64" s="82" t="s">
        <v>49</v>
      </c>
      <c r="D64" s="82" t="s">
        <v>2</v>
      </c>
      <c r="E64" s="81" t="s">
        <v>6</v>
      </c>
      <c r="F64" s="83" t="s">
        <v>82</v>
      </c>
      <c r="G64" s="41" t="s">
        <v>205</v>
      </c>
    </row>
    <row r="65" spans="1:7" x14ac:dyDescent="0.25">
      <c r="A65" s="72">
        <f t="shared" si="5"/>
        <v>1240</v>
      </c>
      <c r="B65" s="81" t="str">
        <f t="shared" si="6"/>
        <v>04D8</v>
      </c>
      <c r="C65" s="82" t="s">
        <v>49</v>
      </c>
      <c r="D65" s="82" t="s">
        <v>2</v>
      </c>
      <c r="E65" s="81" t="s">
        <v>6</v>
      </c>
      <c r="F65" s="83" t="s">
        <v>83</v>
      </c>
      <c r="G65" s="41" t="s">
        <v>205</v>
      </c>
    </row>
    <row r="66" spans="1:7" x14ac:dyDescent="0.25">
      <c r="A66" s="72">
        <f t="shared" si="5"/>
        <v>1241</v>
      </c>
      <c r="B66" s="81" t="str">
        <f t="shared" si="6"/>
        <v>04D9</v>
      </c>
      <c r="C66" s="82" t="s">
        <v>49</v>
      </c>
      <c r="D66" s="82" t="s">
        <v>2</v>
      </c>
      <c r="E66" s="81" t="s">
        <v>6</v>
      </c>
      <c r="F66" s="83" t="s">
        <v>84</v>
      </c>
      <c r="G66" s="41" t="s">
        <v>205</v>
      </c>
    </row>
    <row r="67" spans="1:7" x14ac:dyDescent="0.25">
      <c r="A67" s="72">
        <f t="shared" si="5"/>
        <v>1242</v>
      </c>
      <c r="B67" s="81" t="str">
        <f t="shared" si="6"/>
        <v>04DA</v>
      </c>
      <c r="C67" s="82" t="s">
        <v>49</v>
      </c>
      <c r="D67" s="82" t="s">
        <v>2</v>
      </c>
      <c r="E67" s="81" t="s">
        <v>6</v>
      </c>
      <c r="F67" s="83" t="s">
        <v>85</v>
      </c>
      <c r="G67" s="41" t="s">
        <v>205</v>
      </c>
    </row>
    <row r="68" spans="1:7" x14ac:dyDescent="0.25">
      <c r="A68" s="72">
        <f t="shared" si="5"/>
        <v>1243</v>
      </c>
      <c r="B68" s="81" t="str">
        <f t="shared" si="6"/>
        <v>04DB</v>
      </c>
      <c r="C68" s="82" t="s">
        <v>49</v>
      </c>
      <c r="D68" s="82" t="s">
        <v>2</v>
      </c>
      <c r="E68" s="81" t="s">
        <v>6</v>
      </c>
      <c r="F68" s="83" t="s">
        <v>86</v>
      </c>
      <c r="G68" s="41" t="s">
        <v>205</v>
      </c>
    </row>
    <row r="69" spans="1:7" x14ac:dyDescent="0.25">
      <c r="A69" s="72">
        <f t="shared" si="5"/>
        <v>1244</v>
      </c>
      <c r="B69" s="81" t="str">
        <f t="shared" si="6"/>
        <v>04DC</v>
      </c>
      <c r="C69" s="82" t="s">
        <v>49</v>
      </c>
      <c r="D69" s="82" t="s">
        <v>2</v>
      </c>
      <c r="E69" s="81" t="s">
        <v>6</v>
      </c>
      <c r="F69" s="83" t="s">
        <v>87</v>
      </c>
      <c r="G69" s="41" t="s">
        <v>205</v>
      </c>
    </row>
    <row r="70" spans="1:7" x14ac:dyDescent="0.25">
      <c r="A70" s="72">
        <f t="shared" si="5"/>
        <v>1245</v>
      </c>
      <c r="B70" s="81" t="str">
        <f t="shared" si="6"/>
        <v>04DD</v>
      </c>
      <c r="C70" s="82" t="s">
        <v>49</v>
      </c>
      <c r="D70" s="82" t="s">
        <v>2</v>
      </c>
      <c r="E70" s="81" t="s">
        <v>6</v>
      </c>
      <c r="F70" s="83" t="s">
        <v>88</v>
      </c>
      <c r="G70" s="41" t="s">
        <v>205</v>
      </c>
    </row>
    <row r="71" spans="1:7" x14ac:dyDescent="0.25">
      <c r="A71" s="72">
        <f t="shared" si="5"/>
        <v>1246</v>
      </c>
      <c r="B71" s="81" t="str">
        <f t="shared" si="6"/>
        <v>04DE</v>
      </c>
      <c r="C71" s="82" t="s">
        <v>49</v>
      </c>
      <c r="D71" s="82" t="s">
        <v>2</v>
      </c>
      <c r="E71" s="81" t="s">
        <v>6</v>
      </c>
      <c r="F71" s="83" t="s">
        <v>89</v>
      </c>
      <c r="G71" s="41" t="s">
        <v>205</v>
      </c>
    </row>
    <row r="72" spans="1:7" s="5" customFormat="1" ht="25.5" x14ac:dyDescent="0.25">
      <c r="A72" s="72">
        <f>A71+1</f>
        <v>1247</v>
      </c>
      <c r="B72" s="21" t="str">
        <f>DEC2HEX(A72,4)</f>
        <v>04DF</v>
      </c>
      <c r="C72" s="7" t="s">
        <v>49</v>
      </c>
      <c r="D72" s="7" t="s">
        <v>2</v>
      </c>
      <c r="E72" s="16" t="s">
        <v>6</v>
      </c>
      <c r="F72" s="15" t="s">
        <v>218</v>
      </c>
      <c r="G72" s="44" t="s">
        <v>91</v>
      </c>
    </row>
    <row r="73" spans="1:7" s="5" customFormat="1" x14ac:dyDescent="0.25">
      <c r="A73" s="72">
        <f t="shared" si="5"/>
        <v>1248</v>
      </c>
      <c r="B73" s="21" t="str">
        <f t="shared" si="6"/>
        <v>04E0</v>
      </c>
      <c r="C73" s="7" t="s">
        <v>49</v>
      </c>
      <c r="D73" s="7" t="s">
        <v>2</v>
      </c>
      <c r="E73" s="16" t="s">
        <v>6</v>
      </c>
      <c r="F73" s="15" t="s">
        <v>90</v>
      </c>
      <c r="G73" s="44"/>
    </row>
    <row r="74" spans="1:7" s="5" customFormat="1" x14ac:dyDescent="0.25">
      <c r="A74" s="72">
        <f t="shared" si="5"/>
        <v>1249</v>
      </c>
      <c r="B74" s="21" t="str">
        <f t="shared" si="6"/>
        <v>04E1</v>
      </c>
      <c r="C74" s="7" t="s">
        <v>49</v>
      </c>
      <c r="D74" s="7" t="s">
        <v>2</v>
      </c>
      <c r="E74" s="16" t="s">
        <v>6</v>
      </c>
      <c r="F74" s="15" t="s">
        <v>92</v>
      </c>
      <c r="G74" s="44"/>
    </row>
    <row r="75" spans="1:7" s="5" customFormat="1" x14ac:dyDescent="0.25">
      <c r="A75" s="72">
        <f t="shared" si="5"/>
        <v>1250</v>
      </c>
      <c r="B75" s="21" t="str">
        <f t="shared" si="6"/>
        <v>04E2</v>
      </c>
      <c r="C75" s="7" t="s">
        <v>49</v>
      </c>
      <c r="D75" s="7" t="s">
        <v>2</v>
      </c>
      <c r="E75" s="16" t="s">
        <v>6</v>
      </c>
      <c r="F75" s="15" t="s">
        <v>93</v>
      </c>
      <c r="G75" s="44"/>
    </row>
    <row r="76" spans="1:7" s="5" customFormat="1" x14ac:dyDescent="0.25">
      <c r="A76" s="72">
        <f t="shared" si="5"/>
        <v>1251</v>
      </c>
      <c r="B76" s="21" t="str">
        <f t="shared" si="6"/>
        <v>04E3</v>
      </c>
      <c r="C76" s="7" t="s">
        <v>49</v>
      </c>
      <c r="D76" s="7" t="s">
        <v>2</v>
      </c>
      <c r="E76" s="16" t="s">
        <v>6</v>
      </c>
      <c r="F76" s="15" t="s">
        <v>94</v>
      </c>
      <c r="G76" s="44"/>
    </row>
    <row r="77" spans="1:7" s="5" customFormat="1" x14ac:dyDescent="0.25">
      <c r="A77" s="72">
        <f t="shared" si="5"/>
        <v>1252</v>
      </c>
      <c r="B77" s="21" t="str">
        <f t="shared" si="6"/>
        <v>04E4</v>
      </c>
      <c r="C77" s="7" t="s">
        <v>49</v>
      </c>
      <c r="D77" s="7" t="s">
        <v>2</v>
      </c>
      <c r="E77" s="16" t="s">
        <v>6</v>
      </c>
      <c r="F77" s="15" t="s">
        <v>95</v>
      </c>
      <c r="G77" s="44"/>
    </row>
    <row r="78" spans="1:7" s="5" customFormat="1" x14ac:dyDescent="0.25">
      <c r="A78" s="72">
        <f t="shared" si="5"/>
        <v>1253</v>
      </c>
      <c r="B78" s="21" t="str">
        <f t="shared" si="6"/>
        <v>04E5</v>
      </c>
      <c r="C78" s="7" t="s">
        <v>49</v>
      </c>
      <c r="D78" s="7" t="s">
        <v>2</v>
      </c>
      <c r="E78" s="16" t="s">
        <v>6</v>
      </c>
      <c r="F78" s="15" t="s">
        <v>96</v>
      </c>
      <c r="G78" s="44"/>
    </row>
    <row r="79" spans="1:7" s="5" customFormat="1" x14ac:dyDescent="0.25">
      <c r="A79" s="72">
        <f t="shared" si="5"/>
        <v>1254</v>
      </c>
      <c r="B79" s="21" t="str">
        <f t="shared" si="6"/>
        <v>04E6</v>
      </c>
      <c r="C79" s="7" t="s">
        <v>49</v>
      </c>
      <c r="D79" s="7" t="s">
        <v>2</v>
      </c>
      <c r="E79" s="16" t="s">
        <v>6</v>
      </c>
      <c r="F79" s="15" t="s">
        <v>97</v>
      </c>
      <c r="G79" s="44"/>
    </row>
    <row r="80" spans="1:7" s="5" customFormat="1" x14ac:dyDescent="0.25">
      <c r="A80" s="72">
        <f t="shared" si="5"/>
        <v>1255</v>
      </c>
      <c r="B80" s="21" t="str">
        <f t="shared" si="6"/>
        <v>04E7</v>
      </c>
      <c r="C80" s="7" t="s">
        <v>49</v>
      </c>
      <c r="D80" s="7" t="s">
        <v>2</v>
      </c>
      <c r="E80" s="16" t="s">
        <v>6</v>
      </c>
      <c r="F80" s="15" t="s">
        <v>98</v>
      </c>
      <c r="G80" s="44"/>
    </row>
    <row r="81" spans="1:7" s="5" customFormat="1" x14ac:dyDescent="0.25">
      <c r="A81" s="72">
        <f t="shared" si="5"/>
        <v>1256</v>
      </c>
      <c r="B81" s="21" t="str">
        <f t="shared" si="6"/>
        <v>04E8</v>
      </c>
      <c r="C81" s="7" t="s">
        <v>49</v>
      </c>
      <c r="D81" s="7" t="s">
        <v>2</v>
      </c>
      <c r="E81" s="16" t="s">
        <v>6</v>
      </c>
      <c r="F81" s="15" t="s">
        <v>99</v>
      </c>
      <c r="G81" s="44"/>
    </row>
    <row r="82" spans="1:7" s="5" customFormat="1" x14ac:dyDescent="0.25">
      <c r="A82" s="72">
        <f t="shared" si="5"/>
        <v>1257</v>
      </c>
      <c r="B82" s="21" t="str">
        <f t="shared" si="6"/>
        <v>04E9</v>
      </c>
      <c r="C82" s="7" t="s">
        <v>49</v>
      </c>
      <c r="D82" s="7" t="s">
        <v>2</v>
      </c>
      <c r="E82" s="16" t="s">
        <v>6</v>
      </c>
      <c r="F82" s="15" t="s">
        <v>100</v>
      </c>
      <c r="G82" s="44"/>
    </row>
    <row r="83" spans="1:7" s="5" customFormat="1" x14ac:dyDescent="0.25">
      <c r="A83" s="72">
        <f t="shared" si="5"/>
        <v>1258</v>
      </c>
      <c r="B83" s="21" t="str">
        <f t="shared" si="6"/>
        <v>04EA</v>
      </c>
      <c r="C83" s="7" t="s">
        <v>49</v>
      </c>
      <c r="D83" s="7" t="s">
        <v>2</v>
      </c>
      <c r="E83" s="16" t="s">
        <v>6</v>
      </c>
      <c r="F83" s="15" t="s">
        <v>101</v>
      </c>
      <c r="G83" s="44"/>
    </row>
    <row r="84" spans="1:7" s="5" customFormat="1" x14ac:dyDescent="0.25">
      <c r="A84" s="72">
        <f t="shared" si="5"/>
        <v>1259</v>
      </c>
      <c r="B84" s="21" t="str">
        <f t="shared" si="6"/>
        <v>04EB</v>
      </c>
      <c r="C84" s="7" t="s">
        <v>49</v>
      </c>
      <c r="D84" s="7" t="s">
        <v>2</v>
      </c>
      <c r="E84" s="16" t="s">
        <v>6</v>
      </c>
      <c r="F84" s="15" t="s">
        <v>102</v>
      </c>
      <c r="G84" s="44"/>
    </row>
    <row r="85" spans="1:7" s="5" customFormat="1" x14ac:dyDescent="0.25">
      <c r="A85" s="72">
        <f t="shared" si="5"/>
        <v>1260</v>
      </c>
      <c r="B85" s="21" t="str">
        <f t="shared" si="6"/>
        <v>04EC</v>
      </c>
      <c r="C85" s="7" t="s">
        <v>49</v>
      </c>
      <c r="D85" s="7" t="s">
        <v>2</v>
      </c>
      <c r="E85" s="16" t="s">
        <v>6</v>
      </c>
      <c r="F85" s="15" t="s">
        <v>103</v>
      </c>
      <c r="G85" s="44"/>
    </row>
    <row r="86" spans="1:7" s="5" customFormat="1" x14ac:dyDescent="0.25">
      <c r="A86" s="72">
        <f t="shared" si="5"/>
        <v>1261</v>
      </c>
      <c r="B86" s="21" t="str">
        <f t="shared" si="6"/>
        <v>04ED</v>
      </c>
      <c r="C86" s="7" t="s">
        <v>49</v>
      </c>
      <c r="D86" s="7" t="s">
        <v>2</v>
      </c>
      <c r="E86" s="16" t="s">
        <v>6</v>
      </c>
      <c r="F86" s="15" t="s">
        <v>104</v>
      </c>
      <c r="G86" s="44"/>
    </row>
    <row r="87" spans="1:7" s="5" customFormat="1" x14ac:dyDescent="0.25">
      <c r="A87" s="72">
        <f t="shared" si="5"/>
        <v>1262</v>
      </c>
      <c r="B87" s="21" t="str">
        <f t="shared" si="6"/>
        <v>04EE</v>
      </c>
      <c r="C87" s="7" t="s">
        <v>49</v>
      </c>
      <c r="D87" s="7" t="s">
        <v>2</v>
      </c>
      <c r="E87" s="16" t="s">
        <v>6</v>
      </c>
      <c r="F87" s="15" t="s">
        <v>105</v>
      </c>
      <c r="G87" s="44"/>
    </row>
    <row r="88" spans="1:7" s="5" customFormat="1" x14ac:dyDescent="0.25">
      <c r="A88" s="72">
        <f t="shared" si="5"/>
        <v>1263</v>
      </c>
      <c r="B88" s="21" t="str">
        <f t="shared" si="6"/>
        <v>04EF</v>
      </c>
      <c r="C88" s="7" t="s">
        <v>49</v>
      </c>
      <c r="D88" s="7" t="s">
        <v>2</v>
      </c>
      <c r="E88" s="16" t="s">
        <v>6</v>
      </c>
      <c r="F88" s="15" t="s">
        <v>106</v>
      </c>
      <c r="G88" s="44"/>
    </row>
    <row r="89" spans="1:7" s="5" customFormat="1" x14ac:dyDescent="0.25">
      <c r="A89" s="72">
        <f t="shared" si="5"/>
        <v>1264</v>
      </c>
      <c r="B89" s="21" t="str">
        <f t="shared" si="6"/>
        <v>04F0</v>
      </c>
      <c r="C89" s="7" t="s">
        <v>49</v>
      </c>
      <c r="D89" s="7" t="s">
        <v>2</v>
      </c>
      <c r="E89" s="16" t="s">
        <v>6</v>
      </c>
      <c r="F89" s="15" t="s">
        <v>107</v>
      </c>
      <c r="G89" s="44"/>
    </row>
    <row r="90" spans="1:7" s="5" customFormat="1" x14ac:dyDescent="0.25">
      <c r="A90" s="72">
        <f t="shared" si="5"/>
        <v>1265</v>
      </c>
      <c r="B90" s="21" t="str">
        <f t="shared" si="6"/>
        <v>04F1</v>
      </c>
      <c r="C90" s="7" t="s">
        <v>49</v>
      </c>
      <c r="D90" s="7" t="s">
        <v>2</v>
      </c>
      <c r="E90" s="16" t="s">
        <v>6</v>
      </c>
      <c r="F90" s="15" t="s">
        <v>108</v>
      </c>
      <c r="G90" s="44"/>
    </row>
    <row r="91" spans="1:7" s="5" customFormat="1" x14ac:dyDescent="0.25">
      <c r="A91" s="72">
        <f t="shared" si="5"/>
        <v>1266</v>
      </c>
      <c r="B91" s="21" t="str">
        <f t="shared" si="6"/>
        <v>04F2</v>
      </c>
      <c r="C91" s="7" t="s">
        <v>49</v>
      </c>
      <c r="D91" s="7" t="s">
        <v>2</v>
      </c>
      <c r="E91" s="16" t="s">
        <v>6</v>
      </c>
      <c r="F91" s="15" t="s">
        <v>109</v>
      </c>
      <c r="G91" s="44"/>
    </row>
    <row r="92" spans="1:7" s="5" customFormat="1" x14ac:dyDescent="0.25">
      <c r="A92" s="72">
        <f t="shared" si="5"/>
        <v>1267</v>
      </c>
      <c r="B92" s="21" t="str">
        <f t="shared" si="6"/>
        <v>04F3</v>
      </c>
      <c r="C92" s="7" t="s">
        <v>49</v>
      </c>
      <c r="D92" s="7" t="s">
        <v>2</v>
      </c>
      <c r="E92" s="16" t="s">
        <v>6</v>
      </c>
      <c r="F92" s="15" t="s">
        <v>110</v>
      </c>
      <c r="G92" s="44"/>
    </row>
    <row r="93" spans="1:7" s="5" customFormat="1" x14ac:dyDescent="0.25">
      <c r="A93" s="72">
        <f t="shared" si="5"/>
        <v>1268</v>
      </c>
      <c r="B93" s="81" t="str">
        <f t="shared" si="6"/>
        <v>04F4</v>
      </c>
      <c r="C93" s="82" t="s">
        <v>49</v>
      </c>
      <c r="D93" s="82" t="s">
        <v>2</v>
      </c>
      <c r="E93" s="81" t="s">
        <v>6</v>
      </c>
      <c r="F93" s="83" t="s">
        <v>111</v>
      </c>
      <c r="G93" s="41" t="s">
        <v>205</v>
      </c>
    </row>
    <row r="94" spans="1:7" s="5" customFormat="1" x14ac:dyDescent="0.25">
      <c r="A94" s="72">
        <f t="shared" si="5"/>
        <v>1269</v>
      </c>
      <c r="B94" s="81" t="str">
        <f t="shared" si="6"/>
        <v>04F5</v>
      </c>
      <c r="C94" s="82" t="s">
        <v>49</v>
      </c>
      <c r="D94" s="82" t="s">
        <v>2</v>
      </c>
      <c r="E94" s="81" t="s">
        <v>6</v>
      </c>
      <c r="F94" s="83" t="s">
        <v>112</v>
      </c>
      <c r="G94" s="41" t="s">
        <v>205</v>
      </c>
    </row>
    <row r="95" spans="1:7" s="5" customFormat="1" x14ac:dyDescent="0.25">
      <c r="A95" s="72">
        <f t="shared" si="5"/>
        <v>1270</v>
      </c>
      <c r="B95" s="81" t="str">
        <f t="shared" si="6"/>
        <v>04F6</v>
      </c>
      <c r="C95" s="82" t="s">
        <v>49</v>
      </c>
      <c r="D95" s="82" t="s">
        <v>2</v>
      </c>
      <c r="E95" s="81" t="s">
        <v>6</v>
      </c>
      <c r="F95" s="83" t="s">
        <v>113</v>
      </c>
      <c r="G95" s="41" t="s">
        <v>205</v>
      </c>
    </row>
    <row r="96" spans="1:7" s="5" customFormat="1" x14ac:dyDescent="0.25">
      <c r="A96" s="72">
        <f t="shared" si="5"/>
        <v>1271</v>
      </c>
      <c r="B96" s="81" t="str">
        <f t="shared" si="6"/>
        <v>04F7</v>
      </c>
      <c r="C96" s="82" t="s">
        <v>49</v>
      </c>
      <c r="D96" s="82" t="s">
        <v>2</v>
      </c>
      <c r="E96" s="81" t="s">
        <v>6</v>
      </c>
      <c r="F96" s="83" t="s">
        <v>118</v>
      </c>
      <c r="G96" s="41" t="s">
        <v>205</v>
      </c>
    </row>
    <row r="97" spans="1:7" s="5" customFormat="1" x14ac:dyDescent="0.25">
      <c r="A97" s="72">
        <f t="shared" si="5"/>
        <v>1272</v>
      </c>
      <c r="B97" s="81" t="str">
        <f t="shared" si="6"/>
        <v>04F8</v>
      </c>
      <c r="C97" s="82" t="s">
        <v>49</v>
      </c>
      <c r="D97" s="82" t="s">
        <v>2</v>
      </c>
      <c r="E97" s="81" t="s">
        <v>6</v>
      </c>
      <c r="F97" s="83" t="s">
        <v>119</v>
      </c>
      <c r="G97" s="41" t="s">
        <v>205</v>
      </c>
    </row>
    <row r="98" spans="1:7" s="5" customFormat="1" x14ac:dyDescent="0.25">
      <c r="A98" s="72">
        <f t="shared" si="5"/>
        <v>1273</v>
      </c>
      <c r="B98" s="81" t="str">
        <f t="shared" si="6"/>
        <v>04F9</v>
      </c>
      <c r="C98" s="82" t="s">
        <v>49</v>
      </c>
      <c r="D98" s="82" t="s">
        <v>2</v>
      </c>
      <c r="E98" s="81" t="s">
        <v>6</v>
      </c>
      <c r="F98" s="83" t="s">
        <v>120</v>
      </c>
      <c r="G98" s="41" t="s">
        <v>205</v>
      </c>
    </row>
    <row r="99" spans="1:7" s="5" customFormat="1" x14ac:dyDescent="0.25">
      <c r="A99" s="72">
        <f t="shared" si="5"/>
        <v>1274</v>
      </c>
      <c r="B99" s="81" t="str">
        <f t="shared" si="6"/>
        <v>04FA</v>
      </c>
      <c r="C99" s="82" t="s">
        <v>49</v>
      </c>
      <c r="D99" s="82" t="s">
        <v>2</v>
      </c>
      <c r="E99" s="81" t="s">
        <v>6</v>
      </c>
      <c r="F99" s="83" t="s">
        <v>121</v>
      </c>
      <c r="G99" s="41" t="s">
        <v>205</v>
      </c>
    </row>
    <row r="100" spans="1:7" s="5" customFormat="1" x14ac:dyDescent="0.25">
      <c r="A100" s="72">
        <f t="shared" si="5"/>
        <v>1275</v>
      </c>
      <c r="B100" s="81" t="str">
        <f t="shared" si="6"/>
        <v>04FB</v>
      </c>
      <c r="C100" s="82" t="s">
        <v>49</v>
      </c>
      <c r="D100" s="82" t="s">
        <v>2</v>
      </c>
      <c r="E100" s="81" t="s">
        <v>6</v>
      </c>
      <c r="F100" s="83" t="s">
        <v>122</v>
      </c>
      <c r="G100" s="41" t="s">
        <v>205</v>
      </c>
    </row>
    <row r="101" spans="1:7" s="5" customFormat="1" x14ac:dyDescent="0.25">
      <c r="A101" s="72">
        <f t="shared" si="5"/>
        <v>1276</v>
      </c>
      <c r="B101" s="81" t="str">
        <f t="shared" si="6"/>
        <v>04FC</v>
      </c>
      <c r="C101" s="82" t="s">
        <v>49</v>
      </c>
      <c r="D101" s="82" t="s">
        <v>2</v>
      </c>
      <c r="E101" s="81" t="s">
        <v>6</v>
      </c>
      <c r="F101" s="83" t="s">
        <v>123</v>
      </c>
      <c r="G101" s="41" t="s">
        <v>205</v>
      </c>
    </row>
    <row r="102" spans="1:7" s="5" customFormat="1" x14ac:dyDescent="0.25">
      <c r="A102" s="72">
        <f t="shared" si="5"/>
        <v>1277</v>
      </c>
      <c r="B102" s="81" t="str">
        <f t="shared" si="6"/>
        <v>04FD</v>
      </c>
      <c r="C102" s="82" t="s">
        <v>49</v>
      </c>
      <c r="D102" s="82" t="s">
        <v>2</v>
      </c>
      <c r="E102" s="81" t="s">
        <v>6</v>
      </c>
      <c r="F102" s="83" t="s">
        <v>124</v>
      </c>
      <c r="G102" s="41" t="s">
        <v>205</v>
      </c>
    </row>
    <row r="103" spans="1:7" s="5" customFormat="1" x14ac:dyDescent="0.25">
      <c r="A103" s="72">
        <f t="shared" si="5"/>
        <v>1278</v>
      </c>
      <c r="B103" s="81" t="str">
        <f t="shared" si="6"/>
        <v>04FE</v>
      </c>
      <c r="C103" s="82" t="s">
        <v>49</v>
      </c>
      <c r="D103" s="82" t="s">
        <v>2</v>
      </c>
      <c r="E103" s="81" t="s">
        <v>6</v>
      </c>
      <c r="F103" s="83" t="s">
        <v>125</v>
      </c>
      <c r="G103" s="41" t="s">
        <v>205</v>
      </c>
    </row>
    <row r="104" spans="1:7" s="5" customFormat="1" ht="25.5" x14ac:dyDescent="0.25">
      <c r="A104" s="72">
        <f>A103+1</f>
        <v>1279</v>
      </c>
      <c r="B104" s="21" t="str">
        <f>DEC2HEX(A104,4)</f>
        <v>04FF</v>
      </c>
      <c r="C104" s="23" t="s">
        <v>49</v>
      </c>
      <c r="D104" s="23" t="s">
        <v>2</v>
      </c>
      <c r="E104" s="22" t="s">
        <v>6</v>
      </c>
      <c r="F104" s="24" t="s">
        <v>220</v>
      </c>
      <c r="G104" s="69" t="s">
        <v>196</v>
      </c>
    </row>
    <row r="105" spans="1:7" s="5" customFormat="1" x14ac:dyDescent="0.25">
      <c r="A105" s="72">
        <f t="shared" si="5"/>
        <v>1280</v>
      </c>
      <c r="B105" s="21" t="str">
        <f>DEC2HEX(A105,4)</f>
        <v>0500</v>
      </c>
      <c r="C105" s="23" t="s">
        <v>49</v>
      </c>
      <c r="D105" s="23" t="s">
        <v>2</v>
      </c>
      <c r="E105" s="22" t="s">
        <v>6</v>
      </c>
      <c r="F105" s="24" t="s">
        <v>127</v>
      </c>
      <c r="G105" s="70"/>
    </row>
    <row r="106" spans="1:7" s="5" customFormat="1" x14ac:dyDescent="0.25">
      <c r="A106" s="72">
        <f t="shared" si="5"/>
        <v>1281</v>
      </c>
      <c r="B106" s="21" t="str">
        <f>DEC2HEX(A106,4)</f>
        <v>0501</v>
      </c>
      <c r="C106" s="23" t="s">
        <v>49</v>
      </c>
      <c r="D106" s="23" t="s">
        <v>2</v>
      </c>
      <c r="E106" s="22" t="s">
        <v>6</v>
      </c>
      <c r="F106" s="24" t="s">
        <v>128</v>
      </c>
      <c r="G106" s="70"/>
    </row>
    <row r="107" spans="1:7" s="5" customFormat="1" x14ac:dyDescent="0.25">
      <c r="A107" s="72">
        <f t="shared" si="5"/>
        <v>1282</v>
      </c>
      <c r="B107" s="21" t="str">
        <f t="shared" ref="B107:B113" si="7">DEC2HEX(A107,4)</f>
        <v>0502</v>
      </c>
      <c r="C107" s="23" t="s">
        <v>49</v>
      </c>
      <c r="D107" s="23" t="s">
        <v>2</v>
      </c>
      <c r="E107" s="22" t="s">
        <v>6</v>
      </c>
      <c r="F107" s="24" t="s">
        <v>129</v>
      </c>
      <c r="G107" s="70"/>
    </row>
    <row r="108" spans="1:7" s="5" customFormat="1" x14ac:dyDescent="0.25">
      <c r="A108" s="72">
        <f t="shared" si="5"/>
        <v>1283</v>
      </c>
      <c r="B108" s="21" t="str">
        <f t="shared" si="7"/>
        <v>0503</v>
      </c>
      <c r="C108" s="23" t="s">
        <v>49</v>
      </c>
      <c r="D108" s="23" t="s">
        <v>2</v>
      </c>
      <c r="E108" s="22" t="s">
        <v>6</v>
      </c>
      <c r="F108" s="24" t="s">
        <v>130</v>
      </c>
      <c r="G108" s="70"/>
    </row>
    <row r="109" spans="1:7" s="5" customFormat="1" x14ac:dyDescent="0.25">
      <c r="A109" s="72">
        <f t="shared" si="5"/>
        <v>1284</v>
      </c>
      <c r="B109" s="21" t="str">
        <f t="shared" si="7"/>
        <v>0504</v>
      </c>
      <c r="C109" s="23" t="s">
        <v>49</v>
      </c>
      <c r="D109" s="23" t="s">
        <v>2</v>
      </c>
      <c r="E109" s="22" t="s">
        <v>6</v>
      </c>
      <c r="F109" s="24" t="s">
        <v>131</v>
      </c>
      <c r="G109" s="70"/>
    </row>
    <row r="110" spans="1:7" s="5" customFormat="1" x14ac:dyDescent="0.25">
      <c r="A110" s="72">
        <f t="shared" si="5"/>
        <v>1285</v>
      </c>
      <c r="B110" s="21" t="str">
        <f t="shared" si="7"/>
        <v>0505</v>
      </c>
      <c r="C110" s="23" t="s">
        <v>49</v>
      </c>
      <c r="D110" s="23" t="s">
        <v>2</v>
      </c>
      <c r="E110" s="22" t="s">
        <v>6</v>
      </c>
      <c r="F110" s="24" t="s">
        <v>132</v>
      </c>
      <c r="G110" s="70"/>
    </row>
    <row r="111" spans="1:7" s="5" customFormat="1" x14ac:dyDescent="0.25">
      <c r="A111" s="72">
        <f t="shared" si="5"/>
        <v>1286</v>
      </c>
      <c r="B111" s="21" t="str">
        <f t="shared" si="7"/>
        <v>0506</v>
      </c>
      <c r="C111" s="23" t="s">
        <v>49</v>
      </c>
      <c r="D111" s="23" t="s">
        <v>2</v>
      </c>
      <c r="E111" s="22" t="s">
        <v>6</v>
      </c>
      <c r="F111" s="24" t="s">
        <v>133</v>
      </c>
      <c r="G111" s="70"/>
    </row>
    <row r="112" spans="1:7" s="5" customFormat="1" x14ac:dyDescent="0.25">
      <c r="A112" s="72">
        <f t="shared" si="5"/>
        <v>1287</v>
      </c>
      <c r="B112" s="21" t="str">
        <f t="shared" si="7"/>
        <v>0507</v>
      </c>
      <c r="C112" s="23" t="s">
        <v>49</v>
      </c>
      <c r="D112" s="23" t="s">
        <v>2</v>
      </c>
      <c r="E112" s="22" t="s">
        <v>6</v>
      </c>
      <c r="F112" s="24" t="s">
        <v>134</v>
      </c>
      <c r="G112" s="70"/>
    </row>
    <row r="113" spans="1:7" s="5" customFormat="1" x14ac:dyDescent="0.25">
      <c r="A113" s="72">
        <f t="shared" si="5"/>
        <v>1288</v>
      </c>
      <c r="B113" s="21" t="str">
        <f t="shared" si="7"/>
        <v>0508</v>
      </c>
      <c r="C113" s="23" t="s">
        <v>49</v>
      </c>
      <c r="D113" s="23" t="s">
        <v>2</v>
      </c>
      <c r="E113" s="22" t="s">
        <v>6</v>
      </c>
      <c r="F113" s="24" t="s">
        <v>135</v>
      </c>
      <c r="G113" s="70"/>
    </row>
    <row r="114" spans="1:7" s="5" customFormat="1" x14ac:dyDescent="0.25">
      <c r="A114" s="72">
        <f t="shared" si="5"/>
        <v>1289</v>
      </c>
      <c r="B114" s="21" t="str">
        <f t="shared" ref="B114:B119" si="8">DEC2HEX(A114,4)</f>
        <v>0509</v>
      </c>
      <c r="C114" s="23" t="s">
        <v>49</v>
      </c>
      <c r="D114" s="23" t="s">
        <v>2</v>
      </c>
      <c r="E114" s="22" t="s">
        <v>6</v>
      </c>
      <c r="F114" s="24" t="s">
        <v>136</v>
      </c>
      <c r="G114" s="70"/>
    </row>
    <row r="115" spans="1:7" s="5" customFormat="1" x14ac:dyDescent="0.25">
      <c r="A115" s="72">
        <f t="shared" si="5"/>
        <v>1290</v>
      </c>
      <c r="B115" s="21" t="str">
        <f t="shared" si="8"/>
        <v>050A</v>
      </c>
      <c r="C115" s="23" t="s">
        <v>49</v>
      </c>
      <c r="D115" s="23" t="s">
        <v>2</v>
      </c>
      <c r="E115" s="22" t="s">
        <v>6</v>
      </c>
      <c r="F115" s="24" t="s">
        <v>137</v>
      </c>
      <c r="G115" s="70"/>
    </row>
    <row r="116" spans="1:7" s="5" customFormat="1" x14ac:dyDescent="0.25">
      <c r="A116" s="72">
        <f t="shared" si="5"/>
        <v>1291</v>
      </c>
      <c r="B116" s="21" t="str">
        <f t="shared" si="8"/>
        <v>050B</v>
      </c>
      <c r="C116" s="23" t="s">
        <v>49</v>
      </c>
      <c r="D116" s="23" t="s">
        <v>2</v>
      </c>
      <c r="E116" s="22" t="s">
        <v>6</v>
      </c>
      <c r="F116" s="24" t="s">
        <v>138</v>
      </c>
      <c r="G116" s="70"/>
    </row>
    <row r="117" spans="1:7" s="5" customFormat="1" x14ac:dyDescent="0.25">
      <c r="A117" s="72">
        <f t="shared" si="5"/>
        <v>1292</v>
      </c>
      <c r="B117" s="21" t="str">
        <f t="shared" si="8"/>
        <v>050C</v>
      </c>
      <c r="C117" s="23" t="s">
        <v>49</v>
      </c>
      <c r="D117" s="23" t="s">
        <v>2</v>
      </c>
      <c r="E117" s="22" t="s">
        <v>6</v>
      </c>
      <c r="F117" s="24" t="s">
        <v>139</v>
      </c>
      <c r="G117" s="70"/>
    </row>
    <row r="118" spans="1:7" s="5" customFormat="1" x14ac:dyDescent="0.25">
      <c r="A118" s="72">
        <f t="shared" si="5"/>
        <v>1293</v>
      </c>
      <c r="B118" s="21" t="str">
        <f t="shared" si="8"/>
        <v>050D</v>
      </c>
      <c r="C118" s="23" t="s">
        <v>49</v>
      </c>
      <c r="D118" s="23" t="s">
        <v>2</v>
      </c>
      <c r="E118" s="22" t="s">
        <v>6</v>
      </c>
      <c r="F118" s="24" t="s">
        <v>140</v>
      </c>
      <c r="G118" s="70"/>
    </row>
    <row r="119" spans="1:7" s="5" customFormat="1" x14ac:dyDescent="0.25">
      <c r="A119" s="72">
        <f t="shared" si="5"/>
        <v>1294</v>
      </c>
      <c r="B119" s="21" t="str">
        <f t="shared" si="8"/>
        <v>050E</v>
      </c>
      <c r="C119" s="23" t="s">
        <v>49</v>
      </c>
      <c r="D119" s="23" t="s">
        <v>2</v>
      </c>
      <c r="E119" s="22" t="s">
        <v>6</v>
      </c>
      <c r="F119" s="24" t="s">
        <v>141</v>
      </c>
      <c r="G119" s="70"/>
    </row>
    <row r="120" spans="1:7" s="5" customFormat="1" x14ac:dyDescent="0.25">
      <c r="A120" s="72">
        <f t="shared" si="5"/>
        <v>1295</v>
      </c>
      <c r="B120" s="21" t="str">
        <f t="shared" ref="B120:B126" si="9">DEC2HEX(A120,4)</f>
        <v>050F</v>
      </c>
      <c r="C120" s="23" t="s">
        <v>49</v>
      </c>
      <c r="D120" s="23" t="s">
        <v>2</v>
      </c>
      <c r="E120" s="22" t="s">
        <v>6</v>
      </c>
      <c r="F120" s="24" t="s">
        <v>142</v>
      </c>
      <c r="G120" s="70"/>
    </row>
    <row r="121" spans="1:7" s="5" customFormat="1" x14ac:dyDescent="0.25">
      <c r="A121" s="72">
        <f t="shared" si="5"/>
        <v>1296</v>
      </c>
      <c r="B121" s="21" t="str">
        <f t="shared" si="9"/>
        <v>0510</v>
      </c>
      <c r="C121" s="23" t="s">
        <v>49</v>
      </c>
      <c r="D121" s="23" t="s">
        <v>2</v>
      </c>
      <c r="E121" s="22" t="s">
        <v>6</v>
      </c>
      <c r="F121" s="24" t="s">
        <v>143</v>
      </c>
      <c r="G121" s="70"/>
    </row>
    <row r="122" spans="1:7" s="5" customFormat="1" x14ac:dyDescent="0.25">
      <c r="A122" s="72">
        <f t="shared" si="5"/>
        <v>1297</v>
      </c>
      <c r="B122" s="21" t="str">
        <f t="shared" si="9"/>
        <v>0511</v>
      </c>
      <c r="C122" s="23" t="s">
        <v>49</v>
      </c>
      <c r="D122" s="23" t="s">
        <v>2</v>
      </c>
      <c r="E122" s="22" t="s">
        <v>6</v>
      </c>
      <c r="F122" s="24" t="s">
        <v>144</v>
      </c>
      <c r="G122" s="70"/>
    </row>
    <row r="123" spans="1:7" s="5" customFormat="1" x14ac:dyDescent="0.25">
      <c r="A123" s="72">
        <f t="shared" si="5"/>
        <v>1298</v>
      </c>
      <c r="B123" s="21" t="str">
        <f t="shared" si="9"/>
        <v>0512</v>
      </c>
      <c r="C123" s="23" t="s">
        <v>49</v>
      </c>
      <c r="D123" s="23" t="s">
        <v>2</v>
      </c>
      <c r="E123" s="22" t="s">
        <v>6</v>
      </c>
      <c r="F123" s="24" t="s">
        <v>145</v>
      </c>
      <c r="G123" s="70"/>
    </row>
    <row r="124" spans="1:7" s="5" customFormat="1" x14ac:dyDescent="0.25">
      <c r="A124" s="72">
        <f t="shared" si="5"/>
        <v>1299</v>
      </c>
      <c r="B124" s="21" t="str">
        <f t="shared" si="9"/>
        <v>0513</v>
      </c>
      <c r="C124" s="23" t="s">
        <v>49</v>
      </c>
      <c r="D124" s="23" t="s">
        <v>2</v>
      </c>
      <c r="E124" s="22" t="s">
        <v>6</v>
      </c>
      <c r="F124" s="24" t="s">
        <v>146</v>
      </c>
      <c r="G124" s="70"/>
    </row>
    <row r="125" spans="1:7" s="5" customFormat="1" x14ac:dyDescent="0.25">
      <c r="A125" s="72">
        <f t="shared" si="5"/>
        <v>1300</v>
      </c>
      <c r="B125" s="81" t="str">
        <f t="shared" si="9"/>
        <v>0514</v>
      </c>
      <c r="C125" s="82" t="s">
        <v>49</v>
      </c>
      <c r="D125" s="82" t="s">
        <v>2</v>
      </c>
      <c r="E125" s="81" t="s">
        <v>6</v>
      </c>
      <c r="F125" s="83" t="s">
        <v>147</v>
      </c>
      <c r="G125" s="41" t="s">
        <v>205</v>
      </c>
    </row>
    <row r="126" spans="1:7" s="5" customFormat="1" x14ac:dyDescent="0.25">
      <c r="A126" s="72">
        <f t="shared" si="5"/>
        <v>1301</v>
      </c>
      <c r="B126" s="81" t="str">
        <f t="shared" si="9"/>
        <v>0515</v>
      </c>
      <c r="C126" s="82" t="s">
        <v>49</v>
      </c>
      <c r="D126" s="82" t="s">
        <v>2</v>
      </c>
      <c r="E126" s="81" t="s">
        <v>6</v>
      </c>
      <c r="F126" s="83" t="s">
        <v>148</v>
      </c>
      <c r="G126" s="41" t="s">
        <v>205</v>
      </c>
    </row>
    <row r="127" spans="1:7" s="5" customFormat="1" x14ac:dyDescent="0.25">
      <c r="A127" s="72">
        <f t="shared" si="5"/>
        <v>1302</v>
      </c>
      <c r="B127" s="81" t="str">
        <f t="shared" ref="B127:B132" si="10">DEC2HEX(A127,4)</f>
        <v>0516</v>
      </c>
      <c r="C127" s="82" t="s">
        <v>49</v>
      </c>
      <c r="D127" s="82" t="s">
        <v>2</v>
      </c>
      <c r="E127" s="81" t="s">
        <v>6</v>
      </c>
      <c r="F127" s="83" t="s">
        <v>149</v>
      </c>
      <c r="G127" s="41" t="s">
        <v>205</v>
      </c>
    </row>
    <row r="128" spans="1:7" s="5" customFormat="1" x14ac:dyDescent="0.25">
      <c r="A128" s="72">
        <f t="shared" si="5"/>
        <v>1303</v>
      </c>
      <c r="B128" s="81" t="str">
        <f t="shared" si="10"/>
        <v>0517</v>
      </c>
      <c r="C128" s="82" t="s">
        <v>49</v>
      </c>
      <c r="D128" s="82" t="s">
        <v>2</v>
      </c>
      <c r="E128" s="81" t="s">
        <v>6</v>
      </c>
      <c r="F128" s="83" t="s">
        <v>150</v>
      </c>
      <c r="G128" s="41" t="s">
        <v>205</v>
      </c>
    </row>
    <row r="129" spans="1:7" s="5" customFormat="1" x14ac:dyDescent="0.25">
      <c r="A129" s="72">
        <f t="shared" si="5"/>
        <v>1304</v>
      </c>
      <c r="B129" s="81" t="str">
        <f t="shared" si="10"/>
        <v>0518</v>
      </c>
      <c r="C129" s="82" t="s">
        <v>49</v>
      </c>
      <c r="D129" s="82" t="s">
        <v>2</v>
      </c>
      <c r="E129" s="81" t="s">
        <v>6</v>
      </c>
      <c r="F129" s="83" t="s">
        <v>151</v>
      </c>
      <c r="G129" s="41" t="s">
        <v>205</v>
      </c>
    </row>
    <row r="130" spans="1:7" s="5" customFormat="1" x14ac:dyDescent="0.25">
      <c r="A130" s="72">
        <f t="shared" si="5"/>
        <v>1305</v>
      </c>
      <c r="B130" s="81" t="str">
        <f t="shared" si="10"/>
        <v>0519</v>
      </c>
      <c r="C130" s="82" t="s">
        <v>49</v>
      </c>
      <c r="D130" s="82" t="s">
        <v>2</v>
      </c>
      <c r="E130" s="81" t="s">
        <v>6</v>
      </c>
      <c r="F130" s="83" t="s">
        <v>152</v>
      </c>
      <c r="G130" s="41" t="s">
        <v>205</v>
      </c>
    </row>
    <row r="131" spans="1:7" s="5" customFormat="1" x14ac:dyDescent="0.25">
      <c r="A131" s="72">
        <f t="shared" si="5"/>
        <v>1306</v>
      </c>
      <c r="B131" s="81" t="str">
        <f t="shared" si="10"/>
        <v>051A</v>
      </c>
      <c r="C131" s="82" t="s">
        <v>49</v>
      </c>
      <c r="D131" s="82" t="s">
        <v>2</v>
      </c>
      <c r="E131" s="81" t="s">
        <v>6</v>
      </c>
      <c r="F131" s="83" t="s">
        <v>153</v>
      </c>
      <c r="G131" s="41" t="s">
        <v>205</v>
      </c>
    </row>
    <row r="132" spans="1:7" s="5" customFormat="1" x14ac:dyDescent="0.25">
      <c r="A132" s="72">
        <f t="shared" si="5"/>
        <v>1307</v>
      </c>
      <c r="B132" s="81" t="str">
        <f t="shared" si="10"/>
        <v>051B</v>
      </c>
      <c r="C132" s="82" t="s">
        <v>49</v>
      </c>
      <c r="D132" s="82" t="s">
        <v>2</v>
      </c>
      <c r="E132" s="81" t="s">
        <v>6</v>
      </c>
      <c r="F132" s="83" t="s">
        <v>154</v>
      </c>
      <c r="G132" s="41" t="s">
        <v>205</v>
      </c>
    </row>
    <row r="133" spans="1:7" s="5" customFormat="1" x14ac:dyDescent="0.25">
      <c r="A133" s="72">
        <f t="shared" si="5"/>
        <v>1308</v>
      </c>
      <c r="B133" s="81" t="str">
        <f t="shared" ref="B133:B167" si="11">DEC2HEX(A133,4)</f>
        <v>051C</v>
      </c>
      <c r="C133" s="82" t="s">
        <v>49</v>
      </c>
      <c r="D133" s="82" t="s">
        <v>2</v>
      </c>
      <c r="E133" s="81" t="s">
        <v>6</v>
      </c>
      <c r="F133" s="83" t="s">
        <v>155</v>
      </c>
      <c r="G133" s="41" t="s">
        <v>205</v>
      </c>
    </row>
    <row r="134" spans="1:7" s="5" customFormat="1" x14ac:dyDescent="0.25">
      <c r="A134" s="72">
        <f t="shared" si="5"/>
        <v>1309</v>
      </c>
      <c r="B134" s="81" t="str">
        <f t="shared" si="11"/>
        <v>051D</v>
      </c>
      <c r="C134" s="82" t="s">
        <v>49</v>
      </c>
      <c r="D134" s="82" t="s">
        <v>2</v>
      </c>
      <c r="E134" s="81" t="s">
        <v>6</v>
      </c>
      <c r="F134" s="83" t="s">
        <v>156</v>
      </c>
      <c r="G134" s="41" t="s">
        <v>205</v>
      </c>
    </row>
    <row r="135" spans="1:7" s="5" customFormat="1" x14ac:dyDescent="0.25">
      <c r="A135" s="72">
        <f t="shared" si="5"/>
        <v>1310</v>
      </c>
      <c r="B135" s="81" t="str">
        <f t="shared" si="11"/>
        <v>051E</v>
      </c>
      <c r="C135" s="82" t="s">
        <v>49</v>
      </c>
      <c r="D135" s="82" t="s">
        <v>2</v>
      </c>
      <c r="E135" s="81" t="s">
        <v>6</v>
      </c>
      <c r="F135" s="83" t="s">
        <v>157</v>
      </c>
      <c r="G135" s="41" t="s">
        <v>205</v>
      </c>
    </row>
    <row r="136" spans="1:7" s="5" customFormat="1" ht="15" customHeight="1" x14ac:dyDescent="0.25">
      <c r="A136" s="72">
        <f>A135+1</f>
        <v>1311</v>
      </c>
      <c r="B136" s="21" t="str">
        <f t="shared" si="11"/>
        <v>051F</v>
      </c>
      <c r="C136" s="7" t="s">
        <v>49</v>
      </c>
      <c r="D136" s="7" t="s">
        <v>2</v>
      </c>
      <c r="E136" s="16" t="s">
        <v>6</v>
      </c>
      <c r="F136" s="15" t="s">
        <v>192</v>
      </c>
      <c r="G136" s="84" t="s">
        <v>195</v>
      </c>
    </row>
    <row r="137" spans="1:7" s="5" customFormat="1" x14ac:dyDescent="0.25">
      <c r="A137" s="72">
        <f t="shared" si="5"/>
        <v>1312</v>
      </c>
      <c r="B137" s="21" t="str">
        <f t="shared" si="11"/>
        <v>0520</v>
      </c>
      <c r="C137" s="7" t="s">
        <v>49</v>
      </c>
      <c r="D137" s="7" t="s">
        <v>2</v>
      </c>
      <c r="E137" s="16" t="s">
        <v>6</v>
      </c>
      <c r="F137" s="15" t="s">
        <v>161</v>
      </c>
      <c r="G137" s="85"/>
    </row>
    <row r="138" spans="1:7" s="5" customFormat="1" x14ac:dyDescent="0.25">
      <c r="A138" s="72">
        <f t="shared" si="5"/>
        <v>1313</v>
      </c>
      <c r="B138" s="21" t="str">
        <f t="shared" si="11"/>
        <v>0521</v>
      </c>
      <c r="C138" s="7" t="s">
        <v>49</v>
      </c>
      <c r="D138" s="7" t="s">
        <v>2</v>
      </c>
      <c r="E138" s="16" t="s">
        <v>6</v>
      </c>
      <c r="F138" s="15" t="s">
        <v>162</v>
      </c>
      <c r="G138" s="85"/>
    </row>
    <row r="139" spans="1:7" s="5" customFormat="1" x14ac:dyDescent="0.25">
      <c r="A139" s="72">
        <f t="shared" ref="A139:A167" si="12">A138+1</f>
        <v>1314</v>
      </c>
      <c r="B139" s="21" t="str">
        <f t="shared" si="11"/>
        <v>0522</v>
      </c>
      <c r="C139" s="7" t="s">
        <v>49</v>
      </c>
      <c r="D139" s="7" t="s">
        <v>2</v>
      </c>
      <c r="E139" s="16" t="s">
        <v>6</v>
      </c>
      <c r="F139" s="15" t="s">
        <v>163</v>
      </c>
      <c r="G139" s="85"/>
    </row>
    <row r="140" spans="1:7" s="5" customFormat="1" x14ac:dyDescent="0.25">
      <c r="A140" s="72">
        <f t="shared" si="12"/>
        <v>1315</v>
      </c>
      <c r="B140" s="21" t="str">
        <f t="shared" si="11"/>
        <v>0523</v>
      </c>
      <c r="C140" s="7" t="s">
        <v>49</v>
      </c>
      <c r="D140" s="7" t="s">
        <v>2</v>
      </c>
      <c r="E140" s="16" t="s">
        <v>6</v>
      </c>
      <c r="F140" s="15" t="s">
        <v>164</v>
      </c>
      <c r="G140" s="85"/>
    </row>
    <row r="141" spans="1:7" s="5" customFormat="1" x14ac:dyDescent="0.25">
      <c r="A141" s="72">
        <f t="shared" si="12"/>
        <v>1316</v>
      </c>
      <c r="B141" s="21" t="str">
        <f t="shared" si="11"/>
        <v>0524</v>
      </c>
      <c r="C141" s="7" t="s">
        <v>49</v>
      </c>
      <c r="D141" s="7" t="s">
        <v>2</v>
      </c>
      <c r="E141" s="16" t="s">
        <v>6</v>
      </c>
      <c r="F141" s="15" t="s">
        <v>165</v>
      </c>
      <c r="G141" s="85"/>
    </row>
    <row r="142" spans="1:7" s="5" customFormat="1" x14ac:dyDescent="0.25">
      <c r="A142" s="72">
        <f t="shared" si="12"/>
        <v>1317</v>
      </c>
      <c r="B142" s="21" t="str">
        <f t="shared" si="11"/>
        <v>0525</v>
      </c>
      <c r="C142" s="7" t="s">
        <v>49</v>
      </c>
      <c r="D142" s="7" t="s">
        <v>2</v>
      </c>
      <c r="E142" s="16" t="s">
        <v>6</v>
      </c>
      <c r="F142" s="15" t="s">
        <v>166</v>
      </c>
      <c r="G142" s="85"/>
    </row>
    <row r="143" spans="1:7" s="5" customFormat="1" x14ac:dyDescent="0.25">
      <c r="A143" s="72">
        <f t="shared" si="12"/>
        <v>1318</v>
      </c>
      <c r="B143" s="21" t="str">
        <f t="shared" si="11"/>
        <v>0526</v>
      </c>
      <c r="C143" s="7" t="s">
        <v>49</v>
      </c>
      <c r="D143" s="7" t="s">
        <v>2</v>
      </c>
      <c r="E143" s="16" t="s">
        <v>6</v>
      </c>
      <c r="F143" s="15" t="s">
        <v>167</v>
      </c>
      <c r="G143" s="85"/>
    </row>
    <row r="144" spans="1:7" s="5" customFormat="1" x14ac:dyDescent="0.25">
      <c r="A144" s="72">
        <f t="shared" si="12"/>
        <v>1319</v>
      </c>
      <c r="B144" s="21" t="str">
        <f t="shared" si="11"/>
        <v>0527</v>
      </c>
      <c r="C144" s="7" t="s">
        <v>49</v>
      </c>
      <c r="D144" s="7" t="s">
        <v>2</v>
      </c>
      <c r="E144" s="16" t="s">
        <v>6</v>
      </c>
      <c r="F144" s="15" t="s">
        <v>168</v>
      </c>
      <c r="G144" s="85"/>
    </row>
    <row r="145" spans="1:7" s="5" customFormat="1" x14ac:dyDescent="0.25">
      <c r="A145" s="72">
        <f t="shared" si="12"/>
        <v>1320</v>
      </c>
      <c r="B145" s="21" t="str">
        <f t="shared" si="11"/>
        <v>0528</v>
      </c>
      <c r="C145" s="7" t="s">
        <v>49</v>
      </c>
      <c r="D145" s="7" t="s">
        <v>2</v>
      </c>
      <c r="E145" s="16" t="s">
        <v>6</v>
      </c>
      <c r="F145" s="15" t="s">
        <v>169</v>
      </c>
      <c r="G145" s="85"/>
    </row>
    <row r="146" spans="1:7" s="5" customFormat="1" x14ac:dyDescent="0.25">
      <c r="A146" s="72">
        <f t="shared" si="12"/>
        <v>1321</v>
      </c>
      <c r="B146" s="21" t="str">
        <f t="shared" si="11"/>
        <v>0529</v>
      </c>
      <c r="C146" s="7" t="s">
        <v>49</v>
      </c>
      <c r="D146" s="7" t="s">
        <v>2</v>
      </c>
      <c r="E146" s="16" t="s">
        <v>6</v>
      </c>
      <c r="F146" s="15" t="s">
        <v>170</v>
      </c>
      <c r="G146" s="85"/>
    </row>
    <row r="147" spans="1:7" s="5" customFormat="1" x14ac:dyDescent="0.25">
      <c r="A147" s="72">
        <f t="shared" si="12"/>
        <v>1322</v>
      </c>
      <c r="B147" s="21" t="str">
        <f t="shared" si="11"/>
        <v>052A</v>
      </c>
      <c r="C147" s="7" t="s">
        <v>49</v>
      </c>
      <c r="D147" s="7" t="s">
        <v>2</v>
      </c>
      <c r="E147" s="16" t="s">
        <v>6</v>
      </c>
      <c r="F147" s="15" t="s">
        <v>171</v>
      </c>
      <c r="G147" s="85"/>
    </row>
    <row r="148" spans="1:7" s="5" customFormat="1" x14ac:dyDescent="0.25">
      <c r="A148" s="72">
        <f t="shared" si="12"/>
        <v>1323</v>
      </c>
      <c r="B148" s="21" t="str">
        <f t="shared" si="11"/>
        <v>052B</v>
      </c>
      <c r="C148" s="7" t="s">
        <v>49</v>
      </c>
      <c r="D148" s="7" t="s">
        <v>2</v>
      </c>
      <c r="E148" s="16" t="s">
        <v>6</v>
      </c>
      <c r="F148" s="15" t="s">
        <v>172</v>
      </c>
      <c r="G148" s="85"/>
    </row>
    <row r="149" spans="1:7" s="5" customFormat="1" x14ac:dyDescent="0.25">
      <c r="A149" s="72">
        <f t="shared" si="12"/>
        <v>1324</v>
      </c>
      <c r="B149" s="21" t="str">
        <f t="shared" si="11"/>
        <v>052C</v>
      </c>
      <c r="C149" s="7" t="s">
        <v>49</v>
      </c>
      <c r="D149" s="7" t="s">
        <v>2</v>
      </c>
      <c r="E149" s="16" t="s">
        <v>6</v>
      </c>
      <c r="F149" s="15" t="s">
        <v>173</v>
      </c>
      <c r="G149" s="85"/>
    </row>
    <row r="150" spans="1:7" s="5" customFormat="1" x14ac:dyDescent="0.25">
      <c r="A150" s="72">
        <f t="shared" si="12"/>
        <v>1325</v>
      </c>
      <c r="B150" s="21" t="str">
        <f t="shared" si="11"/>
        <v>052D</v>
      </c>
      <c r="C150" s="7" t="s">
        <v>49</v>
      </c>
      <c r="D150" s="7" t="s">
        <v>2</v>
      </c>
      <c r="E150" s="16" t="s">
        <v>6</v>
      </c>
      <c r="F150" s="15" t="s">
        <v>174</v>
      </c>
      <c r="G150" s="85"/>
    </row>
    <row r="151" spans="1:7" s="5" customFormat="1" x14ac:dyDescent="0.25">
      <c r="A151" s="72">
        <f t="shared" si="12"/>
        <v>1326</v>
      </c>
      <c r="B151" s="21" t="str">
        <f t="shared" si="11"/>
        <v>052E</v>
      </c>
      <c r="C151" s="7" t="s">
        <v>49</v>
      </c>
      <c r="D151" s="7" t="s">
        <v>2</v>
      </c>
      <c r="E151" s="16" t="s">
        <v>6</v>
      </c>
      <c r="F151" s="15" t="s">
        <v>175</v>
      </c>
      <c r="G151" s="85"/>
    </row>
    <row r="152" spans="1:7" s="5" customFormat="1" x14ac:dyDescent="0.25">
      <c r="A152" s="72">
        <f t="shared" si="12"/>
        <v>1327</v>
      </c>
      <c r="B152" s="21" t="str">
        <f t="shared" si="11"/>
        <v>052F</v>
      </c>
      <c r="C152" s="7" t="s">
        <v>49</v>
      </c>
      <c r="D152" s="7" t="s">
        <v>2</v>
      </c>
      <c r="E152" s="16" t="s">
        <v>6</v>
      </c>
      <c r="F152" s="15" t="s">
        <v>176</v>
      </c>
      <c r="G152" s="85"/>
    </row>
    <row r="153" spans="1:7" s="5" customFormat="1" x14ac:dyDescent="0.25">
      <c r="A153" s="72">
        <f t="shared" si="12"/>
        <v>1328</v>
      </c>
      <c r="B153" s="21" t="str">
        <f t="shared" si="11"/>
        <v>0530</v>
      </c>
      <c r="C153" s="7" t="s">
        <v>49</v>
      </c>
      <c r="D153" s="7" t="s">
        <v>2</v>
      </c>
      <c r="E153" s="16" t="s">
        <v>6</v>
      </c>
      <c r="F153" s="15" t="s">
        <v>177</v>
      </c>
      <c r="G153" s="85"/>
    </row>
    <row r="154" spans="1:7" s="5" customFormat="1" x14ac:dyDescent="0.25">
      <c r="A154" s="72">
        <f>A153+1</f>
        <v>1329</v>
      </c>
      <c r="B154" s="21" t="str">
        <f t="shared" si="11"/>
        <v>0531</v>
      </c>
      <c r="C154" s="7" t="s">
        <v>49</v>
      </c>
      <c r="D154" s="7" t="s">
        <v>2</v>
      </c>
      <c r="E154" s="16" t="s">
        <v>6</v>
      </c>
      <c r="F154" s="15" t="s">
        <v>178</v>
      </c>
      <c r="G154" s="85"/>
    </row>
    <row r="155" spans="1:7" s="5" customFormat="1" x14ac:dyDescent="0.25">
      <c r="A155" s="72">
        <f t="shared" si="12"/>
        <v>1330</v>
      </c>
      <c r="B155" s="21" t="str">
        <f t="shared" si="11"/>
        <v>0532</v>
      </c>
      <c r="C155" s="7" t="s">
        <v>49</v>
      </c>
      <c r="D155" s="7" t="s">
        <v>2</v>
      </c>
      <c r="E155" s="16" t="s">
        <v>6</v>
      </c>
      <c r="F155" s="15" t="s">
        <v>179</v>
      </c>
      <c r="G155" s="85"/>
    </row>
    <row r="156" spans="1:7" s="5" customFormat="1" x14ac:dyDescent="0.25">
      <c r="A156" s="72">
        <f t="shared" si="12"/>
        <v>1331</v>
      </c>
      <c r="B156" s="21" t="str">
        <f t="shared" si="11"/>
        <v>0533</v>
      </c>
      <c r="C156" s="7" t="s">
        <v>49</v>
      </c>
      <c r="D156" s="7" t="s">
        <v>2</v>
      </c>
      <c r="E156" s="16" t="s">
        <v>6</v>
      </c>
      <c r="F156" s="15" t="s">
        <v>180</v>
      </c>
      <c r="G156" s="85"/>
    </row>
    <row r="157" spans="1:7" s="5" customFormat="1" x14ac:dyDescent="0.25">
      <c r="A157" s="72">
        <f t="shared" si="12"/>
        <v>1332</v>
      </c>
      <c r="B157" s="81" t="str">
        <f t="shared" si="11"/>
        <v>0534</v>
      </c>
      <c r="C157" s="82" t="s">
        <v>49</v>
      </c>
      <c r="D157" s="82" t="s">
        <v>2</v>
      </c>
      <c r="E157" s="81" t="s">
        <v>6</v>
      </c>
      <c r="F157" s="83" t="s">
        <v>181</v>
      </c>
      <c r="G157" s="41" t="s">
        <v>205</v>
      </c>
    </row>
    <row r="158" spans="1:7" s="5" customFormat="1" x14ac:dyDescent="0.25">
      <c r="A158" s="78">
        <f t="shared" si="12"/>
        <v>1333</v>
      </c>
      <c r="B158" s="81" t="str">
        <f t="shared" si="11"/>
        <v>0535</v>
      </c>
      <c r="C158" s="82" t="s">
        <v>49</v>
      </c>
      <c r="D158" s="82" t="s">
        <v>2</v>
      </c>
      <c r="E158" s="81" t="s">
        <v>6</v>
      </c>
      <c r="F158" s="83" t="s">
        <v>182</v>
      </c>
      <c r="G158" s="41" t="s">
        <v>205</v>
      </c>
    </row>
    <row r="159" spans="1:7" s="5" customFormat="1" x14ac:dyDescent="0.25">
      <c r="A159" s="78">
        <f t="shared" si="12"/>
        <v>1334</v>
      </c>
      <c r="B159" s="81" t="str">
        <f t="shared" si="11"/>
        <v>0536</v>
      </c>
      <c r="C159" s="82" t="s">
        <v>49</v>
      </c>
      <c r="D159" s="82" t="s">
        <v>2</v>
      </c>
      <c r="E159" s="81" t="s">
        <v>6</v>
      </c>
      <c r="F159" s="83" t="s">
        <v>183</v>
      </c>
      <c r="G159" s="41" t="s">
        <v>205</v>
      </c>
    </row>
    <row r="160" spans="1:7" s="5" customFormat="1" x14ac:dyDescent="0.25">
      <c r="A160" s="78">
        <f t="shared" si="12"/>
        <v>1335</v>
      </c>
      <c r="B160" s="81" t="str">
        <f t="shared" si="11"/>
        <v>0537</v>
      </c>
      <c r="C160" s="82" t="s">
        <v>49</v>
      </c>
      <c r="D160" s="82" t="s">
        <v>2</v>
      </c>
      <c r="E160" s="81" t="s">
        <v>6</v>
      </c>
      <c r="F160" s="83" t="s">
        <v>184</v>
      </c>
      <c r="G160" s="41" t="s">
        <v>205</v>
      </c>
    </row>
    <row r="161" spans="1:7" s="5" customFormat="1" x14ac:dyDescent="0.25">
      <c r="A161" s="78">
        <f t="shared" si="12"/>
        <v>1336</v>
      </c>
      <c r="B161" s="81" t="str">
        <f t="shared" si="11"/>
        <v>0538</v>
      </c>
      <c r="C161" s="82" t="s">
        <v>49</v>
      </c>
      <c r="D161" s="82" t="s">
        <v>2</v>
      </c>
      <c r="E161" s="81" t="s">
        <v>6</v>
      </c>
      <c r="F161" s="83" t="s">
        <v>185</v>
      </c>
      <c r="G161" s="41" t="s">
        <v>205</v>
      </c>
    </row>
    <row r="162" spans="1:7" s="5" customFormat="1" x14ac:dyDescent="0.25">
      <c r="A162" s="78">
        <f t="shared" si="12"/>
        <v>1337</v>
      </c>
      <c r="B162" s="81" t="str">
        <f t="shared" si="11"/>
        <v>0539</v>
      </c>
      <c r="C162" s="82" t="s">
        <v>49</v>
      </c>
      <c r="D162" s="82" t="s">
        <v>2</v>
      </c>
      <c r="E162" s="81" t="s">
        <v>6</v>
      </c>
      <c r="F162" s="83" t="s">
        <v>186</v>
      </c>
      <c r="G162" s="41" t="s">
        <v>205</v>
      </c>
    </row>
    <row r="163" spans="1:7" s="5" customFormat="1" x14ac:dyDescent="0.25">
      <c r="A163" s="78">
        <f t="shared" si="12"/>
        <v>1338</v>
      </c>
      <c r="B163" s="81" t="str">
        <f t="shared" si="11"/>
        <v>053A</v>
      </c>
      <c r="C163" s="82" t="s">
        <v>49</v>
      </c>
      <c r="D163" s="82" t="s">
        <v>2</v>
      </c>
      <c r="E163" s="81" t="s">
        <v>6</v>
      </c>
      <c r="F163" s="83" t="s">
        <v>187</v>
      </c>
      <c r="G163" s="41" t="s">
        <v>205</v>
      </c>
    </row>
    <row r="164" spans="1:7" s="5" customFormat="1" x14ac:dyDescent="0.25">
      <c r="A164" s="78">
        <f t="shared" si="12"/>
        <v>1339</v>
      </c>
      <c r="B164" s="81" t="str">
        <f t="shared" si="11"/>
        <v>053B</v>
      </c>
      <c r="C164" s="82" t="s">
        <v>49</v>
      </c>
      <c r="D164" s="82" t="s">
        <v>2</v>
      </c>
      <c r="E164" s="81" t="s">
        <v>6</v>
      </c>
      <c r="F164" s="83" t="s">
        <v>188</v>
      </c>
      <c r="G164" s="41" t="s">
        <v>205</v>
      </c>
    </row>
    <row r="165" spans="1:7" s="5" customFormat="1" x14ac:dyDescent="0.25">
      <c r="A165" s="78">
        <f t="shared" si="12"/>
        <v>1340</v>
      </c>
      <c r="B165" s="81" t="str">
        <f t="shared" si="11"/>
        <v>053C</v>
      </c>
      <c r="C165" s="82" t="s">
        <v>49</v>
      </c>
      <c r="D165" s="82" t="s">
        <v>2</v>
      </c>
      <c r="E165" s="81" t="s">
        <v>6</v>
      </c>
      <c r="F165" s="83" t="s">
        <v>189</v>
      </c>
      <c r="G165" s="41" t="s">
        <v>205</v>
      </c>
    </row>
    <row r="166" spans="1:7" s="5" customFormat="1" x14ac:dyDescent="0.25">
      <c r="A166" s="78">
        <f t="shared" si="12"/>
        <v>1341</v>
      </c>
      <c r="B166" s="81" t="str">
        <f t="shared" si="11"/>
        <v>053D</v>
      </c>
      <c r="C166" s="82" t="s">
        <v>49</v>
      </c>
      <c r="D166" s="82" t="s">
        <v>2</v>
      </c>
      <c r="E166" s="81" t="s">
        <v>6</v>
      </c>
      <c r="F166" s="83" t="s">
        <v>190</v>
      </c>
      <c r="G166" s="41" t="s">
        <v>205</v>
      </c>
    </row>
    <row r="167" spans="1:7" s="5" customFormat="1" x14ac:dyDescent="0.25">
      <c r="A167" s="77">
        <f t="shared" si="12"/>
        <v>1342</v>
      </c>
      <c r="B167" s="86" t="str">
        <f t="shared" si="11"/>
        <v>053E</v>
      </c>
      <c r="C167" s="87" t="s">
        <v>49</v>
      </c>
      <c r="D167" s="87" t="s">
        <v>2</v>
      </c>
      <c r="E167" s="86" t="s">
        <v>6</v>
      </c>
      <c r="F167" s="88" t="s">
        <v>191</v>
      </c>
      <c r="G167" s="41" t="s">
        <v>205</v>
      </c>
    </row>
    <row r="168" spans="1:7" s="5" customFormat="1" x14ac:dyDescent="0.25">
      <c r="A168" s="45"/>
      <c r="B168" s="46"/>
      <c r="C168" s="47"/>
      <c r="D168" s="47"/>
      <c r="E168" s="48"/>
      <c r="F168" s="49"/>
      <c r="G168" s="50"/>
    </row>
    <row r="169" spans="1:7" s="5" customFormat="1" x14ac:dyDescent="0.25">
      <c r="A169" s="51"/>
      <c r="B169" s="52"/>
      <c r="C169" s="53"/>
      <c r="D169" s="53"/>
      <c r="E169" s="54"/>
      <c r="F169" s="55"/>
      <c r="G169" s="56"/>
    </row>
    <row r="170" spans="1:7" s="5" customFormat="1" x14ac:dyDescent="0.25">
      <c r="A170" s="51"/>
      <c r="B170" s="52"/>
      <c r="C170" s="53"/>
      <c r="D170" s="53"/>
      <c r="E170" s="54"/>
      <c r="F170" s="55"/>
      <c r="G170" s="56"/>
    </row>
    <row r="171" spans="1:7" s="5" customFormat="1" x14ac:dyDescent="0.25">
      <c r="A171" s="51"/>
      <c r="B171" s="52"/>
      <c r="C171" s="53"/>
      <c r="D171" s="53"/>
      <c r="E171" s="54"/>
      <c r="F171" s="55"/>
      <c r="G171" s="56"/>
    </row>
    <row r="172" spans="1:7" s="5" customFormat="1" x14ac:dyDescent="0.25">
      <c r="A172" s="57"/>
      <c r="B172" s="58"/>
      <c r="C172" s="59"/>
      <c r="D172" s="59"/>
      <c r="E172" s="60"/>
      <c r="F172" s="61"/>
      <c r="G172" s="50"/>
    </row>
    <row r="173" spans="1:7" x14ac:dyDescent="0.25">
      <c r="A173" s="125" t="s">
        <v>53</v>
      </c>
      <c r="B173" s="125"/>
      <c r="C173" s="125"/>
      <c r="D173" s="125"/>
      <c r="E173" s="125"/>
      <c r="F173" s="125"/>
      <c r="G173" s="126"/>
    </row>
    <row r="174" spans="1:7" ht="15" customHeight="1" x14ac:dyDescent="0.25">
      <c r="A174" s="127" t="s">
        <v>32</v>
      </c>
      <c r="B174" s="128"/>
      <c r="C174" s="127" t="s">
        <v>33</v>
      </c>
      <c r="D174" s="129"/>
      <c r="E174" s="128"/>
      <c r="F174" s="130" t="s">
        <v>34</v>
      </c>
      <c r="G174" s="130" t="s">
        <v>35</v>
      </c>
    </row>
    <row r="175" spans="1:7" ht="38.25" x14ac:dyDescent="0.25">
      <c r="A175" s="62" t="s">
        <v>36</v>
      </c>
      <c r="B175" s="63" t="s">
        <v>37</v>
      </c>
      <c r="C175" s="28" t="s">
        <v>38</v>
      </c>
      <c r="D175" s="28" t="s">
        <v>39</v>
      </c>
      <c r="E175" s="28" t="s">
        <v>40</v>
      </c>
      <c r="F175" s="131"/>
      <c r="G175" s="131"/>
    </row>
    <row r="176" spans="1:7" ht="25.5" x14ac:dyDescent="0.25">
      <c r="A176" s="31" t="s">
        <v>41</v>
      </c>
      <c r="B176" s="21" t="s">
        <v>0</v>
      </c>
      <c r="C176" s="7" t="s">
        <v>1</v>
      </c>
      <c r="D176" s="7" t="s">
        <v>2</v>
      </c>
      <c r="E176" s="13" t="s">
        <v>3</v>
      </c>
      <c r="F176" s="14" t="s">
        <v>4</v>
      </c>
      <c r="G176" s="14" t="s">
        <v>5</v>
      </c>
    </row>
    <row r="177" spans="1:8" s="3" customFormat="1" ht="21" x14ac:dyDescent="0.35">
      <c r="A177" s="135">
        <v>110</v>
      </c>
      <c r="B177" s="144" t="s">
        <v>7</v>
      </c>
      <c r="C177" s="147" t="s">
        <v>8</v>
      </c>
      <c r="D177" s="147" t="s">
        <v>9</v>
      </c>
      <c r="E177" s="150" t="s">
        <v>6</v>
      </c>
      <c r="F177" s="8" t="s">
        <v>10</v>
      </c>
      <c r="G177" s="8" t="s">
        <v>11</v>
      </c>
      <c r="H177" s="4"/>
    </row>
    <row r="178" spans="1:8" s="3" customFormat="1" x14ac:dyDescent="0.25">
      <c r="A178" s="136"/>
      <c r="B178" s="145"/>
      <c r="C178" s="148"/>
      <c r="D178" s="148"/>
      <c r="E178" s="151"/>
      <c r="F178" s="9"/>
      <c r="G178" s="10" t="s">
        <v>12</v>
      </c>
    </row>
    <row r="179" spans="1:8" s="3" customFormat="1" x14ac:dyDescent="0.25">
      <c r="A179" s="136"/>
      <c r="B179" s="145"/>
      <c r="C179" s="148"/>
      <c r="D179" s="148"/>
      <c r="E179" s="151"/>
      <c r="F179" s="10"/>
      <c r="G179" s="10" t="s">
        <v>13</v>
      </c>
    </row>
    <row r="180" spans="1:8" s="3" customFormat="1" x14ac:dyDescent="0.25">
      <c r="A180" s="136"/>
      <c r="B180" s="145"/>
      <c r="C180" s="148"/>
      <c r="D180" s="148"/>
      <c r="E180" s="151"/>
      <c r="F180" s="10"/>
      <c r="G180" s="10" t="s">
        <v>14</v>
      </c>
    </row>
    <row r="181" spans="1:8" s="3" customFormat="1" x14ac:dyDescent="0.25">
      <c r="A181" s="136"/>
      <c r="B181" s="145"/>
      <c r="C181" s="148"/>
      <c r="D181" s="148"/>
      <c r="E181" s="151"/>
      <c r="F181" s="10"/>
      <c r="G181" s="11" t="s">
        <v>126</v>
      </c>
    </row>
    <row r="182" spans="1:8" s="3" customFormat="1" x14ac:dyDescent="0.25">
      <c r="A182" s="136"/>
      <c r="B182" s="145"/>
      <c r="C182" s="148"/>
      <c r="D182" s="148"/>
      <c r="E182" s="151"/>
      <c r="F182" s="10"/>
      <c r="G182" s="10" t="s">
        <v>240</v>
      </c>
    </row>
    <row r="183" spans="1:8" s="3" customFormat="1" x14ac:dyDescent="0.25">
      <c r="A183" s="136"/>
      <c r="B183" s="145"/>
      <c r="C183" s="148"/>
      <c r="D183" s="148"/>
      <c r="E183" s="151"/>
      <c r="F183" s="10"/>
      <c r="G183" s="10" t="s">
        <v>15</v>
      </c>
    </row>
    <row r="184" spans="1:8" s="3" customFormat="1" x14ac:dyDescent="0.25">
      <c r="A184" s="136"/>
      <c r="B184" s="145"/>
      <c r="C184" s="148"/>
      <c r="D184" s="148"/>
      <c r="E184" s="151"/>
      <c r="F184" s="10"/>
      <c r="G184" s="10" t="s">
        <v>16</v>
      </c>
    </row>
    <row r="185" spans="1:8" s="3" customFormat="1" ht="21" customHeight="1" x14ac:dyDescent="0.25">
      <c r="A185" s="136"/>
      <c r="B185" s="145"/>
      <c r="C185" s="148"/>
      <c r="D185" s="148"/>
      <c r="E185" s="151"/>
      <c r="F185" s="10"/>
      <c r="G185" s="10" t="s">
        <v>17</v>
      </c>
    </row>
    <row r="186" spans="1:8" s="3" customFormat="1" x14ac:dyDescent="0.25">
      <c r="A186" s="137"/>
      <c r="B186" s="146"/>
      <c r="C186" s="149"/>
      <c r="D186" s="149"/>
      <c r="E186" s="152"/>
      <c r="F186" s="12"/>
      <c r="G186" s="12" t="s">
        <v>18</v>
      </c>
    </row>
    <row r="187" spans="1:8" s="18" customFormat="1" ht="16.5" customHeight="1" x14ac:dyDescent="0.35">
      <c r="A187" s="21">
        <v>113</v>
      </c>
      <c r="B187" s="21" t="s">
        <v>19</v>
      </c>
      <c r="C187" s="7" t="s">
        <v>8</v>
      </c>
      <c r="D187" s="7" t="s">
        <v>9</v>
      </c>
      <c r="E187" s="13" t="s">
        <v>6</v>
      </c>
      <c r="F187" s="14" t="s">
        <v>20</v>
      </c>
      <c r="G187" s="64" t="s">
        <v>204</v>
      </c>
      <c r="H187" s="17"/>
    </row>
    <row r="188" spans="1:8" s="2" customFormat="1" ht="18" customHeight="1" x14ac:dyDescent="0.35">
      <c r="A188" s="21">
        <v>128</v>
      </c>
      <c r="B188" s="21" t="s">
        <v>21</v>
      </c>
      <c r="C188" s="29" t="s">
        <v>8</v>
      </c>
      <c r="D188" s="29" t="s">
        <v>9</v>
      </c>
      <c r="E188" s="16" t="s">
        <v>6</v>
      </c>
      <c r="F188" s="30" t="s">
        <v>45</v>
      </c>
      <c r="G188" s="30" t="s">
        <v>54</v>
      </c>
      <c r="H188" s="4"/>
    </row>
    <row r="189" spans="1:8" ht="17.25" customHeight="1" x14ac:dyDescent="0.25">
      <c r="A189" s="21">
        <v>120</v>
      </c>
      <c r="B189" s="21" t="s">
        <v>22</v>
      </c>
      <c r="C189" s="7" t="s">
        <v>8</v>
      </c>
      <c r="D189" s="7" t="s">
        <v>9</v>
      </c>
      <c r="E189" s="13" t="s">
        <v>6</v>
      </c>
      <c r="F189" s="14" t="s">
        <v>23</v>
      </c>
      <c r="G189" s="14" t="s">
        <v>24</v>
      </c>
    </row>
    <row r="190" spans="1:8" s="3" customFormat="1" ht="28.5" customHeight="1" x14ac:dyDescent="0.35">
      <c r="A190" s="16" t="s">
        <v>25</v>
      </c>
      <c r="B190" s="21" t="s">
        <v>26</v>
      </c>
      <c r="C190" s="7" t="s">
        <v>1</v>
      </c>
      <c r="D190" s="7" t="s">
        <v>2</v>
      </c>
      <c r="E190" s="13" t="s">
        <v>27</v>
      </c>
      <c r="F190" s="14" t="s">
        <v>28</v>
      </c>
      <c r="G190" s="14" t="s">
        <v>197</v>
      </c>
      <c r="H190" s="4"/>
    </row>
    <row r="191" spans="1:8" s="3" customFormat="1" ht="27" customHeight="1" x14ac:dyDescent="0.25">
      <c r="A191" s="16" t="s">
        <v>29</v>
      </c>
      <c r="B191" s="21" t="s">
        <v>30</v>
      </c>
      <c r="C191" s="7" t="s">
        <v>1</v>
      </c>
      <c r="D191" s="7" t="s">
        <v>2</v>
      </c>
      <c r="E191" s="13" t="s">
        <v>27</v>
      </c>
      <c r="F191" s="14" t="s">
        <v>31</v>
      </c>
      <c r="G191" s="14" t="s">
        <v>197</v>
      </c>
    </row>
    <row r="192" spans="1:8" s="3" customFormat="1" ht="18.75" customHeight="1" x14ac:dyDescent="0.35">
      <c r="A192" s="16">
        <v>65402</v>
      </c>
      <c r="B192" s="21" t="str">
        <f t="shared" ref="B192" si="13">DEC2HEX(A192,4)</f>
        <v>FF7A</v>
      </c>
      <c r="C192" s="7" t="s">
        <v>8</v>
      </c>
      <c r="D192" s="7"/>
      <c r="E192" s="13"/>
      <c r="F192" s="14" t="s">
        <v>228</v>
      </c>
      <c r="G192" s="14" t="s">
        <v>239</v>
      </c>
      <c r="H192" s="4"/>
    </row>
  </sheetData>
  <mergeCells count="23">
    <mergeCell ref="A174:B174"/>
    <mergeCell ref="C174:E174"/>
    <mergeCell ref="F174:F175"/>
    <mergeCell ref="G174:G175"/>
    <mergeCell ref="A177:A186"/>
    <mergeCell ref="B177:B186"/>
    <mergeCell ref="C177:C186"/>
    <mergeCell ref="D177:D186"/>
    <mergeCell ref="E177:E186"/>
    <mergeCell ref="A1:E1"/>
    <mergeCell ref="F1:G1"/>
    <mergeCell ref="A2:G2"/>
    <mergeCell ref="A173:G173"/>
    <mergeCell ref="A3:B3"/>
    <mergeCell ref="C3:E3"/>
    <mergeCell ref="F3:F4"/>
    <mergeCell ref="G3:G4"/>
    <mergeCell ref="F33:F38"/>
    <mergeCell ref="A33:A38"/>
    <mergeCell ref="B33:B38"/>
    <mergeCell ref="C33:C38"/>
    <mergeCell ref="D33:D38"/>
    <mergeCell ref="E33:E38"/>
  </mergeCells>
  <pageMargins left="0.70866141732283472" right="0.70866141732283472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2024-05-29T13:56:26Z</dcterms:modified>
</cp:coreProperties>
</file>