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up(Daraz)" sheetId="1" r:id="rId4"/>
    <sheet state="visible" name="Report" sheetId="2" r:id="rId5"/>
    <sheet state="visible" name="Metrics" sheetId="3" r:id="rId6"/>
    <sheet state="visible" name="Mind Map" sheetId="4" r:id="rId7"/>
    <sheet state="visible" name="BUG Report" sheetId="5" r:id="rId8"/>
  </sheets>
  <definedNames/>
  <calcPr/>
</workbook>
</file>

<file path=xl/sharedStrings.xml><?xml version="1.0" encoding="utf-8"?>
<sst xmlns="http://schemas.openxmlformats.org/spreadsheetml/2006/main" count="644" uniqueCount="375">
  <si>
    <t>Product Name</t>
  </si>
  <si>
    <t>Daraz</t>
  </si>
  <si>
    <t>TC Start Date</t>
  </si>
  <si>
    <t>01/04/0203</t>
  </si>
  <si>
    <t>TEST CASE</t>
  </si>
  <si>
    <t>Module Name</t>
  </si>
  <si>
    <t>Signup</t>
  </si>
  <si>
    <t>TC End Date</t>
  </si>
  <si>
    <t>PASS</t>
  </si>
  <si>
    <t>Test Case Developed By</t>
  </si>
  <si>
    <t>Md. Khalid Hasan</t>
  </si>
  <si>
    <t>FAIL</t>
  </si>
  <si>
    <t>Developer Name (TL)</t>
  </si>
  <si>
    <t>Daraz Team</t>
  </si>
  <si>
    <t>Test Case Reviewed By</t>
  </si>
  <si>
    <t>CODE REX</t>
  </si>
  <si>
    <t>Not Executed</t>
  </si>
  <si>
    <t>Out of Scope</t>
  </si>
  <si>
    <t>TOTAL</t>
  </si>
  <si>
    <t>TC ID</t>
  </si>
  <si>
    <t>Module</t>
  </si>
  <si>
    <t>Features</t>
  </si>
  <si>
    <t>Type of Testing</t>
  </si>
  <si>
    <t>Test Cases</t>
  </si>
  <si>
    <t>Test Data</t>
  </si>
  <si>
    <t>Steps to reproduce</t>
  </si>
  <si>
    <t>Exepected  Result</t>
  </si>
  <si>
    <t>Actual Result</t>
  </si>
  <si>
    <t>Screen Shots</t>
  </si>
  <si>
    <t>Dev Comments</t>
  </si>
  <si>
    <t>Final Status</t>
  </si>
  <si>
    <t>Remarks</t>
  </si>
  <si>
    <t>Link</t>
  </si>
  <si>
    <t>Go to Daraz signup page</t>
  </si>
  <si>
    <r>
      <rPr>
        <sz val="10.0"/>
      </rPr>
      <t xml:space="preserve">link: </t>
    </r>
    <r>
      <rPr>
        <color rgb="FF1155CC"/>
        <sz val="10.0"/>
        <u/>
      </rPr>
      <t>Daraz Signup page</t>
    </r>
  </si>
  <si>
    <r>
      <rPr>
        <color rgb="FF000000"/>
        <sz val="10.0"/>
      </rPr>
      <t xml:space="preserve">1. Enter </t>
    </r>
    <r>
      <rPr>
        <color rgb="FF1155CC"/>
        <sz val="10.0"/>
        <u/>
      </rPr>
      <t>Daraz Signup page</t>
    </r>
    <r>
      <rPr>
        <color rgb="FF000000"/>
        <sz val="10.0"/>
      </rPr>
      <t xml:space="preserve"> using a browser</t>
    </r>
  </si>
  <si>
    <t>Link will open Daraz Signup page</t>
  </si>
  <si>
    <t>Link opened Daraz signup page.</t>
  </si>
  <si>
    <t xml:space="preserve"> </t>
  </si>
  <si>
    <t>Passed</t>
  </si>
  <si>
    <t>Signup
(with Phone)</t>
  </si>
  <si>
    <t>Number field</t>
  </si>
  <si>
    <t>Negative</t>
  </si>
  <si>
    <t>Enter an empty phone number field</t>
  </si>
  <si>
    <t xml:space="preserve">No: </t>
  </si>
  <si>
    <r>
      <rPr>
        <color rgb="FF000000"/>
        <sz val="10.0"/>
      </rPr>
      <t xml:space="preserve">1. Enter </t>
    </r>
    <r>
      <rPr>
        <color rgb="FF1155CC"/>
        <sz val="10.0"/>
        <u/>
      </rPr>
      <t>Daraz signup page</t>
    </r>
    <r>
      <rPr>
        <color rgb="FF000000"/>
        <sz val="10.0"/>
      </rPr>
      <t xml:space="preserve"> using a browser
2. Slide to get SMS code</t>
    </r>
  </si>
  <si>
    <t>There will be an error message for empty field.</t>
  </si>
  <si>
    <t>There is an error message saying "You cant leave this empty."</t>
  </si>
  <si>
    <t>Click Here</t>
  </si>
  <si>
    <t>Enter a number with space at starting</t>
  </si>
  <si>
    <t>No: " 01984706057"</t>
  </si>
  <si>
    <r>
      <rPr>
        <color rgb="FF000000"/>
        <sz val="10.0"/>
      </rPr>
      <t xml:space="preserve">1. Enter </t>
    </r>
    <r>
      <rPr>
        <color rgb="FF1155CC"/>
        <sz val="10.0"/>
        <u/>
      </rPr>
      <t>Daraz signup page</t>
    </r>
    <r>
      <rPr>
        <color rgb="FF000000"/>
        <sz val="10.0"/>
      </rPr>
      <t xml:space="preserve"> using a browser
2. Enter " 01984706057" as number
</t>
    </r>
  </si>
  <si>
    <t>There will be an error message for unwanted space.</t>
  </si>
  <si>
    <t>Number starting with space is accepted</t>
  </si>
  <si>
    <t>Failed</t>
  </si>
  <si>
    <t>Enter a number with space in between</t>
  </si>
  <si>
    <t>No: 01984 706057</t>
  </si>
  <si>
    <r>
      <rPr>
        <color rgb="FF000000"/>
        <sz val="10.0"/>
      </rPr>
      <t xml:space="preserve">1. Enter </t>
    </r>
    <r>
      <rPr>
        <color rgb="FF1155CC"/>
        <sz val="10.0"/>
        <u/>
      </rPr>
      <t>Daraz signup page</t>
    </r>
    <r>
      <rPr>
        <color rgb="FF000000"/>
        <sz val="10.0"/>
      </rPr>
      <t xml:space="preserve"> using a browser
2. Enter 01984 706057 as number
</t>
    </r>
  </si>
  <si>
    <t>Number is not accepted</t>
  </si>
  <si>
    <t>Enter alphabets as number</t>
  </si>
  <si>
    <t>No: abcdefg</t>
  </si>
  <si>
    <r>
      <rPr>
        <color rgb="FF000000"/>
        <sz val="10.0"/>
      </rPr>
      <t xml:space="preserve">1. Enter </t>
    </r>
    <r>
      <rPr>
        <color rgb="FF1155CC"/>
        <sz val="10.0"/>
        <u/>
      </rPr>
      <t>Daraz signup page</t>
    </r>
    <r>
      <rPr>
        <color rgb="FF000000"/>
        <sz val="10.0"/>
      </rPr>
      <t xml:space="preserve"> using a browser
2. Enter abcdefg as number
</t>
    </r>
  </si>
  <si>
    <t>Number will not be accepted</t>
  </si>
  <si>
    <t>Enter Special character as number</t>
  </si>
  <si>
    <t>No: !@#$%^&amp;*()</t>
  </si>
  <si>
    <r>
      <rPr>
        <color rgb="FF000000"/>
        <sz val="10.0"/>
      </rPr>
      <t xml:space="preserve">1. Enter </t>
    </r>
    <r>
      <rPr>
        <color rgb="FF1155CC"/>
        <sz val="10.0"/>
        <u/>
      </rPr>
      <t>Daraz signup page</t>
    </r>
    <r>
      <rPr>
        <color rgb="FF000000"/>
        <sz val="10.0"/>
      </rPr>
      <t xml:space="preserve"> using a browser
2. Enter !@#$%^&amp;*() as number
</t>
    </r>
  </si>
  <si>
    <t>Enter less than 11 digits in the number field</t>
  </si>
  <si>
    <t>No: 0198470</t>
  </si>
  <si>
    <r>
      <rPr>
        <color rgb="FF000000"/>
        <sz val="10.0"/>
      </rPr>
      <t xml:space="preserve">1. Enter </t>
    </r>
    <r>
      <rPr>
        <color rgb="FF1155CC"/>
        <sz val="10.0"/>
        <u/>
      </rPr>
      <t>Daraz signup page</t>
    </r>
    <r>
      <rPr>
        <color rgb="FF000000"/>
        <sz val="10.0"/>
      </rPr>
      <t xml:space="preserve"> using a browser
2. Enter 0198470 as number
</t>
    </r>
  </si>
  <si>
    <t>Number is accepted. No error message shown.</t>
  </si>
  <si>
    <t>Click here</t>
  </si>
  <si>
    <t>Enter more than 11 digits in the number field</t>
  </si>
  <si>
    <t>No: 01984706057706057</t>
  </si>
  <si>
    <r>
      <rPr>
        <color rgb="FF000000"/>
        <sz val="10.0"/>
      </rPr>
      <t xml:space="preserve">1. Enter </t>
    </r>
    <r>
      <rPr>
        <color rgb="FF1155CC"/>
        <sz val="10.0"/>
        <u/>
      </rPr>
      <t>Daraz signup page</t>
    </r>
    <r>
      <rPr>
        <color rgb="FF000000"/>
        <sz val="10.0"/>
      </rPr>
      <t xml:space="preserve"> using a browser
2. Enter 01984706057706057 as number
</t>
    </r>
  </si>
  <si>
    <t>Positive</t>
  </si>
  <si>
    <t>Enter a valid phone number with country code</t>
  </si>
  <si>
    <t>No: +8801984706057</t>
  </si>
  <si>
    <r>
      <rPr>
        <color rgb="FF000000"/>
        <sz val="10.0"/>
      </rPr>
      <t xml:space="preserve">1. Enter </t>
    </r>
    <r>
      <rPr>
        <color rgb="FF1155CC"/>
        <sz val="10.0"/>
        <u/>
      </rPr>
      <t>Daraz signup page</t>
    </r>
    <r>
      <rPr>
        <color rgb="FF000000"/>
        <sz val="10.0"/>
      </rPr>
      <t xml:space="preserve"> using a browser
2. Enter +8801984706057 as number
</t>
    </r>
  </si>
  <si>
    <t>Number will be accepted</t>
  </si>
  <si>
    <t xml:space="preserve">Number is accepted. </t>
  </si>
  <si>
    <t>Enter a valid phone number without country code</t>
  </si>
  <si>
    <t>No: 01984706057</t>
  </si>
  <si>
    <r>
      <rPr>
        <color rgb="FF000000"/>
        <sz val="10.0"/>
      </rPr>
      <t xml:space="preserve">1. Enter </t>
    </r>
    <r>
      <rPr>
        <color rgb="FF1155CC"/>
        <sz val="10.0"/>
        <u/>
      </rPr>
      <t>Daraz signup page</t>
    </r>
    <r>
      <rPr>
        <color rgb="FF000000"/>
        <sz val="10.0"/>
      </rPr>
      <t xml:space="preserve"> using a browser
2. Enter 01984706057 as number
</t>
    </r>
  </si>
  <si>
    <t>SMS Code</t>
  </si>
  <si>
    <t xml:space="preserve">Positive </t>
  </si>
  <si>
    <t>Enter a valid number to get SMS</t>
  </si>
  <si>
    <r>
      <rPr>
        <color rgb="FF000000"/>
        <sz val="10.0"/>
      </rPr>
      <t xml:space="preserve">1. Enter </t>
    </r>
    <r>
      <rPr>
        <color rgb="FF1155CC"/>
        <sz val="10.0"/>
        <u/>
      </rPr>
      <t>Daraz signup page</t>
    </r>
    <r>
      <rPr>
        <color rgb="FF000000"/>
        <sz val="10.0"/>
      </rPr>
      <t xml:space="preserve"> using a browser
2. Enter 01984706057 as number
3. Slide to get SMS code</t>
    </r>
  </si>
  <si>
    <t>SMS will be sent</t>
  </si>
  <si>
    <t>There is an error. SMS not sent.</t>
  </si>
  <si>
    <t>Test if code is sent in time</t>
  </si>
  <si>
    <r>
      <rPr>
        <color rgb="FF000000"/>
        <sz val="10.0"/>
      </rPr>
      <t xml:space="preserve">1. Enter </t>
    </r>
    <r>
      <rPr>
        <color rgb="FF1155CC"/>
        <sz val="10.0"/>
        <u/>
      </rPr>
      <t>Daraz signup page</t>
    </r>
    <r>
      <rPr>
        <color rgb="FF000000"/>
        <sz val="10.0"/>
      </rPr>
      <t xml:space="preserve"> using a browser
2. Enter 01984706057 as number
3. Slide to get SMS code</t>
    </r>
  </si>
  <si>
    <t>SMS code will be sent to given number in time</t>
  </si>
  <si>
    <t>Test if valid code is accepted</t>
  </si>
  <si>
    <t>No: 01984706057
Code: N/A</t>
  </si>
  <si>
    <r>
      <rPr>
        <color rgb="FF000000"/>
        <sz val="10.0"/>
      </rPr>
      <t xml:space="preserve">1. Enter </t>
    </r>
    <r>
      <rPr>
        <color rgb="FF1155CC"/>
        <sz val="10.0"/>
        <u/>
      </rPr>
      <t>Daraz signup page</t>
    </r>
    <r>
      <rPr>
        <color rgb="FF000000"/>
        <sz val="10.0"/>
      </rPr>
      <t xml:space="preserve"> using a browser
2. Enter 01984706057 as number
3. Slide to get SMS code
4. Enter code</t>
    </r>
  </si>
  <si>
    <t>Valid code will be accepted</t>
  </si>
  <si>
    <t>Test invalid code is not accepted</t>
  </si>
  <si>
    <r>
      <rPr>
        <color rgb="FF000000"/>
        <sz val="10.0"/>
      </rPr>
      <t xml:space="preserve">1. Enter </t>
    </r>
    <r>
      <rPr>
        <color rgb="FF1155CC"/>
        <sz val="10.0"/>
        <u/>
      </rPr>
      <t>Daraz signup page</t>
    </r>
    <r>
      <rPr>
        <color rgb="FF000000"/>
        <sz val="10.0"/>
      </rPr>
      <t xml:space="preserve"> using a browser
2. Enter 01984706057 as number
3. Slide to get SMS code
4. Enter an invalid code</t>
    </r>
  </si>
  <si>
    <t>Invalid code will not be accepted</t>
  </si>
  <si>
    <t>Test if there is any resend SMS button available</t>
  </si>
  <si>
    <r>
      <rPr>
        <color rgb="FF000000"/>
        <sz val="10.0"/>
      </rPr>
      <t xml:space="preserve">1. Enter </t>
    </r>
    <r>
      <rPr>
        <color rgb="FF1155CC"/>
        <sz val="10.0"/>
        <u/>
      </rPr>
      <t>Daraz signup page</t>
    </r>
    <r>
      <rPr>
        <color rgb="FF000000"/>
        <sz val="10.0"/>
      </rPr>
      <t xml:space="preserve"> using a browser
2. Enter 01984706057 as number
3. Slide to get SMS code
4. Click resend code button</t>
    </r>
  </si>
  <si>
    <t>There should be a Resend SMS button.</t>
  </si>
  <si>
    <t>Test if SMS code has any expiry time.</t>
  </si>
  <si>
    <r>
      <rPr>
        <color rgb="FF000000"/>
        <sz val="10.0"/>
      </rPr>
      <t xml:space="preserve">1. Enter </t>
    </r>
    <r>
      <rPr>
        <color rgb="FF1155CC"/>
        <sz val="10.0"/>
        <u/>
      </rPr>
      <t>Daraz signup page</t>
    </r>
    <r>
      <rPr>
        <color rgb="FF000000"/>
        <sz val="10.0"/>
      </rPr>
      <t xml:space="preserve"> using a browser
2. Enter 01984706057 as number
3. Slide to get SMS code
4. Check for expiry time</t>
    </r>
  </si>
  <si>
    <t>Thre will be expiry time for each code.</t>
  </si>
  <si>
    <t>Test if code is accepted after expiry time</t>
  </si>
  <si>
    <r>
      <rPr>
        <color rgb="FF000000"/>
        <sz val="10.0"/>
      </rPr>
      <t xml:space="preserve">1. Enter </t>
    </r>
    <r>
      <rPr>
        <color rgb="FF1155CC"/>
        <sz val="10.0"/>
        <u/>
      </rPr>
      <t>Daraz signup page</t>
    </r>
    <r>
      <rPr>
        <color rgb="FF000000"/>
        <sz val="10.0"/>
      </rPr>
      <t xml:space="preserve"> using a browser
2. Enter 01984706057 as number
3. Slide to get SMS code
4. Wait for the code to expire
5. Enter code</t>
    </r>
  </si>
  <si>
    <t>After expiry time code will not be accepted</t>
  </si>
  <si>
    <t>Check wrong entries are not accepted after exceding the limit</t>
  </si>
  <si>
    <r>
      <rPr>
        <color rgb="FF000000"/>
        <sz val="10.0"/>
      </rPr>
      <t xml:space="preserve">1. Enter </t>
    </r>
    <r>
      <rPr>
        <color rgb="FF1155CC"/>
        <sz val="10.0"/>
        <u/>
      </rPr>
      <t>Daraz signup page</t>
    </r>
    <r>
      <rPr>
        <color rgb="FF000000"/>
        <sz val="10.0"/>
      </rPr>
      <t xml:space="preserve"> using a browser
2. Enter 01984706057 as number
3. Slide to get SMS code
4. Enter wrong code 5 times</t>
    </r>
  </si>
  <si>
    <t>Will not accept wrong entries after exceding the limit.</t>
  </si>
  <si>
    <t>Test if already used code is accepted or not</t>
  </si>
  <si>
    <r>
      <rPr>
        <color rgb="FF000000"/>
        <sz val="10.0"/>
      </rPr>
      <t xml:space="preserve">1. Enter </t>
    </r>
    <r>
      <rPr>
        <color rgb="FF1155CC"/>
        <sz val="10.0"/>
        <u/>
      </rPr>
      <t>Daraz signup page</t>
    </r>
    <r>
      <rPr>
        <color rgb="FF000000"/>
        <sz val="10.0"/>
      </rPr>
      <t xml:space="preserve"> using a browser
2. Enter 01984706057 as number
3. Slide to get SMS code
4. Enter any used code</t>
    </r>
  </si>
  <si>
    <t>Once used, codes will not be accepted again.</t>
  </si>
  <si>
    <t>Test if any random code is accepted or not</t>
  </si>
  <si>
    <t>No: 01984706057
Code: 12345</t>
  </si>
  <si>
    <r>
      <rPr>
        <color rgb="FF000000"/>
        <sz val="10.0"/>
      </rPr>
      <t xml:space="preserve">1. Enter </t>
    </r>
    <r>
      <rPr>
        <color rgb="FF1155CC"/>
        <sz val="10.0"/>
        <u/>
      </rPr>
      <t>Daraz signup page</t>
    </r>
    <r>
      <rPr>
        <color rgb="FF000000"/>
        <sz val="10.0"/>
      </rPr>
      <t xml:space="preserve"> using a browser
2. Enter 01984706057 as number
3. Slide to get SMS code
4. Enter any random code</t>
    </r>
  </si>
  <si>
    <t>If the random number is not valid, It will not be accepted.</t>
  </si>
  <si>
    <t>Signup
(Phone+Email)</t>
  </si>
  <si>
    <t>Password</t>
  </si>
  <si>
    <t>Test entering a password that is less than 6 characters in length and verify that an error message is displayed</t>
  </si>
  <si>
    <t>No: 01984706057
Code: N/A
Pass: 12345</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</si>
  <si>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</si>
  <si>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Password will not be accepted</t>
  </si>
  <si>
    <t>Password is not accepted. Error message displayed</t>
  </si>
  <si>
    <t>Test entering a password that does not contain at least one letter and one number and verify that an error message is displayed</t>
  </si>
  <si>
    <t>No: 01984706057
Code: N/A
Pass: !@#$%^</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</si>
  <si>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</si>
  <si>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Test entering a password that contains only letters and verify that an error message is displayed</t>
  </si>
  <si>
    <t>No: 01984706057
Code: N/A
Pass: abcdef</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</si>
  <si>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</si>
  <si>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Test entering a password that contains only numbers and verify that an error message is displayed</t>
  </si>
  <si>
    <t>No: 01984706057
Code: N/A
Pass: 123456</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</si>
  <si>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</si>
  <si>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Test entering a password that contains only special characters and verify that an error message is displayed</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</si>
  <si>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</si>
  <si>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Test entering a password that is more than 50 characters in length and verify that an error message is displayed</t>
  </si>
  <si>
    <t>No: 01984706057
Code: N/A
Pass: 123456789a123456789a123456789a123456789a123456789a1</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</si>
  <si>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</si>
  <si>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Test entering a valid password and verify that the form can be successfully submitted</t>
  </si>
  <si>
    <t>No: 01984706057
Code: N/A
Pass: 123456789a</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</si>
  <si>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</si>
  <si>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Password will be accepted</t>
  </si>
  <si>
    <t>Password is accepted.</t>
  </si>
  <si>
    <t>Test if password is visible or encrypted while typing</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</si>
  <si>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</si>
  <si>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Password will be encrypted</t>
  </si>
  <si>
    <t>Pasword is visible.</t>
  </si>
  <si>
    <t>Test Password visibility button or Eye button</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</si>
  <si>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</si>
  <si>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Eye button will hide or unhide password</t>
  </si>
  <si>
    <t>Eye button hide/unhides password</t>
  </si>
  <si>
    <t>Birthday</t>
  </si>
  <si>
    <t>Test without entering Birthday</t>
  </si>
  <si>
    <t xml:space="preserve">No: 01984706057
Code: N/A
Pass: 123456789a
Birthday: </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</si>
  <si>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</si>
  <si>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Form will be submitted</t>
  </si>
  <si>
    <t>Form submitted</t>
  </si>
  <si>
    <t>Test if entering with any field empty is accepted and verify that error message is displayed</t>
  </si>
  <si>
    <t>No: 01984706057
Code: N/A
Pass: 123456789a
Birthday: Sep 11</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</si>
  <si>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t>
    </r>
  </si>
  <si>
    <t>Form will not be submitted</t>
  </si>
  <si>
    <t>Form  submittednot</t>
  </si>
  <si>
    <t>Test entering future date as Birthday and verify error message is displayed</t>
  </si>
  <si>
    <t>No: 01984706057
Code: N/A
Pass: 123456789a
Birthday: January 6 2024</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</si>
  <si>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t>
    </r>
  </si>
  <si>
    <t>Form not submitted</t>
  </si>
  <si>
    <t>Test entering a valid Birthday</t>
  </si>
  <si>
    <t>No: 01984706057
Code: N/A
Pass: 123456789a
Birthday: September 11 1996</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</si>
  <si>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t>
    </r>
  </si>
  <si>
    <t>Birthday will be accepted</t>
  </si>
  <si>
    <t>Gender</t>
  </si>
  <si>
    <t>Test without selecting gender and verify error message is displayed</t>
  </si>
  <si>
    <t xml:space="preserve">No: 01984706057
Code: N/A
Pass: 123456789a
Birthday: September 11 1996
Gender: </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</si>
  <si>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t>
    </r>
  </si>
  <si>
    <t>Test selecting a gender</t>
  </si>
  <si>
    <t>No: 01984706057
Code: N/A
Pass: 123456789a
Birthday: September 11 1996
Gender: Male</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</si>
  <si>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t>
    </r>
  </si>
  <si>
    <t>Full Name</t>
  </si>
  <si>
    <t>Test entering numbers as Full name and verify error message is displayed</t>
  </si>
  <si>
    <t>No: 01984706057
Code: N/A
Pass: 123456789a
Birthday: September 11 1996
Gender: Male
Full Name: 123 456</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</si>
  <si>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</si>
  <si>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Name will not be accepted.</t>
  </si>
  <si>
    <t>Name is accepted</t>
  </si>
  <si>
    <t>Test entering Alpha numeric value as Full name and verify error message is displayed</t>
  </si>
  <si>
    <t>No: 01984706057
Code: N/A
Pass: 123456789a
Birthday: September 11 1996
Gender: Male
Full Name: khalid123</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</si>
  <si>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</si>
  <si>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Test entering Special Characters in Full name field and verify error message is displayed</t>
  </si>
  <si>
    <t>No: 01984706057
Code: N/A
Pass: 123456789a
Birthday: September 11 1996
Gender: Male
Full Name: khalid#123</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</si>
  <si>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</si>
  <si>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Name is not accepted. Displayed error message.</t>
  </si>
  <si>
    <t>Test entering empty field in Full name and verify error message is displayed</t>
  </si>
  <si>
    <t xml:space="preserve">No: 01984706057
Code: N/A
Pass: 123456789a
Birthday: September 11 1996
Gender: Male
Full Name: </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</si>
  <si>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</si>
  <si>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Test entering less than 2 characters</t>
  </si>
  <si>
    <t>No: 01984706057
Code: N/A
Pass: 123456789a
Birthday: September 11 1996
Gender: Male
Full Name: K</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</si>
  <si>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</si>
  <si>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Test entering more than 50 characters</t>
  </si>
  <si>
    <t>No: 01984706057
Code: N/A
Pass: 123456789a
Birthday: September 11 1996
Gender: Male
Full Name: Khalid Hasan NiloyKhalid Hasan NiloyKhalid Hasan Niloy</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</si>
  <si>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</si>
  <si>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Test entering valid Full name and verify</t>
  </si>
  <si>
    <t>No: 01984706057
Code: N/A
Pass: 123456789a
Birthday: September 11 1996
Gender: Male
Full Name: Khalid Hasan</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</si>
  <si>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</si>
  <si>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Name will be accepted.</t>
  </si>
  <si>
    <t>Name is accepted.</t>
  </si>
  <si>
    <t>Offer &amp; promotions</t>
  </si>
  <si>
    <t>Test without selecting promotional message checkbox</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</si>
  <si>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
9. Uncheck promotional message
10. Click submit button</t>
    </r>
  </si>
  <si>
    <t>Form is submitted.</t>
  </si>
  <si>
    <t>Test selecting promotional message checkbox</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</si>
  <si>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
9. Check promotional message
10. Click submit button</t>
    </r>
  </si>
  <si>
    <t>Signup
(with Email)</t>
  </si>
  <si>
    <t>Email</t>
  </si>
  <si>
    <t>Test entering an invalid email and verify that error message is displayed</t>
  </si>
  <si>
    <r>
      <rPr>
        <sz val="10.0"/>
      </rPr>
      <t xml:space="preserve">link: </t>
    </r>
    <r>
      <rPr>
        <color rgb="FF1155CC"/>
        <sz val="10.0"/>
        <u/>
      </rPr>
      <t xml:space="preserve">Daraz Signup page
</t>
    </r>
    <r>
      <rPr>
        <sz val="10.0"/>
      </rPr>
      <t>Email: asdf</t>
    </r>
  </si>
  <si>
    <r>
      <rPr>
        <color rgb="FF000000"/>
        <sz val="10.0"/>
      </rPr>
      <t xml:space="preserve">1. Enter </t>
    </r>
    <r>
      <rPr>
        <color rgb="FF1155CC"/>
        <sz val="10.0"/>
        <u/>
      </rPr>
      <t>Daraz Signup page</t>
    </r>
    <r>
      <rPr>
        <color rgb="FF000000"/>
        <sz val="10.0"/>
      </rPr>
      <t xml:space="preserve"> using a browser
2. Click "Signup with Email"
3. Enter Email</t>
    </r>
  </si>
  <si>
    <t>Email will not be accepted</t>
  </si>
  <si>
    <t>Email is not accepted. Error message displayed.</t>
  </si>
  <si>
    <t>Test entering an existing email and verify that error message is displayed</t>
  </si>
  <si>
    <r>
      <rPr>
        <sz val="10.0"/>
      </rPr>
      <t xml:space="preserve">link: </t>
    </r>
    <r>
      <rPr>
        <color rgb="FF1155CC"/>
        <sz val="10.0"/>
        <u/>
      </rPr>
      <t xml:space="preserve">Daraz Signup page
</t>
    </r>
    <r>
      <rPr>
        <sz val="10.0"/>
      </rPr>
      <t>Email: existing@mail.com</t>
    </r>
  </si>
  <si>
    <r>
      <rPr>
        <color rgb="FF000000"/>
        <sz val="10.0"/>
      </rPr>
      <t xml:space="preserve">1. Enter </t>
    </r>
    <r>
      <rPr>
        <color rgb="FF1155CC"/>
        <sz val="10.0"/>
        <u/>
      </rPr>
      <t>Daraz Signup page</t>
    </r>
    <r>
      <rPr>
        <color rgb="FF000000"/>
        <sz val="10.0"/>
      </rPr>
      <t xml:space="preserve"> using a browser
2. Click "Signup with Email"
3. Enter Email</t>
    </r>
  </si>
  <si>
    <t>Test entering a valid email</t>
  </si>
  <si>
    <r>
      <rPr>
        <sz val="10.0"/>
      </rPr>
      <t xml:space="preserve">link: </t>
    </r>
    <r>
      <rPr>
        <color rgb="FF1155CC"/>
        <sz val="10.0"/>
        <u/>
      </rPr>
      <t xml:space="preserve">Daraz Signup page
</t>
    </r>
    <r>
      <rPr>
        <sz val="10.0"/>
      </rPr>
      <t>Email: khalidhasanniloy@gmail.com</t>
    </r>
  </si>
  <si>
    <r>
      <rPr>
        <color rgb="FF000000"/>
        <sz val="10.0"/>
      </rPr>
      <t xml:space="preserve">1. Enter </t>
    </r>
    <r>
      <rPr>
        <color rgb="FF1155CC"/>
        <sz val="10.0"/>
        <u/>
      </rPr>
      <t>Daraz Signup page</t>
    </r>
    <r>
      <rPr>
        <color rgb="FF000000"/>
        <sz val="10.0"/>
      </rPr>
      <t xml:space="preserve"> using a browser
2. Click "Signup with Email"
3. Enter Email</t>
    </r>
  </si>
  <si>
    <t>Email will be accepted</t>
  </si>
  <si>
    <t>Email is accepted.</t>
  </si>
  <si>
    <t>Email Code</t>
  </si>
  <si>
    <t>Enter a valid email to get code</t>
  </si>
  <si>
    <r>
      <rPr>
        <sz val="10.0"/>
      </rPr>
      <t xml:space="preserve">link: </t>
    </r>
    <r>
      <rPr>
        <color rgb="FF1155CC"/>
        <sz val="10.0"/>
        <u/>
      </rPr>
      <t xml:space="preserve">Daraz Signup page
</t>
    </r>
    <r>
      <rPr>
        <sz val="10.0"/>
      </rPr>
      <t>Email: khalidhasanniloy@gmail.com</t>
    </r>
  </si>
  <si>
    <r>
      <rPr>
        <color rgb="FF000000"/>
        <sz val="10.0"/>
      </rPr>
      <t xml:space="preserve">1. Enter </t>
    </r>
    <r>
      <rPr>
        <color rgb="FF1155CC"/>
        <sz val="10.0"/>
        <u/>
      </rPr>
      <t>Daraz Signup page</t>
    </r>
    <r>
      <rPr>
        <color rgb="FF000000"/>
        <sz val="10.0"/>
      </rPr>
      <t xml:space="preserve"> using a browser
2. Click "Signup with Email"
3. Slide to get Email Code</t>
    </r>
  </si>
  <si>
    <t>Email will be sent</t>
  </si>
  <si>
    <t>There is an error. Email not sent.</t>
  </si>
  <si>
    <r>
      <rPr>
        <sz val="10.0"/>
      </rPr>
      <t xml:space="preserve">link: </t>
    </r>
    <r>
      <rPr>
        <color rgb="FF1155CC"/>
        <sz val="10.0"/>
        <u/>
      </rPr>
      <t xml:space="preserve">Daraz Signup page
</t>
    </r>
    <r>
      <rPr>
        <sz val="10.0"/>
      </rPr>
      <t>Email: khalidhasanniloy@gmail.com</t>
    </r>
  </si>
  <si>
    <r>
      <rPr>
        <color rgb="FF000000"/>
        <sz val="10.0"/>
      </rPr>
      <t xml:space="preserve">1. Enter </t>
    </r>
    <r>
      <rPr>
        <color rgb="FF1155CC"/>
        <sz val="10.0"/>
        <u/>
      </rPr>
      <t>Daraz Signup page</t>
    </r>
    <r>
      <rPr>
        <color rgb="FF000000"/>
        <sz val="10.0"/>
      </rPr>
      <t xml:space="preserve"> using a browser
2. Click "Signup with Email"
3. Slide to get Email Code</t>
    </r>
  </si>
  <si>
    <t>Code will be sent to given Email in time</t>
  </si>
  <si>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</si>
  <si>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Enter Email Code</t>
    </r>
  </si>
  <si>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</si>
  <si>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Enter an invalid Email Code</t>
    </r>
  </si>
  <si>
    <t>Test if there is any resend code button available</t>
  </si>
  <si>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</si>
  <si>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Click Resend Code button</t>
    </r>
  </si>
  <si>
    <t>Test if code has any expiry time.</t>
  </si>
  <si>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</si>
  <si>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Check expiry time</t>
    </r>
  </si>
  <si>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</si>
  <si>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Wait for the code to expire
5. Enter code</t>
    </r>
  </si>
  <si>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</si>
  <si>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Enter wrong code 5 times</t>
    </r>
  </si>
  <si>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</si>
  <si>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Enter a used code</t>
    </r>
  </si>
  <si>
    <r>
      <rPr>
        <sz val="10.0"/>
      </rPr>
      <t xml:space="preserve">link: </t>
    </r>
    <r>
      <rPr>
        <color rgb="FF1155CC"/>
        <sz val="10.0"/>
        <u/>
      </rPr>
      <t xml:space="preserve">Daraz Signup page
</t>
    </r>
    <r>
      <rPr>
        <sz val="10.0"/>
      </rPr>
      <t>Email: khalidhasanniloy@gmail.com
Code: N/A</t>
    </r>
  </si>
  <si>
    <r>
      <rPr>
        <color rgb="FF000000"/>
        <sz val="10.0"/>
      </rPr>
      <t xml:space="preserve">1. Enter </t>
    </r>
    <r>
      <rPr>
        <color rgb="FF1155CC"/>
        <sz val="10.0"/>
        <u/>
      </rPr>
      <t>Daraz Signup page</t>
    </r>
    <r>
      <rPr>
        <color rgb="FF000000"/>
        <sz val="10.0"/>
      </rPr>
      <t xml:space="preserve"> using a browser
2. Click "Signup with Email"
3. Slide to get Email Code
4. Enter any random code</t>
    </r>
  </si>
  <si>
    <t>Signup
(with Facebook)</t>
  </si>
  <si>
    <t>Test if signup with Facebook is possible.</t>
  </si>
  <si>
    <r>
      <rPr>
        <sz val="10.0"/>
      </rPr>
      <t xml:space="preserve">link: </t>
    </r>
    <r>
      <rPr>
        <color rgb="FF1155CC"/>
        <sz val="10.0"/>
        <u/>
      </rPr>
      <t>Daraz Signup page</t>
    </r>
  </si>
  <si>
    <r>
      <rPr>
        <color rgb="FF000000"/>
        <sz val="10.0"/>
      </rPr>
      <t xml:space="preserve">1. Enter </t>
    </r>
    <r>
      <rPr>
        <color rgb="FF1155CC"/>
        <sz val="10.0"/>
        <u/>
      </rPr>
      <t>Daraz Signup page</t>
    </r>
    <r>
      <rPr>
        <color rgb="FF000000"/>
        <sz val="10.0"/>
      </rPr>
      <t xml:space="preserve"> using a browser
2. Click "Facebook" button.
3. Continue with Facebook profile.
</t>
    </r>
  </si>
  <si>
    <t>Signup will be complete using FB information.</t>
  </si>
  <si>
    <t>Test if cancel signup with Facebook is possible.</t>
  </si>
  <si>
    <r>
      <rPr>
        <sz val="10.0"/>
      </rPr>
      <t xml:space="preserve">link: </t>
    </r>
    <r>
      <rPr>
        <color rgb="FF1155CC"/>
        <sz val="10.0"/>
        <u/>
      </rPr>
      <t>Daraz Signup page</t>
    </r>
  </si>
  <si>
    <r>
      <rPr>
        <color rgb="FF000000"/>
        <sz val="10.0"/>
      </rPr>
      <t xml:space="preserve">1. Enter </t>
    </r>
    <r>
      <rPr>
        <color rgb="FF1155CC"/>
        <sz val="10.0"/>
        <u/>
      </rPr>
      <t>Daraz Signup page</t>
    </r>
    <r>
      <rPr>
        <color rgb="FF000000"/>
        <sz val="10.0"/>
      </rPr>
      <t xml:space="preserve"> using a browser
2. Click "Facebook" button.
3. Click cancel button
</t>
    </r>
  </si>
  <si>
    <t>Signup will be cancelled</t>
  </si>
  <si>
    <t>Signup
(with Google)</t>
  </si>
  <si>
    <t>Test if signup with Google is possible.</t>
  </si>
  <si>
    <r>
      <rPr>
        <sz val="10.0"/>
      </rPr>
      <t xml:space="preserve">link: </t>
    </r>
    <r>
      <rPr>
        <color rgb="FF1155CC"/>
        <sz val="10.0"/>
        <u/>
      </rPr>
      <t>Daraz Signup page</t>
    </r>
  </si>
  <si>
    <r>
      <rPr>
        <color rgb="FF000000"/>
        <sz val="10.0"/>
      </rPr>
      <t xml:space="preserve">1. Enter </t>
    </r>
    <r>
      <rPr>
        <color rgb="FF1155CC"/>
        <sz val="10.0"/>
        <u/>
      </rPr>
      <t>Daraz Signup page</t>
    </r>
    <r>
      <rPr>
        <color rgb="FF000000"/>
        <sz val="10.0"/>
      </rPr>
      <t xml:space="preserve"> using a browser
2. Click "Google" button.
3. Select a google account to continue
</t>
    </r>
  </si>
  <si>
    <t>Signup will be complete using Google account information.</t>
  </si>
  <si>
    <t>Test if cancel signup with Google is possible.</t>
  </si>
  <si>
    <r>
      <rPr>
        <sz val="10.0"/>
      </rPr>
      <t xml:space="preserve">link: </t>
    </r>
    <r>
      <rPr>
        <color rgb="FF1155CC"/>
        <sz val="10.0"/>
        <u/>
      </rPr>
      <t>Daraz Signup page</t>
    </r>
  </si>
  <si>
    <r>
      <rPr>
        <color rgb="FF000000"/>
        <sz val="10.0"/>
      </rPr>
      <t xml:space="preserve">1. Enter </t>
    </r>
    <r>
      <rPr>
        <color rgb="FF1155CC"/>
        <sz val="10.0"/>
        <u/>
      </rPr>
      <t>Daraz Signup page</t>
    </r>
    <r>
      <rPr>
        <color rgb="FF000000"/>
        <sz val="10.0"/>
      </rPr>
      <t xml:space="preserve"> using a browser
2. Click "Google" button.
3. Close the Popup window
</t>
    </r>
  </si>
  <si>
    <t>Test Case Report</t>
  </si>
  <si>
    <t xml:space="preserve">Project Name  - </t>
  </si>
  <si>
    <t xml:space="preserve">Module Name  - </t>
  </si>
  <si>
    <t xml:space="preserve">Total No. </t>
  </si>
  <si>
    <t>Status</t>
  </si>
  <si>
    <t xml:space="preserve">Result </t>
  </si>
  <si>
    <t>Testing Scope</t>
  </si>
  <si>
    <t xml:space="preserve">Testing Environment </t>
  </si>
  <si>
    <t>Test Case Version</t>
  </si>
  <si>
    <t>1.0.0</t>
  </si>
  <si>
    <t>Live application</t>
  </si>
  <si>
    <t>Written By</t>
  </si>
  <si>
    <t>Google Chrome</t>
  </si>
  <si>
    <t>Executed By</t>
  </si>
  <si>
    <t>New Features</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</si>
  <si>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</si>
  <si>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</si>
  <si>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</si>
  <si>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</si>
  <si>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</si>
  <si>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</si>
  <si>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</si>
  <si>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</si>
  <si>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</si>
  <si>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</si>
  <si>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</si>
  <si>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</si>
  <si>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</si>
  <si>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</si>
  <si>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</si>
  <si>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</si>
  <si>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</si>
  <si>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</si>
  <si>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</si>
  <si>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</si>
  <si>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</si>
  <si>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</si>
  <si>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</si>
  <si>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</si>
  <si>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</si>
  <si>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</si>
  <si>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</si>
  <si>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</si>
  <si>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</si>
  <si>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</si>
  <si>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</si>
  <si>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 no.</t>
  </si>
  <si>
    <t>Required Data</t>
  </si>
  <si>
    <t>Results</t>
  </si>
  <si>
    <t>Total No. Of Test Case Written</t>
  </si>
  <si>
    <t>Total No. Of Test Case Executed</t>
  </si>
  <si>
    <t>No. Of Test Case Passed</t>
  </si>
  <si>
    <t>No. Of Test Case Failed</t>
  </si>
  <si>
    <t>No. Of Test Case Blocked/Out Of Scope</t>
  </si>
  <si>
    <t>No, Of Test Case Not Executed</t>
  </si>
  <si>
    <t>Title</t>
  </si>
  <si>
    <t>Results in (%)</t>
  </si>
  <si>
    <t>Test Case Executed</t>
  </si>
  <si>
    <t>Test Case Not Executed</t>
  </si>
  <si>
    <t>Test Case Passed</t>
  </si>
  <si>
    <t>Test Case Failed</t>
  </si>
  <si>
    <t>Test Case Blocked</t>
  </si>
  <si>
    <t>Bug Report</t>
  </si>
  <si>
    <t>Project Name -</t>
  </si>
  <si>
    <t>Module Name -</t>
  </si>
  <si>
    <t>Bug ID</t>
  </si>
  <si>
    <t>Bug Title</t>
  </si>
  <si>
    <t>Priority</t>
  </si>
  <si>
    <t>Feature</t>
  </si>
  <si>
    <t>Environment</t>
  </si>
  <si>
    <t>Data</t>
  </si>
  <si>
    <t>Step to Reproduce</t>
  </si>
  <si>
    <t>Actual result</t>
  </si>
  <si>
    <t>Expected Result</t>
  </si>
  <si>
    <t>Linked TC</t>
  </si>
  <si>
    <t>Screenshots</t>
  </si>
  <si>
    <t>Accepts space before phone number</t>
  </si>
  <si>
    <t>Low</t>
  </si>
  <si>
    <t>Signup &gt; Phone Number</t>
  </si>
  <si>
    <t>Live/Production</t>
  </si>
  <si>
    <r>
      <rPr>
        <color rgb="FF000000"/>
        <sz val="10.0"/>
      </rPr>
      <t xml:space="preserve">1. Enter </t>
    </r>
    <r>
      <rPr>
        <color rgb="FF1155CC"/>
        <sz val="10.0"/>
        <u/>
      </rPr>
      <t>Daraz signup page</t>
    </r>
    <r>
      <rPr>
        <color rgb="FF000000"/>
        <sz val="10.0"/>
      </rPr>
      <t xml:space="preserve"> using a browser
2. Enter " 01984706057" as number
</t>
    </r>
  </si>
  <si>
    <t>Accepts number less than 11 digits</t>
  </si>
  <si>
    <t>Moderate</t>
  </si>
  <si>
    <r>
      <rPr>
        <color rgb="FF000000"/>
        <sz val="10.0"/>
      </rPr>
      <t xml:space="preserve">1. Enter </t>
    </r>
    <r>
      <rPr>
        <color rgb="FF1155CC"/>
        <sz val="10.0"/>
        <u/>
      </rPr>
      <t>Daraz signup page</t>
    </r>
    <r>
      <rPr>
        <color rgb="FF000000"/>
        <sz val="10.0"/>
      </rPr>
      <t xml:space="preserve"> using a browser
2. Enter 0198470 as number
</t>
    </r>
  </si>
  <si>
    <t>Accepts number more than 11 digits</t>
  </si>
  <si>
    <r>
      <rPr>
        <color rgb="FF000000"/>
        <sz val="10.0"/>
      </rPr>
      <t xml:space="preserve">1. Enter </t>
    </r>
    <r>
      <rPr>
        <color rgb="FF1155CC"/>
        <sz val="10.0"/>
        <u/>
      </rPr>
      <t>Daraz signup page</t>
    </r>
    <r>
      <rPr>
        <color rgb="FF000000"/>
        <sz val="10.0"/>
      </rPr>
      <t xml:space="preserve"> using a browser
2. Enter 01984706057706057 as number
</t>
    </r>
  </si>
  <si>
    <t>SMS code is not sent to Given number</t>
  </si>
  <si>
    <t>High</t>
  </si>
  <si>
    <t>Signup &gt; SMS Code</t>
  </si>
  <si>
    <r>
      <rPr>
        <color rgb="FF000000"/>
        <sz val="10.0"/>
      </rPr>
      <t xml:space="preserve">1. Enter </t>
    </r>
    <r>
      <rPr>
        <color rgb="FF1155CC"/>
        <sz val="10.0"/>
        <u/>
      </rPr>
      <t>Daraz signup page</t>
    </r>
    <r>
      <rPr>
        <color rgb="FF000000"/>
        <sz val="10.0"/>
      </rPr>
      <t xml:space="preserve"> using a browser
2. Enter 01984706057 as number
3. Slide to get SMS code</t>
    </r>
  </si>
  <si>
    <t>Password is visible while typing password</t>
  </si>
  <si>
    <t>Signup &gt; Password</t>
  </si>
  <si>
    <t>Pass: 123456789a</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</si>
  <si>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t>
    </r>
  </si>
  <si>
    <t>Full name accepts number only</t>
  </si>
  <si>
    <t>Signup &gt; Full name</t>
  </si>
  <si>
    <t>Name: 123 456</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</si>
  <si>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</si>
  <si>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Full name accepts Alpha numeric</t>
  </si>
  <si>
    <t>Name: Khalid123</t>
  </si>
  <si>
    <r>
      <rPr>
        <color rgb="FF000000"/>
        <sz val="10.0"/>
      </rPr>
      <t xml:space="preserve">1. Enter </t>
    </r>
    <r>
      <rPr>
        <color rgb="FF1155CC"/>
        <sz val="10.0"/>
        <u/>
      </rPr>
      <t>Daraz signup page</t>
    </r>
    <r>
      <rPr>
        <color rgb="FF000000"/>
        <sz val="10.0"/>
      </rPr>
      <t xml:space="preserve"> using a browser
2. Enter 01984706057 as number
3. Slide to get SMS code
4. Enter code
5. Enter password
6. Select birthday
7. Select gender
8. Enter full name</t>
    </r>
  </si>
  <si>
    <t>Email code is not sent to Given Email</t>
  </si>
  <si>
    <t>Signup &gt; Email Code</t>
  </si>
  <si>
    <t>Email: khalidhasanniloy@gmail.com</t>
  </si>
  <si>
    <r>
      <rPr>
        <color rgb="FF000000"/>
        <sz val="10.0"/>
      </rPr>
      <t xml:space="preserve">1. Enter </t>
    </r>
    <r>
      <rPr>
        <color rgb="FF1155CC"/>
        <sz val="10.0"/>
        <u/>
      </rPr>
      <t>Daraz Signup page</t>
    </r>
    <r>
      <rPr>
        <color rgb="FF000000"/>
        <sz val="10.0"/>
      </rPr>
      <t xml:space="preserve"> using a browser
2. Click "Signup with Email"
3. Slide to get Email Code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</si>
</sst>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6">
    <font>
      <sz val="10.0"/>
      <color rgb="FF000000"/>
      <name val="Arial"/>
      <scheme val="minor"/>
    </font>
    <font>
      <b/>
      <sz val="12.0"/>
      <color theme="1"/>
      <name val="Arial"/>
      <scheme val="minor"/>
    </font>
    <font/>
    <font>
      <sz val="12.0"/>
      <color theme="1"/>
      <name val="Arial"/>
      <scheme val="minor"/>
    </font>
    <font>
      <b/>
      <sz val="10.0"/>
      <color theme="1"/>
      <name val="Arial"/>
      <scheme val="minor"/>
    </font>
    <font>
      <b/>
      <sz val="10.0"/>
      <color rgb="FF000000"/>
      <name val="Arial"/>
      <scheme val="minor"/>
    </font>
    <font>
      <sz val="10.0"/>
      <color theme="1"/>
      <name val="Arial"/>
      <scheme val="minor"/>
    </font>
    <font>
      <sz val="12.0"/>
      <color rgb="FF000000"/>
      <name val="Arial"/>
      <scheme val="minor"/>
    </font>
    <font>
      <b/>
      <sz val="10.0"/>
      <color rgb="FFFFFFFF"/>
      <name val="Arial"/>
      <scheme val="minor"/>
    </font>
    <font>
      <sz val="11.0"/>
      <color rgb="FF000000"/>
      <name val="Arial"/>
      <scheme val="minor"/>
    </font>
    <font>
      <u/>
      <sz val="10.0"/>
      <color rgb="FF0000FF"/>
    </font>
    <font>
      <u/>
      <sz val="10.0"/>
      <color rgb="FF000000"/>
    </font>
    <font>
      <u/>
      <sz val="10.0"/>
      <color rgb="FF0000FF"/>
    </font>
    <font>
      <color theme="1"/>
      <name val="Arial"/>
      <scheme val="minor"/>
    </font>
    <font>
      <b/>
      <sz val="24.0"/>
      <color rgb="FF000000"/>
      <name val="Calibri"/>
    </font>
    <font>
      <sz val="10.0"/>
      <color theme="1"/>
      <name val="Arial"/>
    </font>
    <font>
      <b/>
      <sz val="11.0"/>
      <color theme="1"/>
      <name val="Calibri"/>
    </font>
    <font>
      <b/>
      <sz val="10.0"/>
      <color theme="1"/>
      <name val="Arial"/>
    </font>
    <font>
      <b/>
      <sz val="12.0"/>
      <color rgb="FF222222"/>
      <name val="Arial"/>
    </font>
    <font>
      <b/>
      <sz val="10.0"/>
      <color rgb="FF000000"/>
      <name val="Arial"/>
    </font>
    <font>
      <sz val="10.0"/>
      <color rgb="FF000000"/>
      <name val="Arial"/>
    </font>
    <font>
      <sz val="10.0"/>
      <color rgb="FF222222"/>
      <name val="Arial"/>
    </font>
    <font>
      <b/>
      <sz val="11.0"/>
      <color rgb="FF000000"/>
      <name val="Calibri"/>
    </font>
    <font>
      <b/>
      <sz val="11.0"/>
      <color theme="1"/>
      <name val="Comfortaa"/>
    </font>
    <font>
      <b/>
      <sz val="12.0"/>
      <color theme="1"/>
      <name val="Calibri"/>
    </font>
    <font>
      <sz val="11.0"/>
      <color theme="1"/>
      <name val="Calibri"/>
    </font>
    <font>
      <sz val="11.0"/>
      <color rgb="FF000000"/>
      <name val="Calibri"/>
    </font>
    <font>
      <b/>
      <sz val="14.0"/>
      <color theme="1"/>
      <name val="Calibri"/>
    </font>
    <font>
      <b/>
      <sz val="14.0"/>
      <color rgb="FF000000"/>
      <name val="Calibri"/>
    </font>
    <font>
      <sz val="12.0"/>
      <color theme="1"/>
      <name val="Calibri"/>
    </font>
    <font>
      <sz val="14.0"/>
      <color theme="1"/>
      <name val="Arial"/>
      <scheme val="minor"/>
    </font>
    <font>
      <color rgb="FF000000"/>
      <name val="Arial"/>
    </font>
    <font>
      <b/>
      <sz val="12.0"/>
      <color rgb="FF000000"/>
      <name val="Arial"/>
    </font>
    <font>
      <color rgb="FF000000"/>
      <name val="Arial"/>
      <scheme val="minor"/>
    </font>
    <font>
      <color rgb="FF000000"/>
      <name val="Verdana"/>
    </font>
    <font>
      <u/>
      <color rgb="FF0000FF"/>
      <name val="Verdana"/>
    </font>
  </fonts>
  <fills count="24">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E6B8AF"/>
        <bgColor rgb="FFE6B8AF"/>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rgb="FFB7B7B7"/>
        <bgColor rgb="FFB7B7B7"/>
      </patternFill>
    </fill>
    <fill>
      <patternFill patternType="solid">
        <fgColor rgb="FF6FA8DC"/>
        <bgColor rgb="FF6FA8DC"/>
      </patternFill>
    </fill>
    <fill>
      <patternFill patternType="solid">
        <fgColor rgb="FFD8D8D8"/>
        <bgColor rgb="FFD8D8D8"/>
      </patternFill>
    </fill>
    <fill>
      <patternFill patternType="solid">
        <fgColor rgb="FF93C47D"/>
        <bgColor rgb="FF93C47D"/>
      </patternFill>
    </fill>
    <fill>
      <patternFill patternType="solid">
        <fgColor rgb="FFEA9999"/>
        <bgColor rgb="FFEA9999"/>
      </patternFill>
    </fill>
    <fill>
      <patternFill patternType="solid">
        <fgColor rgb="FFFFF2CC"/>
        <bgColor rgb="FFFFF2CC"/>
      </patternFill>
    </fill>
    <fill>
      <patternFill patternType="solid">
        <fgColor rgb="FFBFBFBF"/>
        <bgColor rgb="FFBFBFBF"/>
      </patternFill>
    </fill>
  </fills>
  <borders count="3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1" numFmtId="0" xfId="0" applyAlignment="1" applyBorder="1" applyFont="1">
      <alignment readingOrder="0"/>
    </xf>
    <xf borderId="3" fillId="2" fontId="1" numFmtId="0" xfId="0" applyAlignment="1" applyBorder="1" applyFont="1">
      <alignment readingOrder="0"/>
    </xf>
    <xf borderId="3" fillId="0" fontId="3" numFmtId="164" xfId="0" applyAlignment="1" applyBorder="1" applyFont="1" applyNumberFormat="1">
      <alignment horizontal="left" readingOrder="0"/>
    </xf>
    <xf borderId="0" fillId="0" fontId="0" numFmtId="0" xfId="0" applyAlignment="1" applyFont="1">
      <alignment horizontal="left"/>
    </xf>
    <xf borderId="0" fillId="0" fontId="0" numFmtId="0" xfId="0" applyAlignment="1" applyFont="1">
      <alignment horizontal="left" shrinkToFit="0" vertical="top" wrapText="1"/>
    </xf>
    <xf borderId="0" fillId="0" fontId="0" numFmtId="0" xfId="0" applyAlignment="1" applyFont="1">
      <alignment shrinkToFit="0" wrapText="1"/>
    </xf>
    <xf borderId="1" fillId="3" fontId="4" numFmtId="0" xfId="0" applyAlignment="1" applyBorder="1" applyFill="1" applyFont="1">
      <alignment horizontal="center" shrinkToFit="0" wrapText="1"/>
    </xf>
    <xf borderId="0" fillId="0" fontId="0" numFmtId="0" xfId="0" applyFont="1"/>
    <xf borderId="3" fillId="0" fontId="3" numFmtId="0" xfId="0" applyAlignment="1" applyBorder="1" applyFont="1">
      <alignment readingOrder="0"/>
    </xf>
    <xf borderId="4" fillId="4" fontId="5" numFmtId="0" xfId="0" applyAlignment="1" applyBorder="1" applyFill="1" applyFont="1">
      <alignment horizontal="center" shrinkToFit="0" vertical="center" wrapText="1"/>
    </xf>
    <xf borderId="5" fillId="2" fontId="6" numFmtId="0" xfId="0" applyAlignment="1" applyBorder="1" applyFont="1">
      <alignment horizontal="center" shrinkToFit="0" wrapText="1"/>
    </xf>
    <xf borderId="1" fillId="0" fontId="7" numFmtId="0" xfId="0" applyAlignment="1" applyBorder="1" applyFont="1">
      <alignment horizontal="left"/>
    </xf>
    <xf borderId="3" fillId="0" fontId="3" numFmtId="0" xfId="0" applyAlignment="1" applyBorder="1" applyFont="1">
      <alignment horizontal="left" readingOrder="0"/>
    </xf>
    <xf borderId="4" fillId="5" fontId="8" numFmtId="0" xfId="0" applyAlignment="1" applyBorder="1" applyFill="1" applyFont="1">
      <alignment horizontal="center" shrinkToFit="0" vertical="center" wrapText="1"/>
    </xf>
    <xf borderId="4" fillId="6" fontId="4" numFmtId="0" xfId="0" applyAlignment="1" applyBorder="1" applyFill="1" applyFont="1">
      <alignment horizontal="center" shrinkToFit="0" vertical="center" wrapText="1"/>
    </xf>
    <xf borderId="0" fillId="0" fontId="9" numFmtId="0" xfId="0" applyFont="1"/>
    <xf borderId="0" fillId="0" fontId="0" numFmtId="0" xfId="0" applyAlignment="1" applyFont="1">
      <alignment horizontal="left" vertical="center"/>
    </xf>
    <xf borderId="4" fillId="7" fontId="4" numFmtId="0" xfId="0" applyAlignment="1" applyBorder="1" applyFill="1" applyFont="1">
      <alignment horizontal="center" shrinkToFit="0" vertical="center" wrapText="1"/>
    </xf>
    <xf borderId="6" fillId="3" fontId="4" numFmtId="0" xfId="0" applyAlignment="1" applyBorder="1" applyFont="1">
      <alignment horizontal="center" shrinkToFit="0" vertical="center" wrapText="1"/>
    </xf>
    <xf borderId="7" fillId="2" fontId="4" numFmtId="0" xfId="0" applyAlignment="1" applyBorder="1" applyFont="1">
      <alignment horizontal="center" shrinkToFit="0" wrapText="1"/>
    </xf>
    <xf borderId="3" fillId="8" fontId="4" numFmtId="0" xfId="0" applyAlignment="1" applyBorder="1" applyFill="1" applyFont="1">
      <alignment horizontal="left" readingOrder="0" shrinkToFit="0" vertical="top" wrapText="1"/>
    </xf>
    <xf borderId="3" fillId="8" fontId="4" numFmtId="0" xfId="0" applyAlignment="1" applyBorder="1" applyFont="1">
      <alignment horizontal="left" shrinkToFit="0" vertical="top" wrapText="1"/>
    </xf>
    <xf borderId="3" fillId="0" fontId="6" numFmtId="0" xfId="0" applyAlignment="1" applyBorder="1" applyFont="1">
      <alignment horizontal="left" shrinkToFit="0" vertical="top" wrapText="1"/>
    </xf>
    <xf borderId="3" fillId="0" fontId="6" numFmtId="0" xfId="0" applyAlignment="1" applyBorder="1" applyFont="1">
      <alignment horizontal="left" readingOrder="0" shrinkToFit="0" vertical="top" wrapText="1"/>
    </xf>
    <xf borderId="3" fillId="0" fontId="0" numFmtId="0" xfId="0" applyAlignment="1" applyBorder="1" applyFont="1">
      <alignment horizontal="left" readingOrder="0" shrinkToFit="0" vertical="top" wrapText="1"/>
    </xf>
    <xf borderId="3" fillId="0"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8" fillId="0" fontId="6" numFmtId="0" xfId="0" applyAlignment="1" applyBorder="1" applyFont="1">
      <alignment horizontal="left" readingOrder="0" shrinkToFit="0" vertical="center" wrapText="1"/>
    </xf>
    <xf borderId="9" fillId="0" fontId="2" numFmtId="0" xfId="0" applyBorder="1" applyFont="1"/>
    <xf borderId="3" fillId="0" fontId="12" numFmtId="0" xfId="0" applyAlignment="1" applyBorder="1" applyFont="1">
      <alignment horizontal="left" readingOrder="0" vertical="top"/>
    </xf>
    <xf borderId="3" fillId="0" fontId="6" numFmtId="0" xfId="0" applyAlignment="1" applyBorder="1" applyFont="1">
      <alignment horizontal="left" vertical="top"/>
    </xf>
    <xf borderId="3" fillId="0" fontId="6" numFmtId="0" xfId="0" applyAlignment="1" applyBorder="1" applyFont="1">
      <alignment horizontal="left" readingOrder="0" vertical="top"/>
    </xf>
    <xf borderId="0" fillId="0" fontId="6" numFmtId="0" xfId="0" applyFont="1"/>
    <xf borderId="10" fillId="0" fontId="2" numFmtId="0" xfId="0" applyBorder="1" applyFont="1"/>
    <xf borderId="8" fillId="0" fontId="6" numFmtId="0" xfId="0" applyAlignment="1" applyBorder="1" applyFont="1">
      <alignment horizontal="left" readingOrder="0" vertical="top"/>
    </xf>
    <xf borderId="8" fillId="0" fontId="6" numFmtId="0" xfId="0" applyAlignment="1" applyBorder="1" applyFont="1">
      <alignment horizontal="left" readingOrder="0" vertical="center"/>
    </xf>
    <xf borderId="3" fillId="0" fontId="13" numFmtId="0" xfId="0" applyAlignment="1" applyBorder="1" applyFont="1">
      <alignment readingOrder="0" shrinkToFit="0" vertical="top" wrapText="1"/>
    </xf>
    <xf borderId="8" fillId="0" fontId="13" numFmtId="0" xfId="0" applyAlignment="1" applyBorder="1" applyFont="1">
      <alignment horizontal="left" readingOrder="0" vertical="center"/>
    </xf>
    <xf borderId="3" fillId="0" fontId="6" numFmtId="0" xfId="0" applyAlignment="1" applyBorder="1" applyFont="1">
      <alignment horizontal="left" vertical="top"/>
    </xf>
    <xf borderId="3" fillId="0" fontId="13" numFmtId="0" xfId="0" applyAlignment="1" applyBorder="1" applyFont="1">
      <alignment horizontal="left" readingOrder="0" shrinkToFit="0" vertical="top" wrapText="1"/>
    </xf>
    <xf borderId="3" fillId="0" fontId="13" numFmtId="0" xfId="0" applyAlignment="1" applyBorder="1" applyFont="1">
      <alignment horizontal="left" shrinkToFit="0" vertical="top" wrapText="1"/>
    </xf>
    <xf borderId="3" fillId="0" fontId="13" numFmtId="0" xfId="0" applyAlignment="1" applyBorder="1" applyFont="1">
      <alignment horizontal="left" vertical="top"/>
    </xf>
    <xf borderId="0" fillId="0" fontId="13" numFmtId="0" xfId="0" applyAlignment="1" applyFont="1">
      <alignment horizontal="left" readingOrder="0" vertical="top"/>
    </xf>
    <xf borderId="0" fillId="0" fontId="13" numFmtId="0" xfId="0" applyAlignment="1" applyFont="1">
      <alignment horizontal="left" vertical="top"/>
    </xf>
    <xf borderId="0" fillId="0" fontId="6" numFmtId="0" xfId="0" applyAlignment="1" applyFont="1">
      <alignment horizontal="left" vertical="top"/>
    </xf>
    <xf borderId="0" fillId="0" fontId="6" numFmtId="0" xfId="0" applyAlignment="1" applyFont="1">
      <alignment horizontal="left" shrinkToFit="0" vertical="top" wrapText="1"/>
    </xf>
    <xf borderId="0" fillId="0" fontId="13" numFmtId="0" xfId="0" applyAlignment="1" applyFont="1">
      <alignment horizontal="left" shrinkToFit="0" vertical="top" wrapText="1"/>
    </xf>
    <xf borderId="0" fillId="0" fontId="6" numFmtId="0" xfId="0" applyAlignment="1" applyFont="1">
      <alignment horizontal="left" vertical="top"/>
    </xf>
    <xf borderId="0" fillId="0" fontId="6" numFmtId="0" xfId="0" applyAlignment="1" applyFont="1">
      <alignment horizontal="left"/>
    </xf>
    <xf borderId="0" fillId="0" fontId="6" numFmtId="0" xfId="0" applyFont="1"/>
    <xf borderId="0" fillId="0" fontId="6" numFmtId="0" xfId="0" applyAlignment="1" applyFont="1">
      <alignment shrinkToFit="0" wrapText="1"/>
    </xf>
    <xf borderId="0" fillId="0" fontId="13" numFmtId="0" xfId="0" applyAlignment="1" applyFont="1">
      <alignment shrinkToFit="0" vertical="top" wrapText="1"/>
    </xf>
    <xf borderId="11" fillId="4" fontId="14" numFmtId="0" xfId="0" applyAlignment="1" applyBorder="1" applyFont="1">
      <alignment horizontal="center"/>
    </xf>
    <xf borderId="12" fillId="0" fontId="2" numFmtId="0" xfId="0" applyBorder="1" applyFont="1"/>
    <xf borderId="13" fillId="0" fontId="2" numFmtId="0" xfId="0" applyBorder="1" applyFont="1"/>
    <xf borderId="0" fillId="0" fontId="15" numFmtId="0" xfId="0" applyFont="1"/>
    <xf borderId="14" fillId="9" fontId="16" numFmtId="0" xfId="0" applyAlignment="1" applyBorder="1" applyFill="1" applyFont="1">
      <alignment horizontal="right"/>
    </xf>
    <xf borderId="11" fillId="10" fontId="16" numFmtId="0" xfId="0" applyAlignment="1" applyBorder="1" applyFill="1" applyFont="1">
      <alignment horizontal="left" readingOrder="0" shrinkToFit="0" vertical="center" wrapText="1"/>
    </xf>
    <xf borderId="3" fillId="0" fontId="17" numFmtId="0" xfId="0" applyAlignment="1" applyBorder="1" applyFont="1">
      <alignment horizontal="center"/>
    </xf>
    <xf borderId="3" fillId="0" fontId="18" numFmtId="0" xfId="0" applyAlignment="1" applyBorder="1" applyFont="1">
      <alignment readingOrder="0"/>
    </xf>
    <xf borderId="3" fillId="0" fontId="19" numFmtId="0" xfId="0" applyBorder="1" applyFont="1"/>
    <xf borderId="3" fillId="0" fontId="19" numFmtId="0" xfId="0" applyAlignment="1" applyBorder="1" applyFont="1">
      <alignment readingOrder="0"/>
    </xf>
    <xf borderId="3" fillId="0" fontId="15" numFmtId="0" xfId="0" applyAlignment="1" applyBorder="1" applyFont="1">
      <alignment horizontal="center" readingOrder="0"/>
    </xf>
    <xf borderId="3" fillId="0" fontId="15" numFmtId="0" xfId="0" applyBorder="1" applyFont="1"/>
    <xf borderId="0" fillId="0" fontId="20" numFmtId="0" xfId="0" applyFont="1"/>
    <xf borderId="3" fillId="0" fontId="20" numFmtId="0" xfId="0" applyBorder="1" applyFont="1"/>
    <xf borderId="3" fillId="0" fontId="20" numFmtId="0" xfId="0" applyAlignment="1" applyBorder="1" applyFont="1">
      <alignment readingOrder="0"/>
    </xf>
    <xf borderId="3" fillId="0" fontId="15" numFmtId="0" xfId="0" applyAlignment="1" applyBorder="1" applyFont="1">
      <alignment horizontal="center"/>
    </xf>
    <xf borderId="3" fillId="11" fontId="21" numFmtId="0" xfId="0" applyBorder="1" applyFill="1" applyFont="1"/>
    <xf borderId="3" fillId="0" fontId="13" numFmtId="0" xfId="0" applyAlignment="1" applyBorder="1" applyFont="1">
      <alignment readingOrder="0"/>
    </xf>
    <xf borderId="0" fillId="0" fontId="19" numFmtId="0" xfId="0" applyFont="1"/>
    <xf borderId="11" fillId="10" fontId="22" numFmtId="0" xfId="0" applyAlignment="1" applyBorder="1" applyFont="1">
      <alignment horizontal="left" readingOrder="0"/>
    </xf>
    <xf borderId="3" fillId="0" fontId="13" numFmtId="0" xfId="0" applyBorder="1" applyFont="1"/>
    <xf borderId="15" fillId="10" fontId="23" numFmtId="0" xfId="0" applyAlignment="1" applyBorder="1" applyFont="1">
      <alignment horizontal="center" shrinkToFit="0" vertical="center" wrapText="1"/>
    </xf>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14" fillId="12" fontId="24" numFmtId="0" xfId="0" applyAlignment="1" applyBorder="1" applyFill="1" applyFont="1">
      <alignment horizontal="center" shrinkToFit="0" vertical="top" wrapText="1"/>
    </xf>
    <xf borderId="0" fillId="0" fontId="20" numFmtId="0" xfId="0" applyAlignment="1" applyFont="1">
      <alignment vertical="center"/>
    </xf>
    <xf borderId="14" fillId="13" fontId="25" numFmtId="0" xfId="0" applyAlignment="1" applyBorder="1" applyFill="1" applyFont="1">
      <alignment vertical="center"/>
    </xf>
    <xf borderId="14" fillId="14" fontId="25" numFmtId="0" xfId="0" applyAlignment="1" applyBorder="1" applyFill="1" applyFont="1">
      <alignment horizontal="center" vertical="center"/>
    </xf>
    <xf borderId="14" fillId="15" fontId="25" numFmtId="0" xfId="0" applyAlignment="1" applyBorder="1" applyFill="1" applyFont="1">
      <alignment horizontal="center" vertical="center"/>
    </xf>
    <xf borderId="14" fillId="16" fontId="25" numFmtId="0" xfId="0" applyAlignment="1" applyBorder="1" applyFill="1" applyFont="1">
      <alignment horizontal="center" vertical="center"/>
    </xf>
    <xf borderId="14" fillId="17" fontId="25" numFmtId="0" xfId="0" applyAlignment="1" applyBorder="1" applyFill="1" applyFont="1">
      <alignment horizontal="center" vertical="center"/>
    </xf>
    <xf borderId="14" fillId="18" fontId="26" numFmtId="0" xfId="0" applyAlignment="1" applyBorder="1" applyFill="1" applyFont="1">
      <alignment horizontal="center" vertical="center"/>
    </xf>
    <xf borderId="0" fillId="0" fontId="18" numFmtId="0" xfId="0" applyAlignment="1" applyFont="1">
      <alignment vertical="center"/>
    </xf>
    <xf borderId="14" fillId="19" fontId="27" numFmtId="0" xfId="0" applyAlignment="1" applyBorder="1" applyFill="1" applyFont="1">
      <alignment horizontal="center"/>
    </xf>
    <xf borderId="14" fillId="19" fontId="27" numFmtId="0" xfId="0" applyAlignment="1" applyBorder="1" applyFont="1">
      <alignment horizontal="center" shrinkToFit="0" wrapText="1"/>
    </xf>
    <xf borderId="0" fillId="0" fontId="15" numFmtId="0" xfId="0" applyAlignment="1" applyFont="1">
      <alignment horizontal="right"/>
    </xf>
    <xf borderId="0" fillId="0" fontId="15" numFmtId="0" xfId="0" applyAlignment="1" applyFont="1">
      <alignment vertical="top"/>
    </xf>
    <xf borderId="1" fillId="10" fontId="16" numFmtId="0" xfId="0" applyAlignment="1" applyBorder="1" applyFont="1">
      <alignment horizontal="center" shrinkToFit="0" wrapText="1"/>
    </xf>
    <xf borderId="21" fillId="0" fontId="2" numFmtId="0" xfId="0" applyBorder="1" applyFont="1"/>
    <xf borderId="1" fillId="10" fontId="16" numFmtId="0" xfId="0" applyAlignment="1" applyBorder="1" applyFont="1">
      <alignment horizontal="center" shrinkToFit="0" vertical="top" wrapText="1"/>
    </xf>
    <xf borderId="3" fillId="10" fontId="16" numFmtId="0" xfId="0" applyAlignment="1" applyBorder="1" applyFont="1">
      <alignment horizontal="center" shrinkToFit="0" vertical="top" wrapText="1"/>
    </xf>
    <xf borderId="1" fillId="13" fontId="25" numFmtId="0" xfId="0" applyBorder="1" applyFont="1"/>
    <xf borderId="3" fillId="13" fontId="25" numFmtId="0" xfId="0" applyAlignment="1" applyBorder="1" applyFont="1">
      <alignment horizontal="center" vertical="top"/>
    </xf>
    <xf borderId="22" fillId="10" fontId="19" numFmtId="0" xfId="0" applyAlignment="1" applyBorder="1" applyFont="1">
      <alignment horizontal="center"/>
    </xf>
    <xf borderId="22" fillId="10" fontId="19" numFmtId="0" xfId="0" applyAlignment="1" applyBorder="1" applyFont="1">
      <alignment horizontal="center" shrinkToFit="0" vertical="center" wrapText="1"/>
    </xf>
    <xf borderId="23" fillId="10" fontId="19" numFmtId="0" xfId="0" applyAlignment="1" applyBorder="1" applyFont="1">
      <alignment horizontal="center" vertical="center"/>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22" fillId="0" fontId="19" numFmtId="0" xfId="0" applyAlignment="1" applyBorder="1" applyFont="1">
      <alignment horizontal="center" shrinkToFit="0" vertical="top" wrapText="1"/>
    </xf>
    <xf borderId="22" fillId="0" fontId="19" numFmtId="0" xfId="0" applyAlignment="1" applyBorder="1" applyFont="1">
      <alignment horizontal="center" vertical="center"/>
    </xf>
    <xf borderId="23" fillId="0" fontId="20" numFmtId="0" xfId="0" applyAlignment="1" applyBorder="1" applyFont="1">
      <alignment horizontal="center" shrinkToFit="0" vertical="center" wrapText="1"/>
    </xf>
    <xf borderId="22" fillId="0" fontId="19" numFmtId="0" xfId="0" applyAlignment="1" applyBorder="1" applyFont="1">
      <alignment horizontal="center" shrinkToFit="0" vertical="center" wrapText="1"/>
    </xf>
    <xf borderId="0" fillId="10" fontId="28" numFmtId="0" xfId="0" applyAlignment="1" applyFont="1">
      <alignment horizontal="center" readingOrder="0" vertical="center"/>
    </xf>
    <xf borderId="0" fillId="0" fontId="29" numFmtId="0" xfId="0" applyFont="1"/>
    <xf borderId="0" fillId="7" fontId="29" numFmtId="0" xfId="0" applyAlignment="1" applyFont="1">
      <alignment horizontal="center" readingOrder="0" vertical="center"/>
    </xf>
    <xf borderId="0" fillId="7" fontId="30" numFmtId="0" xfId="0" applyAlignment="1" applyFont="1">
      <alignment horizontal="center" readingOrder="0" vertical="center"/>
    </xf>
    <xf borderId="8" fillId="19" fontId="24" numFmtId="0" xfId="0" applyAlignment="1" applyBorder="1" applyFont="1">
      <alignment horizontal="center" readingOrder="0"/>
    </xf>
    <xf borderId="33" fillId="19" fontId="24" numFmtId="0" xfId="0" applyAlignment="1" applyBorder="1" applyFont="1">
      <alignment horizontal="center" readingOrder="0"/>
    </xf>
    <xf borderId="33" fillId="0" fontId="2" numFmtId="0" xfId="0" applyBorder="1" applyFont="1"/>
    <xf borderId="0" fillId="7" fontId="13" numFmtId="0" xfId="0" applyFont="1"/>
    <xf borderId="9" fillId="0" fontId="29" numFmtId="0" xfId="0" applyAlignment="1" applyBorder="1" applyFont="1">
      <alignment horizontal="center" readingOrder="0"/>
    </xf>
    <xf borderId="0" fillId="0" fontId="29" numFmtId="0" xfId="0" applyAlignment="1" applyFont="1">
      <alignment horizontal="left" readingOrder="0"/>
    </xf>
    <xf borderId="9" fillId="7" fontId="29" numFmtId="0" xfId="0" applyAlignment="1" applyBorder="1" applyFont="1">
      <alignment horizontal="center" readingOrder="0"/>
    </xf>
    <xf borderId="0" fillId="0" fontId="13" numFmtId="0" xfId="0" applyAlignment="1" applyFont="1">
      <alignment readingOrder="0"/>
    </xf>
    <xf borderId="0" fillId="0" fontId="29" numFmtId="0" xfId="0" applyAlignment="1" applyFont="1">
      <alignment horizontal="center"/>
    </xf>
    <xf borderId="3" fillId="19" fontId="24" numFmtId="0" xfId="0" applyAlignment="1" applyBorder="1" applyFont="1">
      <alignment horizontal="center" readingOrder="0"/>
    </xf>
    <xf borderId="33" fillId="0" fontId="29" numFmtId="0" xfId="0" applyAlignment="1" applyBorder="1" applyFont="1">
      <alignment horizontal="center"/>
    </xf>
    <xf borderId="34" fillId="0" fontId="24" numFmtId="0" xfId="0" applyAlignment="1" applyBorder="1" applyFont="1">
      <alignment horizontal="center" readingOrder="0"/>
    </xf>
    <xf borderId="34" fillId="20" fontId="24" numFmtId="4" xfId="0" applyAlignment="1" applyBorder="1" applyFill="1" applyFont="1" applyNumberFormat="1">
      <alignment horizontal="center" readingOrder="0"/>
    </xf>
    <xf borderId="34" fillId="21" fontId="24" numFmtId="4" xfId="0" applyAlignment="1" applyBorder="1" applyFill="1" applyFont="1" applyNumberFormat="1">
      <alignment horizontal="center" readingOrder="0"/>
    </xf>
    <xf borderId="10" fillId="0" fontId="29" numFmtId="0" xfId="0" applyAlignment="1" applyBorder="1" applyFont="1">
      <alignment horizontal="center" readingOrder="0"/>
    </xf>
    <xf borderId="35" fillId="0" fontId="24" numFmtId="0" xfId="0" applyAlignment="1" applyBorder="1" applyFont="1">
      <alignment horizontal="center" readingOrder="0"/>
    </xf>
    <xf borderId="35" fillId="22" fontId="24" numFmtId="4" xfId="0" applyAlignment="1" applyBorder="1" applyFill="1" applyFont="1" applyNumberFormat="1">
      <alignment horizontal="center" readingOrder="0"/>
    </xf>
    <xf borderId="0" fillId="0" fontId="29" numFmtId="0" xfId="0" applyAlignment="1" applyFont="1">
      <alignment horizontal="center" readingOrder="0"/>
    </xf>
    <xf borderId="0" fillId="0" fontId="31" numFmtId="0" xfId="0" applyAlignment="1" applyFont="1">
      <alignment shrinkToFit="0" vertical="bottom" wrapText="0"/>
    </xf>
    <xf borderId="1" fillId="4" fontId="14" numFmtId="0" xfId="0" applyAlignment="1" applyBorder="1" applyFont="1">
      <alignment horizontal="center" readingOrder="0" shrinkToFit="0" vertical="bottom" wrapText="0"/>
    </xf>
    <xf borderId="10" fillId="9" fontId="22" numFmtId="0" xfId="0" applyAlignment="1" applyBorder="1" applyFont="1">
      <alignment horizontal="right" readingOrder="0" shrinkToFit="0" vertical="bottom" wrapText="0"/>
    </xf>
    <xf borderId="21" fillId="10" fontId="22" numFmtId="0" xfId="0" applyAlignment="1" applyBorder="1" applyFont="1">
      <alignment horizontal="left" readingOrder="0"/>
    </xf>
    <xf borderId="21" fillId="10" fontId="22" numFmtId="0" xfId="0" applyAlignment="1" applyBorder="1" applyFont="1">
      <alignment horizontal="left" readingOrder="0" shrinkToFit="0" vertical="bottom" wrapText="0"/>
    </xf>
    <xf borderId="3" fillId="23" fontId="32" numFmtId="0" xfId="0" applyAlignment="1" applyBorder="1" applyFill="1" applyFont="1">
      <alignment horizontal="left" readingOrder="0" shrinkToFit="0" vertical="top" wrapText="0"/>
    </xf>
    <xf borderId="2" fillId="23" fontId="32" numFmtId="0" xfId="0" applyAlignment="1" applyBorder="1" applyFont="1">
      <alignment horizontal="left" readingOrder="0" shrinkToFit="0" vertical="top" wrapText="0"/>
    </xf>
    <xf borderId="0" fillId="0" fontId="32" numFmtId="0" xfId="0" applyAlignment="1" applyFont="1">
      <alignment shrinkToFit="0" vertical="bottom" wrapText="0"/>
    </xf>
    <xf borderId="3" fillId="0" fontId="31" numFmtId="0" xfId="0" applyAlignment="1" applyBorder="1" applyFont="1">
      <alignment horizontal="left" readingOrder="0" vertical="top"/>
    </xf>
    <xf borderId="3" fillId="0" fontId="31" numFmtId="0" xfId="0" applyAlignment="1" applyBorder="1" applyFont="1">
      <alignment horizontal="left" vertical="top"/>
    </xf>
    <xf borderId="0" fillId="0" fontId="31" numFmtId="0" xfId="0" applyAlignment="1" applyFont="1">
      <alignment horizontal="left" vertical="top"/>
    </xf>
    <xf borderId="3" fillId="0" fontId="31" numFmtId="0" xfId="0" applyAlignment="1" applyBorder="1" applyFont="1">
      <alignment horizontal="left" readingOrder="0" shrinkToFit="0" vertical="top" wrapText="0"/>
    </xf>
    <xf borderId="3" fillId="0" fontId="31" numFmtId="0" xfId="0" applyAlignment="1" applyBorder="1" applyFont="1">
      <alignment horizontal="left" shrinkToFit="0" vertical="top" wrapText="0"/>
    </xf>
    <xf borderId="0" fillId="0" fontId="31" numFmtId="0" xfId="0" applyAlignment="1" applyFont="1">
      <alignment shrinkToFit="0" vertical="top" wrapText="0"/>
    </xf>
    <xf borderId="0" fillId="0" fontId="31" numFmtId="0" xfId="0" applyAlignment="1" applyFont="1">
      <alignment vertical="top"/>
    </xf>
    <xf borderId="0" fillId="11" fontId="0" numFmtId="0" xfId="0" applyAlignment="1" applyFont="1">
      <alignment horizontal="left" readingOrder="0" vertical="top"/>
    </xf>
    <xf borderId="3" fillId="0" fontId="31" numFmtId="0" xfId="0" applyAlignment="1" applyBorder="1" applyFont="1">
      <alignment horizontal="left" readingOrder="0" shrinkToFit="0" vertical="top" wrapText="0"/>
    </xf>
    <xf borderId="3" fillId="0" fontId="33" numFmtId="0" xfId="0" applyAlignment="1" applyBorder="1" applyFont="1">
      <alignment horizontal="left" readingOrder="0" shrinkToFit="0" vertical="top" wrapText="0"/>
    </xf>
    <xf borderId="0" fillId="0" fontId="34" numFmtId="0" xfId="0" applyAlignment="1" applyFont="1">
      <alignment horizontal="left" vertical="top"/>
    </xf>
    <xf borderId="0" fillId="0" fontId="34" numFmtId="0" xfId="0" applyAlignment="1" applyFont="1">
      <alignment horizontal="left" vertical="top"/>
    </xf>
    <xf borderId="0" fillId="0" fontId="35" numFmtId="0" xfId="0" applyAlignment="1" applyFont="1">
      <alignment horizontal="left" vertical="top"/>
    </xf>
    <xf borderId="0" fillId="0" fontId="34" numFmtId="0" xfId="0" applyAlignment="1" applyFont="1">
      <alignment shrinkToFit="0" vertical="bottom" wrapText="0"/>
    </xf>
  </cellXfs>
  <cellStyles count="1">
    <cellStyle xfId="0" name="Normal" builtinId="0"/>
  </cellStyles>
  <dxfs count="7">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view3D>
      <c:rotX val="50"/>
      <c:perspective val="0"/>
    </c:view3D>
    <c:plotArea>
      <c:layout/>
      <c:pie3DChart>
        <c:varyColors val="1"/>
        <c:ser>
          <c:idx val="0"/>
          <c:order val="0"/>
          <c:dPt>
            <c:idx val="0"/>
            <c:explosion val="0"/>
            <c:spPr>
              <a:solidFill>
                <a:srgbClr val="6AA84F"/>
              </a:solidFill>
            </c:spPr>
          </c:dPt>
          <c:dPt>
            <c:idx val="1"/>
            <c:spPr>
              <a:solidFill>
                <a:srgbClr val="CC0000"/>
              </a:solidFill>
            </c:spPr>
          </c:dPt>
          <c:dPt>
            <c:idx val="2"/>
            <c:spPr>
              <a:solidFill>
                <a:srgbClr val="F1C232"/>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pie3DChart>
    </c:plotArea>
    <c:legend>
      <c:legendPos val="r"/>
      <c:overlay val="0"/>
      <c:txPr>
        <a:bodyPr/>
        <a:lstStyle/>
        <a:p>
          <a:pPr lvl="0">
            <a:defRPr b="1" i="0" sz="14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11</xdr:row>
      <xdr:rowOff>0</xdr:rowOff>
    </xdr:from>
    <xdr:ext cx="5457825" cy="3076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-38100</xdr:rowOff>
    </xdr:from>
    <xdr:ext cx="9486900" cy="21183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ember.daraz.com.bd/user/register" TargetMode="External"/><Relationship Id="rId84" Type="http://schemas.openxmlformats.org/officeDocument/2006/relationships/hyperlink" Target="https://member.daraz.com.bd/user/register" TargetMode="External"/><Relationship Id="rId83" Type="http://schemas.openxmlformats.org/officeDocument/2006/relationships/hyperlink" Target="https://member.daraz.com.bd/user/register" TargetMode="External"/><Relationship Id="rId42" Type="http://schemas.openxmlformats.org/officeDocument/2006/relationships/hyperlink" Target="https://member.daraz.com.bd/user/register" TargetMode="External"/><Relationship Id="rId86" Type="http://schemas.openxmlformats.org/officeDocument/2006/relationships/hyperlink" Target="https://member.daraz.com.bd/user/register" TargetMode="External"/><Relationship Id="rId41" Type="http://schemas.openxmlformats.org/officeDocument/2006/relationships/hyperlink" Target="https://member.daraz.com.bd/user/register" TargetMode="External"/><Relationship Id="rId85" Type="http://schemas.openxmlformats.org/officeDocument/2006/relationships/hyperlink" Target="https://member.daraz.com.bd/user/register" TargetMode="External"/><Relationship Id="rId44" Type="http://schemas.openxmlformats.org/officeDocument/2006/relationships/hyperlink" Target="https://member.daraz.com.bd/user/register" TargetMode="External"/><Relationship Id="rId88" Type="http://schemas.openxmlformats.org/officeDocument/2006/relationships/hyperlink" Target="https://member.daraz.com.bd/user/register" TargetMode="External"/><Relationship Id="rId43" Type="http://schemas.openxmlformats.org/officeDocument/2006/relationships/hyperlink" Target="https://member.daraz.com.bd/user/register" TargetMode="External"/><Relationship Id="rId87" Type="http://schemas.openxmlformats.org/officeDocument/2006/relationships/hyperlink" Target="https://member.daraz.com.bd/user/register" TargetMode="External"/><Relationship Id="rId46" Type="http://schemas.openxmlformats.org/officeDocument/2006/relationships/hyperlink" Target="https://drive.google.com/file/d/1_2d5OErViwUDZgmPNXiX764_CfTRJk4W/view?usp=sharing" TargetMode="External"/><Relationship Id="rId45" Type="http://schemas.openxmlformats.org/officeDocument/2006/relationships/hyperlink" Target="https://member.daraz.com.bd/user/register" TargetMode="External"/><Relationship Id="rId89" Type="http://schemas.openxmlformats.org/officeDocument/2006/relationships/hyperlink" Target="https://member.daraz.com.bd/user/register" TargetMode="External"/><Relationship Id="rId80" Type="http://schemas.openxmlformats.org/officeDocument/2006/relationships/hyperlink" Target="https://member.daraz.com.bd/user/register" TargetMode="External"/><Relationship Id="rId82" Type="http://schemas.openxmlformats.org/officeDocument/2006/relationships/hyperlink" Target="https://member.daraz.com.bd/user/register" TargetMode="External"/><Relationship Id="rId81" Type="http://schemas.openxmlformats.org/officeDocument/2006/relationships/hyperlink" Target="https://member.daraz.com.bd/user/register" TargetMode="External"/><Relationship Id="rId1" Type="http://schemas.openxmlformats.org/officeDocument/2006/relationships/hyperlink" Target="https://member.daraz.com.bd/user/register" TargetMode="External"/><Relationship Id="rId2" Type="http://schemas.openxmlformats.org/officeDocument/2006/relationships/hyperlink" Target="https://member.daraz.com.bd/user/register" TargetMode="External"/><Relationship Id="rId3" Type="http://schemas.openxmlformats.org/officeDocument/2006/relationships/hyperlink" Target="https://member.daraz.com.bd/user/register" TargetMode="External"/><Relationship Id="rId4" Type="http://schemas.openxmlformats.org/officeDocument/2006/relationships/hyperlink" Target="https://member.daraz.com.bd/user/register" TargetMode="External"/><Relationship Id="rId9" Type="http://schemas.openxmlformats.org/officeDocument/2006/relationships/hyperlink" Target="https://drive.google.com/file/d/1WJAR-zS7T5VxoFOLd6D8GLUAkG4u1myu/view?usp=sharing" TargetMode="External"/><Relationship Id="rId48" Type="http://schemas.openxmlformats.org/officeDocument/2006/relationships/hyperlink" Target="https://drive.google.com/file/d/1XnC5gPW4SpVkgC55EsNEdP3CScaeHl7Y/view?usp=sharing" TargetMode="External"/><Relationship Id="rId47" Type="http://schemas.openxmlformats.org/officeDocument/2006/relationships/hyperlink" Target="https://member.daraz.com.bd/user/register" TargetMode="External"/><Relationship Id="rId49" Type="http://schemas.openxmlformats.org/officeDocument/2006/relationships/hyperlink" Target="https://member.daraz.com.bd/user/register" TargetMode="External"/><Relationship Id="rId5" Type="http://schemas.openxmlformats.org/officeDocument/2006/relationships/hyperlink" Target="https://drive.google.com/file/d/1ONG99B_SrTm5DG6Cr1hxL7Ze_RICOVBD/view?usp=sharing" TargetMode="External"/><Relationship Id="rId6" Type="http://schemas.openxmlformats.org/officeDocument/2006/relationships/hyperlink" Target="https://member.daraz.com.bd/user/register" TargetMode="External"/><Relationship Id="rId7" Type="http://schemas.openxmlformats.org/officeDocument/2006/relationships/hyperlink" Target="https://drive.google.com/file/d/10Px3Lng2lIt1Eap-IAZbgLF6eH6uZNUt/view?usp=sharing" TargetMode="External"/><Relationship Id="rId8" Type="http://schemas.openxmlformats.org/officeDocument/2006/relationships/hyperlink" Target="https://member.daraz.com.bd/user/register" TargetMode="External"/><Relationship Id="rId73" Type="http://schemas.openxmlformats.org/officeDocument/2006/relationships/hyperlink" Target="https://member.daraz.com.bd/user/register" TargetMode="External"/><Relationship Id="rId72" Type="http://schemas.openxmlformats.org/officeDocument/2006/relationships/hyperlink" Target="https://member.daraz.com.bd/user/register" TargetMode="External"/><Relationship Id="rId31" Type="http://schemas.openxmlformats.org/officeDocument/2006/relationships/hyperlink" Target="https://member.daraz.com.bd/user/register" TargetMode="External"/><Relationship Id="rId75" Type="http://schemas.openxmlformats.org/officeDocument/2006/relationships/hyperlink" Target="https://member.daraz.com.bd/user/register" TargetMode="External"/><Relationship Id="rId30" Type="http://schemas.openxmlformats.org/officeDocument/2006/relationships/hyperlink" Target="https://member.daraz.com.bd/user/register" TargetMode="External"/><Relationship Id="rId74" Type="http://schemas.openxmlformats.org/officeDocument/2006/relationships/hyperlink" Target="https://member.daraz.com.bd/user/register" TargetMode="External"/><Relationship Id="rId33" Type="http://schemas.openxmlformats.org/officeDocument/2006/relationships/hyperlink" Target="https://member.daraz.com.bd/user/register" TargetMode="External"/><Relationship Id="rId77" Type="http://schemas.openxmlformats.org/officeDocument/2006/relationships/hyperlink" Target="https://member.daraz.com.bd/user/register" TargetMode="External"/><Relationship Id="rId32" Type="http://schemas.openxmlformats.org/officeDocument/2006/relationships/hyperlink" Target="https://member.daraz.com.bd/user/register" TargetMode="External"/><Relationship Id="rId76" Type="http://schemas.openxmlformats.org/officeDocument/2006/relationships/hyperlink" Target="https://member.daraz.com.bd/user/register" TargetMode="External"/><Relationship Id="rId35" Type="http://schemas.openxmlformats.org/officeDocument/2006/relationships/hyperlink" Target="https://member.daraz.com.bd/user/register" TargetMode="External"/><Relationship Id="rId79" Type="http://schemas.openxmlformats.org/officeDocument/2006/relationships/hyperlink" Target="https://member.daraz.com.bd/user/register" TargetMode="External"/><Relationship Id="rId34" Type="http://schemas.openxmlformats.org/officeDocument/2006/relationships/hyperlink" Target="https://member.daraz.com.bd/user/register" TargetMode="External"/><Relationship Id="rId78" Type="http://schemas.openxmlformats.org/officeDocument/2006/relationships/hyperlink" Target="https://member.daraz.com.bd/user/register" TargetMode="External"/><Relationship Id="rId71" Type="http://schemas.openxmlformats.org/officeDocument/2006/relationships/hyperlink" Target="https://member.daraz.com.bd/user/register" TargetMode="External"/><Relationship Id="rId70" Type="http://schemas.openxmlformats.org/officeDocument/2006/relationships/hyperlink" Target="https://member.daraz.com.bd/user/register" TargetMode="External"/><Relationship Id="rId37" Type="http://schemas.openxmlformats.org/officeDocument/2006/relationships/hyperlink" Target="https://drive.google.com/file/d/15NCe1AXSWTvR8cAj1jmsYZ7UscdqZNEP/view?usp=sharing" TargetMode="External"/><Relationship Id="rId36" Type="http://schemas.openxmlformats.org/officeDocument/2006/relationships/hyperlink" Target="https://member.daraz.com.bd/user/register" TargetMode="External"/><Relationship Id="rId39" Type="http://schemas.openxmlformats.org/officeDocument/2006/relationships/hyperlink" Target="https://member.daraz.com.bd/user/register" TargetMode="External"/><Relationship Id="rId38" Type="http://schemas.openxmlformats.org/officeDocument/2006/relationships/hyperlink" Target="https://member.daraz.com.bd/user/register" TargetMode="External"/><Relationship Id="rId62" Type="http://schemas.openxmlformats.org/officeDocument/2006/relationships/hyperlink" Target="https://member.daraz.com.bd/user/register" TargetMode="External"/><Relationship Id="rId61" Type="http://schemas.openxmlformats.org/officeDocument/2006/relationships/hyperlink" Target="https://member.daraz.com.bd/user/register" TargetMode="External"/><Relationship Id="rId20" Type="http://schemas.openxmlformats.org/officeDocument/2006/relationships/hyperlink" Target="https://member.daraz.com.bd/user/register" TargetMode="External"/><Relationship Id="rId64" Type="http://schemas.openxmlformats.org/officeDocument/2006/relationships/hyperlink" Target="https://drive.google.com/file/d/106crWLVNpk38_QZgnE664jtJ0c_lc-Vv/view?usp=sharing" TargetMode="External"/><Relationship Id="rId63" Type="http://schemas.openxmlformats.org/officeDocument/2006/relationships/hyperlink" Target="https://member.daraz.com.bd/user/register" TargetMode="External"/><Relationship Id="rId22" Type="http://schemas.openxmlformats.org/officeDocument/2006/relationships/hyperlink" Target="https://member.daraz.com.bd/user/register" TargetMode="External"/><Relationship Id="rId66" Type="http://schemas.openxmlformats.org/officeDocument/2006/relationships/hyperlink" Target="https://member.daraz.com.bd/user/register" TargetMode="External"/><Relationship Id="rId21" Type="http://schemas.openxmlformats.org/officeDocument/2006/relationships/hyperlink" Target="https://member.daraz.com.bd/user/register" TargetMode="External"/><Relationship Id="rId65" Type="http://schemas.openxmlformats.org/officeDocument/2006/relationships/hyperlink" Target="https://member.daraz.com.bd/user/register" TargetMode="External"/><Relationship Id="rId24" Type="http://schemas.openxmlformats.org/officeDocument/2006/relationships/hyperlink" Target="https://member.daraz.com.bd/user/register" TargetMode="External"/><Relationship Id="rId68" Type="http://schemas.openxmlformats.org/officeDocument/2006/relationships/hyperlink" Target="https://member.daraz.com.bd/user/register" TargetMode="External"/><Relationship Id="rId23" Type="http://schemas.openxmlformats.org/officeDocument/2006/relationships/hyperlink" Target="https://member.daraz.com.bd/user/register" TargetMode="External"/><Relationship Id="rId67" Type="http://schemas.openxmlformats.org/officeDocument/2006/relationships/hyperlink" Target="https://member.daraz.com.bd/user/register" TargetMode="External"/><Relationship Id="rId60" Type="http://schemas.openxmlformats.org/officeDocument/2006/relationships/hyperlink" Target="https://member.daraz.com.bd/user/register" TargetMode="External"/><Relationship Id="rId26" Type="http://schemas.openxmlformats.org/officeDocument/2006/relationships/hyperlink" Target="https://member.daraz.com.bd/user/register" TargetMode="External"/><Relationship Id="rId25" Type="http://schemas.openxmlformats.org/officeDocument/2006/relationships/hyperlink" Target="https://member.daraz.com.bd/user/register" TargetMode="External"/><Relationship Id="rId69" Type="http://schemas.openxmlformats.org/officeDocument/2006/relationships/hyperlink" Target="https://member.daraz.com.bd/user/register" TargetMode="External"/><Relationship Id="rId28" Type="http://schemas.openxmlformats.org/officeDocument/2006/relationships/hyperlink" Target="https://member.daraz.com.bd/user/register" TargetMode="External"/><Relationship Id="rId27" Type="http://schemas.openxmlformats.org/officeDocument/2006/relationships/hyperlink" Target="https://member.daraz.com.bd/user/register" TargetMode="External"/><Relationship Id="rId29" Type="http://schemas.openxmlformats.org/officeDocument/2006/relationships/hyperlink" Target="https://member.daraz.com.bd/user/register" TargetMode="External"/><Relationship Id="rId51" Type="http://schemas.openxmlformats.org/officeDocument/2006/relationships/hyperlink" Target="https://member.daraz.com.bd/user/register" TargetMode="External"/><Relationship Id="rId50" Type="http://schemas.openxmlformats.org/officeDocument/2006/relationships/hyperlink" Target="https://member.daraz.com.bd/user/register" TargetMode="External"/><Relationship Id="rId53" Type="http://schemas.openxmlformats.org/officeDocument/2006/relationships/hyperlink" Target="https://member.daraz.com.bd/user/register" TargetMode="External"/><Relationship Id="rId52" Type="http://schemas.openxmlformats.org/officeDocument/2006/relationships/hyperlink" Target="https://member.daraz.com.bd/user/register" TargetMode="External"/><Relationship Id="rId11" Type="http://schemas.openxmlformats.org/officeDocument/2006/relationships/hyperlink" Target="https://member.daraz.com.bd/user/register" TargetMode="External"/><Relationship Id="rId55" Type="http://schemas.openxmlformats.org/officeDocument/2006/relationships/hyperlink" Target="https://member.daraz.com.bd/user/register" TargetMode="External"/><Relationship Id="rId10" Type="http://schemas.openxmlformats.org/officeDocument/2006/relationships/hyperlink" Target="https://member.daraz.com.bd/user/register" TargetMode="External"/><Relationship Id="rId54" Type="http://schemas.openxmlformats.org/officeDocument/2006/relationships/hyperlink" Target="https://member.daraz.com.bd/user/register" TargetMode="External"/><Relationship Id="rId13" Type="http://schemas.openxmlformats.org/officeDocument/2006/relationships/hyperlink" Target="https://drive.google.com/file/d/1uOi4dChbyVol7PnDfWvt8hBOb0KLQZfV/view?usp=sharing" TargetMode="External"/><Relationship Id="rId57" Type="http://schemas.openxmlformats.org/officeDocument/2006/relationships/hyperlink" Target="https://member.daraz.com.bd/user/register" TargetMode="External"/><Relationship Id="rId12" Type="http://schemas.openxmlformats.org/officeDocument/2006/relationships/hyperlink" Target="https://member.daraz.com.bd/user/register" TargetMode="External"/><Relationship Id="rId56" Type="http://schemas.openxmlformats.org/officeDocument/2006/relationships/hyperlink" Target="https://member.daraz.com.bd/user/register" TargetMode="External"/><Relationship Id="rId91" Type="http://schemas.openxmlformats.org/officeDocument/2006/relationships/drawing" Target="../drawings/drawing1.xml"/><Relationship Id="rId90" Type="http://schemas.openxmlformats.org/officeDocument/2006/relationships/hyperlink" Target="https://member.daraz.com.bd/user/register" TargetMode="External"/><Relationship Id="rId15" Type="http://schemas.openxmlformats.org/officeDocument/2006/relationships/hyperlink" Target="https://drive.google.com/file/d/1yTJ37BVC4liPpPhY-MwbfumucCC0Kgwz/view?usp=sharing" TargetMode="External"/><Relationship Id="rId59" Type="http://schemas.openxmlformats.org/officeDocument/2006/relationships/hyperlink" Target="https://member.daraz.com.bd/user/register" TargetMode="External"/><Relationship Id="rId14" Type="http://schemas.openxmlformats.org/officeDocument/2006/relationships/hyperlink" Target="https://member.daraz.com.bd/user/register" TargetMode="External"/><Relationship Id="rId58" Type="http://schemas.openxmlformats.org/officeDocument/2006/relationships/hyperlink" Target="https://member.daraz.com.bd/user/register" TargetMode="External"/><Relationship Id="rId17" Type="http://schemas.openxmlformats.org/officeDocument/2006/relationships/hyperlink" Target="https://member.daraz.com.bd/user/register" TargetMode="External"/><Relationship Id="rId16" Type="http://schemas.openxmlformats.org/officeDocument/2006/relationships/hyperlink" Target="https://member.daraz.com.bd/user/register" TargetMode="External"/><Relationship Id="rId19" Type="http://schemas.openxmlformats.org/officeDocument/2006/relationships/hyperlink" Target="https://drive.google.com/file/d/1jnS1-aH_i58_xAeTW6CxY6rsreE_Y6gb/view?usp=sharing" TargetMode="External"/><Relationship Id="rId18" Type="http://schemas.openxmlformats.org/officeDocument/2006/relationships/hyperlink" Target="https://member.daraz.com.bd/user/regist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daraz.com.bd/user/register" TargetMode="External"/><Relationship Id="rId2" Type="http://schemas.openxmlformats.org/officeDocument/2006/relationships/hyperlink" Target="https://drive.google.com/file/d/10Px3Lng2lIt1Eap-IAZbgLF6eH6uZNUt/view?usp=sharing" TargetMode="External"/><Relationship Id="rId3" Type="http://schemas.openxmlformats.org/officeDocument/2006/relationships/hyperlink" Target="https://member.daraz.com.bd/user/register" TargetMode="External"/><Relationship Id="rId4" Type="http://schemas.openxmlformats.org/officeDocument/2006/relationships/hyperlink" Target="https://drive.google.com/file/d/1uOi4dChbyVol7PnDfWvt8hBOb0KLQZfV/view?usp=sharing" TargetMode="External"/><Relationship Id="rId9" Type="http://schemas.openxmlformats.org/officeDocument/2006/relationships/hyperlink" Target="https://member.daraz.com.bd/user/register" TargetMode="External"/><Relationship Id="rId5" Type="http://schemas.openxmlformats.org/officeDocument/2006/relationships/hyperlink" Target="https://member.daraz.com.bd/user/register" TargetMode="External"/><Relationship Id="rId6" Type="http://schemas.openxmlformats.org/officeDocument/2006/relationships/hyperlink" Target="https://drive.google.com/file/d/1yTJ37BVC4liPpPhY-MwbfumucCC0Kgwz/view?usp=sharing" TargetMode="External"/><Relationship Id="rId7" Type="http://schemas.openxmlformats.org/officeDocument/2006/relationships/hyperlink" Target="https://member.daraz.com.bd/user/register" TargetMode="External"/><Relationship Id="rId8" Type="http://schemas.openxmlformats.org/officeDocument/2006/relationships/hyperlink" Target="https://drive.google.com/file/d/1jnS1-aH_i58_xAeTW6CxY6rsreE_Y6gb/view?usp=sharing" TargetMode="External"/><Relationship Id="rId11" Type="http://schemas.openxmlformats.org/officeDocument/2006/relationships/hyperlink" Target="https://member.daraz.com.bd/user/register" TargetMode="External"/><Relationship Id="rId10" Type="http://schemas.openxmlformats.org/officeDocument/2006/relationships/hyperlink" Target="https://drive.google.com/file/d/15NCe1AXSWTvR8cAj1jmsYZ7UscdqZNEP/view?usp=sharing" TargetMode="External"/><Relationship Id="rId13" Type="http://schemas.openxmlformats.org/officeDocument/2006/relationships/hyperlink" Target="https://member.daraz.com.bd/user/register" TargetMode="External"/><Relationship Id="rId12" Type="http://schemas.openxmlformats.org/officeDocument/2006/relationships/hyperlink" Target="https://drive.google.com/file/d/1_2d5OErViwUDZgmPNXiX764_CfTRJk4W/view?usp=sharing" TargetMode="External"/><Relationship Id="rId15" Type="http://schemas.openxmlformats.org/officeDocument/2006/relationships/hyperlink" Target="https://member.daraz.com.bd/user/register" TargetMode="External"/><Relationship Id="rId14" Type="http://schemas.openxmlformats.org/officeDocument/2006/relationships/hyperlink" Target="https://drive.google.com/file/d/1XnC5gPW4SpVkgC55EsNEdP3CScaeHl7Y/view?usp=sharing" TargetMode="External"/><Relationship Id="rId17" Type="http://schemas.openxmlformats.org/officeDocument/2006/relationships/drawing" Target="../drawings/drawing5.xml"/><Relationship Id="rId16" Type="http://schemas.openxmlformats.org/officeDocument/2006/relationships/hyperlink" Target="https://drive.google.com/file/d/106crWLVNpk38_QZgnE664jtJ0c_lc-Vv/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8.13"/>
    <col customWidth="1" min="2" max="2" width="16.63"/>
    <col customWidth="1" min="3" max="3" width="17.63"/>
    <col customWidth="1" min="4" max="4" width="24.13"/>
    <col customWidth="1" min="5" max="5" width="44.5"/>
    <col customWidth="1" min="6" max="6" width="24.25"/>
    <col customWidth="1" min="7" max="7" width="28.38"/>
    <col customWidth="1" min="8" max="8" width="17.88"/>
    <col customWidth="1" min="9" max="9" width="18.13"/>
    <col customWidth="1" min="10" max="10" width="15.0"/>
    <col customWidth="1" min="11" max="11" width="11.13"/>
    <col customWidth="1" min="12" max="12" width="15.38"/>
    <col customWidth="1" min="13" max="13" width="33.63"/>
    <col customWidth="1" min="14" max="14" width="67.63"/>
    <col customWidth="1" min="15" max="29" width="12.63"/>
  </cols>
  <sheetData>
    <row r="1">
      <c r="A1" s="1" t="s">
        <v>0</v>
      </c>
      <c r="B1" s="2"/>
      <c r="C1" s="3" t="s">
        <v>1</v>
      </c>
      <c r="D1" s="4" t="s">
        <v>2</v>
      </c>
      <c r="E1" s="5" t="s">
        <v>3</v>
      </c>
      <c r="F1" s="6"/>
      <c r="G1" s="6"/>
      <c r="H1" s="7"/>
      <c r="I1" s="7"/>
      <c r="J1" s="6"/>
      <c r="K1" s="8"/>
      <c r="L1" s="9" t="s">
        <v>4</v>
      </c>
      <c r="M1" s="2"/>
      <c r="N1" s="10"/>
      <c r="O1" s="10"/>
      <c r="P1" s="10"/>
      <c r="Q1" s="10"/>
      <c r="R1" s="10"/>
      <c r="S1" s="10"/>
      <c r="T1" s="10"/>
      <c r="U1" s="10"/>
      <c r="V1" s="10"/>
      <c r="W1" s="10"/>
      <c r="X1" s="10"/>
      <c r="Y1" s="10"/>
      <c r="Z1" s="10"/>
      <c r="AA1" s="10"/>
      <c r="AB1" s="10"/>
      <c r="AC1" s="10"/>
    </row>
    <row r="2">
      <c r="A2" s="1" t="s">
        <v>5</v>
      </c>
      <c r="B2" s="2"/>
      <c r="C2" s="11" t="s">
        <v>6</v>
      </c>
      <c r="D2" s="4" t="s">
        <v>7</v>
      </c>
      <c r="E2" s="5">
        <v>44933.0</v>
      </c>
      <c r="F2" s="6"/>
      <c r="G2" s="6"/>
      <c r="H2" s="7"/>
      <c r="I2" s="7"/>
      <c r="J2" s="6"/>
      <c r="K2" s="8"/>
      <c r="L2" s="12" t="s">
        <v>8</v>
      </c>
      <c r="M2" s="13">
        <f>COUNTIF(L8:L176, "Passed")</f>
        <v>31</v>
      </c>
      <c r="N2" s="10"/>
      <c r="O2" s="10"/>
      <c r="P2" s="10"/>
      <c r="Q2" s="10"/>
      <c r="R2" s="10"/>
      <c r="S2" s="10"/>
      <c r="T2" s="10"/>
      <c r="U2" s="10"/>
      <c r="V2" s="10"/>
      <c r="W2" s="10"/>
      <c r="X2" s="10"/>
      <c r="Y2" s="10"/>
      <c r="Z2" s="10"/>
      <c r="AA2" s="10"/>
      <c r="AB2" s="10"/>
      <c r="AC2" s="10"/>
    </row>
    <row r="3">
      <c r="A3" s="14"/>
      <c r="B3" s="2"/>
      <c r="C3" s="3"/>
      <c r="D3" s="4" t="s">
        <v>9</v>
      </c>
      <c r="E3" s="15" t="s">
        <v>10</v>
      </c>
      <c r="F3" s="6"/>
      <c r="G3" s="6"/>
      <c r="H3" s="7"/>
      <c r="I3" s="7"/>
      <c r="J3" s="6"/>
      <c r="K3" s="8"/>
      <c r="L3" s="16" t="s">
        <v>11</v>
      </c>
      <c r="M3" s="13">
        <f>COUNTIF(L8:L176, "Failed")</f>
        <v>8</v>
      </c>
      <c r="N3" s="10"/>
      <c r="O3" s="10"/>
      <c r="P3" s="10"/>
      <c r="Q3" s="10"/>
      <c r="R3" s="10"/>
      <c r="S3" s="10"/>
      <c r="T3" s="10"/>
      <c r="U3" s="10"/>
      <c r="V3" s="10"/>
      <c r="W3" s="10"/>
      <c r="X3" s="10"/>
      <c r="Y3" s="10"/>
      <c r="Z3" s="10"/>
      <c r="AA3" s="10"/>
      <c r="AB3" s="10"/>
      <c r="AC3" s="10"/>
    </row>
    <row r="4">
      <c r="A4" s="1" t="s">
        <v>12</v>
      </c>
      <c r="B4" s="2"/>
      <c r="C4" s="11" t="s">
        <v>13</v>
      </c>
      <c r="D4" s="4" t="s">
        <v>14</v>
      </c>
      <c r="E4" s="15" t="s">
        <v>15</v>
      </c>
      <c r="F4" s="6"/>
      <c r="G4" s="6"/>
      <c r="H4" s="7"/>
      <c r="I4" s="7"/>
      <c r="J4" s="6"/>
      <c r="K4" s="8"/>
      <c r="L4" s="17" t="s">
        <v>16</v>
      </c>
      <c r="M4" s="13">
        <f>COUNTIF(L7:L176, "Not Executed")</f>
        <v>4</v>
      </c>
      <c r="N4" s="10"/>
      <c r="O4" s="10"/>
      <c r="P4" s="10"/>
      <c r="Q4" s="10"/>
      <c r="R4" s="10"/>
      <c r="S4" s="10"/>
      <c r="T4" s="10"/>
      <c r="U4" s="10"/>
      <c r="V4" s="10"/>
      <c r="W4" s="10"/>
      <c r="X4" s="10"/>
      <c r="Y4" s="10"/>
      <c r="Z4" s="10"/>
      <c r="AA4" s="10"/>
      <c r="AB4" s="10"/>
      <c r="AC4" s="10"/>
    </row>
    <row r="5">
      <c r="A5" s="6"/>
      <c r="B5" s="18"/>
      <c r="C5" s="19"/>
      <c r="D5" s="19"/>
      <c r="E5" s="6"/>
      <c r="F5" s="6"/>
      <c r="G5" s="6"/>
      <c r="H5" s="7"/>
      <c r="I5" s="7"/>
      <c r="J5" s="6"/>
      <c r="K5" s="8"/>
      <c r="L5" s="20" t="s">
        <v>17</v>
      </c>
      <c r="M5" s="13">
        <f>COUNTIF(L7:L176, "Out of Scope")</f>
        <v>18</v>
      </c>
      <c r="N5" s="10"/>
      <c r="O5" s="10"/>
      <c r="P5" s="10"/>
      <c r="Q5" s="10"/>
      <c r="R5" s="10"/>
      <c r="S5" s="10"/>
      <c r="T5" s="10"/>
      <c r="U5" s="10"/>
      <c r="V5" s="10"/>
      <c r="W5" s="10"/>
      <c r="X5" s="10"/>
      <c r="Y5" s="10"/>
      <c r="Z5" s="10"/>
      <c r="AA5" s="10"/>
      <c r="AB5" s="10"/>
      <c r="AC5" s="10"/>
    </row>
    <row r="6" ht="15.75" customHeight="1">
      <c r="A6" s="6"/>
      <c r="B6" s="19"/>
      <c r="C6" s="19"/>
      <c r="D6" s="19"/>
      <c r="E6" s="6"/>
      <c r="F6" s="6"/>
      <c r="G6" s="6"/>
      <c r="H6" s="7"/>
      <c r="I6" s="7"/>
      <c r="J6" s="6"/>
      <c r="K6" s="8"/>
      <c r="L6" s="21" t="s">
        <v>18</v>
      </c>
      <c r="M6" s="22">
        <f>SUM(M2:M5)</f>
        <v>61</v>
      </c>
      <c r="N6" s="10"/>
      <c r="O6" s="10"/>
      <c r="P6" s="10"/>
      <c r="Q6" s="10"/>
      <c r="R6" s="10"/>
      <c r="S6" s="10"/>
      <c r="T6" s="10"/>
      <c r="U6" s="10"/>
      <c r="V6" s="10"/>
      <c r="W6" s="10"/>
      <c r="X6" s="10"/>
      <c r="Y6" s="10"/>
      <c r="Z6" s="10"/>
      <c r="AA6" s="10"/>
      <c r="AB6" s="10"/>
      <c r="AC6" s="10"/>
    </row>
    <row r="7">
      <c r="A7" s="23" t="s">
        <v>19</v>
      </c>
      <c r="B7" s="24" t="s">
        <v>20</v>
      </c>
      <c r="C7" s="24" t="s">
        <v>21</v>
      </c>
      <c r="D7" s="24" t="s">
        <v>22</v>
      </c>
      <c r="E7" s="24" t="s">
        <v>23</v>
      </c>
      <c r="F7" s="23" t="s">
        <v>24</v>
      </c>
      <c r="G7" s="23" t="s">
        <v>25</v>
      </c>
      <c r="H7" s="24" t="s">
        <v>26</v>
      </c>
      <c r="I7" s="24" t="s">
        <v>27</v>
      </c>
      <c r="J7" s="23" t="s">
        <v>28</v>
      </c>
      <c r="K7" s="24" t="s">
        <v>29</v>
      </c>
      <c r="L7" s="24" t="s">
        <v>30</v>
      </c>
      <c r="M7" s="24" t="s">
        <v>31</v>
      </c>
      <c r="N7" s="10"/>
      <c r="O7" s="10"/>
      <c r="P7" s="10"/>
      <c r="Q7" s="10"/>
      <c r="R7" s="10"/>
      <c r="S7" s="10"/>
      <c r="T7" s="10"/>
      <c r="U7" s="10"/>
      <c r="V7" s="10"/>
      <c r="W7" s="10"/>
      <c r="X7" s="10"/>
      <c r="Y7" s="10"/>
      <c r="Z7" s="10"/>
      <c r="AA7" s="10"/>
      <c r="AB7" s="10"/>
      <c r="AC7" s="10"/>
    </row>
    <row r="8" ht="24.75" customHeight="1">
      <c r="A8" s="25">
        <v>1.0</v>
      </c>
      <c r="B8" s="26" t="s">
        <v>6</v>
      </c>
      <c r="C8" s="26" t="s">
        <v>32</v>
      </c>
      <c r="D8" s="26"/>
      <c r="E8" s="27" t="s">
        <v>33</v>
      </c>
      <c r="F8" s="28" t="s">
        <v>34</v>
      </c>
      <c r="G8" s="29" t="s">
        <v>35</v>
      </c>
      <c r="H8" s="27" t="s">
        <v>36</v>
      </c>
      <c r="I8" s="26" t="s">
        <v>37</v>
      </c>
      <c r="J8" s="28" t="s">
        <v>32</v>
      </c>
      <c r="K8" s="26" t="s">
        <v>38</v>
      </c>
      <c r="L8" s="25" t="s">
        <v>39</v>
      </c>
      <c r="M8" s="30"/>
      <c r="N8" s="10"/>
      <c r="O8" s="10"/>
      <c r="P8" s="10"/>
      <c r="Q8" s="10"/>
      <c r="R8" s="10"/>
      <c r="S8" s="10"/>
      <c r="T8" s="10"/>
      <c r="U8" s="10"/>
      <c r="V8" s="10"/>
      <c r="W8" s="10"/>
      <c r="X8" s="10"/>
      <c r="Y8" s="10"/>
      <c r="Z8" s="10"/>
      <c r="AA8" s="10"/>
      <c r="AB8" s="10"/>
      <c r="AC8" s="10"/>
    </row>
    <row r="9">
      <c r="A9" s="26">
        <v>2.0</v>
      </c>
      <c r="B9" s="31" t="s">
        <v>40</v>
      </c>
      <c r="C9" s="31" t="s">
        <v>41</v>
      </c>
      <c r="D9" s="26" t="s">
        <v>42</v>
      </c>
      <c r="E9" s="27" t="s">
        <v>43</v>
      </c>
      <c r="F9" s="30" t="s">
        <v>44</v>
      </c>
      <c r="G9" s="29" t="s">
        <v>45</v>
      </c>
      <c r="H9" s="27" t="s">
        <v>46</v>
      </c>
      <c r="I9" s="26" t="s">
        <v>47</v>
      </c>
      <c r="J9" s="28" t="s">
        <v>48</v>
      </c>
      <c r="K9" s="26" t="s">
        <v>38</v>
      </c>
      <c r="L9" s="25" t="s">
        <v>39</v>
      </c>
      <c r="M9" s="30"/>
      <c r="N9" s="10"/>
      <c r="O9" s="10"/>
      <c r="P9" s="10"/>
      <c r="Q9" s="10"/>
      <c r="R9" s="10"/>
      <c r="S9" s="10"/>
      <c r="T9" s="10"/>
      <c r="U9" s="10"/>
      <c r="V9" s="10"/>
      <c r="W9" s="10"/>
      <c r="X9" s="10"/>
      <c r="Y9" s="10"/>
      <c r="Z9" s="10"/>
      <c r="AA9" s="10"/>
      <c r="AB9" s="10"/>
      <c r="AC9" s="10"/>
    </row>
    <row r="10">
      <c r="A10" s="25">
        <v>3.0</v>
      </c>
      <c r="B10" s="32"/>
      <c r="C10" s="32"/>
      <c r="D10" s="26" t="s">
        <v>42</v>
      </c>
      <c r="E10" s="27" t="s">
        <v>49</v>
      </c>
      <c r="F10" s="30" t="s">
        <v>50</v>
      </c>
      <c r="G10" s="29" t="s">
        <v>51</v>
      </c>
      <c r="H10" s="26" t="s">
        <v>52</v>
      </c>
      <c r="I10" s="26" t="s">
        <v>53</v>
      </c>
      <c r="J10" s="28" t="s">
        <v>48</v>
      </c>
      <c r="K10" s="25"/>
      <c r="L10" s="26" t="s">
        <v>54</v>
      </c>
      <c r="M10" s="25"/>
      <c r="N10" s="8"/>
      <c r="O10" s="8"/>
      <c r="P10" s="8"/>
      <c r="Q10" s="8"/>
      <c r="R10" s="8"/>
      <c r="S10" s="8"/>
      <c r="T10" s="8"/>
      <c r="U10" s="8"/>
      <c r="V10" s="8"/>
      <c r="W10" s="8"/>
      <c r="X10" s="8"/>
      <c r="Y10" s="8"/>
      <c r="Z10" s="8"/>
      <c r="AA10" s="8"/>
      <c r="AB10" s="8"/>
      <c r="AC10" s="8"/>
    </row>
    <row r="11">
      <c r="A11" s="25">
        <v>4.0</v>
      </c>
      <c r="B11" s="32"/>
      <c r="C11" s="32"/>
      <c r="D11" s="26" t="s">
        <v>42</v>
      </c>
      <c r="E11" s="27" t="s">
        <v>55</v>
      </c>
      <c r="F11" s="30" t="s">
        <v>56</v>
      </c>
      <c r="G11" s="29" t="s">
        <v>57</v>
      </c>
      <c r="H11" s="26" t="s">
        <v>52</v>
      </c>
      <c r="I11" s="26" t="s">
        <v>58</v>
      </c>
      <c r="J11" s="33" t="s">
        <v>48</v>
      </c>
      <c r="K11" s="34"/>
      <c r="L11" s="35" t="s">
        <v>39</v>
      </c>
      <c r="M11" s="34"/>
      <c r="N11" s="36"/>
      <c r="O11" s="36"/>
      <c r="P11" s="36"/>
      <c r="Q11" s="36"/>
      <c r="R11" s="36"/>
      <c r="S11" s="36"/>
      <c r="T11" s="36"/>
      <c r="U11" s="36"/>
      <c r="V11" s="36"/>
      <c r="W11" s="36"/>
      <c r="X11" s="36"/>
      <c r="Y11" s="36"/>
      <c r="Z11" s="36"/>
      <c r="AA11" s="36"/>
      <c r="AB11" s="36"/>
      <c r="AC11" s="36"/>
    </row>
    <row r="12">
      <c r="A12" s="26">
        <v>5.0</v>
      </c>
      <c r="B12" s="32"/>
      <c r="C12" s="32"/>
      <c r="D12" s="26" t="s">
        <v>42</v>
      </c>
      <c r="E12" s="27" t="s">
        <v>59</v>
      </c>
      <c r="F12" s="30" t="s">
        <v>60</v>
      </c>
      <c r="G12" s="29" t="s">
        <v>61</v>
      </c>
      <c r="H12" s="26" t="s">
        <v>62</v>
      </c>
      <c r="I12" s="26" t="s">
        <v>58</v>
      </c>
      <c r="J12" s="34"/>
      <c r="K12" s="34"/>
      <c r="L12" s="35" t="s">
        <v>39</v>
      </c>
      <c r="M12" s="34"/>
      <c r="N12" s="36"/>
      <c r="O12" s="36"/>
      <c r="P12" s="36"/>
      <c r="Q12" s="36"/>
      <c r="R12" s="36"/>
      <c r="S12" s="36"/>
      <c r="T12" s="36"/>
      <c r="U12" s="36"/>
      <c r="V12" s="36"/>
      <c r="W12" s="36"/>
      <c r="X12" s="36"/>
      <c r="Y12" s="36"/>
      <c r="Z12" s="36"/>
      <c r="AA12" s="36"/>
      <c r="AB12" s="36"/>
      <c r="AC12" s="36"/>
    </row>
    <row r="13">
      <c r="A13" s="25">
        <v>6.0</v>
      </c>
      <c r="B13" s="32"/>
      <c r="C13" s="32"/>
      <c r="D13" s="26" t="s">
        <v>42</v>
      </c>
      <c r="E13" s="27" t="s">
        <v>63</v>
      </c>
      <c r="F13" s="30" t="s">
        <v>64</v>
      </c>
      <c r="G13" s="29" t="s">
        <v>65</v>
      </c>
      <c r="H13" s="26" t="s">
        <v>62</v>
      </c>
      <c r="I13" s="26" t="s">
        <v>58</v>
      </c>
      <c r="J13" s="34"/>
      <c r="K13" s="34"/>
      <c r="L13" s="35" t="s">
        <v>39</v>
      </c>
      <c r="M13" s="34"/>
      <c r="N13" s="36"/>
      <c r="O13" s="36"/>
      <c r="P13" s="36"/>
      <c r="Q13" s="36"/>
      <c r="R13" s="36"/>
      <c r="S13" s="36"/>
      <c r="T13" s="36"/>
      <c r="U13" s="36"/>
      <c r="V13" s="36"/>
      <c r="W13" s="36"/>
      <c r="X13" s="36"/>
      <c r="Y13" s="36"/>
      <c r="Z13" s="36"/>
      <c r="AA13" s="36"/>
      <c r="AB13" s="36"/>
      <c r="AC13" s="36"/>
    </row>
    <row r="14">
      <c r="A14" s="25">
        <v>7.0</v>
      </c>
      <c r="B14" s="32"/>
      <c r="C14" s="32"/>
      <c r="D14" s="26" t="s">
        <v>42</v>
      </c>
      <c r="E14" s="27" t="s">
        <v>66</v>
      </c>
      <c r="F14" s="30" t="s">
        <v>67</v>
      </c>
      <c r="G14" s="29" t="s">
        <v>68</v>
      </c>
      <c r="H14" s="26" t="s">
        <v>62</v>
      </c>
      <c r="I14" s="26" t="s">
        <v>69</v>
      </c>
      <c r="J14" s="33" t="s">
        <v>70</v>
      </c>
      <c r="K14" s="34"/>
      <c r="L14" s="35" t="s">
        <v>54</v>
      </c>
      <c r="M14" s="34"/>
      <c r="N14" s="36"/>
      <c r="O14" s="36"/>
      <c r="P14" s="36"/>
      <c r="Q14" s="36"/>
      <c r="R14" s="36"/>
      <c r="S14" s="36"/>
      <c r="T14" s="36"/>
      <c r="U14" s="36"/>
      <c r="V14" s="36"/>
      <c r="W14" s="36"/>
      <c r="X14" s="36"/>
      <c r="Y14" s="36"/>
      <c r="Z14" s="36"/>
      <c r="AA14" s="36"/>
      <c r="AB14" s="36"/>
      <c r="AC14" s="36"/>
    </row>
    <row r="15">
      <c r="A15" s="26">
        <v>8.0</v>
      </c>
      <c r="B15" s="32"/>
      <c r="C15" s="32"/>
      <c r="D15" s="26" t="s">
        <v>42</v>
      </c>
      <c r="E15" s="27" t="s">
        <v>71</v>
      </c>
      <c r="F15" s="30" t="s">
        <v>72</v>
      </c>
      <c r="G15" s="29" t="s">
        <v>73</v>
      </c>
      <c r="H15" s="26" t="s">
        <v>62</v>
      </c>
      <c r="I15" s="26" t="s">
        <v>69</v>
      </c>
      <c r="J15" s="33" t="s">
        <v>70</v>
      </c>
      <c r="K15" s="34"/>
      <c r="L15" s="35" t="s">
        <v>54</v>
      </c>
      <c r="M15" s="34"/>
      <c r="N15" s="36"/>
      <c r="O15" s="36"/>
      <c r="P15" s="36"/>
      <c r="Q15" s="36"/>
      <c r="R15" s="36"/>
      <c r="S15" s="36"/>
      <c r="T15" s="36"/>
      <c r="U15" s="36"/>
      <c r="V15" s="36"/>
      <c r="W15" s="36"/>
      <c r="X15" s="36"/>
      <c r="Y15" s="36"/>
      <c r="Z15" s="36"/>
      <c r="AA15" s="36"/>
      <c r="AB15" s="36"/>
      <c r="AC15" s="36"/>
    </row>
    <row r="16">
      <c r="A16" s="25">
        <v>9.0</v>
      </c>
      <c r="B16" s="32"/>
      <c r="C16" s="32"/>
      <c r="D16" s="26" t="s">
        <v>74</v>
      </c>
      <c r="E16" s="27" t="s">
        <v>75</v>
      </c>
      <c r="F16" s="30" t="s">
        <v>76</v>
      </c>
      <c r="G16" s="29" t="s">
        <v>77</v>
      </c>
      <c r="H16" s="26" t="s">
        <v>78</v>
      </c>
      <c r="I16" s="26" t="s">
        <v>79</v>
      </c>
      <c r="J16" s="34"/>
      <c r="K16" s="34"/>
      <c r="L16" s="35" t="s">
        <v>39</v>
      </c>
      <c r="M16" s="34"/>
      <c r="N16" s="36"/>
      <c r="O16" s="36"/>
      <c r="P16" s="36"/>
      <c r="Q16" s="36"/>
      <c r="R16" s="36"/>
      <c r="S16" s="36"/>
      <c r="T16" s="36"/>
      <c r="U16" s="36"/>
      <c r="V16" s="36"/>
      <c r="W16" s="36"/>
      <c r="X16" s="36"/>
      <c r="Y16" s="36"/>
      <c r="Z16" s="36"/>
      <c r="AA16" s="36"/>
      <c r="AB16" s="36"/>
      <c r="AC16" s="36"/>
    </row>
    <row r="17">
      <c r="A17" s="25">
        <v>10.0</v>
      </c>
      <c r="B17" s="32"/>
      <c r="C17" s="37"/>
      <c r="D17" s="26" t="s">
        <v>74</v>
      </c>
      <c r="E17" s="27" t="s">
        <v>80</v>
      </c>
      <c r="F17" s="30" t="s">
        <v>81</v>
      </c>
      <c r="G17" s="29" t="s">
        <v>82</v>
      </c>
      <c r="H17" s="26" t="s">
        <v>78</v>
      </c>
      <c r="I17" s="26" t="s">
        <v>79</v>
      </c>
      <c r="J17" s="34"/>
      <c r="K17" s="34"/>
      <c r="L17" s="35" t="s">
        <v>39</v>
      </c>
      <c r="M17" s="34"/>
      <c r="N17" s="36"/>
      <c r="O17" s="36"/>
      <c r="P17" s="36"/>
      <c r="Q17" s="36"/>
      <c r="R17" s="36"/>
      <c r="S17" s="36"/>
      <c r="T17" s="36"/>
      <c r="U17" s="36"/>
      <c r="V17" s="36"/>
      <c r="W17" s="36"/>
      <c r="X17" s="36"/>
      <c r="Y17" s="36"/>
      <c r="Z17" s="36"/>
      <c r="AA17" s="36"/>
      <c r="AB17" s="36"/>
      <c r="AC17" s="36"/>
    </row>
    <row r="18">
      <c r="A18" s="26">
        <v>11.0</v>
      </c>
      <c r="B18" s="32"/>
      <c r="C18" s="38" t="s">
        <v>83</v>
      </c>
      <c r="D18" s="35" t="s">
        <v>84</v>
      </c>
      <c r="E18" s="26" t="s">
        <v>85</v>
      </c>
      <c r="F18" s="30" t="s">
        <v>81</v>
      </c>
      <c r="G18" s="29" t="s">
        <v>86</v>
      </c>
      <c r="H18" s="26" t="s">
        <v>87</v>
      </c>
      <c r="I18" s="26" t="s">
        <v>88</v>
      </c>
      <c r="J18" s="33" t="s">
        <v>48</v>
      </c>
      <c r="K18" s="34"/>
      <c r="L18" s="35" t="s">
        <v>54</v>
      </c>
      <c r="M18" s="34"/>
      <c r="N18" s="36"/>
      <c r="O18" s="36"/>
      <c r="P18" s="36"/>
      <c r="Q18" s="36"/>
      <c r="R18" s="36"/>
      <c r="S18" s="36"/>
      <c r="T18" s="36"/>
      <c r="U18" s="36"/>
      <c r="V18" s="36"/>
      <c r="W18" s="36"/>
      <c r="X18" s="36"/>
      <c r="Y18" s="36"/>
      <c r="Z18" s="36"/>
      <c r="AA18" s="36"/>
      <c r="AB18" s="36"/>
      <c r="AC18" s="36"/>
    </row>
    <row r="19">
      <c r="A19" s="25">
        <v>12.0</v>
      </c>
      <c r="B19" s="32"/>
      <c r="C19" s="32"/>
      <c r="D19" s="35" t="s">
        <v>84</v>
      </c>
      <c r="E19" s="26" t="s">
        <v>89</v>
      </c>
      <c r="F19" s="30" t="s">
        <v>81</v>
      </c>
      <c r="G19" s="29" t="s">
        <v>90</v>
      </c>
      <c r="H19" s="26" t="s">
        <v>91</v>
      </c>
      <c r="I19" s="25"/>
      <c r="J19" s="34"/>
      <c r="K19" s="34"/>
      <c r="L19" s="35" t="s">
        <v>17</v>
      </c>
      <c r="M19" s="34"/>
      <c r="N19" s="36"/>
      <c r="O19" s="36"/>
      <c r="P19" s="36"/>
      <c r="Q19" s="36"/>
      <c r="R19" s="36"/>
      <c r="S19" s="36"/>
      <c r="T19" s="36"/>
      <c r="U19" s="36"/>
      <c r="V19" s="36"/>
      <c r="W19" s="36"/>
      <c r="X19" s="36"/>
      <c r="Y19" s="36"/>
      <c r="Z19" s="36"/>
      <c r="AA19" s="36"/>
      <c r="AB19" s="36"/>
      <c r="AC19" s="36"/>
    </row>
    <row r="20">
      <c r="A20" s="25">
        <v>13.0</v>
      </c>
      <c r="B20" s="32"/>
      <c r="C20" s="32"/>
      <c r="D20" s="35" t="s">
        <v>84</v>
      </c>
      <c r="E20" s="26" t="s">
        <v>92</v>
      </c>
      <c r="F20" s="30" t="s">
        <v>93</v>
      </c>
      <c r="G20" s="29" t="s">
        <v>94</v>
      </c>
      <c r="H20" s="26" t="s">
        <v>95</v>
      </c>
      <c r="I20" s="25"/>
      <c r="J20" s="34"/>
      <c r="K20" s="34"/>
      <c r="L20" s="35" t="s">
        <v>17</v>
      </c>
      <c r="M20" s="34"/>
      <c r="N20" s="36"/>
      <c r="O20" s="36"/>
      <c r="P20" s="36"/>
      <c r="Q20" s="36"/>
      <c r="R20" s="36"/>
      <c r="S20" s="36"/>
      <c r="T20" s="36"/>
      <c r="U20" s="36"/>
      <c r="V20" s="36"/>
      <c r="W20" s="36"/>
      <c r="X20" s="36"/>
      <c r="Y20" s="36"/>
      <c r="Z20" s="36"/>
      <c r="AA20" s="36"/>
      <c r="AB20" s="36"/>
      <c r="AC20" s="36"/>
    </row>
    <row r="21">
      <c r="A21" s="26">
        <v>14.0</v>
      </c>
      <c r="B21" s="32"/>
      <c r="C21" s="32"/>
      <c r="D21" s="35" t="s">
        <v>84</v>
      </c>
      <c r="E21" s="26" t="s">
        <v>96</v>
      </c>
      <c r="F21" s="30" t="s">
        <v>93</v>
      </c>
      <c r="G21" s="29" t="s">
        <v>97</v>
      </c>
      <c r="H21" s="26" t="s">
        <v>98</v>
      </c>
      <c r="I21" s="25"/>
      <c r="J21" s="34"/>
      <c r="K21" s="34"/>
      <c r="L21" s="35" t="s">
        <v>17</v>
      </c>
      <c r="M21" s="34"/>
      <c r="N21" s="36"/>
      <c r="O21" s="36"/>
      <c r="P21" s="36"/>
      <c r="Q21" s="36"/>
      <c r="R21" s="36"/>
      <c r="S21" s="36"/>
      <c r="T21" s="36"/>
      <c r="U21" s="36"/>
      <c r="V21" s="36"/>
      <c r="W21" s="36"/>
      <c r="X21" s="36"/>
      <c r="Y21" s="36"/>
      <c r="Z21" s="36"/>
      <c r="AA21" s="36"/>
      <c r="AB21" s="36"/>
      <c r="AC21" s="36"/>
    </row>
    <row r="22">
      <c r="A22" s="25">
        <v>15.0</v>
      </c>
      <c r="B22" s="32"/>
      <c r="C22" s="32"/>
      <c r="D22" s="35" t="s">
        <v>84</v>
      </c>
      <c r="E22" s="26" t="s">
        <v>99</v>
      </c>
      <c r="F22" s="30" t="s">
        <v>93</v>
      </c>
      <c r="G22" s="29" t="s">
        <v>100</v>
      </c>
      <c r="H22" s="26" t="s">
        <v>101</v>
      </c>
      <c r="I22" s="25"/>
      <c r="J22" s="34"/>
      <c r="K22" s="34"/>
      <c r="L22" s="35" t="s">
        <v>17</v>
      </c>
      <c r="M22" s="34"/>
      <c r="N22" s="36"/>
      <c r="O22" s="36"/>
      <c r="P22" s="36"/>
      <c r="Q22" s="36"/>
      <c r="R22" s="36"/>
      <c r="S22" s="36"/>
      <c r="T22" s="36"/>
      <c r="U22" s="36"/>
      <c r="V22" s="36"/>
      <c r="W22" s="36"/>
      <c r="X22" s="36"/>
      <c r="Y22" s="36"/>
      <c r="Z22" s="36"/>
      <c r="AA22" s="36"/>
      <c r="AB22" s="36"/>
      <c r="AC22" s="36"/>
    </row>
    <row r="23">
      <c r="A23" s="25">
        <v>16.0</v>
      </c>
      <c r="B23" s="32"/>
      <c r="C23" s="32"/>
      <c r="D23" s="35" t="s">
        <v>84</v>
      </c>
      <c r="E23" s="26" t="s">
        <v>102</v>
      </c>
      <c r="F23" s="30" t="s">
        <v>93</v>
      </c>
      <c r="G23" s="29" t="s">
        <v>103</v>
      </c>
      <c r="H23" s="26" t="s">
        <v>104</v>
      </c>
      <c r="I23" s="25"/>
      <c r="J23" s="34"/>
      <c r="K23" s="34"/>
      <c r="L23" s="35" t="s">
        <v>17</v>
      </c>
      <c r="M23" s="34"/>
      <c r="N23" s="36"/>
      <c r="O23" s="36"/>
      <c r="P23" s="36"/>
      <c r="Q23" s="36"/>
      <c r="R23" s="36"/>
      <c r="S23" s="36"/>
      <c r="T23" s="36"/>
      <c r="U23" s="36"/>
      <c r="V23" s="36"/>
      <c r="W23" s="36"/>
      <c r="X23" s="36"/>
      <c r="Y23" s="36"/>
      <c r="Z23" s="36"/>
      <c r="AA23" s="36"/>
      <c r="AB23" s="36"/>
      <c r="AC23" s="36"/>
    </row>
    <row r="24">
      <c r="A24" s="26">
        <v>17.0</v>
      </c>
      <c r="B24" s="32"/>
      <c r="C24" s="32"/>
      <c r="D24" s="35" t="s">
        <v>42</v>
      </c>
      <c r="E24" s="26" t="s">
        <v>105</v>
      </c>
      <c r="F24" s="30" t="s">
        <v>93</v>
      </c>
      <c r="G24" s="29" t="s">
        <v>106</v>
      </c>
      <c r="H24" s="26" t="s">
        <v>107</v>
      </c>
      <c r="I24" s="25"/>
      <c r="J24" s="34"/>
      <c r="K24" s="34"/>
      <c r="L24" s="35" t="s">
        <v>17</v>
      </c>
      <c r="M24" s="34"/>
      <c r="N24" s="36"/>
      <c r="O24" s="36"/>
      <c r="P24" s="36"/>
      <c r="Q24" s="36"/>
      <c r="R24" s="36"/>
      <c r="S24" s="36"/>
      <c r="T24" s="36"/>
      <c r="U24" s="36"/>
      <c r="V24" s="36"/>
      <c r="W24" s="36"/>
      <c r="X24" s="36"/>
      <c r="Y24" s="36"/>
      <c r="Z24" s="36"/>
      <c r="AA24" s="36"/>
      <c r="AB24" s="36"/>
      <c r="AC24" s="36"/>
    </row>
    <row r="25">
      <c r="A25" s="25">
        <v>18.0</v>
      </c>
      <c r="B25" s="32"/>
      <c r="C25" s="32"/>
      <c r="D25" s="35" t="s">
        <v>42</v>
      </c>
      <c r="E25" s="26" t="s">
        <v>108</v>
      </c>
      <c r="F25" s="30" t="s">
        <v>93</v>
      </c>
      <c r="G25" s="29" t="s">
        <v>109</v>
      </c>
      <c r="H25" s="26" t="s">
        <v>110</v>
      </c>
      <c r="I25" s="25"/>
      <c r="J25" s="34"/>
      <c r="K25" s="34"/>
      <c r="L25" s="35" t="s">
        <v>17</v>
      </c>
      <c r="M25" s="34"/>
      <c r="N25" s="36"/>
      <c r="O25" s="36"/>
      <c r="P25" s="36"/>
      <c r="Q25" s="36"/>
      <c r="R25" s="36"/>
      <c r="S25" s="36"/>
      <c r="T25" s="36"/>
      <c r="U25" s="36"/>
      <c r="V25" s="36"/>
      <c r="W25" s="36"/>
      <c r="X25" s="36"/>
      <c r="Y25" s="36"/>
      <c r="Z25" s="36"/>
      <c r="AA25" s="36"/>
      <c r="AB25" s="36"/>
      <c r="AC25" s="36"/>
    </row>
    <row r="26">
      <c r="A26" s="25">
        <v>19.0</v>
      </c>
      <c r="B26" s="32"/>
      <c r="C26" s="32"/>
      <c r="D26" s="35" t="s">
        <v>42</v>
      </c>
      <c r="E26" s="26" t="s">
        <v>111</v>
      </c>
      <c r="F26" s="30" t="s">
        <v>93</v>
      </c>
      <c r="G26" s="29" t="s">
        <v>112</v>
      </c>
      <c r="H26" s="26" t="s">
        <v>113</v>
      </c>
      <c r="I26" s="25"/>
      <c r="J26" s="34"/>
      <c r="K26" s="34"/>
      <c r="L26" s="35" t="s">
        <v>17</v>
      </c>
      <c r="M26" s="34"/>
      <c r="N26" s="36"/>
      <c r="O26" s="36"/>
      <c r="P26" s="36"/>
      <c r="Q26" s="36"/>
      <c r="R26" s="36"/>
      <c r="S26" s="36"/>
      <c r="T26" s="36"/>
      <c r="U26" s="36"/>
      <c r="V26" s="36"/>
      <c r="W26" s="36"/>
      <c r="X26" s="36"/>
      <c r="Y26" s="36"/>
      <c r="Z26" s="36"/>
      <c r="AA26" s="36"/>
      <c r="AB26" s="36"/>
      <c r="AC26" s="36"/>
    </row>
    <row r="27">
      <c r="A27" s="26">
        <v>20.0</v>
      </c>
      <c r="B27" s="37"/>
      <c r="C27" s="37"/>
      <c r="D27" s="35" t="s">
        <v>42</v>
      </c>
      <c r="E27" s="26" t="s">
        <v>114</v>
      </c>
      <c r="F27" s="30" t="s">
        <v>115</v>
      </c>
      <c r="G27" s="29" t="s">
        <v>116</v>
      </c>
      <c r="H27" s="26" t="s">
        <v>117</v>
      </c>
      <c r="I27" s="25"/>
      <c r="J27" s="34"/>
      <c r="K27" s="34"/>
      <c r="L27" s="35" t="s">
        <v>17</v>
      </c>
      <c r="M27" s="34"/>
      <c r="N27" s="36"/>
      <c r="O27" s="36"/>
      <c r="P27" s="36"/>
      <c r="Q27" s="36"/>
      <c r="R27" s="36"/>
      <c r="S27" s="36"/>
      <c r="T27" s="36"/>
      <c r="U27" s="36"/>
      <c r="V27" s="36"/>
      <c r="W27" s="36"/>
      <c r="X27" s="36"/>
      <c r="Y27" s="36"/>
      <c r="Z27" s="36"/>
      <c r="AA27" s="36"/>
      <c r="AB27" s="36"/>
      <c r="AC27" s="36"/>
    </row>
    <row r="28">
      <c r="A28" s="25">
        <v>21.0</v>
      </c>
      <c r="B28" s="39" t="s">
        <v>118</v>
      </c>
      <c r="C28" s="39" t="s">
        <v>119</v>
      </c>
      <c r="D28" s="35" t="s">
        <v>42</v>
      </c>
      <c r="E28" s="26" t="s">
        <v>120</v>
      </c>
      <c r="F28" s="30" t="s">
        <v>121</v>
      </c>
      <c r="G28" s="29" t="s">
        <v>122</v>
      </c>
      <c r="H28" s="40" t="s">
        <v>123</v>
      </c>
      <c r="I28" s="26" t="s">
        <v>124</v>
      </c>
      <c r="J28" s="34"/>
      <c r="K28" s="34"/>
      <c r="L28" s="35" t="s">
        <v>39</v>
      </c>
      <c r="M28" s="34"/>
      <c r="N28" s="36"/>
      <c r="O28" s="36"/>
      <c r="P28" s="36"/>
      <c r="Q28" s="36"/>
      <c r="R28" s="36"/>
      <c r="S28" s="36"/>
      <c r="T28" s="36"/>
      <c r="U28" s="36"/>
      <c r="V28" s="36"/>
      <c r="W28" s="36"/>
      <c r="X28" s="36"/>
      <c r="Y28" s="36"/>
      <c r="Z28" s="36"/>
      <c r="AA28" s="36"/>
      <c r="AB28" s="36"/>
      <c r="AC28" s="36"/>
    </row>
    <row r="29">
      <c r="A29" s="25">
        <v>22.0</v>
      </c>
      <c r="B29" s="32"/>
      <c r="C29" s="32"/>
      <c r="D29" s="35" t="s">
        <v>42</v>
      </c>
      <c r="E29" s="26" t="s">
        <v>125</v>
      </c>
      <c r="F29" s="30" t="s">
        <v>126</v>
      </c>
      <c r="G29" s="29" t="s">
        <v>127</v>
      </c>
      <c r="H29" s="40" t="s">
        <v>123</v>
      </c>
      <c r="I29" s="26" t="s">
        <v>124</v>
      </c>
      <c r="J29" s="34"/>
      <c r="K29" s="34"/>
      <c r="L29" s="35" t="s">
        <v>39</v>
      </c>
      <c r="M29" s="34"/>
      <c r="N29" s="36"/>
      <c r="O29" s="36"/>
      <c r="P29" s="36"/>
      <c r="Q29" s="36"/>
      <c r="R29" s="36"/>
      <c r="S29" s="36"/>
      <c r="T29" s="36"/>
      <c r="U29" s="36"/>
      <c r="V29" s="36"/>
      <c r="W29" s="36"/>
      <c r="X29" s="36"/>
      <c r="Y29" s="36"/>
      <c r="Z29" s="36"/>
      <c r="AA29" s="36"/>
      <c r="AB29" s="36"/>
      <c r="AC29" s="36"/>
    </row>
    <row r="30">
      <c r="A30" s="26">
        <v>23.0</v>
      </c>
      <c r="B30" s="32"/>
      <c r="C30" s="32"/>
      <c r="D30" s="35" t="s">
        <v>42</v>
      </c>
      <c r="E30" s="26" t="s">
        <v>128</v>
      </c>
      <c r="F30" s="30" t="s">
        <v>129</v>
      </c>
      <c r="G30" s="29" t="s">
        <v>130</v>
      </c>
      <c r="H30" s="40" t="s">
        <v>123</v>
      </c>
      <c r="I30" s="26" t="s">
        <v>124</v>
      </c>
      <c r="J30" s="34"/>
      <c r="K30" s="34"/>
      <c r="L30" s="35" t="s">
        <v>39</v>
      </c>
      <c r="M30" s="34"/>
      <c r="N30" s="36"/>
      <c r="O30" s="36"/>
      <c r="P30" s="36"/>
      <c r="Q30" s="36"/>
      <c r="R30" s="36"/>
      <c r="S30" s="36"/>
      <c r="T30" s="36"/>
      <c r="U30" s="36"/>
      <c r="V30" s="36"/>
      <c r="W30" s="36"/>
      <c r="X30" s="36"/>
      <c r="Y30" s="36"/>
      <c r="Z30" s="36"/>
      <c r="AA30" s="36"/>
      <c r="AB30" s="36"/>
      <c r="AC30" s="36"/>
    </row>
    <row r="31">
      <c r="A31" s="25">
        <v>24.0</v>
      </c>
      <c r="B31" s="32"/>
      <c r="C31" s="32"/>
      <c r="D31" s="35" t="s">
        <v>42</v>
      </c>
      <c r="E31" s="26" t="s">
        <v>131</v>
      </c>
      <c r="F31" s="30" t="s">
        <v>132</v>
      </c>
      <c r="G31" s="29" t="s">
        <v>133</v>
      </c>
      <c r="H31" s="40" t="s">
        <v>123</v>
      </c>
      <c r="I31" s="26" t="s">
        <v>124</v>
      </c>
      <c r="J31" s="34"/>
      <c r="K31" s="34"/>
      <c r="L31" s="35" t="s">
        <v>39</v>
      </c>
      <c r="M31" s="34"/>
      <c r="N31" s="36"/>
      <c r="O31" s="36"/>
      <c r="P31" s="36"/>
      <c r="Q31" s="36"/>
      <c r="R31" s="36"/>
      <c r="S31" s="36"/>
      <c r="T31" s="36"/>
      <c r="U31" s="36"/>
      <c r="V31" s="36"/>
      <c r="W31" s="36"/>
      <c r="X31" s="36"/>
      <c r="Y31" s="36"/>
      <c r="Z31" s="36"/>
      <c r="AA31" s="36"/>
      <c r="AB31" s="36"/>
      <c r="AC31" s="36"/>
    </row>
    <row r="32">
      <c r="A32" s="25">
        <v>25.0</v>
      </c>
      <c r="B32" s="32"/>
      <c r="C32" s="32"/>
      <c r="D32" s="35" t="s">
        <v>42</v>
      </c>
      <c r="E32" s="26" t="s">
        <v>134</v>
      </c>
      <c r="F32" s="30" t="s">
        <v>126</v>
      </c>
      <c r="G32" s="29" t="s">
        <v>135</v>
      </c>
      <c r="H32" s="40" t="s">
        <v>123</v>
      </c>
      <c r="I32" s="26" t="s">
        <v>124</v>
      </c>
      <c r="J32" s="34"/>
      <c r="K32" s="34"/>
      <c r="L32" s="35" t="s">
        <v>39</v>
      </c>
      <c r="M32" s="34"/>
      <c r="N32" s="36"/>
      <c r="O32" s="36"/>
      <c r="P32" s="36"/>
      <c r="Q32" s="36"/>
      <c r="R32" s="36"/>
      <c r="S32" s="36"/>
      <c r="T32" s="36"/>
      <c r="U32" s="36"/>
      <c r="V32" s="36"/>
      <c r="W32" s="36"/>
      <c r="X32" s="36"/>
      <c r="Y32" s="36"/>
      <c r="Z32" s="36"/>
      <c r="AA32" s="36"/>
      <c r="AB32" s="36"/>
      <c r="AC32" s="36"/>
    </row>
    <row r="33">
      <c r="A33" s="26">
        <v>26.0</v>
      </c>
      <c r="B33" s="32"/>
      <c r="C33" s="32"/>
      <c r="D33" s="35" t="s">
        <v>42</v>
      </c>
      <c r="E33" s="26" t="s">
        <v>136</v>
      </c>
      <c r="F33" s="30" t="s">
        <v>137</v>
      </c>
      <c r="G33" s="29" t="s">
        <v>138</v>
      </c>
      <c r="H33" s="40" t="s">
        <v>123</v>
      </c>
      <c r="I33" s="26" t="s">
        <v>124</v>
      </c>
      <c r="J33" s="34"/>
      <c r="K33" s="34"/>
      <c r="L33" s="35" t="s">
        <v>39</v>
      </c>
      <c r="M33" s="34"/>
      <c r="N33" s="36"/>
      <c r="O33" s="36"/>
      <c r="P33" s="36"/>
      <c r="Q33" s="36"/>
      <c r="R33" s="36"/>
      <c r="S33" s="36"/>
      <c r="T33" s="36"/>
      <c r="U33" s="36"/>
      <c r="V33" s="36"/>
      <c r="W33" s="36"/>
      <c r="X33" s="36"/>
      <c r="Y33" s="36"/>
      <c r="Z33" s="36"/>
      <c r="AA33" s="36"/>
      <c r="AB33" s="36"/>
      <c r="AC33" s="36"/>
    </row>
    <row r="34">
      <c r="A34" s="25">
        <v>27.0</v>
      </c>
      <c r="B34" s="32"/>
      <c r="C34" s="32"/>
      <c r="D34" s="35" t="s">
        <v>74</v>
      </c>
      <c r="E34" s="26" t="s">
        <v>139</v>
      </c>
      <c r="F34" s="30" t="s">
        <v>140</v>
      </c>
      <c r="G34" s="29" t="s">
        <v>141</v>
      </c>
      <c r="H34" s="40" t="s">
        <v>142</v>
      </c>
      <c r="I34" s="26" t="s">
        <v>143</v>
      </c>
      <c r="J34" s="34"/>
      <c r="K34" s="34"/>
      <c r="L34" s="35" t="s">
        <v>39</v>
      </c>
      <c r="M34" s="34"/>
      <c r="N34" s="36"/>
      <c r="O34" s="36"/>
      <c r="P34" s="36"/>
      <c r="Q34" s="36"/>
      <c r="R34" s="36"/>
      <c r="S34" s="36"/>
      <c r="T34" s="36"/>
      <c r="U34" s="36"/>
      <c r="V34" s="36"/>
      <c r="W34" s="36"/>
      <c r="X34" s="36"/>
      <c r="Y34" s="36"/>
      <c r="Z34" s="36"/>
      <c r="AA34" s="36"/>
      <c r="AB34" s="36"/>
      <c r="AC34" s="36"/>
    </row>
    <row r="35">
      <c r="A35" s="25">
        <v>28.0</v>
      </c>
      <c r="B35" s="32"/>
      <c r="C35" s="32"/>
      <c r="D35" s="35" t="s">
        <v>74</v>
      </c>
      <c r="E35" s="26" t="s">
        <v>144</v>
      </c>
      <c r="F35" s="30" t="s">
        <v>140</v>
      </c>
      <c r="G35" s="29" t="s">
        <v>145</v>
      </c>
      <c r="H35" s="26" t="s">
        <v>146</v>
      </c>
      <c r="I35" s="26" t="s">
        <v>147</v>
      </c>
      <c r="J35" s="33" t="s">
        <v>48</v>
      </c>
      <c r="K35" s="34"/>
      <c r="L35" s="35" t="s">
        <v>54</v>
      </c>
      <c r="M35" s="34"/>
      <c r="N35" s="36"/>
      <c r="O35" s="36"/>
      <c r="P35" s="36"/>
      <c r="Q35" s="36"/>
      <c r="R35" s="36"/>
      <c r="S35" s="36"/>
      <c r="T35" s="36"/>
      <c r="U35" s="36"/>
      <c r="V35" s="36"/>
      <c r="W35" s="36"/>
      <c r="X35" s="36"/>
      <c r="Y35" s="36"/>
      <c r="Z35" s="36"/>
      <c r="AA35" s="36"/>
      <c r="AB35" s="36"/>
      <c r="AC35" s="36"/>
    </row>
    <row r="36">
      <c r="A36" s="26">
        <v>29.0</v>
      </c>
      <c r="B36" s="32"/>
      <c r="C36" s="37"/>
      <c r="D36" s="35" t="s">
        <v>74</v>
      </c>
      <c r="E36" s="26" t="s">
        <v>148</v>
      </c>
      <c r="F36" s="30" t="s">
        <v>140</v>
      </c>
      <c r="G36" s="29" t="s">
        <v>149</v>
      </c>
      <c r="H36" s="26" t="s">
        <v>150</v>
      </c>
      <c r="I36" s="26" t="s">
        <v>151</v>
      </c>
      <c r="J36" s="34"/>
      <c r="K36" s="34"/>
      <c r="L36" s="35" t="s">
        <v>39</v>
      </c>
      <c r="M36" s="34"/>
      <c r="N36" s="36"/>
      <c r="O36" s="36"/>
      <c r="P36" s="36"/>
      <c r="Q36" s="36"/>
      <c r="R36" s="36"/>
      <c r="S36" s="36"/>
      <c r="T36" s="36"/>
      <c r="U36" s="36"/>
      <c r="V36" s="36"/>
      <c r="W36" s="36"/>
      <c r="X36" s="36"/>
      <c r="Y36" s="36"/>
      <c r="Z36" s="36"/>
      <c r="AA36" s="36"/>
      <c r="AB36" s="36"/>
      <c r="AC36" s="36"/>
    </row>
    <row r="37">
      <c r="A37" s="25">
        <v>30.0</v>
      </c>
      <c r="B37" s="32"/>
      <c r="C37" s="39" t="s">
        <v>152</v>
      </c>
      <c r="D37" s="35" t="s">
        <v>42</v>
      </c>
      <c r="E37" s="26" t="s">
        <v>153</v>
      </c>
      <c r="F37" s="30" t="s">
        <v>154</v>
      </c>
      <c r="G37" s="29" t="s">
        <v>155</v>
      </c>
      <c r="H37" s="26" t="s">
        <v>156</v>
      </c>
      <c r="I37" s="26" t="s">
        <v>157</v>
      </c>
      <c r="J37" s="34"/>
      <c r="K37" s="34"/>
      <c r="L37" s="35" t="s">
        <v>39</v>
      </c>
      <c r="M37" s="34"/>
      <c r="N37" s="36"/>
      <c r="O37" s="36"/>
      <c r="P37" s="36"/>
      <c r="Q37" s="36"/>
      <c r="R37" s="36"/>
      <c r="S37" s="36"/>
      <c r="T37" s="36"/>
      <c r="U37" s="36"/>
      <c r="V37" s="36"/>
      <c r="W37" s="36"/>
      <c r="X37" s="36"/>
      <c r="Y37" s="36"/>
      <c r="Z37" s="36"/>
      <c r="AA37" s="36"/>
      <c r="AB37" s="36"/>
      <c r="AC37" s="36"/>
    </row>
    <row r="38">
      <c r="A38" s="25">
        <v>31.0</v>
      </c>
      <c r="B38" s="32"/>
      <c r="C38" s="32"/>
      <c r="D38" s="35" t="s">
        <v>42</v>
      </c>
      <c r="E38" s="26" t="s">
        <v>158</v>
      </c>
      <c r="F38" s="30" t="s">
        <v>159</v>
      </c>
      <c r="G38" s="29" t="s">
        <v>160</v>
      </c>
      <c r="H38" s="26" t="s">
        <v>161</v>
      </c>
      <c r="I38" s="26" t="s">
        <v>162</v>
      </c>
      <c r="J38" s="34"/>
      <c r="K38" s="34"/>
      <c r="L38" s="35" t="s">
        <v>39</v>
      </c>
      <c r="M38" s="34"/>
      <c r="N38" s="36"/>
      <c r="O38" s="36"/>
      <c r="P38" s="36"/>
      <c r="Q38" s="36"/>
      <c r="R38" s="36"/>
      <c r="S38" s="36"/>
      <c r="T38" s="36"/>
      <c r="U38" s="36"/>
      <c r="V38" s="36"/>
      <c r="W38" s="36"/>
      <c r="X38" s="36"/>
      <c r="Y38" s="36"/>
      <c r="Z38" s="36"/>
      <c r="AA38" s="36"/>
      <c r="AB38" s="36"/>
      <c r="AC38" s="36"/>
    </row>
    <row r="39">
      <c r="A39" s="26">
        <v>32.0</v>
      </c>
      <c r="B39" s="32"/>
      <c r="C39" s="32"/>
      <c r="D39" s="35" t="s">
        <v>42</v>
      </c>
      <c r="E39" s="26" t="s">
        <v>163</v>
      </c>
      <c r="F39" s="30" t="s">
        <v>164</v>
      </c>
      <c r="G39" s="29" t="s">
        <v>165</v>
      </c>
      <c r="H39" s="26" t="s">
        <v>161</v>
      </c>
      <c r="I39" s="26" t="s">
        <v>166</v>
      </c>
      <c r="J39" s="34"/>
      <c r="K39" s="34"/>
      <c r="L39" s="35" t="s">
        <v>39</v>
      </c>
      <c r="M39" s="34"/>
      <c r="N39" s="36"/>
      <c r="O39" s="36"/>
      <c r="P39" s="36"/>
      <c r="Q39" s="36"/>
      <c r="R39" s="36"/>
      <c r="S39" s="36"/>
      <c r="T39" s="36"/>
      <c r="U39" s="36"/>
      <c r="V39" s="36"/>
      <c r="W39" s="36"/>
      <c r="X39" s="36"/>
      <c r="Y39" s="36"/>
      <c r="Z39" s="36"/>
      <c r="AA39" s="36"/>
      <c r="AB39" s="36"/>
      <c r="AC39" s="36"/>
    </row>
    <row r="40">
      <c r="A40" s="25">
        <v>33.0</v>
      </c>
      <c r="B40" s="32"/>
      <c r="C40" s="37"/>
      <c r="D40" s="35" t="s">
        <v>74</v>
      </c>
      <c r="E40" s="26" t="s">
        <v>167</v>
      </c>
      <c r="F40" s="30" t="s">
        <v>168</v>
      </c>
      <c r="G40" s="29" t="s">
        <v>169</v>
      </c>
      <c r="H40" s="26" t="s">
        <v>170</v>
      </c>
      <c r="I40" s="26" t="s">
        <v>157</v>
      </c>
      <c r="J40" s="34"/>
      <c r="K40" s="34"/>
      <c r="L40" s="35" t="s">
        <v>39</v>
      </c>
      <c r="M40" s="34"/>
      <c r="N40" s="36"/>
      <c r="O40" s="36"/>
      <c r="P40" s="36"/>
      <c r="Q40" s="36"/>
      <c r="R40" s="36"/>
      <c r="S40" s="36"/>
      <c r="T40" s="36"/>
      <c r="U40" s="36"/>
      <c r="V40" s="36"/>
      <c r="W40" s="36"/>
      <c r="X40" s="36"/>
      <c r="Y40" s="36"/>
      <c r="Z40" s="36"/>
      <c r="AA40" s="36"/>
      <c r="AB40" s="36"/>
      <c r="AC40" s="36"/>
    </row>
    <row r="41">
      <c r="A41" s="25">
        <v>34.0</v>
      </c>
      <c r="B41" s="32"/>
      <c r="C41" s="39" t="s">
        <v>171</v>
      </c>
      <c r="D41" s="35" t="s">
        <v>74</v>
      </c>
      <c r="E41" s="26" t="s">
        <v>172</v>
      </c>
      <c r="F41" s="30" t="s">
        <v>173</v>
      </c>
      <c r="G41" s="29" t="s">
        <v>174</v>
      </c>
      <c r="H41" s="26" t="s">
        <v>156</v>
      </c>
      <c r="I41" s="26" t="s">
        <v>157</v>
      </c>
      <c r="J41" s="34"/>
      <c r="K41" s="34"/>
      <c r="L41" s="35" t="s">
        <v>39</v>
      </c>
      <c r="M41" s="34"/>
      <c r="N41" s="36"/>
      <c r="O41" s="36"/>
      <c r="P41" s="36"/>
      <c r="Q41" s="36"/>
      <c r="R41" s="36"/>
      <c r="S41" s="36"/>
      <c r="T41" s="36"/>
      <c r="U41" s="36"/>
      <c r="V41" s="36"/>
      <c r="W41" s="36"/>
      <c r="X41" s="36"/>
      <c r="Y41" s="36"/>
      <c r="Z41" s="36"/>
      <c r="AA41" s="36"/>
      <c r="AB41" s="36"/>
      <c r="AC41" s="36"/>
    </row>
    <row r="42">
      <c r="A42" s="26">
        <v>35.0</v>
      </c>
      <c r="B42" s="32"/>
      <c r="C42" s="37"/>
      <c r="D42" s="35" t="s">
        <v>74</v>
      </c>
      <c r="E42" s="26" t="s">
        <v>175</v>
      </c>
      <c r="F42" s="30" t="s">
        <v>176</v>
      </c>
      <c r="G42" s="29" t="s">
        <v>177</v>
      </c>
      <c r="H42" s="26" t="s">
        <v>156</v>
      </c>
      <c r="I42" s="26" t="s">
        <v>157</v>
      </c>
      <c r="J42" s="34"/>
      <c r="K42" s="34"/>
      <c r="L42" s="35" t="s">
        <v>39</v>
      </c>
      <c r="M42" s="34"/>
      <c r="N42" s="36"/>
      <c r="O42" s="36"/>
      <c r="P42" s="36"/>
      <c r="Q42" s="36"/>
      <c r="R42" s="36"/>
      <c r="S42" s="36"/>
      <c r="T42" s="36"/>
      <c r="U42" s="36"/>
      <c r="V42" s="36"/>
      <c r="W42" s="36"/>
      <c r="X42" s="36"/>
      <c r="Y42" s="36"/>
      <c r="Z42" s="36"/>
      <c r="AA42" s="36"/>
      <c r="AB42" s="36"/>
      <c r="AC42" s="36"/>
    </row>
    <row r="43">
      <c r="A43" s="25">
        <v>36.0</v>
      </c>
      <c r="B43" s="32"/>
      <c r="C43" s="39" t="s">
        <v>178</v>
      </c>
      <c r="D43" s="35" t="s">
        <v>42</v>
      </c>
      <c r="E43" s="26" t="s">
        <v>179</v>
      </c>
      <c r="F43" s="30" t="s">
        <v>180</v>
      </c>
      <c r="G43" s="29" t="s">
        <v>181</v>
      </c>
      <c r="H43" s="26" t="s">
        <v>182</v>
      </c>
      <c r="I43" s="26" t="s">
        <v>183</v>
      </c>
      <c r="J43" s="33" t="s">
        <v>70</v>
      </c>
      <c r="K43" s="34"/>
      <c r="L43" s="35" t="s">
        <v>54</v>
      </c>
      <c r="M43" s="34"/>
      <c r="N43" s="36"/>
      <c r="O43" s="36"/>
      <c r="P43" s="36"/>
      <c r="Q43" s="36"/>
      <c r="R43" s="36"/>
      <c r="S43" s="36"/>
      <c r="T43" s="36"/>
      <c r="U43" s="36"/>
      <c r="V43" s="36"/>
      <c r="W43" s="36"/>
      <c r="X43" s="36"/>
      <c r="Y43" s="36"/>
      <c r="Z43" s="36"/>
      <c r="AA43" s="36"/>
      <c r="AB43" s="36"/>
      <c r="AC43" s="36"/>
    </row>
    <row r="44">
      <c r="A44" s="25">
        <v>37.0</v>
      </c>
      <c r="B44" s="32"/>
      <c r="C44" s="32"/>
      <c r="D44" s="35" t="s">
        <v>42</v>
      </c>
      <c r="E44" s="26" t="s">
        <v>184</v>
      </c>
      <c r="F44" s="30" t="s">
        <v>185</v>
      </c>
      <c r="G44" s="29" t="s">
        <v>186</v>
      </c>
      <c r="H44" s="26" t="s">
        <v>182</v>
      </c>
      <c r="I44" s="26" t="s">
        <v>183</v>
      </c>
      <c r="J44" s="33" t="s">
        <v>48</v>
      </c>
      <c r="K44" s="34"/>
      <c r="L44" s="35" t="s">
        <v>54</v>
      </c>
      <c r="M44" s="34"/>
      <c r="N44" s="36"/>
      <c r="O44" s="36"/>
      <c r="P44" s="36"/>
      <c r="Q44" s="36"/>
      <c r="R44" s="36"/>
      <c r="S44" s="36"/>
      <c r="T44" s="36"/>
      <c r="U44" s="36"/>
      <c r="V44" s="36"/>
      <c r="W44" s="36"/>
      <c r="X44" s="36"/>
      <c r="Y44" s="36"/>
      <c r="Z44" s="36"/>
      <c r="AA44" s="36"/>
      <c r="AB44" s="36"/>
      <c r="AC44" s="36"/>
    </row>
    <row r="45">
      <c r="A45" s="26">
        <v>38.0</v>
      </c>
      <c r="B45" s="32"/>
      <c r="C45" s="32"/>
      <c r="D45" s="35" t="s">
        <v>42</v>
      </c>
      <c r="E45" s="26" t="s">
        <v>187</v>
      </c>
      <c r="F45" s="30" t="s">
        <v>188</v>
      </c>
      <c r="G45" s="29" t="s">
        <v>189</v>
      </c>
      <c r="H45" s="26" t="s">
        <v>182</v>
      </c>
      <c r="I45" s="26" t="s">
        <v>190</v>
      </c>
      <c r="J45" s="34"/>
      <c r="K45" s="34"/>
      <c r="L45" s="35" t="s">
        <v>39</v>
      </c>
      <c r="M45" s="34"/>
      <c r="N45" s="36"/>
      <c r="O45" s="36"/>
      <c r="P45" s="36"/>
      <c r="Q45" s="36"/>
      <c r="R45" s="36"/>
      <c r="S45" s="36"/>
      <c r="T45" s="36"/>
      <c r="U45" s="36"/>
      <c r="V45" s="36"/>
      <c r="W45" s="36"/>
      <c r="X45" s="36"/>
      <c r="Y45" s="36"/>
      <c r="Z45" s="36"/>
      <c r="AA45" s="36"/>
      <c r="AB45" s="36"/>
      <c r="AC45" s="36"/>
    </row>
    <row r="46">
      <c r="A46" s="25">
        <v>39.0</v>
      </c>
      <c r="B46" s="32"/>
      <c r="C46" s="32"/>
      <c r="D46" s="35" t="s">
        <v>42</v>
      </c>
      <c r="E46" s="26" t="s">
        <v>191</v>
      </c>
      <c r="F46" s="30" t="s">
        <v>192</v>
      </c>
      <c r="G46" s="29" t="s">
        <v>193</v>
      </c>
      <c r="H46" s="26" t="s">
        <v>182</v>
      </c>
      <c r="I46" s="26" t="s">
        <v>190</v>
      </c>
      <c r="J46" s="34"/>
      <c r="K46" s="34"/>
      <c r="L46" s="35" t="s">
        <v>39</v>
      </c>
      <c r="M46" s="34"/>
      <c r="N46" s="36"/>
      <c r="O46" s="36"/>
      <c r="P46" s="36"/>
      <c r="Q46" s="36"/>
      <c r="R46" s="36"/>
      <c r="S46" s="36"/>
      <c r="T46" s="36"/>
      <c r="U46" s="36"/>
      <c r="V46" s="36"/>
      <c r="W46" s="36"/>
      <c r="X46" s="36"/>
      <c r="Y46" s="36"/>
      <c r="Z46" s="36"/>
      <c r="AA46" s="36"/>
      <c r="AB46" s="36"/>
      <c r="AC46" s="36"/>
    </row>
    <row r="47">
      <c r="A47" s="25">
        <v>40.0</v>
      </c>
      <c r="B47" s="32"/>
      <c r="C47" s="32"/>
      <c r="D47" s="35" t="s">
        <v>42</v>
      </c>
      <c r="E47" s="26" t="s">
        <v>194</v>
      </c>
      <c r="F47" s="30" t="s">
        <v>195</v>
      </c>
      <c r="G47" s="29" t="s">
        <v>196</v>
      </c>
      <c r="H47" s="26" t="s">
        <v>182</v>
      </c>
      <c r="I47" s="26" t="s">
        <v>190</v>
      </c>
      <c r="J47" s="34"/>
      <c r="K47" s="34"/>
      <c r="L47" s="35" t="s">
        <v>39</v>
      </c>
      <c r="M47" s="34"/>
      <c r="N47" s="36"/>
      <c r="O47" s="36"/>
      <c r="P47" s="36"/>
      <c r="Q47" s="36"/>
      <c r="R47" s="36"/>
      <c r="S47" s="36"/>
      <c r="T47" s="36"/>
      <c r="U47" s="36"/>
      <c r="V47" s="36"/>
      <c r="W47" s="36"/>
      <c r="X47" s="36"/>
      <c r="Y47" s="36"/>
      <c r="Z47" s="36"/>
      <c r="AA47" s="36"/>
      <c r="AB47" s="36"/>
      <c r="AC47" s="36"/>
    </row>
    <row r="48">
      <c r="A48" s="26">
        <v>41.0</v>
      </c>
      <c r="B48" s="32"/>
      <c r="C48" s="32"/>
      <c r="D48" s="35" t="s">
        <v>42</v>
      </c>
      <c r="E48" s="26" t="s">
        <v>197</v>
      </c>
      <c r="F48" s="30" t="s">
        <v>198</v>
      </c>
      <c r="G48" s="29" t="s">
        <v>199</v>
      </c>
      <c r="H48" s="26" t="s">
        <v>182</v>
      </c>
      <c r="I48" s="26" t="s">
        <v>190</v>
      </c>
      <c r="J48" s="34"/>
      <c r="K48" s="34"/>
      <c r="L48" s="35" t="s">
        <v>39</v>
      </c>
      <c r="M48" s="34"/>
      <c r="N48" s="36"/>
      <c r="O48" s="36"/>
      <c r="P48" s="36"/>
      <c r="Q48" s="36"/>
      <c r="R48" s="36"/>
      <c r="S48" s="36"/>
      <c r="T48" s="36"/>
      <c r="U48" s="36"/>
      <c r="V48" s="36"/>
      <c r="W48" s="36"/>
      <c r="X48" s="36"/>
      <c r="Y48" s="36"/>
      <c r="Z48" s="36"/>
      <c r="AA48" s="36"/>
      <c r="AB48" s="36"/>
      <c r="AC48" s="36"/>
    </row>
    <row r="49">
      <c r="A49" s="25">
        <v>42.0</v>
      </c>
      <c r="B49" s="32"/>
      <c r="C49" s="37"/>
      <c r="D49" s="35" t="s">
        <v>74</v>
      </c>
      <c r="E49" s="26" t="s">
        <v>200</v>
      </c>
      <c r="F49" s="30" t="s">
        <v>201</v>
      </c>
      <c r="G49" s="29" t="s">
        <v>202</v>
      </c>
      <c r="H49" s="26" t="s">
        <v>203</v>
      </c>
      <c r="I49" s="26" t="s">
        <v>204</v>
      </c>
      <c r="J49" s="34"/>
      <c r="K49" s="34"/>
      <c r="L49" s="35" t="s">
        <v>39</v>
      </c>
      <c r="M49" s="34"/>
      <c r="N49" s="36"/>
      <c r="O49" s="36"/>
      <c r="P49" s="36"/>
      <c r="Q49" s="36"/>
      <c r="R49" s="36"/>
      <c r="S49" s="36"/>
      <c r="T49" s="36"/>
      <c r="U49" s="36"/>
      <c r="V49" s="36"/>
      <c r="W49" s="36"/>
      <c r="X49" s="36"/>
      <c r="Y49" s="36"/>
      <c r="Z49" s="36"/>
      <c r="AA49" s="36"/>
      <c r="AB49" s="36"/>
      <c r="AC49" s="36"/>
    </row>
    <row r="50">
      <c r="A50" s="25">
        <v>43.0</v>
      </c>
      <c r="B50" s="32"/>
      <c r="C50" s="39" t="s">
        <v>205</v>
      </c>
      <c r="D50" s="35" t="s">
        <v>74</v>
      </c>
      <c r="E50" s="26" t="s">
        <v>206</v>
      </c>
      <c r="F50" s="30" t="s">
        <v>201</v>
      </c>
      <c r="G50" s="29" t="s">
        <v>207</v>
      </c>
      <c r="H50" s="26" t="s">
        <v>156</v>
      </c>
      <c r="I50" s="26" t="s">
        <v>208</v>
      </c>
      <c r="J50" s="34"/>
      <c r="K50" s="34"/>
      <c r="L50" s="35" t="s">
        <v>39</v>
      </c>
      <c r="M50" s="34"/>
      <c r="N50" s="36"/>
      <c r="O50" s="36"/>
      <c r="P50" s="36"/>
      <c r="Q50" s="36"/>
      <c r="R50" s="36"/>
      <c r="S50" s="36"/>
      <c r="T50" s="36"/>
      <c r="U50" s="36"/>
      <c r="V50" s="36"/>
      <c r="W50" s="36"/>
      <c r="X50" s="36"/>
      <c r="Y50" s="36"/>
      <c r="Z50" s="36"/>
      <c r="AA50" s="36"/>
      <c r="AB50" s="36"/>
      <c r="AC50" s="36"/>
    </row>
    <row r="51">
      <c r="A51" s="26">
        <v>44.0</v>
      </c>
      <c r="B51" s="37"/>
      <c r="C51" s="37"/>
      <c r="D51" s="35" t="s">
        <v>74</v>
      </c>
      <c r="E51" s="26" t="s">
        <v>209</v>
      </c>
      <c r="F51" s="30" t="s">
        <v>201</v>
      </c>
      <c r="G51" s="29" t="s">
        <v>210</v>
      </c>
      <c r="H51" s="26" t="s">
        <v>156</v>
      </c>
      <c r="I51" s="26" t="s">
        <v>208</v>
      </c>
      <c r="J51" s="34"/>
      <c r="K51" s="34"/>
      <c r="L51" s="35" t="s">
        <v>39</v>
      </c>
      <c r="M51" s="34"/>
      <c r="N51" s="36"/>
      <c r="O51" s="36"/>
      <c r="P51" s="36"/>
      <c r="Q51" s="36"/>
      <c r="R51" s="36"/>
      <c r="S51" s="36"/>
      <c r="T51" s="36"/>
      <c r="U51" s="36"/>
      <c r="V51" s="36"/>
      <c r="W51" s="36"/>
      <c r="X51" s="36"/>
      <c r="Y51" s="36"/>
      <c r="Z51" s="36"/>
      <c r="AA51" s="36"/>
      <c r="AB51" s="36"/>
      <c r="AC51" s="36"/>
    </row>
    <row r="52">
      <c r="A52" s="25">
        <v>45.0</v>
      </c>
      <c r="B52" s="39" t="s">
        <v>211</v>
      </c>
      <c r="C52" s="39" t="s">
        <v>212</v>
      </c>
      <c r="D52" s="35" t="s">
        <v>42</v>
      </c>
      <c r="E52" s="26" t="s">
        <v>213</v>
      </c>
      <c r="F52" s="28" t="s">
        <v>214</v>
      </c>
      <c r="G52" s="29" t="s">
        <v>215</v>
      </c>
      <c r="H52" s="26" t="s">
        <v>216</v>
      </c>
      <c r="I52" s="26" t="s">
        <v>217</v>
      </c>
      <c r="J52" s="34"/>
      <c r="K52" s="34"/>
      <c r="L52" s="35" t="s">
        <v>39</v>
      </c>
      <c r="M52" s="34"/>
      <c r="N52" s="36"/>
      <c r="O52" s="36"/>
      <c r="P52" s="36"/>
      <c r="Q52" s="36"/>
      <c r="R52" s="36"/>
      <c r="S52" s="36"/>
      <c r="T52" s="36"/>
      <c r="U52" s="36"/>
      <c r="V52" s="36"/>
      <c r="W52" s="36"/>
      <c r="X52" s="36"/>
      <c r="Y52" s="36"/>
      <c r="Z52" s="36"/>
      <c r="AA52" s="36"/>
      <c r="AB52" s="36"/>
      <c r="AC52" s="36"/>
    </row>
    <row r="53">
      <c r="A53" s="25">
        <v>46.0</v>
      </c>
      <c r="B53" s="32"/>
      <c r="C53" s="32"/>
      <c r="D53" s="35" t="s">
        <v>42</v>
      </c>
      <c r="E53" s="26" t="s">
        <v>218</v>
      </c>
      <c r="F53" s="28" t="s">
        <v>219</v>
      </c>
      <c r="G53" s="29" t="s">
        <v>220</v>
      </c>
      <c r="H53" s="26" t="s">
        <v>216</v>
      </c>
      <c r="I53" s="26" t="s">
        <v>217</v>
      </c>
      <c r="J53" s="34"/>
      <c r="K53" s="34"/>
      <c r="L53" s="35" t="s">
        <v>39</v>
      </c>
      <c r="M53" s="34"/>
      <c r="N53" s="36"/>
      <c r="O53" s="36"/>
      <c r="P53" s="36"/>
      <c r="Q53" s="36"/>
      <c r="R53" s="36"/>
      <c r="S53" s="36"/>
      <c r="T53" s="36"/>
      <c r="U53" s="36"/>
      <c r="V53" s="36"/>
      <c r="W53" s="36"/>
      <c r="X53" s="36"/>
      <c r="Y53" s="36"/>
      <c r="Z53" s="36"/>
      <c r="AA53" s="36"/>
      <c r="AB53" s="36"/>
      <c r="AC53" s="36"/>
    </row>
    <row r="54">
      <c r="A54" s="26">
        <v>47.0</v>
      </c>
      <c r="B54" s="32"/>
      <c r="C54" s="37"/>
      <c r="D54" s="35" t="s">
        <v>74</v>
      </c>
      <c r="E54" s="26" t="s">
        <v>221</v>
      </c>
      <c r="F54" s="28" t="s">
        <v>222</v>
      </c>
      <c r="G54" s="29" t="s">
        <v>223</v>
      </c>
      <c r="H54" s="26" t="s">
        <v>224</v>
      </c>
      <c r="I54" s="26" t="s">
        <v>225</v>
      </c>
      <c r="J54" s="34"/>
      <c r="K54" s="34"/>
      <c r="L54" s="35" t="s">
        <v>39</v>
      </c>
      <c r="M54" s="34"/>
      <c r="N54" s="36"/>
      <c r="O54" s="36"/>
      <c r="P54" s="36"/>
      <c r="Q54" s="36"/>
      <c r="R54" s="36"/>
      <c r="S54" s="36"/>
      <c r="T54" s="36"/>
      <c r="U54" s="36"/>
      <c r="V54" s="36"/>
      <c r="W54" s="36"/>
      <c r="X54" s="36"/>
      <c r="Y54" s="36"/>
      <c r="Z54" s="36"/>
      <c r="AA54" s="36"/>
      <c r="AB54" s="36"/>
      <c r="AC54" s="36"/>
    </row>
    <row r="55">
      <c r="A55" s="25">
        <v>48.0</v>
      </c>
      <c r="B55" s="32"/>
      <c r="C55" s="39" t="s">
        <v>226</v>
      </c>
      <c r="D55" s="35" t="s">
        <v>84</v>
      </c>
      <c r="E55" s="26" t="s">
        <v>227</v>
      </c>
      <c r="F55" s="28" t="s">
        <v>228</v>
      </c>
      <c r="G55" s="29" t="s">
        <v>229</v>
      </c>
      <c r="H55" s="26" t="s">
        <v>230</v>
      </c>
      <c r="I55" s="26" t="s">
        <v>231</v>
      </c>
      <c r="J55" s="33" t="s">
        <v>48</v>
      </c>
      <c r="K55" s="34"/>
      <c r="L55" s="35" t="s">
        <v>54</v>
      </c>
      <c r="M55" s="34"/>
      <c r="N55" s="36"/>
      <c r="O55" s="36"/>
      <c r="P55" s="36"/>
      <c r="Q55" s="36"/>
      <c r="R55" s="36"/>
      <c r="S55" s="36"/>
      <c r="T55" s="36"/>
      <c r="U55" s="36"/>
      <c r="V55" s="36"/>
      <c r="W55" s="36"/>
      <c r="X55" s="36"/>
      <c r="Y55" s="36"/>
      <c r="Z55" s="36"/>
      <c r="AA55" s="36"/>
      <c r="AB55" s="36"/>
      <c r="AC55" s="36"/>
    </row>
    <row r="56">
      <c r="A56" s="25">
        <v>49.0</v>
      </c>
      <c r="B56" s="32"/>
      <c r="C56" s="32"/>
      <c r="D56" s="35" t="s">
        <v>84</v>
      </c>
      <c r="E56" s="26" t="s">
        <v>89</v>
      </c>
      <c r="F56" s="28" t="s">
        <v>232</v>
      </c>
      <c r="G56" s="29" t="s">
        <v>233</v>
      </c>
      <c r="H56" s="26" t="s">
        <v>234</v>
      </c>
      <c r="I56" s="25"/>
      <c r="J56" s="34"/>
      <c r="K56" s="34"/>
      <c r="L56" s="35" t="s">
        <v>17</v>
      </c>
      <c r="M56" s="34"/>
      <c r="N56" s="36"/>
      <c r="O56" s="36"/>
      <c r="P56" s="36"/>
      <c r="Q56" s="36"/>
      <c r="R56" s="36"/>
      <c r="S56" s="36"/>
      <c r="T56" s="36"/>
      <c r="U56" s="36"/>
      <c r="V56" s="36"/>
      <c r="W56" s="36"/>
      <c r="X56" s="36"/>
      <c r="Y56" s="36"/>
      <c r="Z56" s="36"/>
      <c r="AA56" s="36"/>
      <c r="AB56" s="36"/>
      <c r="AC56" s="36"/>
    </row>
    <row r="57">
      <c r="A57" s="26">
        <v>50.0</v>
      </c>
      <c r="B57" s="32"/>
      <c r="C57" s="32"/>
      <c r="D57" s="35" t="s">
        <v>84</v>
      </c>
      <c r="E57" s="26" t="s">
        <v>92</v>
      </c>
      <c r="F57" s="28" t="s">
        <v>235</v>
      </c>
      <c r="G57" s="29" t="s">
        <v>236</v>
      </c>
      <c r="H57" s="26" t="s">
        <v>95</v>
      </c>
      <c r="I57" s="25"/>
      <c r="J57" s="34"/>
      <c r="K57" s="34"/>
      <c r="L57" s="35" t="s">
        <v>17</v>
      </c>
      <c r="M57" s="34"/>
      <c r="N57" s="36"/>
      <c r="O57" s="36"/>
      <c r="P57" s="36"/>
      <c r="Q57" s="36"/>
      <c r="R57" s="36"/>
      <c r="S57" s="36"/>
      <c r="T57" s="36"/>
      <c r="U57" s="36"/>
      <c r="V57" s="36"/>
      <c r="W57" s="36"/>
      <c r="X57" s="36"/>
      <c r="Y57" s="36"/>
      <c r="Z57" s="36"/>
      <c r="AA57" s="36"/>
      <c r="AB57" s="36"/>
      <c r="AC57" s="36"/>
    </row>
    <row r="58">
      <c r="A58" s="25">
        <v>51.0</v>
      </c>
      <c r="B58" s="32"/>
      <c r="C58" s="32"/>
      <c r="D58" s="35" t="s">
        <v>84</v>
      </c>
      <c r="E58" s="26" t="s">
        <v>96</v>
      </c>
      <c r="F58" s="28" t="s">
        <v>237</v>
      </c>
      <c r="G58" s="29" t="s">
        <v>238</v>
      </c>
      <c r="H58" s="26" t="s">
        <v>98</v>
      </c>
      <c r="I58" s="25"/>
      <c r="J58" s="34"/>
      <c r="K58" s="34"/>
      <c r="L58" s="35" t="s">
        <v>17</v>
      </c>
      <c r="M58" s="34"/>
      <c r="N58" s="36"/>
      <c r="O58" s="36"/>
      <c r="P58" s="36"/>
      <c r="Q58" s="36"/>
      <c r="R58" s="36"/>
      <c r="S58" s="36"/>
      <c r="T58" s="36"/>
      <c r="U58" s="36"/>
      <c r="V58" s="36"/>
      <c r="W58" s="36"/>
      <c r="X58" s="36"/>
      <c r="Y58" s="36"/>
      <c r="Z58" s="36"/>
      <c r="AA58" s="36"/>
      <c r="AB58" s="36"/>
      <c r="AC58" s="36"/>
    </row>
    <row r="59">
      <c r="A59" s="25">
        <v>52.0</v>
      </c>
      <c r="B59" s="32"/>
      <c r="C59" s="32"/>
      <c r="D59" s="35" t="s">
        <v>84</v>
      </c>
      <c r="E59" s="26" t="s">
        <v>239</v>
      </c>
      <c r="F59" s="28" t="s">
        <v>240</v>
      </c>
      <c r="G59" s="29" t="s">
        <v>241</v>
      </c>
      <c r="H59" s="26" t="s">
        <v>101</v>
      </c>
      <c r="I59" s="25"/>
      <c r="J59" s="34"/>
      <c r="K59" s="34"/>
      <c r="L59" s="35" t="s">
        <v>17</v>
      </c>
      <c r="M59" s="34"/>
      <c r="N59" s="36"/>
      <c r="O59" s="36"/>
      <c r="P59" s="36"/>
      <c r="Q59" s="36"/>
      <c r="R59" s="36"/>
      <c r="S59" s="36"/>
      <c r="T59" s="36"/>
      <c r="U59" s="36"/>
      <c r="V59" s="36"/>
      <c r="W59" s="36"/>
      <c r="X59" s="36"/>
      <c r="Y59" s="36"/>
      <c r="Z59" s="36"/>
      <c r="AA59" s="36"/>
      <c r="AB59" s="36"/>
      <c r="AC59" s="36"/>
    </row>
    <row r="60">
      <c r="A60" s="26">
        <v>53.0</v>
      </c>
      <c r="B60" s="32"/>
      <c r="C60" s="32"/>
      <c r="D60" s="35" t="s">
        <v>84</v>
      </c>
      <c r="E60" s="26" t="s">
        <v>242</v>
      </c>
      <c r="F60" s="28" t="s">
        <v>243</v>
      </c>
      <c r="G60" s="29" t="s">
        <v>244</v>
      </c>
      <c r="H60" s="26" t="s">
        <v>104</v>
      </c>
      <c r="I60" s="25"/>
      <c r="J60" s="34"/>
      <c r="K60" s="34"/>
      <c r="L60" s="35" t="s">
        <v>17</v>
      </c>
      <c r="M60" s="34"/>
      <c r="N60" s="36"/>
      <c r="O60" s="36"/>
      <c r="P60" s="36"/>
      <c r="Q60" s="36"/>
      <c r="R60" s="36"/>
      <c r="S60" s="36"/>
      <c r="T60" s="36"/>
      <c r="U60" s="36"/>
      <c r="V60" s="36"/>
      <c r="W60" s="36"/>
      <c r="X60" s="36"/>
      <c r="Y60" s="36"/>
      <c r="Z60" s="36"/>
      <c r="AA60" s="36"/>
      <c r="AB60" s="36"/>
      <c r="AC60" s="36"/>
    </row>
    <row r="61">
      <c r="A61" s="25">
        <v>54.0</v>
      </c>
      <c r="B61" s="32"/>
      <c r="C61" s="32"/>
      <c r="D61" s="35" t="s">
        <v>42</v>
      </c>
      <c r="E61" s="26" t="s">
        <v>105</v>
      </c>
      <c r="F61" s="28" t="s">
        <v>245</v>
      </c>
      <c r="G61" s="29" t="s">
        <v>246</v>
      </c>
      <c r="H61" s="26" t="s">
        <v>107</v>
      </c>
      <c r="I61" s="25"/>
      <c r="J61" s="34"/>
      <c r="K61" s="34"/>
      <c r="L61" s="35" t="s">
        <v>17</v>
      </c>
      <c r="M61" s="34"/>
      <c r="N61" s="36"/>
      <c r="O61" s="36"/>
      <c r="P61" s="36"/>
      <c r="Q61" s="36"/>
      <c r="R61" s="36"/>
      <c r="S61" s="36"/>
      <c r="T61" s="36"/>
      <c r="U61" s="36"/>
      <c r="V61" s="36"/>
      <c r="W61" s="36"/>
      <c r="X61" s="36"/>
      <c r="Y61" s="36"/>
      <c r="Z61" s="36"/>
      <c r="AA61" s="36"/>
      <c r="AB61" s="36"/>
      <c r="AC61" s="36"/>
    </row>
    <row r="62">
      <c r="A62" s="25">
        <v>55.0</v>
      </c>
      <c r="B62" s="32"/>
      <c r="C62" s="32"/>
      <c r="D62" s="35" t="s">
        <v>42</v>
      </c>
      <c r="E62" s="26" t="s">
        <v>108</v>
      </c>
      <c r="F62" s="28" t="s">
        <v>247</v>
      </c>
      <c r="G62" s="29" t="s">
        <v>248</v>
      </c>
      <c r="H62" s="26" t="s">
        <v>110</v>
      </c>
      <c r="I62" s="25"/>
      <c r="J62" s="34"/>
      <c r="K62" s="34"/>
      <c r="L62" s="35" t="s">
        <v>17</v>
      </c>
      <c r="M62" s="34"/>
      <c r="N62" s="36"/>
      <c r="O62" s="36"/>
      <c r="P62" s="36"/>
      <c r="Q62" s="36"/>
      <c r="R62" s="36"/>
      <c r="S62" s="36"/>
      <c r="T62" s="36"/>
      <c r="U62" s="36"/>
      <c r="V62" s="36"/>
      <c r="W62" s="36"/>
      <c r="X62" s="36"/>
      <c r="Y62" s="36"/>
      <c r="Z62" s="36"/>
      <c r="AA62" s="36"/>
      <c r="AB62" s="36"/>
      <c r="AC62" s="36"/>
    </row>
    <row r="63" ht="15.75" customHeight="1">
      <c r="A63" s="26">
        <v>56.0</v>
      </c>
      <c r="B63" s="32"/>
      <c r="C63" s="32"/>
      <c r="D63" s="35" t="s">
        <v>42</v>
      </c>
      <c r="E63" s="26" t="s">
        <v>111</v>
      </c>
      <c r="F63" s="28" t="s">
        <v>249</v>
      </c>
      <c r="G63" s="29" t="s">
        <v>250</v>
      </c>
      <c r="H63" s="26" t="s">
        <v>113</v>
      </c>
      <c r="I63" s="25"/>
      <c r="J63" s="34"/>
      <c r="K63" s="34"/>
      <c r="L63" s="35" t="s">
        <v>17</v>
      </c>
      <c r="M63" s="34"/>
    </row>
    <row r="64" ht="15.75" customHeight="1">
      <c r="A64" s="25">
        <v>57.0</v>
      </c>
      <c r="B64" s="37"/>
      <c r="C64" s="37"/>
      <c r="D64" s="35" t="s">
        <v>42</v>
      </c>
      <c r="E64" s="26" t="s">
        <v>114</v>
      </c>
      <c r="F64" s="28" t="s">
        <v>251</v>
      </c>
      <c r="G64" s="29" t="s">
        <v>252</v>
      </c>
      <c r="H64" s="26" t="s">
        <v>117</v>
      </c>
      <c r="I64" s="25"/>
      <c r="J64" s="34"/>
      <c r="K64" s="34"/>
      <c r="L64" s="35" t="s">
        <v>17</v>
      </c>
      <c r="M64" s="34"/>
    </row>
    <row r="65" ht="15.75" customHeight="1">
      <c r="A65" s="25">
        <v>58.0</v>
      </c>
      <c r="B65" s="41" t="s">
        <v>253</v>
      </c>
      <c r="C65" s="42"/>
      <c r="D65" s="35" t="s">
        <v>74</v>
      </c>
      <c r="E65" s="26" t="s">
        <v>254</v>
      </c>
      <c r="F65" s="28" t="s">
        <v>255</v>
      </c>
      <c r="G65" s="29" t="s">
        <v>256</v>
      </c>
      <c r="H65" s="43" t="s">
        <v>257</v>
      </c>
      <c r="I65" s="44"/>
      <c r="J65" s="45"/>
      <c r="K65" s="45"/>
      <c r="L65" s="35" t="s">
        <v>16</v>
      </c>
      <c r="M65" s="45"/>
    </row>
    <row r="66" ht="15.75" customHeight="1">
      <c r="A66" s="26">
        <v>59.0</v>
      </c>
      <c r="B66" s="37"/>
      <c r="C66" s="42"/>
      <c r="D66" s="35" t="s">
        <v>74</v>
      </c>
      <c r="E66" s="26" t="s">
        <v>258</v>
      </c>
      <c r="F66" s="28" t="s">
        <v>259</v>
      </c>
      <c r="G66" s="29" t="s">
        <v>260</v>
      </c>
      <c r="H66" s="43" t="s">
        <v>261</v>
      </c>
      <c r="I66" s="44"/>
      <c r="J66" s="45"/>
      <c r="K66" s="45"/>
      <c r="L66" s="35" t="s">
        <v>16</v>
      </c>
      <c r="M66" s="45"/>
    </row>
    <row r="67" ht="15.75" customHeight="1">
      <c r="A67" s="25">
        <v>60.0</v>
      </c>
      <c r="B67" s="41" t="s">
        <v>262</v>
      </c>
      <c r="C67" s="42"/>
      <c r="D67" s="35" t="s">
        <v>74</v>
      </c>
      <c r="E67" s="26" t="s">
        <v>263</v>
      </c>
      <c r="F67" s="28" t="s">
        <v>264</v>
      </c>
      <c r="G67" s="29" t="s">
        <v>265</v>
      </c>
      <c r="H67" s="43" t="s">
        <v>266</v>
      </c>
      <c r="I67" s="44"/>
      <c r="J67" s="45"/>
      <c r="K67" s="45"/>
      <c r="L67" s="35" t="s">
        <v>16</v>
      </c>
      <c r="M67" s="45"/>
    </row>
    <row r="68" ht="15.75" customHeight="1">
      <c r="A68" s="25">
        <v>61.0</v>
      </c>
      <c r="B68" s="37"/>
      <c r="C68" s="42"/>
      <c r="D68" s="35" t="s">
        <v>74</v>
      </c>
      <c r="E68" s="26" t="s">
        <v>267</v>
      </c>
      <c r="F68" s="28" t="s">
        <v>268</v>
      </c>
      <c r="G68" s="29" t="s">
        <v>269</v>
      </c>
      <c r="H68" s="43" t="s">
        <v>261</v>
      </c>
      <c r="I68" s="44"/>
      <c r="J68" s="45"/>
      <c r="K68" s="45"/>
      <c r="L68" s="35" t="s">
        <v>16</v>
      </c>
      <c r="M68" s="45"/>
    </row>
    <row r="69" ht="15.75" customHeight="1">
      <c r="A69" s="46"/>
      <c r="B69" s="47"/>
      <c r="C69" s="48"/>
      <c r="D69" s="48"/>
      <c r="E69" s="49"/>
      <c r="F69" s="48"/>
      <c r="G69" s="48"/>
      <c r="H69" s="50"/>
      <c r="I69" s="50"/>
      <c r="J69" s="47"/>
      <c r="K69" s="47"/>
      <c r="L69" s="51"/>
      <c r="M69" s="47"/>
    </row>
    <row r="70" ht="15.75" customHeight="1">
      <c r="A70" s="47"/>
      <c r="B70" s="47"/>
      <c r="C70" s="48"/>
      <c r="D70" s="48"/>
      <c r="E70" s="49"/>
      <c r="F70" s="48"/>
      <c r="G70" s="48"/>
      <c r="H70" s="50"/>
      <c r="I70" s="50"/>
      <c r="J70" s="47"/>
      <c r="K70" s="47"/>
      <c r="L70" s="51"/>
      <c r="M70" s="47"/>
    </row>
    <row r="71" ht="15.75" customHeight="1">
      <c r="A71" s="47"/>
      <c r="B71" s="47"/>
      <c r="C71" s="48"/>
      <c r="D71" s="48"/>
      <c r="E71" s="49"/>
      <c r="F71" s="48"/>
      <c r="G71" s="48"/>
      <c r="H71" s="50"/>
      <c r="I71" s="50"/>
      <c r="J71" s="47"/>
      <c r="K71" s="47"/>
      <c r="L71" s="51"/>
      <c r="M71" s="47"/>
    </row>
    <row r="72" ht="15.75" customHeight="1">
      <c r="A72" s="47"/>
      <c r="B72" s="47"/>
      <c r="C72" s="48"/>
      <c r="D72" s="48"/>
      <c r="E72" s="49"/>
      <c r="F72" s="48"/>
      <c r="G72" s="48"/>
      <c r="H72" s="50"/>
      <c r="I72" s="50"/>
      <c r="J72" s="47"/>
      <c r="K72" s="47"/>
      <c r="L72" s="51"/>
      <c r="M72" s="47"/>
    </row>
    <row r="73" ht="15.75" customHeight="1">
      <c r="A73" s="47"/>
      <c r="B73" s="47"/>
      <c r="C73" s="48"/>
      <c r="D73" s="48"/>
      <c r="E73" s="49"/>
      <c r="F73" s="48"/>
      <c r="G73" s="48"/>
      <c r="H73" s="50"/>
      <c r="I73" s="50"/>
      <c r="J73" s="47"/>
      <c r="K73" s="47"/>
      <c r="L73" s="51"/>
      <c r="M73" s="47"/>
    </row>
    <row r="74" ht="15.75" customHeight="1">
      <c r="A74" s="47"/>
      <c r="B74" s="47"/>
      <c r="C74" s="48"/>
      <c r="D74" s="48"/>
      <c r="E74" s="49"/>
      <c r="F74" s="48"/>
      <c r="G74" s="48"/>
      <c r="H74" s="50"/>
      <c r="I74" s="50"/>
      <c r="J74" s="47"/>
      <c r="K74" s="47"/>
      <c r="L74" s="51"/>
      <c r="M74" s="47"/>
    </row>
    <row r="75" ht="15.75" customHeight="1">
      <c r="A75" s="47"/>
      <c r="B75" s="47"/>
      <c r="C75" s="48"/>
      <c r="D75" s="48"/>
      <c r="E75" s="49"/>
      <c r="F75" s="48"/>
      <c r="G75" s="48"/>
      <c r="H75" s="50"/>
      <c r="I75" s="50"/>
      <c r="J75" s="47"/>
      <c r="K75" s="47"/>
      <c r="L75" s="51"/>
      <c r="M75" s="47"/>
    </row>
    <row r="76" ht="15.75" customHeight="1">
      <c r="A76" s="47"/>
      <c r="B76" s="47"/>
      <c r="C76" s="48"/>
      <c r="D76" s="48"/>
      <c r="E76" s="49"/>
      <c r="F76" s="48"/>
      <c r="G76" s="48"/>
      <c r="H76" s="50"/>
      <c r="I76" s="50"/>
      <c r="J76" s="47"/>
      <c r="K76" s="47"/>
      <c r="L76" s="51"/>
      <c r="M76" s="47"/>
    </row>
    <row r="77" ht="15.75" customHeight="1">
      <c r="A77" s="47"/>
      <c r="B77" s="47"/>
      <c r="C77" s="48"/>
      <c r="D77" s="48"/>
      <c r="E77" s="49"/>
      <c r="F77" s="48"/>
      <c r="G77" s="48"/>
      <c r="H77" s="50"/>
      <c r="I77" s="50"/>
      <c r="J77" s="47"/>
      <c r="K77" s="47"/>
      <c r="L77" s="51"/>
      <c r="M77" s="47"/>
    </row>
    <row r="78" ht="15.75" customHeight="1">
      <c r="A78" s="47"/>
      <c r="B78" s="47"/>
      <c r="C78" s="48"/>
      <c r="D78" s="48"/>
      <c r="E78" s="49"/>
      <c r="F78" s="48"/>
      <c r="G78" s="48"/>
      <c r="H78" s="50"/>
      <c r="I78" s="50"/>
      <c r="J78" s="47"/>
      <c r="K78" s="47"/>
      <c r="L78" s="51"/>
      <c r="M78" s="47"/>
    </row>
    <row r="79" ht="15.75" customHeight="1">
      <c r="A79" s="47"/>
      <c r="B79" s="47"/>
      <c r="C79" s="48"/>
      <c r="D79" s="48"/>
      <c r="E79" s="49"/>
      <c r="F79" s="48"/>
      <c r="G79" s="48"/>
      <c r="H79" s="50"/>
      <c r="I79" s="50"/>
      <c r="J79" s="47"/>
      <c r="K79" s="47"/>
      <c r="L79" s="51"/>
      <c r="M79" s="47"/>
    </row>
    <row r="80" ht="15.75" customHeight="1">
      <c r="A80" s="47"/>
      <c r="B80" s="47"/>
      <c r="C80" s="48"/>
      <c r="D80" s="48"/>
      <c r="E80" s="49"/>
      <c r="F80" s="48"/>
      <c r="G80" s="48"/>
      <c r="H80" s="50"/>
      <c r="I80" s="50"/>
      <c r="J80" s="47"/>
      <c r="K80" s="47"/>
      <c r="L80" s="51"/>
      <c r="M80" s="47"/>
    </row>
    <row r="81" ht="15.75" customHeight="1">
      <c r="A81" s="47"/>
      <c r="B81" s="47"/>
      <c r="C81" s="48"/>
      <c r="D81" s="48"/>
      <c r="E81" s="49"/>
      <c r="F81" s="48"/>
      <c r="G81" s="48"/>
      <c r="H81" s="50"/>
      <c r="I81" s="50"/>
      <c r="J81" s="47"/>
      <c r="K81" s="47"/>
      <c r="L81" s="51"/>
      <c r="M81" s="47"/>
    </row>
    <row r="82" ht="15.75" customHeight="1">
      <c r="A82" s="47"/>
      <c r="B82" s="47"/>
      <c r="C82" s="48"/>
      <c r="D82" s="48"/>
      <c r="E82" s="49"/>
      <c r="F82" s="48"/>
      <c r="G82" s="48"/>
      <c r="H82" s="50"/>
      <c r="I82" s="50"/>
      <c r="J82" s="47"/>
      <c r="K82" s="47"/>
      <c r="L82" s="51"/>
      <c r="M82" s="47"/>
    </row>
    <row r="83" ht="15.75" customHeight="1">
      <c r="A83" s="47"/>
      <c r="B83" s="47"/>
      <c r="C83" s="48"/>
      <c r="D83" s="48"/>
      <c r="E83" s="49"/>
      <c r="F83" s="48"/>
      <c r="G83" s="48"/>
      <c r="H83" s="50"/>
      <c r="I83" s="50"/>
      <c r="J83" s="47"/>
      <c r="K83" s="47"/>
      <c r="L83" s="51"/>
      <c r="M83" s="47"/>
    </row>
    <row r="84" ht="15.75" customHeight="1">
      <c r="A84" s="47"/>
      <c r="B84" s="47"/>
      <c r="C84" s="48"/>
      <c r="D84" s="48"/>
      <c r="E84" s="49"/>
      <c r="F84" s="48"/>
      <c r="G84" s="48"/>
      <c r="H84" s="50"/>
      <c r="I84" s="50"/>
      <c r="J84" s="47"/>
      <c r="K84" s="47"/>
      <c r="L84" s="51"/>
      <c r="M84" s="47"/>
    </row>
    <row r="85" ht="15.75" customHeight="1">
      <c r="A85" s="47"/>
      <c r="B85" s="47"/>
      <c r="C85" s="48"/>
      <c r="D85" s="48"/>
      <c r="E85" s="49"/>
      <c r="F85" s="48"/>
      <c r="G85" s="48"/>
      <c r="H85" s="50"/>
      <c r="I85" s="50"/>
      <c r="J85" s="47"/>
      <c r="K85" s="47"/>
      <c r="L85" s="51"/>
      <c r="M85" s="47"/>
    </row>
    <row r="86" ht="15.75" customHeight="1">
      <c r="A86" s="47"/>
      <c r="B86" s="47"/>
      <c r="C86" s="48"/>
      <c r="D86" s="48"/>
      <c r="E86" s="49"/>
      <c r="F86" s="48"/>
      <c r="G86" s="48"/>
      <c r="H86" s="50"/>
      <c r="I86" s="50"/>
      <c r="J86" s="47"/>
      <c r="K86" s="47"/>
      <c r="L86" s="51"/>
      <c r="M86" s="47"/>
    </row>
    <row r="87" ht="15.75" customHeight="1">
      <c r="A87" s="47"/>
      <c r="B87" s="47"/>
      <c r="C87" s="48"/>
      <c r="D87" s="48"/>
      <c r="E87" s="49"/>
      <c r="F87" s="48"/>
      <c r="G87" s="48"/>
      <c r="H87" s="50"/>
      <c r="I87" s="50"/>
      <c r="J87" s="47"/>
      <c r="K87" s="47"/>
      <c r="L87" s="51"/>
      <c r="M87" s="47"/>
    </row>
    <row r="88" ht="15.75" customHeight="1">
      <c r="C88" s="52"/>
      <c r="D88" s="53"/>
      <c r="E88" s="54"/>
      <c r="F88" s="52"/>
      <c r="G88" s="53"/>
      <c r="H88" s="55"/>
      <c r="I88" s="55"/>
      <c r="L88" s="51"/>
    </row>
    <row r="89" ht="15.75" customHeight="1">
      <c r="C89" s="52"/>
      <c r="D89" s="53"/>
      <c r="E89" s="54"/>
      <c r="F89" s="52"/>
      <c r="G89" s="53"/>
      <c r="H89" s="55"/>
      <c r="I89" s="55"/>
      <c r="L89" s="51"/>
    </row>
    <row r="90" ht="15.75" customHeight="1">
      <c r="C90" s="52"/>
      <c r="D90" s="53"/>
      <c r="E90" s="54"/>
      <c r="F90" s="52"/>
      <c r="G90" s="53"/>
      <c r="H90" s="55"/>
      <c r="I90" s="55"/>
      <c r="L90" s="51"/>
    </row>
    <row r="91" ht="15.75" customHeight="1">
      <c r="C91" s="52"/>
      <c r="D91" s="53"/>
      <c r="E91" s="54"/>
      <c r="F91" s="52"/>
      <c r="G91" s="53"/>
      <c r="H91" s="55"/>
      <c r="I91" s="55"/>
      <c r="L91" s="51"/>
    </row>
    <row r="92" ht="15.75" customHeight="1">
      <c r="C92" s="52"/>
      <c r="D92" s="53"/>
      <c r="E92" s="54"/>
      <c r="F92" s="52"/>
      <c r="G92" s="53"/>
      <c r="H92" s="55"/>
      <c r="I92" s="55"/>
      <c r="L92" s="51"/>
    </row>
    <row r="93" ht="15.75" customHeight="1">
      <c r="C93" s="52"/>
      <c r="D93" s="53"/>
      <c r="E93" s="54"/>
      <c r="F93" s="52"/>
      <c r="G93" s="53"/>
      <c r="H93" s="55"/>
      <c r="I93" s="55"/>
      <c r="L93" s="51"/>
    </row>
    <row r="94" ht="15.75" customHeight="1">
      <c r="C94" s="52"/>
      <c r="D94" s="53"/>
      <c r="E94" s="54"/>
      <c r="F94" s="52"/>
      <c r="G94" s="53"/>
      <c r="H94" s="55"/>
      <c r="I94" s="55"/>
      <c r="L94" s="51"/>
    </row>
    <row r="95" ht="15.75" customHeight="1">
      <c r="C95" s="52"/>
      <c r="D95" s="53"/>
      <c r="E95" s="54"/>
      <c r="F95" s="52"/>
      <c r="G95" s="53"/>
      <c r="H95" s="55"/>
      <c r="I95" s="55"/>
      <c r="L95" s="51"/>
    </row>
    <row r="96" ht="15.75" customHeight="1">
      <c r="C96" s="52"/>
      <c r="D96" s="53"/>
      <c r="E96" s="54"/>
      <c r="F96" s="52"/>
      <c r="G96" s="53"/>
      <c r="H96" s="55"/>
      <c r="I96" s="55"/>
      <c r="L96" s="51"/>
    </row>
    <row r="97" ht="15.75" customHeight="1">
      <c r="C97" s="52"/>
      <c r="D97" s="53"/>
      <c r="E97" s="54"/>
      <c r="F97" s="52"/>
      <c r="G97" s="53"/>
      <c r="H97" s="55"/>
      <c r="I97" s="55"/>
      <c r="L97" s="51"/>
    </row>
    <row r="98" ht="15.75" customHeight="1">
      <c r="C98" s="52"/>
      <c r="D98" s="53"/>
      <c r="E98" s="54"/>
      <c r="F98" s="52"/>
      <c r="G98" s="53"/>
      <c r="H98" s="55"/>
      <c r="I98" s="55"/>
      <c r="L98" s="51"/>
    </row>
    <row r="99" ht="15.75" customHeight="1">
      <c r="C99" s="52"/>
      <c r="D99" s="53"/>
      <c r="E99" s="54"/>
      <c r="F99" s="52"/>
      <c r="G99" s="53"/>
      <c r="H99" s="55"/>
      <c r="I99" s="55"/>
      <c r="L99" s="51"/>
    </row>
    <row r="100" ht="15.75" customHeight="1">
      <c r="C100" s="52"/>
      <c r="D100" s="53"/>
      <c r="E100" s="54"/>
      <c r="F100" s="52"/>
      <c r="G100" s="53"/>
      <c r="H100" s="55"/>
      <c r="I100" s="55"/>
      <c r="L100" s="51"/>
    </row>
    <row r="101" ht="15.75" customHeight="1">
      <c r="C101" s="52"/>
      <c r="D101" s="53"/>
      <c r="E101" s="54"/>
      <c r="F101" s="52"/>
      <c r="G101" s="53"/>
      <c r="H101" s="55"/>
      <c r="I101" s="55"/>
      <c r="L101" s="51"/>
    </row>
    <row r="102" ht="15.75" customHeight="1">
      <c r="C102" s="52"/>
      <c r="D102" s="53"/>
      <c r="E102" s="54"/>
      <c r="F102" s="52"/>
      <c r="G102" s="53"/>
      <c r="H102" s="55"/>
      <c r="I102" s="55"/>
      <c r="L102" s="51"/>
    </row>
    <row r="103" ht="15.75" customHeight="1">
      <c r="C103" s="52"/>
      <c r="D103" s="53"/>
      <c r="E103" s="54"/>
      <c r="F103" s="52"/>
      <c r="G103" s="53"/>
      <c r="H103" s="55"/>
      <c r="I103" s="55"/>
      <c r="L103" s="51"/>
    </row>
    <row r="104" ht="15.75" customHeight="1">
      <c r="C104" s="52"/>
      <c r="D104" s="53"/>
      <c r="E104" s="54"/>
      <c r="F104" s="52"/>
      <c r="G104" s="53"/>
      <c r="H104" s="55"/>
      <c r="I104" s="55"/>
      <c r="L104" s="51"/>
    </row>
    <row r="105" ht="15.75" customHeight="1">
      <c r="C105" s="52"/>
      <c r="D105" s="53"/>
      <c r="E105" s="54"/>
      <c r="F105" s="52"/>
      <c r="G105" s="53"/>
      <c r="H105" s="55"/>
      <c r="I105" s="55"/>
      <c r="L105" s="51"/>
    </row>
    <row r="106" ht="15.75" customHeight="1">
      <c r="C106" s="52"/>
      <c r="D106" s="53"/>
      <c r="E106" s="54"/>
      <c r="F106" s="52"/>
      <c r="G106" s="53"/>
      <c r="H106" s="55"/>
      <c r="I106" s="55"/>
      <c r="L106" s="51"/>
    </row>
    <row r="107" ht="15.75" customHeight="1">
      <c r="C107" s="52"/>
      <c r="D107" s="53"/>
      <c r="E107" s="54"/>
      <c r="F107" s="52"/>
      <c r="G107" s="53"/>
      <c r="H107" s="55"/>
      <c r="I107" s="55"/>
      <c r="L107" s="51"/>
    </row>
    <row r="108" ht="15.75" customHeight="1">
      <c r="C108" s="52"/>
      <c r="D108" s="53"/>
      <c r="E108" s="54"/>
      <c r="F108" s="52"/>
      <c r="G108" s="53"/>
      <c r="H108" s="55"/>
      <c r="I108" s="55"/>
      <c r="L108" s="51"/>
    </row>
    <row r="109" ht="15.75" customHeight="1">
      <c r="C109" s="52"/>
      <c r="D109" s="53"/>
      <c r="E109" s="54"/>
      <c r="F109" s="52"/>
      <c r="G109" s="53"/>
      <c r="H109" s="55"/>
      <c r="I109" s="55"/>
      <c r="L109" s="51"/>
    </row>
    <row r="110" ht="15.75" customHeight="1">
      <c r="C110" s="52"/>
      <c r="D110" s="53"/>
      <c r="E110" s="54"/>
      <c r="F110" s="52"/>
      <c r="G110" s="53"/>
      <c r="H110" s="55"/>
      <c r="I110" s="55"/>
      <c r="L110" s="51"/>
    </row>
    <row r="111" ht="15.75" customHeight="1">
      <c r="C111" s="52"/>
      <c r="D111" s="53"/>
      <c r="E111" s="54"/>
      <c r="F111" s="52"/>
      <c r="G111" s="53"/>
      <c r="H111" s="55"/>
      <c r="I111" s="55"/>
      <c r="L111" s="51"/>
    </row>
    <row r="112" ht="15.75" customHeight="1">
      <c r="C112" s="52"/>
      <c r="D112" s="53"/>
      <c r="E112" s="54"/>
      <c r="F112" s="52"/>
      <c r="G112" s="53"/>
      <c r="H112" s="55"/>
      <c r="I112" s="55"/>
      <c r="L112" s="51"/>
    </row>
    <row r="113" ht="15.75" customHeight="1">
      <c r="C113" s="52"/>
      <c r="D113" s="53"/>
      <c r="E113" s="54"/>
      <c r="F113" s="52"/>
      <c r="G113" s="53"/>
      <c r="H113" s="55"/>
      <c r="I113" s="55"/>
      <c r="L113" s="51"/>
    </row>
    <row r="114" ht="15.75" customHeight="1">
      <c r="C114" s="52"/>
      <c r="D114" s="53"/>
      <c r="E114" s="54"/>
      <c r="F114" s="52"/>
      <c r="G114" s="53"/>
      <c r="H114" s="55"/>
      <c r="I114" s="55"/>
      <c r="L114" s="51"/>
    </row>
    <row r="115" ht="15.75" customHeight="1">
      <c r="C115" s="52"/>
      <c r="D115" s="53"/>
      <c r="E115" s="54"/>
      <c r="F115" s="52"/>
      <c r="G115" s="53"/>
      <c r="H115" s="55"/>
      <c r="I115" s="55"/>
      <c r="L115" s="51"/>
    </row>
    <row r="116" ht="15.75" customHeight="1">
      <c r="C116" s="52"/>
      <c r="D116" s="53"/>
      <c r="E116" s="54"/>
      <c r="F116" s="52"/>
      <c r="G116" s="53"/>
      <c r="H116" s="55"/>
      <c r="I116" s="55"/>
      <c r="L116" s="51"/>
    </row>
    <row r="117" ht="15.75" customHeight="1">
      <c r="C117" s="52"/>
      <c r="D117" s="53"/>
      <c r="E117" s="54"/>
      <c r="F117" s="52"/>
      <c r="G117" s="53"/>
      <c r="H117" s="55"/>
      <c r="I117" s="55"/>
      <c r="L117" s="51"/>
    </row>
    <row r="118" ht="15.75" customHeight="1">
      <c r="C118" s="52"/>
      <c r="D118" s="53"/>
      <c r="E118" s="54"/>
      <c r="F118" s="52"/>
      <c r="G118" s="53"/>
      <c r="H118" s="55"/>
      <c r="I118" s="55"/>
      <c r="L118" s="51"/>
    </row>
    <row r="119" ht="15.75" customHeight="1">
      <c r="C119" s="52"/>
      <c r="D119" s="53"/>
      <c r="E119" s="54"/>
      <c r="F119" s="52"/>
      <c r="G119" s="53"/>
      <c r="H119" s="55"/>
      <c r="I119" s="55"/>
      <c r="L119" s="51"/>
    </row>
    <row r="120" ht="15.75" customHeight="1">
      <c r="C120" s="52"/>
      <c r="D120" s="53"/>
      <c r="E120" s="54"/>
      <c r="F120" s="52"/>
      <c r="G120" s="53"/>
      <c r="H120" s="55"/>
      <c r="I120" s="55"/>
      <c r="L120" s="51"/>
    </row>
    <row r="121" ht="15.75" customHeight="1">
      <c r="C121" s="52"/>
      <c r="D121" s="53"/>
      <c r="E121" s="54"/>
      <c r="F121" s="52"/>
      <c r="G121" s="53"/>
      <c r="H121" s="55"/>
      <c r="I121" s="55"/>
      <c r="L121" s="51"/>
    </row>
    <row r="122" ht="15.75" customHeight="1">
      <c r="C122" s="52"/>
      <c r="D122" s="53"/>
      <c r="E122" s="54"/>
      <c r="F122" s="52"/>
      <c r="G122" s="53"/>
      <c r="H122" s="55"/>
      <c r="I122" s="55"/>
      <c r="L122" s="51"/>
    </row>
    <row r="123" ht="15.75" customHeight="1">
      <c r="C123" s="52"/>
      <c r="D123" s="53"/>
      <c r="E123" s="54"/>
      <c r="F123" s="52"/>
      <c r="G123" s="53"/>
      <c r="H123" s="55"/>
      <c r="I123" s="55"/>
      <c r="L123" s="51"/>
    </row>
    <row r="124" ht="15.75" customHeight="1">
      <c r="C124" s="52"/>
      <c r="D124" s="53"/>
      <c r="E124" s="54"/>
      <c r="F124" s="52"/>
      <c r="G124" s="53"/>
      <c r="H124" s="55"/>
      <c r="I124" s="55"/>
      <c r="L124" s="51"/>
    </row>
    <row r="125" ht="15.75" customHeight="1">
      <c r="C125" s="52"/>
      <c r="D125" s="53"/>
      <c r="E125" s="54"/>
      <c r="F125" s="52"/>
      <c r="G125" s="53"/>
      <c r="H125" s="55"/>
      <c r="I125" s="55"/>
      <c r="L125" s="51"/>
    </row>
    <row r="126" ht="15.75" customHeight="1">
      <c r="C126" s="52"/>
      <c r="D126" s="53"/>
      <c r="E126" s="54"/>
      <c r="F126" s="52"/>
      <c r="G126" s="53"/>
      <c r="H126" s="55"/>
      <c r="I126" s="55"/>
      <c r="L126" s="51"/>
    </row>
    <row r="127" ht="15.75" customHeight="1">
      <c r="C127" s="52"/>
      <c r="D127" s="53"/>
      <c r="E127" s="54"/>
      <c r="F127" s="52"/>
      <c r="G127" s="53"/>
      <c r="H127" s="55"/>
      <c r="I127" s="55"/>
      <c r="L127" s="51"/>
    </row>
    <row r="128" ht="15.75" customHeight="1">
      <c r="C128" s="52"/>
      <c r="D128" s="53"/>
      <c r="E128" s="54"/>
      <c r="F128" s="52"/>
      <c r="G128" s="53"/>
      <c r="H128" s="55"/>
      <c r="I128" s="55"/>
      <c r="L128" s="51"/>
    </row>
    <row r="129" ht="15.75" customHeight="1">
      <c r="C129" s="52"/>
      <c r="D129" s="53"/>
      <c r="E129" s="54"/>
      <c r="F129" s="52"/>
      <c r="G129" s="53"/>
      <c r="H129" s="55"/>
      <c r="I129" s="55"/>
      <c r="L129" s="51"/>
    </row>
    <row r="130" ht="15.75" customHeight="1">
      <c r="C130" s="52"/>
      <c r="D130" s="53"/>
      <c r="E130" s="54"/>
      <c r="F130" s="52"/>
      <c r="G130" s="53"/>
      <c r="H130" s="55"/>
      <c r="I130" s="55"/>
      <c r="L130" s="51"/>
    </row>
    <row r="131" ht="15.75" customHeight="1">
      <c r="C131" s="52"/>
      <c r="D131" s="53"/>
      <c r="E131" s="54"/>
      <c r="F131" s="52"/>
      <c r="G131" s="53"/>
      <c r="H131" s="55"/>
      <c r="I131" s="55"/>
      <c r="L131" s="51"/>
    </row>
    <row r="132" ht="15.75" customHeight="1">
      <c r="C132" s="52"/>
      <c r="D132" s="53"/>
      <c r="E132" s="54"/>
      <c r="F132" s="52"/>
      <c r="G132" s="53"/>
      <c r="H132" s="55"/>
      <c r="I132" s="55"/>
      <c r="L132" s="51"/>
    </row>
    <row r="133" ht="15.75" customHeight="1">
      <c r="C133" s="52"/>
      <c r="D133" s="53"/>
      <c r="E133" s="54"/>
      <c r="F133" s="52"/>
      <c r="G133" s="53"/>
      <c r="H133" s="55"/>
      <c r="I133" s="55"/>
      <c r="L133" s="51"/>
    </row>
    <row r="134" ht="15.75" customHeight="1">
      <c r="C134" s="52"/>
      <c r="D134" s="53"/>
      <c r="E134" s="54"/>
      <c r="F134" s="52"/>
      <c r="G134" s="53"/>
      <c r="H134" s="55"/>
      <c r="I134" s="55"/>
      <c r="L134" s="51"/>
    </row>
    <row r="135" ht="15.75" customHeight="1">
      <c r="C135" s="52"/>
      <c r="D135" s="53"/>
      <c r="E135" s="54"/>
      <c r="F135" s="52"/>
      <c r="G135" s="53"/>
      <c r="H135" s="55"/>
      <c r="I135" s="55"/>
      <c r="L135" s="51"/>
    </row>
    <row r="136" ht="15.75" customHeight="1">
      <c r="C136" s="52"/>
      <c r="D136" s="53"/>
      <c r="E136" s="54"/>
      <c r="F136" s="52"/>
      <c r="G136" s="53"/>
      <c r="H136" s="55"/>
      <c r="I136" s="55"/>
      <c r="L136" s="51"/>
    </row>
    <row r="137" ht="15.75" customHeight="1">
      <c r="C137" s="52"/>
      <c r="D137" s="53"/>
      <c r="E137" s="54"/>
      <c r="F137" s="52"/>
      <c r="G137" s="53"/>
      <c r="H137" s="55"/>
      <c r="I137" s="55"/>
      <c r="L137" s="51"/>
    </row>
    <row r="138" ht="15.75" customHeight="1">
      <c r="C138" s="52"/>
      <c r="D138" s="53"/>
      <c r="E138" s="54"/>
      <c r="F138" s="52"/>
      <c r="G138" s="53"/>
      <c r="H138" s="55"/>
      <c r="I138" s="55"/>
      <c r="L138" s="51"/>
    </row>
    <row r="139" ht="15.75" customHeight="1">
      <c r="C139" s="52"/>
      <c r="D139" s="53"/>
      <c r="E139" s="54"/>
      <c r="F139" s="52"/>
      <c r="G139" s="53"/>
      <c r="H139" s="55"/>
      <c r="I139" s="55"/>
      <c r="L139" s="51"/>
    </row>
    <row r="140" ht="15.75" customHeight="1">
      <c r="C140" s="52"/>
      <c r="D140" s="53"/>
      <c r="E140" s="54"/>
      <c r="F140" s="52"/>
      <c r="G140" s="53"/>
      <c r="H140" s="55"/>
      <c r="I140" s="55"/>
      <c r="L140" s="51"/>
    </row>
    <row r="141" ht="15.75" customHeight="1">
      <c r="C141" s="52"/>
      <c r="D141" s="53"/>
      <c r="E141" s="53"/>
      <c r="F141" s="52"/>
      <c r="G141" s="53"/>
      <c r="H141" s="55"/>
      <c r="I141" s="55"/>
      <c r="L141" s="51"/>
    </row>
    <row r="142" ht="15.75" customHeight="1">
      <c r="C142" s="52"/>
      <c r="D142" s="53"/>
      <c r="E142" s="53"/>
      <c r="F142" s="52"/>
      <c r="G142" s="53"/>
      <c r="H142" s="55"/>
      <c r="I142" s="55"/>
      <c r="L142" s="51"/>
    </row>
    <row r="143" ht="15.75" customHeight="1">
      <c r="C143" s="52"/>
      <c r="D143" s="53"/>
      <c r="E143" s="53"/>
      <c r="F143" s="52"/>
      <c r="G143" s="53"/>
      <c r="H143" s="55"/>
      <c r="I143" s="55"/>
      <c r="L143" s="51"/>
    </row>
    <row r="144" ht="15.75" customHeight="1">
      <c r="C144" s="52"/>
      <c r="D144" s="53"/>
      <c r="E144" s="53"/>
      <c r="F144" s="52"/>
      <c r="G144" s="53"/>
      <c r="H144" s="55"/>
      <c r="I144" s="55"/>
      <c r="L144" s="51"/>
    </row>
    <row r="145" ht="15.75" customHeight="1">
      <c r="C145" s="52"/>
      <c r="D145" s="53"/>
      <c r="E145" s="53"/>
      <c r="F145" s="52"/>
      <c r="G145" s="53"/>
      <c r="H145" s="55"/>
      <c r="I145" s="55"/>
      <c r="L145" s="51"/>
    </row>
    <row r="146" ht="15.75" customHeight="1">
      <c r="C146" s="52"/>
      <c r="D146" s="53"/>
      <c r="E146" s="53"/>
      <c r="F146" s="52"/>
      <c r="G146" s="53"/>
      <c r="H146" s="55"/>
      <c r="I146" s="55"/>
      <c r="L146" s="51"/>
    </row>
    <row r="147" ht="15.75" customHeight="1">
      <c r="C147" s="52"/>
      <c r="D147" s="53"/>
      <c r="E147" s="53"/>
      <c r="F147" s="52"/>
      <c r="G147" s="53"/>
      <c r="H147" s="55"/>
      <c r="I147" s="55"/>
      <c r="L147" s="51"/>
    </row>
    <row r="148" ht="15.75" customHeight="1">
      <c r="C148" s="52"/>
      <c r="D148" s="53"/>
      <c r="E148" s="53"/>
      <c r="F148" s="52"/>
      <c r="G148" s="53"/>
      <c r="H148" s="55"/>
      <c r="I148" s="55"/>
      <c r="L148" s="51"/>
    </row>
    <row r="149" ht="15.75" customHeight="1">
      <c r="C149" s="52"/>
      <c r="D149" s="53"/>
      <c r="E149" s="53"/>
      <c r="F149" s="52"/>
      <c r="G149" s="53"/>
      <c r="H149" s="55"/>
      <c r="I149" s="55"/>
      <c r="L149" s="51"/>
    </row>
    <row r="150" ht="15.75" customHeight="1">
      <c r="C150" s="52"/>
      <c r="D150" s="53"/>
      <c r="E150" s="53"/>
      <c r="F150" s="52"/>
      <c r="G150" s="53"/>
      <c r="H150" s="55"/>
      <c r="I150" s="55"/>
      <c r="L150" s="51"/>
    </row>
    <row r="151" ht="15.75" customHeight="1">
      <c r="C151" s="52"/>
      <c r="D151" s="53"/>
      <c r="E151" s="53"/>
      <c r="F151" s="52"/>
      <c r="G151" s="53"/>
      <c r="H151" s="55"/>
      <c r="I151" s="55"/>
      <c r="L151" s="51"/>
    </row>
    <row r="152" ht="15.75" customHeight="1">
      <c r="C152" s="52"/>
      <c r="D152" s="53"/>
      <c r="E152" s="53"/>
      <c r="F152" s="52"/>
      <c r="G152" s="53"/>
      <c r="H152" s="55"/>
      <c r="I152" s="55"/>
      <c r="L152" s="51"/>
    </row>
    <row r="153" ht="15.75" customHeight="1">
      <c r="C153" s="52"/>
      <c r="D153" s="53"/>
      <c r="E153" s="53"/>
      <c r="F153" s="52"/>
      <c r="G153" s="53"/>
      <c r="H153" s="55"/>
      <c r="I153" s="55"/>
      <c r="L153" s="51"/>
    </row>
    <row r="154" ht="15.75" customHeight="1">
      <c r="C154" s="52"/>
      <c r="D154" s="53"/>
      <c r="E154" s="53"/>
      <c r="F154" s="52"/>
      <c r="G154" s="53"/>
      <c r="H154" s="55"/>
      <c r="I154" s="55"/>
      <c r="L154" s="51"/>
    </row>
    <row r="155" ht="15.75" customHeight="1">
      <c r="C155" s="52"/>
      <c r="D155" s="53"/>
      <c r="E155" s="53"/>
      <c r="F155" s="52"/>
      <c r="G155" s="53"/>
      <c r="H155" s="55"/>
      <c r="I155" s="55"/>
      <c r="L155" s="51"/>
    </row>
    <row r="156" ht="15.75" customHeight="1">
      <c r="C156" s="52"/>
      <c r="D156" s="53"/>
      <c r="E156" s="53"/>
      <c r="F156" s="52"/>
      <c r="G156" s="53"/>
      <c r="H156" s="55"/>
      <c r="I156" s="55"/>
      <c r="L156" s="51"/>
    </row>
    <row r="157" ht="15.75" customHeight="1">
      <c r="C157" s="52"/>
      <c r="D157" s="53"/>
      <c r="E157" s="53"/>
      <c r="F157" s="52"/>
      <c r="G157" s="53"/>
      <c r="H157" s="55"/>
      <c r="I157" s="55"/>
      <c r="L157" s="51"/>
    </row>
    <row r="158" ht="15.75" customHeight="1">
      <c r="C158" s="52"/>
      <c r="D158" s="53"/>
      <c r="E158" s="53"/>
      <c r="F158" s="52"/>
      <c r="G158" s="53"/>
      <c r="H158" s="55"/>
      <c r="I158" s="55"/>
      <c r="L158" s="51"/>
    </row>
    <row r="159" ht="15.75" customHeight="1">
      <c r="C159" s="52"/>
      <c r="D159" s="53"/>
      <c r="E159" s="53"/>
      <c r="F159" s="52"/>
      <c r="G159" s="53"/>
      <c r="H159" s="55"/>
      <c r="I159" s="55"/>
      <c r="L159" s="51"/>
    </row>
    <row r="160" ht="15.75" customHeight="1">
      <c r="C160" s="52"/>
      <c r="D160" s="53"/>
      <c r="E160" s="53"/>
      <c r="F160" s="52"/>
      <c r="G160" s="53"/>
      <c r="H160" s="55"/>
      <c r="I160" s="55"/>
      <c r="L160" s="51"/>
    </row>
    <row r="161" ht="15.75" customHeight="1">
      <c r="C161" s="52"/>
      <c r="D161" s="53"/>
      <c r="E161" s="53"/>
      <c r="F161" s="52"/>
      <c r="G161" s="53"/>
      <c r="H161" s="55"/>
      <c r="I161" s="55"/>
      <c r="L161" s="51"/>
    </row>
    <row r="162" ht="15.75" customHeight="1">
      <c r="C162" s="52"/>
      <c r="D162" s="53"/>
      <c r="E162" s="53"/>
      <c r="F162" s="52"/>
      <c r="G162" s="53"/>
      <c r="H162" s="55"/>
      <c r="I162" s="55"/>
      <c r="L162" s="51"/>
    </row>
    <row r="163" ht="15.75" customHeight="1">
      <c r="C163" s="52"/>
      <c r="D163" s="53"/>
      <c r="E163" s="53"/>
      <c r="F163" s="52"/>
      <c r="G163" s="53"/>
      <c r="H163" s="55"/>
      <c r="I163" s="55"/>
      <c r="L163" s="51"/>
    </row>
    <row r="164" ht="15.75" customHeight="1">
      <c r="C164" s="52"/>
      <c r="D164" s="53"/>
      <c r="E164" s="53"/>
      <c r="F164" s="52"/>
      <c r="G164" s="53"/>
      <c r="H164" s="55"/>
      <c r="I164" s="55"/>
      <c r="L164" s="51"/>
    </row>
    <row r="165" ht="15.75" customHeight="1">
      <c r="C165" s="52"/>
      <c r="D165" s="53"/>
      <c r="E165" s="53"/>
      <c r="F165" s="52"/>
      <c r="G165" s="53"/>
      <c r="H165" s="55"/>
      <c r="I165" s="55"/>
      <c r="L165" s="51"/>
    </row>
    <row r="166" ht="15.75" customHeight="1">
      <c r="C166" s="52"/>
      <c r="D166" s="53"/>
      <c r="E166" s="53"/>
      <c r="F166" s="52"/>
      <c r="G166" s="53"/>
      <c r="H166" s="55"/>
      <c r="I166" s="55"/>
      <c r="L166" s="51"/>
    </row>
    <row r="167" ht="15.75" customHeight="1">
      <c r="C167" s="52"/>
      <c r="D167" s="53"/>
      <c r="E167" s="53"/>
      <c r="F167" s="52"/>
      <c r="G167" s="53"/>
      <c r="H167" s="55"/>
      <c r="I167" s="55"/>
      <c r="L167" s="51"/>
    </row>
    <row r="168" ht="15.75" customHeight="1">
      <c r="C168" s="52"/>
      <c r="D168" s="53"/>
      <c r="E168" s="53"/>
      <c r="F168" s="52"/>
      <c r="G168" s="53"/>
      <c r="H168" s="55"/>
      <c r="I168" s="55"/>
      <c r="L168" s="51"/>
    </row>
    <row r="169" ht="15.75" customHeight="1">
      <c r="C169" s="52"/>
      <c r="D169" s="53"/>
      <c r="E169" s="53"/>
      <c r="F169" s="52"/>
      <c r="G169" s="53"/>
      <c r="H169" s="55"/>
      <c r="I169" s="55"/>
      <c r="L169" s="51"/>
    </row>
    <row r="170" ht="15.75" customHeight="1">
      <c r="C170" s="52"/>
      <c r="D170" s="53"/>
      <c r="E170" s="53"/>
      <c r="F170" s="52"/>
      <c r="G170" s="53"/>
      <c r="H170" s="55"/>
      <c r="I170" s="55"/>
      <c r="L170" s="51"/>
    </row>
    <row r="171" ht="15.75" customHeight="1">
      <c r="C171" s="52"/>
      <c r="D171" s="53"/>
      <c r="E171" s="53"/>
      <c r="F171" s="52"/>
      <c r="G171" s="53"/>
      <c r="H171" s="55"/>
      <c r="I171" s="55"/>
      <c r="L171" s="51"/>
    </row>
    <row r="172" ht="15.75" customHeight="1">
      <c r="C172" s="52"/>
      <c r="D172" s="53"/>
      <c r="E172" s="53"/>
      <c r="F172" s="52"/>
      <c r="G172" s="53"/>
      <c r="H172" s="55"/>
      <c r="I172" s="55"/>
      <c r="L172" s="51"/>
    </row>
    <row r="173" ht="15.75" customHeight="1">
      <c r="C173" s="52"/>
      <c r="D173" s="53"/>
      <c r="E173" s="53"/>
      <c r="F173" s="52"/>
      <c r="G173" s="53"/>
      <c r="H173" s="55"/>
      <c r="I173" s="55"/>
      <c r="L173" s="51"/>
    </row>
    <row r="174" ht="15.75" customHeight="1">
      <c r="C174" s="52"/>
      <c r="D174" s="53"/>
      <c r="E174" s="53"/>
      <c r="F174" s="52"/>
      <c r="G174" s="53"/>
      <c r="H174" s="55"/>
      <c r="I174" s="55"/>
      <c r="L174" s="51"/>
    </row>
    <row r="175" ht="15.75" customHeight="1">
      <c r="C175" s="52"/>
      <c r="D175" s="53"/>
      <c r="E175" s="53"/>
      <c r="F175" s="52"/>
      <c r="G175" s="53"/>
      <c r="H175" s="55"/>
      <c r="I175" s="55"/>
      <c r="L175" s="51"/>
    </row>
    <row r="176" ht="15.75" customHeight="1">
      <c r="C176" s="52"/>
      <c r="D176" s="53"/>
      <c r="E176" s="53"/>
      <c r="F176" s="52"/>
      <c r="G176" s="53"/>
      <c r="H176" s="55"/>
      <c r="I176" s="55"/>
      <c r="L176" s="51"/>
    </row>
    <row r="177" ht="15.75" customHeight="1">
      <c r="C177" s="52"/>
      <c r="D177" s="53"/>
      <c r="E177" s="53"/>
      <c r="F177" s="52"/>
      <c r="G177" s="53"/>
      <c r="H177" s="55"/>
      <c r="I177" s="55"/>
      <c r="L177" s="51"/>
    </row>
    <row r="178" ht="15.75" customHeight="1">
      <c r="C178" s="52"/>
      <c r="D178" s="53"/>
      <c r="E178" s="53"/>
      <c r="F178" s="52"/>
      <c r="G178" s="53"/>
      <c r="H178" s="55"/>
      <c r="I178" s="55"/>
      <c r="L178" s="51"/>
    </row>
    <row r="179" ht="15.75" customHeight="1">
      <c r="C179" s="52"/>
      <c r="D179" s="53"/>
      <c r="E179" s="53"/>
      <c r="F179" s="52"/>
      <c r="G179" s="53"/>
      <c r="H179" s="55"/>
      <c r="I179" s="55"/>
      <c r="L179" s="51"/>
    </row>
    <row r="180" ht="15.75" customHeight="1">
      <c r="C180" s="52"/>
      <c r="D180" s="53"/>
      <c r="E180" s="53"/>
      <c r="F180" s="52"/>
      <c r="G180" s="53"/>
      <c r="H180" s="55"/>
      <c r="I180" s="55"/>
      <c r="L180" s="51"/>
    </row>
    <row r="181" ht="15.75" customHeight="1">
      <c r="C181" s="52"/>
      <c r="D181" s="53"/>
      <c r="E181" s="53"/>
      <c r="F181" s="52"/>
      <c r="G181" s="53"/>
      <c r="H181" s="55"/>
      <c r="I181" s="55"/>
      <c r="L181" s="51"/>
    </row>
    <row r="182" ht="15.75" customHeight="1">
      <c r="C182" s="52"/>
      <c r="D182" s="53"/>
      <c r="E182" s="53"/>
      <c r="F182" s="52"/>
      <c r="G182" s="53"/>
      <c r="H182" s="55"/>
      <c r="I182" s="55"/>
      <c r="L182" s="51"/>
    </row>
    <row r="183" ht="15.75" customHeight="1">
      <c r="C183" s="52"/>
      <c r="D183" s="53"/>
      <c r="E183" s="53"/>
      <c r="F183" s="52"/>
      <c r="G183" s="53"/>
      <c r="H183" s="55"/>
      <c r="I183" s="55"/>
      <c r="L183" s="51"/>
    </row>
    <row r="184" ht="15.75" customHeight="1">
      <c r="C184" s="52"/>
      <c r="D184" s="53"/>
      <c r="E184" s="53"/>
      <c r="F184" s="52"/>
      <c r="G184" s="53"/>
      <c r="H184" s="55"/>
      <c r="I184" s="55"/>
      <c r="L184" s="51"/>
    </row>
    <row r="185" ht="15.75" customHeight="1">
      <c r="C185" s="52"/>
      <c r="D185" s="53"/>
      <c r="E185" s="53"/>
      <c r="F185" s="52"/>
      <c r="G185" s="53"/>
      <c r="H185" s="55"/>
      <c r="I185" s="55"/>
      <c r="L185" s="51"/>
    </row>
    <row r="186" ht="15.75" customHeight="1">
      <c r="C186" s="52"/>
      <c r="D186" s="53"/>
      <c r="E186" s="53"/>
      <c r="F186" s="52"/>
      <c r="G186" s="53"/>
      <c r="H186" s="55"/>
      <c r="I186" s="55"/>
      <c r="L186" s="51"/>
    </row>
    <row r="187" ht="15.75" customHeight="1">
      <c r="C187" s="52"/>
      <c r="D187" s="53"/>
      <c r="E187" s="53"/>
      <c r="F187" s="52"/>
      <c r="G187" s="53"/>
      <c r="H187" s="55"/>
      <c r="I187" s="55"/>
      <c r="L187" s="51"/>
    </row>
    <row r="188" ht="15.75" customHeight="1">
      <c r="C188" s="52"/>
      <c r="D188" s="53"/>
      <c r="E188" s="53"/>
      <c r="F188" s="52"/>
      <c r="G188" s="53"/>
      <c r="H188" s="55"/>
      <c r="I188" s="55"/>
      <c r="L188" s="51"/>
    </row>
    <row r="189" ht="15.75" customHeight="1">
      <c r="C189" s="52"/>
      <c r="D189" s="53"/>
      <c r="E189" s="53"/>
      <c r="F189" s="52"/>
      <c r="G189" s="53"/>
      <c r="H189" s="55"/>
      <c r="I189" s="55"/>
      <c r="L189" s="51"/>
    </row>
    <row r="190" ht="15.75" customHeight="1">
      <c r="C190" s="52"/>
      <c r="D190" s="53"/>
      <c r="E190" s="53"/>
      <c r="F190" s="52"/>
      <c r="G190" s="53"/>
      <c r="H190" s="55"/>
      <c r="I190" s="55"/>
      <c r="L190" s="51"/>
    </row>
    <row r="191" ht="15.75" customHeight="1">
      <c r="C191" s="52"/>
      <c r="D191" s="53"/>
      <c r="E191" s="53"/>
      <c r="F191" s="52"/>
      <c r="G191" s="53"/>
      <c r="H191" s="55"/>
      <c r="I191" s="55"/>
      <c r="L191" s="51"/>
    </row>
    <row r="192" ht="15.75" customHeight="1">
      <c r="C192" s="52"/>
      <c r="D192" s="53"/>
      <c r="E192" s="53"/>
      <c r="F192" s="52"/>
      <c r="G192" s="53"/>
      <c r="H192" s="55"/>
      <c r="I192" s="55"/>
      <c r="L192" s="51"/>
    </row>
    <row r="193" ht="15.75" customHeight="1">
      <c r="C193" s="52"/>
      <c r="D193" s="53"/>
      <c r="E193" s="53"/>
      <c r="F193" s="52"/>
      <c r="G193" s="53"/>
      <c r="H193" s="55"/>
      <c r="I193" s="55"/>
      <c r="L193" s="51"/>
    </row>
    <row r="194" ht="15.75" customHeight="1">
      <c r="C194" s="52"/>
      <c r="D194" s="53"/>
      <c r="E194" s="53"/>
      <c r="F194" s="52"/>
      <c r="G194" s="53"/>
      <c r="H194" s="55"/>
      <c r="I194" s="55"/>
      <c r="L194" s="51"/>
    </row>
    <row r="195" ht="15.75" customHeight="1">
      <c r="C195" s="52"/>
      <c r="D195" s="53"/>
      <c r="E195" s="53"/>
      <c r="F195" s="52"/>
      <c r="G195" s="53"/>
      <c r="H195" s="55"/>
      <c r="I195" s="55"/>
      <c r="L195" s="51"/>
    </row>
    <row r="196" ht="15.75" customHeight="1">
      <c r="C196" s="52"/>
      <c r="D196" s="53"/>
      <c r="E196" s="53"/>
      <c r="F196" s="52"/>
      <c r="G196" s="53"/>
      <c r="H196" s="55"/>
      <c r="I196" s="55"/>
      <c r="L196" s="51"/>
    </row>
    <row r="197" ht="15.75" customHeight="1">
      <c r="C197" s="52"/>
      <c r="D197" s="53"/>
      <c r="E197" s="53"/>
      <c r="F197" s="52"/>
      <c r="G197" s="53"/>
      <c r="H197" s="55"/>
      <c r="I197" s="55"/>
      <c r="L197" s="51"/>
    </row>
    <row r="198" ht="15.75" customHeight="1">
      <c r="C198" s="52"/>
      <c r="D198" s="53"/>
      <c r="E198" s="53"/>
      <c r="F198" s="52"/>
      <c r="G198" s="53"/>
      <c r="H198" s="55"/>
      <c r="I198" s="55"/>
      <c r="L198" s="51"/>
    </row>
    <row r="199" ht="15.75" customHeight="1">
      <c r="C199" s="52"/>
      <c r="D199" s="53"/>
      <c r="E199" s="53"/>
      <c r="F199" s="52"/>
      <c r="G199" s="53"/>
      <c r="H199" s="55"/>
      <c r="I199" s="55"/>
      <c r="L199" s="51"/>
    </row>
    <row r="200" ht="15.75" customHeight="1">
      <c r="C200" s="52"/>
      <c r="D200" s="53"/>
      <c r="E200" s="53"/>
      <c r="F200" s="52"/>
      <c r="G200" s="53"/>
      <c r="H200" s="55"/>
      <c r="I200" s="55"/>
      <c r="L200" s="51"/>
    </row>
    <row r="201" ht="15.75" customHeight="1">
      <c r="C201" s="52"/>
      <c r="D201" s="53"/>
      <c r="E201" s="53"/>
      <c r="F201" s="52"/>
      <c r="G201" s="53"/>
      <c r="H201" s="55"/>
      <c r="I201" s="55"/>
      <c r="L201" s="51"/>
    </row>
    <row r="202" ht="15.75" customHeight="1">
      <c r="C202" s="52"/>
      <c r="D202" s="53"/>
      <c r="E202" s="53"/>
      <c r="F202" s="52"/>
      <c r="G202" s="53"/>
      <c r="H202" s="55"/>
      <c r="I202" s="55"/>
      <c r="L202" s="51"/>
    </row>
    <row r="203" ht="15.75" customHeight="1">
      <c r="C203" s="52"/>
      <c r="D203" s="53"/>
      <c r="E203" s="53"/>
      <c r="F203" s="52"/>
      <c r="G203" s="53"/>
      <c r="H203" s="55"/>
      <c r="I203" s="55"/>
      <c r="L203" s="51"/>
    </row>
    <row r="204" ht="15.75" customHeight="1">
      <c r="C204" s="52"/>
      <c r="D204" s="53"/>
      <c r="E204" s="53"/>
      <c r="F204" s="52"/>
      <c r="G204" s="53"/>
      <c r="H204" s="55"/>
      <c r="I204" s="55"/>
      <c r="L204" s="51"/>
    </row>
    <row r="205" ht="15.75" customHeight="1">
      <c r="C205" s="52"/>
      <c r="D205" s="53"/>
      <c r="E205" s="53"/>
      <c r="F205" s="52"/>
      <c r="G205" s="53"/>
      <c r="H205" s="55"/>
      <c r="I205" s="55"/>
      <c r="L205" s="51"/>
    </row>
    <row r="206" ht="15.75" customHeight="1">
      <c r="C206" s="52"/>
      <c r="D206" s="53"/>
      <c r="E206" s="53"/>
      <c r="F206" s="52"/>
      <c r="G206" s="53"/>
      <c r="H206" s="55"/>
      <c r="I206" s="55"/>
      <c r="L206" s="51"/>
    </row>
    <row r="207" ht="15.75" customHeight="1">
      <c r="C207" s="52"/>
      <c r="D207" s="53"/>
      <c r="E207" s="53"/>
      <c r="F207" s="52"/>
      <c r="G207" s="53"/>
      <c r="H207" s="55"/>
      <c r="I207" s="55"/>
      <c r="L207" s="51"/>
    </row>
    <row r="208" ht="15.75" customHeight="1">
      <c r="C208" s="52"/>
      <c r="D208" s="53"/>
      <c r="E208" s="53"/>
      <c r="F208" s="52"/>
      <c r="G208" s="53"/>
      <c r="H208" s="55"/>
      <c r="I208" s="55"/>
      <c r="L208" s="51"/>
    </row>
    <row r="209" ht="15.75" customHeight="1">
      <c r="C209" s="52"/>
      <c r="D209" s="53"/>
      <c r="E209" s="53"/>
      <c r="F209" s="52"/>
      <c r="G209" s="53"/>
      <c r="H209" s="55"/>
      <c r="I209" s="55"/>
      <c r="L209" s="51"/>
    </row>
    <row r="210" ht="15.75" customHeight="1">
      <c r="C210" s="52"/>
      <c r="D210" s="53"/>
      <c r="E210" s="53"/>
      <c r="F210" s="52"/>
      <c r="G210" s="53"/>
      <c r="H210" s="55"/>
      <c r="I210" s="55"/>
      <c r="L210" s="51"/>
    </row>
    <row r="211" ht="15.75" customHeight="1">
      <c r="C211" s="52"/>
      <c r="D211" s="53"/>
      <c r="E211" s="53"/>
      <c r="F211" s="52"/>
      <c r="G211" s="53"/>
      <c r="H211" s="55"/>
      <c r="I211" s="55"/>
      <c r="L211" s="51"/>
    </row>
    <row r="212" ht="15.75" customHeight="1">
      <c r="C212" s="52"/>
      <c r="D212" s="53"/>
      <c r="E212" s="53"/>
      <c r="F212" s="52"/>
      <c r="G212" s="53"/>
      <c r="H212" s="55"/>
      <c r="I212" s="55"/>
      <c r="L212" s="51"/>
    </row>
    <row r="213" ht="15.75" customHeight="1">
      <c r="C213" s="52"/>
      <c r="D213" s="53"/>
      <c r="E213" s="53"/>
      <c r="F213" s="52"/>
      <c r="G213" s="53"/>
      <c r="H213" s="55"/>
      <c r="I213" s="55"/>
      <c r="L213" s="51"/>
    </row>
    <row r="214" ht="15.75" customHeight="1">
      <c r="C214" s="52"/>
      <c r="D214" s="53"/>
      <c r="E214" s="53"/>
      <c r="F214" s="52"/>
      <c r="G214" s="53"/>
      <c r="H214" s="55"/>
      <c r="I214" s="55"/>
      <c r="L214" s="51"/>
    </row>
    <row r="215" ht="15.75" customHeight="1">
      <c r="C215" s="52"/>
      <c r="D215" s="53"/>
      <c r="E215" s="53"/>
      <c r="F215" s="52"/>
      <c r="G215" s="53"/>
      <c r="H215" s="55"/>
      <c r="I215" s="55"/>
      <c r="L215" s="51"/>
    </row>
    <row r="216" ht="15.75" customHeight="1">
      <c r="C216" s="52"/>
      <c r="D216" s="53"/>
      <c r="E216" s="53"/>
      <c r="F216" s="52"/>
      <c r="G216" s="53"/>
      <c r="H216" s="55"/>
      <c r="I216" s="55"/>
      <c r="L216" s="51"/>
    </row>
    <row r="217" ht="15.75" customHeight="1">
      <c r="C217" s="52"/>
      <c r="D217" s="53"/>
      <c r="E217" s="53"/>
      <c r="F217" s="52"/>
      <c r="G217" s="53"/>
      <c r="H217" s="55"/>
      <c r="I217" s="55"/>
      <c r="L217" s="51"/>
    </row>
    <row r="218" ht="15.75" customHeight="1">
      <c r="C218" s="52"/>
      <c r="D218" s="53"/>
      <c r="E218" s="53"/>
      <c r="F218" s="52"/>
      <c r="G218" s="53"/>
      <c r="H218" s="55"/>
      <c r="I218" s="55"/>
      <c r="L218" s="51"/>
    </row>
    <row r="219" ht="15.75" customHeight="1">
      <c r="C219" s="52"/>
      <c r="D219" s="53"/>
      <c r="E219" s="53"/>
      <c r="F219" s="52"/>
      <c r="G219" s="53"/>
      <c r="H219" s="55"/>
      <c r="I219" s="55"/>
      <c r="L219" s="51"/>
    </row>
    <row r="220" ht="15.75" customHeight="1">
      <c r="C220" s="52"/>
      <c r="D220" s="53"/>
      <c r="E220" s="53"/>
      <c r="F220" s="52"/>
      <c r="G220" s="53"/>
      <c r="H220" s="55"/>
      <c r="I220" s="55"/>
      <c r="L220" s="51"/>
    </row>
    <row r="221" ht="15.75" customHeight="1">
      <c r="C221" s="52"/>
      <c r="D221" s="53"/>
      <c r="E221" s="53"/>
      <c r="F221" s="52"/>
      <c r="G221" s="53"/>
      <c r="H221" s="55"/>
      <c r="I221" s="55"/>
      <c r="L221" s="51"/>
    </row>
    <row r="222" ht="15.75" customHeight="1">
      <c r="C222" s="52"/>
      <c r="D222" s="53"/>
      <c r="E222" s="53"/>
      <c r="F222" s="52"/>
      <c r="G222" s="53"/>
      <c r="H222" s="55"/>
      <c r="I222" s="55"/>
      <c r="L222" s="51"/>
    </row>
    <row r="223" ht="15.75" customHeight="1">
      <c r="C223" s="52"/>
      <c r="D223" s="53"/>
      <c r="E223" s="53"/>
      <c r="F223" s="52"/>
      <c r="G223" s="53"/>
      <c r="H223" s="55"/>
      <c r="I223" s="55"/>
      <c r="L223" s="51"/>
    </row>
    <row r="224" ht="15.75" customHeight="1">
      <c r="C224" s="52"/>
      <c r="D224" s="53"/>
      <c r="E224" s="53"/>
      <c r="F224" s="52"/>
      <c r="G224" s="53"/>
      <c r="H224" s="55"/>
      <c r="I224" s="55"/>
      <c r="L224" s="51"/>
    </row>
    <row r="225" ht="15.75" customHeight="1">
      <c r="C225" s="52"/>
      <c r="D225" s="53"/>
      <c r="E225" s="53"/>
      <c r="F225" s="52"/>
      <c r="G225" s="53"/>
      <c r="H225" s="55"/>
      <c r="I225" s="55"/>
      <c r="L225" s="51"/>
    </row>
    <row r="226" ht="15.75" customHeight="1">
      <c r="C226" s="52"/>
      <c r="D226" s="53"/>
      <c r="E226" s="53"/>
      <c r="F226" s="52"/>
      <c r="G226" s="53"/>
      <c r="H226" s="55"/>
      <c r="I226" s="55"/>
      <c r="L226" s="51"/>
    </row>
    <row r="227" ht="15.75" customHeight="1">
      <c r="C227" s="52"/>
      <c r="D227" s="53"/>
      <c r="E227" s="53"/>
      <c r="F227" s="52"/>
      <c r="G227" s="53"/>
      <c r="H227" s="55"/>
      <c r="I227" s="55"/>
      <c r="L227" s="51"/>
    </row>
    <row r="228" ht="15.75" customHeight="1">
      <c r="C228" s="52"/>
      <c r="D228" s="53"/>
      <c r="E228" s="53"/>
      <c r="F228" s="52"/>
      <c r="G228" s="53"/>
      <c r="H228" s="55"/>
      <c r="I228" s="55"/>
      <c r="L228" s="51"/>
    </row>
    <row r="229" ht="15.75" customHeight="1">
      <c r="C229" s="52"/>
      <c r="D229" s="53"/>
      <c r="E229" s="53"/>
      <c r="F229" s="52"/>
      <c r="G229" s="53"/>
      <c r="H229" s="55"/>
      <c r="I229" s="55"/>
      <c r="L229" s="51"/>
    </row>
    <row r="230" ht="15.75" customHeight="1">
      <c r="C230" s="52"/>
      <c r="D230" s="53"/>
      <c r="E230" s="53"/>
      <c r="F230" s="52"/>
      <c r="G230" s="53"/>
      <c r="H230" s="55"/>
      <c r="I230" s="55"/>
      <c r="L230" s="51"/>
    </row>
    <row r="231" ht="15.75" customHeight="1">
      <c r="C231" s="52"/>
      <c r="D231" s="53"/>
      <c r="E231" s="53"/>
      <c r="F231" s="52"/>
      <c r="G231" s="53"/>
      <c r="H231" s="55"/>
      <c r="I231" s="55"/>
      <c r="L231" s="51"/>
    </row>
    <row r="232" ht="15.75" customHeight="1">
      <c r="C232" s="52"/>
      <c r="D232" s="53"/>
      <c r="E232" s="53"/>
      <c r="F232" s="52"/>
      <c r="G232" s="53"/>
      <c r="H232" s="55"/>
      <c r="I232" s="55"/>
      <c r="L232" s="51"/>
    </row>
    <row r="233" ht="15.75" customHeight="1">
      <c r="C233" s="52"/>
      <c r="D233" s="53"/>
      <c r="E233" s="53"/>
      <c r="F233" s="52"/>
      <c r="G233" s="53"/>
      <c r="H233" s="55"/>
      <c r="I233" s="55"/>
      <c r="L233" s="51"/>
    </row>
    <row r="234" ht="15.75" customHeight="1">
      <c r="C234" s="52"/>
      <c r="D234" s="53"/>
      <c r="E234" s="53"/>
      <c r="F234" s="52"/>
      <c r="G234" s="53"/>
      <c r="H234" s="55"/>
      <c r="I234" s="55"/>
      <c r="L234" s="51"/>
    </row>
    <row r="235" ht="15.75" customHeight="1">
      <c r="C235" s="52"/>
      <c r="D235" s="53"/>
      <c r="E235" s="53"/>
      <c r="F235" s="52"/>
      <c r="G235" s="53"/>
      <c r="H235" s="55"/>
      <c r="I235" s="55"/>
      <c r="L235" s="51"/>
    </row>
    <row r="236" ht="15.75" customHeight="1">
      <c r="C236" s="52"/>
      <c r="D236" s="53"/>
      <c r="E236" s="53"/>
      <c r="F236" s="52"/>
      <c r="G236" s="53"/>
      <c r="H236" s="55"/>
      <c r="I236" s="55"/>
      <c r="L236" s="51"/>
    </row>
    <row r="237" ht="15.75" customHeight="1">
      <c r="C237" s="52"/>
      <c r="D237" s="53"/>
      <c r="E237" s="53"/>
      <c r="F237" s="52"/>
      <c r="G237" s="53"/>
      <c r="H237" s="55"/>
      <c r="I237" s="55"/>
      <c r="L237" s="51"/>
    </row>
    <row r="238" ht="15.75" customHeight="1">
      <c r="C238" s="52"/>
      <c r="D238" s="53"/>
      <c r="E238" s="53"/>
      <c r="F238" s="52"/>
      <c r="G238" s="53"/>
      <c r="H238" s="55"/>
      <c r="I238" s="55"/>
      <c r="L238" s="51"/>
    </row>
    <row r="239" ht="15.75" customHeight="1">
      <c r="C239" s="52"/>
      <c r="D239" s="53"/>
      <c r="E239" s="53"/>
      <c r="F239" s="52"/>
      <c r="G239" s="53"/>
      <c r="H239" s="55"/>
      <c r="I239" s="55"/>
      <c r="L239" s="51"/>
    </row>
    <row r="240" ht="15.75" customHeight="1">
      <c r="C240" s="52"/>
      <c r="D240" s="53"/>
      <c r="E240" s="53"/>
      <c r="F240" s="52"/>
      <c r="G240" s="53"/>
      <c r="H240" s="55"/>
      <c r="I240" s="55"/>
      <c r="L240" s="51"/>
    </row>
    <row r="241" ht="15.75" customHeight="1">
      <c r="C241" s="52"/>
      <c r="D241" s="53"/>
      <c r="E241" s="53"/>
      <c r="F241" s="52"/>
      <c r="G241" s="53"/>
      <c r="H241" s="55"/>
      <c r="I241" s="55"/>
      <c r="L241" s="51"/>
    </row>
    <row r="242" ht="15.75" customHeight="1">
      <c r="C242" s="52"/>
      <c r="D242" s="53"/>
      <c r="E242" s="53"/>
      <c r="F242" s="52"/>
      <c r="G242" s="53"/>
      <c r="H242" s="55"/>
      <c r="I242" s="55"/>
      <c r="L242" s="51"/>
    </row>
    <row r="243" ht="15.75" customHeight="1">
      <c r="C243" s="52"/>
      <c r="D243" s="53"/>
      <c r="E243" s="53"/>
      <c r="F243" s="52"/>
      <c r="G243" s="53"/>
      <c r="H243" s="55"/>
      <c r="I243" s="55"/>
      <c r="L243" s="51"/>
    </row>
    <row r="244" ht="15.75" customHeight="1">
      <c r="C244" s="52"/>
      <c r="D244" s="53"/>
      <c r="E244" s="53"/>
      <c r="F244" s="52"/>
      <c r="G244" s="53"/>
      <c r="H244" s="55"/>
      <c r="I244" s="55"/>
      <c r="L244" s="51"/>
    </row>
    <row r="245" ht="15.75" customHeight="1">
      <c r="C245" s="52"/>
      <c r="D245" s="53"/>
      <c r="E245" s="53"/>
      <c r="F245" s="52"/>
      <c r="G245" s="53"/>
      <c r="H245" s="55"/>
      <c r="I245" s="55"/>
      <c r="L245" s="51"/>
    </row>
    <row r="246" ht="15.75" customHeight="1">
      <c r="C246" s="52"/>
      <c r="D246" s="53"/>
      <c r="E246" s="53"/>
      <c r="F246" s="52"/>
      <c r="G246" s="53"/>
      <c r="H246" s="55"/>
      <c r="I246" s="55"/>
      <c r="L246" s="51"/>
    </row>
    <row r="247" ht="15.75" customHeight="1">
      <c r="C247" s="52"/>
      <c r="D247" s="53"/>
      <c r="E247" s="53"/>
      <c r="F247" s="52"/>
      <c r="G247" s="53"/>
      <c r="H247" s="55"/>
      <c r="I247" s="55"/>
      <c r="L247" s="51"/>
    </row>
    <row r="248" ht="15.75" customHeight="1">
      <c r="C248" s="52"/>
      <c r="D248" s="53"/>
      <c r="E248" s="53"/>
      <c r="F248" s="52"/>
      <c r="G248" s="53"/>
      <c r="H248" s="55"/>
      <c r="I248" s="55"/>
      <c r="L248" s="51"/>
    </row>
    <row r="249" ht="15.75" customHeight="1">
      <c r="C249" s="52"/>
      <c r="D249" s="53"/>
      <c r="E249" s="53"/>
      <c r="F249" s="52"/>
      <c r="G249" s="53"/>
      <c r="H249" s="55"/>
      <c r="I249" s="55"/>
      <c r="L249" s="51"/>
    </row>
    <row r="250" ht="15.75" customHeight="1">
      <c r="C250" s="52"/>
      <c r="D250" s="53"/>
      <c r="E250" s="53"/>
      <c r="F250" s="52"/>
      <c r="G250" s="53"/>
      <c r="H250" s="55"/>
      <c r="I250" s="55"/>
      <c r="L250" s="51"/>
    </row>
    <row r="251" ht="15.75" customHeight="1">
      <c r="C251" s="52"/>
      <c r="D251" s="53"/>
      <c r="E251" s="53"/>
      <c r="F251" s="52"/>
      <c r="G251" s="53"/>
      <c r="H251" s="55"/>
      <c r="I251" s="55"/>
      <c r="L251" s="51"/>
    </row>
    <row r="252" ht="15.75" customHeight="1">
      <c r="C252" s="52"/>
      <c r="D252" s="53"/>
      <c r="E252" s="53"/>
      <c r="F252" s="52"/>
      <c r="G252" s="53"/>
      <c r="H252" s="55"/>
      <c r="I252" s="55"/>
      <c r="L252" s="51"/>
    </row>
    <row r="253" ht="15.75" customHeight="1">
      <c r="C253" s="52"/>
      <c r="D253" s="53"/>
      <c r="E253" s="53"/>
      <c r="F253" s="52"/>
      <c r="G253" s="53"/>
      <c r="H253" s="55"/>
      <c r="I253" s="55"/>
      <c r="L253" s="51"/>
    </row>
    <row r="254" ht="15.75" customHeight="1">
      <c r="C254" s="52"/>
      <c r="D254" s="53"/>
      <c r="E254" s="53"/>
      <c r="F254" s="52"/>
      <c r="G254" s="53"/>
      <c r="H254" s="55"/>
      <c r="I254" s="55"/>
      <c r="L254" s="51"/>
    </row>
    <row r="255" ht="15.75" customHeight="1">
      <c r="C255" s="52"/>
      <c r="D255" s="53"/>
      <c r="E255" s="53"/>
      <c r="F255" s="52"/>
      <c r="G255" s="53"/>
      <c r="H255" s="55"/>
      <c r="I255" s="55"/>
      <c r="L255" s="51"/>
    </row>
    <row r="256" ht="15.75" customHeight="1">
      <c r="C256" s="52"/>
      <c r="D256" s="53"/>
      <c r="E256" s="53"/>
      <c r="F256" s="52"/>
      <c r="G256" s="53"/>
      <c r="H256" s="55"/>
      <c r="I256" s="55"/>
      <c r="L256" s="51"/>
    </row>
    <row r="257" ht="15.75" customHeight="1">
      <c r="C257" s="52"/>
      <c r="D257" s="53"/>
      <c r="E257" s="53"/>
      <c r="F257" s="52"/>
      <c r="G257" s="53"/>
      <c r="H257" s="55"/>
      <c r="I257" s="55"/>
      <c r="L257" s="51"/>
    </row>
    <row r="258" ht="15.75" customHeight="1">
      <c r="C258" s="52"/>
      <c r="D258" s="53"/>
      <c r="E258" s="53"/>
      <c r="F258" s="52"/>
      <c r="G258" s="53"/>
      <c r="H258" s="55"/>
      <c r="I258" s="55"/>
      <c r="L258" s="51"/>
    </row>
    <row r="259" ht="15.75" customHeight="1">
      <c r="C259" s="52"/>
      <c r="D259" s="53"/>
      <c r="E259" s="53"/>
      <c r="F259" s="52"/>
      <c r="G259" s="53"/>
      <c r="H259" s="55"/>
      <c r="I259" s="55"/>
    </row>
    <row r="260" ht="15.75" customHeight="1">
      <c r="C260" s="52"/>
      <c r="D260" s="53"/>
      <c r="E260" s="53"/>
      <c r="F260" s="52"/>
      <c r="G260" s="53"/>
      <c r="H260" s="55"/>
      <c r="I260" s="55"/>
    </row>
    <row r="261" ht="15.75" customHeight="1">
      <c r="C261" s="52"/>
      <c r="D261" s="53"/>
      <c r="E261" s="53"/>
      <c r="F261" s="52"/>
      <c r="G261" s="53"/>
      <c r="H261" s="55"/>
      <c r="I261" s="55"/>
    </row>
    <row r="262" ht="15.75" customHeight="1">
      <c r="C262" s="52"/>
      <c r="D262" s="53"/>
      <c r="E262" s="53"/>
      <c r="F262" s="52"/>
      <c r="G262" s="53"/>
      <c r="H262" s="55"/>
      <c r="I262" s="55"/>
    </row>
    <row r="263" ht="15.75" customHeight="1">
      <c r="C263" s="52"/>
      <c r="D263" s="53"/>
      <c r="E263" s="53"/>
      <c r="F263" s="52"/>
      <c r="G263" s="53"/>
      <c r="H263" s="55"/>
      <c r="I263" s="55"/>
    </row>
    <row r="264" ht="15.75" customHeight="1">
      <c r="C264" s="52"/>
      <c r="D264" s="53"/>
      <c r="E264" s="53"/>
      <c r="F264" s="52"/>
      <c r="G264" s="53"/>
      <c r="H264" s="55"/>
      <c r="I264" s="55"/>
    </row>
    <row r="265" ht="15.75" customHeight="1">
      <c r="C265" s="52"/>
      <c r="D265" s="53"/>
      <c r="E265" s="53"/>
      <c r="F265" s="52"/>
      <c r="G265" s="53"/>
      <c r="H265" s="55"/>
      <c r="I265" s="55"/>
    </row>
    <row r="266" ht="15.75" customHeight="1">
      <c r="C266" s="52"/>
      <c r="D266" s="53"/>
      <c r="E266" s="53"/>
      <c r="F266" s="52"/>
      <c r="G266" s="53"/>
      <c r="H266" s="55"/>
      <c r="I266" s="55"/>
    </row>
    <row r="267" ht="15.75" customHeight="1">
      <c r="C267" s="52"/>
      <c r="D267" s="53"/>
      <c r="E267" s="53"/>
      <c r="F267" s="52"/>
      <c r="G267" s="53"/>
      <c r="H267" s="55"/>
      <c r="I267" s="55"/>
    </row>
    <row r="268" ht="15.75" customHeight="1">
      <c r="C268" s="52"/>
      <c r="D268" s="53"/>
      <c r="E268" s="53"/>
      <c r="F268" s="52"/>
      <c r="G268" s="53"/>
      <c r="H268" s="55"/>
      <c r="I268" s="55"/>
    </row>
    <row r="269" ht="15.75" customHeight="1">
      <c r="C269" s="52"/>
      <c r="D269" s="53"/>
      <c r="E269" s="53"/>
      <c r="F269" s="52"/>
      <c r="G269" s="53"/>
      <c r="H269" s="55"/>
      <c r="I269" s="55"/>
    </row>
    <row r="270" ht="15.75" customHeight="1">
      <c r="C270" s="52"/>
      <c r="D270" s="53"/>
      <c r="E270" s="53"/>
      <c r="F270" s="52"/>
      <c r="G270" s="53"/>
      <c r="H270" s="55"/>
      <c r="I270" s="55"/>
    </row>
    <row r="271" ht="15.75" customHeight="1">
      <c r="C271" s="52"/>
      <c r="D271" s="53"/>
      <c r="E271" s="53"/>
      <c r="F271" s="52"/>
      <c r="G271" s="53"/>
      <c r="H271" s="55"/>
      <c r="I271" s="55"/>
    </row>
    <row r="272" ht="15.75" customHeight="1">
      <c r="C272" s="52"/>
      <c r="D272" s="53"/>
      <c r="E272" s="53"/>
      <c r="F272" s="52"/>
      <c r="G272" s="53"/>
      <c r="H272" s="55"/>
      <c r="I272" s="55"/>
    </row>
    <row r="273" ht="15.75" customHeight="1">
      <c r="C273" s="52"/>
      <c r="D273" s="53"/>
      <c r="E273" s="53"/>
      <c r="F273" s="52"/>
      <c r="G273" s="53"/>
      <c r="H273" s="55"/>
      <c r="I273" s="55"/>
    </row>
    <row r="274" ht="15.75" customHeight="1">
      <c r="C274" s="52"/>
      <c r="D274" s="53"/>
      <c r="E274" s="53"/>
      <c r="F274" s="52"/>
      <c r="G274" s="53"/>
      <c r="H274" s="55"/>
      <c r="I274" s="55"/>
    </row>
    <row r="275" ht="15.75" customHeight="1">
      <c r="C275" s="52"/>
      <c r="D275" s="53"/>
      <c r="E275" s="53"/>
      <c r="F275" s="52"/>
      <c r="G275" s="53"/>
      <c r="H275" s="55"/>
      <c r="I275" s="55"/>
    </row>
    <row r="276" ht="15.75" customHeight="1">
      <c r="C276" s="52"/>
      <c r="D276" s="53"/>
      <c r="E276" s="53"/>
      <c r="F276" s="52"/>
      <c r="G276" s="53"/>
      <c r="H276" s="55"/>
      <c r="I276" s="55"/>
    </row>
    <row r="277" ht="15.75" customHeight="1">
      <c r="C277" s="52"/>
      <c r="D277" s="53"/>
      <c r="E277" s="53"/>
      <c r="F277" s="52"/>
      <c r="G277" s="53"/>
      <c r="H277" s="55"/>
      <c r="I277" s="55"/>
    </row>
    <row r="278" ht="15.75" customHeight="1">
      <c r="C278" s="52"/>
      <c r="D278" s="53"/>
      <c r="E278" s="53"/>
      <c r="F278" s="52"/>
      <c r="G278" s="53"/>
      <c r="H278" s="55"/>
      <c r="I278" s="55"/>
    </row>
    <row r="279" ht="15.75" customHeight="1">
      <c r="C279" s="52"/>
      <c r="D279" s="53"/>
      <c r="E279" s="53"/>
      <c r="F279" s="52"/>
      <c r="G279" s="53"/>
      <c r="H279" s="55"/>
      <c r="I279" s="55"/>
    </row>
    <row r="280" ht="15.75" customHeight="1">
      <c r="C280" s="52"/>
      <c r="D280" s="53"/>
      <c r="E280" s="53"/>
      <c r="F280" s="52"/>
      <c r="G280" s="53"/>
      <c r="H280" s="55"/>
      <c r="I280" s="55"/>
    </row>
    <row r="281" ht="15.75" customHeight="1">
      <c r="C281" s="52"/>
      <c r="D281" s="53"/>
      <c r="E281" s="53"/>
      <c r="F281" s="52"/>
      <c r="G281" s="53"/>
      <c r="H281" s="55"/>
      <c r="I281" s="55"/>
    </row>
    <row r="282" ht="15.75" customHeight="1">
      <c r="C282" s="52"/>
      <c r="D282" s="53"/>
      <c r="E282" s="53"/>
      <c r="F282" s="52"/>
      <c r="G282" s="53"/>
      <c r="H282" s="55"/>
      <c r="I282" s="55"/>
    </row>
    <row r="283" ht="15.75" customHeight="1">
      <c r="C283" s="52"/>
      <c r="D283" s="53"/>
      <c r="E283" s="53"/>
      <c r="F283" s="52"/>
      <c r="G283" s="53"/>
      <c r="H283" s="55"/>
      <c r="I283" s="55"/>
    </row>
    <row r="284" ht="15.75" customHeight="1">
      <c r="C284" s="52"/>
      <c r="D284" s="53"/>
      <c r="E284" s="53"/>
      <c r="F284" s="52"/>
      <c r="G284" s="53"/>
      <c r="H284" s="55"/>
      <c r="I284" s="55"/>
    </row>
    <row r="285" ht="15.75" customHeight="1">
      <c r="C285" s="52"/>
      <c r="D285" s="53"/>
      <c r="E285" s="53"/>
      <c r="F285" s="52"/>
      <c r="G285" s="53"/>
      <c r="H285" s="55"/>
      <c r="I285" s="55"/>
    </row>
    <row r="286" ht="15.75" customHeight="1">
      <c r="C286" s="52"/>
      <c r="D286" s="53"/>
      <c r="E286" s="53"/>
      <c r="F286" s="52"/>
      <c r="G286" s="53"/>
      <c r="H286" s="55"/>
      <c r="I286" s="55"/>
    </row>
    <row r="287" ht="15.75" customHeight="1">
      <c r="C287" s="52"/>
      <c r="D287" s="53"/>
      <c r="E287" s="53"/>
      <c r="F287" s="52"/>
      <c r="G287" s="53"/>
      <c r="H287" s="55"/>
      <c r="I287" s="55"/>
    </row>
    <row r="288" ht="15.75" customHeight="1">
      <c r="C288" s="52"/>
      <c r="D288" s="53"/>
      <c r="E288" s="53"/>
      <c r="F288" s="52"/>
      <c r="G288" s="53"/>
      <c r="H288" s="55"/>
      <c r="I288" s="55"/>
    </row>
    <row r="289" ht="15.75" customHeight="1">
      <c r="C289" s="52"/>
      <c r="D289" s="53"/>
      <c r="E289" s="53"/>
      <c r="F289" s="52"/>
      <c r="G289" s="53"/>
      <c r="H289" s="55"/>
      <c r="I289" s="55"/>
    </row>
    <row r="290" ht="15.75" customHeight="1">
      <c r="C290" s="52"/>
      <c r="D290" s="53"/>
      <c r="E290" s="53"/>
      <c r="F290" s="52"/>
      <c r="G290" s="53"/>
      <c r="H290" s="55"/>
      <c r="I290" s="55"/>
    </row>
    <row r="291" ht="15.75" customHeight="1">
      <c r="C291" s="52"/>
      <c r="D291" s="53"/>
      <c r="E291" s="53"/>
      <c r="F291" s="52"/>
      <c r="G291" s="53"/>
      <c r="H291" s="55"/>
      <c r="I291" s="55"/>
    </row>
    <row r="292" ht="15.75" customHeight="1">
      <c r="C292" s="52"/>
      <c r="D292" s="53"/>
      <c r="E292" s="53"/>
      <c r="F292" s="52"/>
      <c r="G292" s="53"/>
      <c r="H292" s="55"/>
      <c r="I292" s="55"/>
    </row>
    <row r="293" ht="15.75" customHeight="1">
      <c r="C293" s="52"/>
      <c r="D293" s="53"/>
      <c r="E293" s="53"/>
      <c r="F293" s="52"/>
      <c r="G293" s="53"/>
      <c r="H293" s="55"/>
      <c r="I293" s="55"/>
    </row>
    <row r="294" ht="15.75" customHeight="1">
      <c r="C294" s="52"/>
      <c r="D294" s="53"/>
      <c r="E294" s="53"/>
      <c r="F294" s="52"/>
      <c r="G294" s="53"/>
      <c r="H294" s="55"/>
      <c r="I294" s="55"/>
    </row>
    <row r="295" ht="15.75" customHeight="1">
      <c r="C295" s="52"/>
      <c r="D295" s="53"/>
      <c r="E295" s="53"/>
      <c r="F295" s="52"/>
      <c r="G295" s="53"/>
      <c r="H295" s="55"/>
      <c r="I295" s="55"/>
    </row>
    <row r="296" ht="15.75" customHeight="1">
      <c r="C296" s="52"/>
      <c r="D296" s="53"/>
      <c r="E296" s="53"/>
      <c r="F296" s="52"/>
      <c r="G296" s="53"/>
      <c r="H296" s="55"/>
      <c r="I296" s="55"/>
    </row>
    <row r="297" ht="15.75" customHeight="1">
      <c r="C297" s="52"/>
      <c r="D297" s="53"/>
      <c r="E297" s="53"/>
      <c r="F297" s="52"/>
      <c r="G297" s="53"/>
      <c r="H297" s="55"/>
      <c r="I297" s="55"/>
    </row>
    <row r="298" ht="15.75" customHeight="1">
      <c r="C298" s="52"/>
      <c r="D298" s="53"/>
      <c r="E298" s="53"/>
      <c r="F298" s="52"/>
      <c r="G298" s="53"/>
      <c r="H298" s="55"/>
      <c r="I298" s="55"/>
    </row>
    <row r="299" ht="15.75" customHeight="1">
      <c r="C299" s="52"/>
      <c r="D299" s="53"/>
      <c r="E299" s="53"/>
      <c r="F299" s="52"/>
      <c r="G299" s="53"/>
      <c r="H299" s="55"/>
      <c r="I299" s="55"/>
    </row>
    <row r="300" ht="15.75" customHeight="1">
      <c r="C300" s="52"/>
      <c r="D300" s="53"/>
      <c r="E300" s="53"/>
      <c r="F300" s="52"/>
      <c r="G300" s="53"/>
      <c r="H300" s="55"/>
      <c r="I300" s="55"/>
    </row>
    <row r="301" ht="15.75" customHeight="1">
      <c r="C301" s="52"/>
      <c r="D301" s="53"/>
      <c r="E301" s="53"/>
      <c r="F301" s="52"/>
      <c r="G301" s="53"/>
      <c r="H301" s="55"/>
      <c r="I301" s="55"/>
    </row>
    <row r="302" ht="15.75" customHeight="1">
      <c r="C302" s="52"/>
      <c r="D302" s="53"/>
      <c r="E302" s="53"/>
      <c r="F302" s="52"/>
      <c r="G302" s="53"/>
      <c r="H302" s="55"/>
      <c r="I302" s="55"/>
    </row>
    <row r="303" ht="15.75" customHeight="1">
      <c r="C303" s="52"/>
      <c r="D303" s="53"/>
      <c r="E303" s="53"/>
      <c r="F303" s="52"/>
      <c r="G303" s="53"/>
      <c r="H303" s="55"/>
      <c r="I303" s="55"/>
    </row>
    <row r="304" ht="15.75" customHeight="1">
      <c r="C304" s="52"/>
      <c r="D304" s="53"/>
      <c r="E304" s="53"/>
      <c r="F304" s="52"/>
      <c r="G304" s="53"/>
      <c r="H304" s="55"/>
      <c r="I304" s="55"/>
    </row>
    <row r="305" ht="15.75" customHeight="1">
      <c r="C305" s="52"/>
      <c r="D305" s="53"/>
      <c r="E305" s="53"/>
      <c r="F305" s="52"/>
      <c r="G305" s="53"/>
      <c r="H305" s="55"/>
      <c r="I305" s="55"/>
    </row>
    <row r="306" ht="15.75" customHeight="1">
      <c r="C306" s="52"/>
      <c r="D306" s="53"/>
      <c r="E306" s="53"/>
      <c r="F306" s="52"/>
      <c r="G306" s="53"/>
      <c r="H306" s="55"/>
      <c r="I306" s="55"/>
    </row>
    <row r="307" ht="15.75" customHeight="1">
      <c r="C307" s="52"/>
      <c r="D307" s="53"/>
      <c r="E307" s="53"/>
      <c r="F307" s="52"/>
      <c r="G307" s="53"/>
      <c r="H307" s="55"/>
      <c r="I307" s="55"/>
    </row>
    <row r="308" ht="15.75" customHeight="1">
      <c r="C308" s="52"/>
      <c r="D308" s="53"/>
      <c r="E308" s="53"/>
      <c r="F308" s="52"/>
      <c r="G308" s="53"/>
      <c r="H308" s="55"/>
      <c r="I308" s="55"/>
    </row>
    <row r="309" ht="15.75" customHeight="1">
      <c r="C309" s="52"/>
      <c r="D309" s="53"/>
      <c r="E309" s="53"/>
      <c r="F309" s="52"/>
      <c r="G309" s="53"/>
      <c r="H309" s="55"/>
      <c r="I309" s="55"/>
    </row>
    <row r="310" ht="15.75" customHeight="1">
      <c r="C310" s="52"/>
      <c r="D310" s="53"/>
      <c r="E310" s="53"/>
      <c r="F310" s="52"/>
      <c r="G310" s="53"/>
      <c r="H310" s="55"/>
      <c r="I310" s="55"/>
    </row>
    <row r="311" ht="15.75" customHeight="1">
      <c r="C311" s="52"/>
      <c r="D311" s="53"/>
      <c r="E311" s="53"/>
      <c r="F311" s="52"/>
      <c r="G311" s="53"/>
      <c r="H311" s="55"/>
      <c r="I311" s="55"/>
    </row>
    <row r="312" ht="15.75" customHeight="1">
      <c r="C312" s="52"/>
      <c r="D312" s="53"/>
      <c r="E312" s="53"/>
      <c r="F312" s="52"/>
      <c r="G312" s="53"/>
      <c r="H312" s="55"/>
      <c r="I312" s="55"/>
    </row>
    <row r="313" ht="15.75" customHeight="1">
      <c r="C313" s="52"/>
      <c r="D313" s="53"/>
      <c r="E313" s="53"/>
      <c r="F313" s="52"/>
      <c r="G313" s="53"/>
      <c r="H313" s="55"/>
      <c r="I313" s="55"/>
    </row>
    <row r="314" ht="15.75" customHeight="1">
      <c r="C314" s="52"/>
      <c r="D314" s="53"/>
      <c r="E314" s="53"/>
      <c r="F314" s="52"/>
      <c r="G314" s="53"/>
      <c r="H314" s="55"/>
      <c r="I314" s="55"/>
    </row>
    <row r="315" ht="15.75" customHeight="1">
      <c r="C315" s="52"/>
      <c r="D315" s="53"/>
      <c r="E315" s="53"/>
      <c r="F315" s="52"/>
      <c r="G315" s="53"/>
      <c r="H315" s="55"/>
      <c r="I315" s="55"/>
    </row>
    <row r="316" ht="15.75" customHeight="1">
      <c r="C316" s="52"/>
      <c r="D316" s="53"/>
      <c r="E316" s="53"/>
      <c r="F316" s="52"/>
      <c r="G316" s="53"/>
      <c r="H316" s="55"/>
      <c r="I316" s="55"/>
    </row>
    <row r="317" ht="15.75" customHeight="1">
      <c r="C317" s="52"/>
      <c r="D317" s="53"/>
      <c r="E317" s="53"/>
      <c r="F317" s="52"/>
      <c r="G317" s="53"/>
      <c r="H317" s="55"/>
      <c r="I317" s="55"/>
    </row>
    <row r="318" ht="15.75" customHeight="1">
      <c r="C318" s="52"/>
      <c r="D318" s="53"/>
      <c r="E318" s="53"/>
      <c r="F318" s="52"/>
      <c r="G318" s="53"/>
      <c r="H318" s="55"/>
      <c r="I318" s="55"/>
    </row>
    <row r="319" ht="15.75" customHeight="1">
      <c r="C319" s="52"/>
      <c r="D319" s="53"/>
      <c r="E319" s="53"/>
      <c r="F319" s="52"/>
      <c r="G319" s="53"/>
      <c r="H319" s="55"/>
      <c r="I319" s="55"/>
    </row>
    <row r="320" ht="15.75" customHeight="1">
      <c r="C320" s="52"/>
      <c r="D320" s="53"/>
      <c r="E320" s="53"/>
      <c r="F320" s="52"/>
      <c r="G320" s="53"/>
      <c r="H320" s="55"/>
      <c r="I320" s="55"/>
    </row>
    <row r="321" ht="15.75" customHeight="1">
      <c r="C321" s="52"/>
      <c r="D321" s="53"/>
      <c r="E321" s="53"/>
      <c r="F321" s="52"/>
      <c r="G321" s="53"/>
      <c r="H321" s="55"/>
      <c r="I321" s="55"/>
    </row>
    <row r="322" ht="15.75" customHeight="1">
      <c r="C322" s="52"/>
      <c r="D322" s="53"/>
      <c r="E322" s="53"/>
      <c r="F322" s="52"/>
      <c r="G322" s="53"/>
      <c r="H322" s="55"/>
      <c r="I322" s="55"/>
    </row>
    <row r="323" ht="15.75" customHeight="1">
      <c r="C323" s="52"/>
      <c r="D323" s="53"/>
      <c r="E323" s="53"/>
      <c r="F323" s="52"/>
      <c r="G323" s="53"/>
      <c r="H323" s="55"/>
      <c r="I323" s="55"/>
    </row>
    <row r="324" ht="15.75" customHeight="1">
      <c r="C324" s="52"/>
      <c r="D324" s="53"/>
      <c r="E324" s="53"/>
      <c r="F324" s="52"/>
      <c r="G324" s="53"/>
      <c r="H324" s="55"/>
      <c r="I324" s="55"/>
    </row>
    <row r="325" ht="15.75" customHeight="1">
      <c r="C325" s="52"/>
      <c r="D325" s="53"/>
      <c r="E325" s="53"/>
      <c r="F325" s="52"/>
      <c r="G325" s="53"/>
      <c r="H325" s="55"/>
      <c r="I325" s="55"/>
    </row>
    <row r="326" ht="15.75" customHeight="1">
      <c r="C326" s="52"/>
      <c r="D326" s="53"/>
      <c r="E326" s="53"/>
      <c r="F326" s="52"/>
      <c r="G326" s="53"/>
      <c r="H326" s="55"/>
      <c r="I326" s="55"/>
    </row>
    <row r="327" ht="15.75" customHeight="1">
      <c r="C327" s="52"/>
      <c r="D327" s="53"/>
      <c r="E327" s="53"/>
      <c r="F327" s="52"/>
      <c r="G327" s="53"/>
      <c r="H327" s="55"/>
      <c r="I327" s="55"/>
    </row>
    <row r="328" ht="15.75" customHeight="1">
      <c r="C328" s="52"/>
      <c r="D328" s="53"/>
      <c r="E328" s="53"/>
      <c r="F328" s="52"/>
      <c r="G328" s="53"/>
      <c r="H328" s="55"/>
      <c r="I328" s="55"/>
    </row>
    <row r="329" ht="15.75" customHeight="1">
      <c r="C329" s="52"/>
      <c r="D329" s="53"/>
      <c r="E329" s="53"/>
      <c r="F329" s="52"/>
      <c r="G329" s="53"/>
      <c r="H329" s="55"/>
      <c r="I329" s="55"/>
    </row>
    <row r="330" ht="15.75" customHeight="1">
      <c r="C330" s="52"/>
      <c r="D330" s="53"/>
      <c r="E330" s="53"/>
      <c r="F330" s="52"/>
      <c r="G330" s="53"/>
      <c r="H330" s="55"/>
      <c r="I330" s="55"/>
    </row>
    <row r="331" ht="15.75" customHeight="1">
      <c r="C331" s="52"/>
      <c r="D331" s="53"/>
      <c r="E331" s="53"/>
      <c r="F331" s="52"/>
      <c r="G331" s="53"/>
      <c r="H331" s="55"/>
      <c r="I331" s="55"/>
    </row>
    <row r="332" ht="15.75" customHeight="1">
      <c r="C332" s="52"/>
      <c r="D332" s="53"/>
      <c r="E332" s="53"/>
      <c r="F332" s="52"/>
      <c r="G332" s="53"/>
      <c r="H332" s="55"/>
      <c r="I332" s="55"/>
    </row>
    <row r="333" ht="15.75" customHeight="1">
      <c r="C333" s="52"/>
      <c r="D333" s="53"/>
      <c r="E333" s="53"/>
      <c r="F333" s="52"/>
      <c r="G333" s="53"/>
      <c r="H333" s="55"/>
      <c r="I333" s="55"/>
    </row>
    <row r="334" ht="15.75" customHeight="1">
      <c r="C334" s="52"/>
      <c r="D334" s="53"/>
      <c r="E334" s="53"/>
      <c r="F334" s="52"/>
      <c r="G334" s="53"/>
      <c r="H334" s="55"/>
      <c r="I334" s="55"/>
    </row>
    <row r="335" ht="15.75" customHeight="1">
      <c r="C335" s="52"/>
      <c r="D335" s="53"/>
      <c r="E335" s="53"/>
      <c r="F335" s="52"/>
      <c r="G335" s="53"/>
      <c r="H335" s="55"/>
      <c r="I335" s="55"/>
    </row>
    <row r="336" ht="15.75" customHeight="1">
      <c r="C336" s="52"/>
      <c r="D336" s="53"/>
      <c r="E336" s="53"/>
      <c r="F336" s="52"/>
      <c r="G336" s="53"/>
      <c r="H336" s="55"/>
      <c r="I336" s="55"/>
    </row>
    <row r="337" ht="15.75" customHeight="1">
      <c r="C337" s="52"/>
      <c r="D337" s="53"/>
      <c r="E337" s="53"/>
      <c r="F337" s="52"/>
      <c r="G337" s="53"/>
      <c r="H337" s="55"/>
      <c r="I337" s="55"/>
    </row>
    <row r="338" ht="15.75" customHeight="1">
      <c r="C338" s="52"/>
      <c r="D338" s="53"/>
      <c r="E338" s="53"/>
      <c r="F338" s="52"/>
      <c r="G338" s="53"/>
      <c r="H338" s="55"/>
      <c r="I338" s="55"/>
    </row>
    <row r="339" ht="15.75" customHeight="1">
      <c r="C339" s="52"/>
      <c r="D339" s="53"/>
      <c r="E339" s="53"/>
      <c r="F339" s="52"/>
      <c r="G339" s="53"/>
      <c r="H339" s="55"/>
      <c r="I339" s="55"/>
    </row>
    <row r="340" ht="15.75" customHeight="1">
      <c r="C340" s="52"/>
      <c r="D340" s="53"/>
      <c r="E340" s="53"/>
      <c r="F340" s="52"/>
      <c r="G340" s="53"/>
      <c r="H340" s="55"/>
      <c r="I340" s="55"/>
    </row>
    <row r="341" ht="15.75" customHeight="1">
      <c r="C341" s="52"/>
      <c r="D341" s="53"/>
      <c r="E341" s="53"/>
      <c r="F341" s="52"/>
      <c r="G341" s="53"/>
      <c r="H341" s="55"/>
      <c r="I341" s="55"/>
    </row>
    <row r="342" ht="15.75" customHeight="1">
      <c r="C342" s="52"/>
      <c r="D342" s="53"/>
      <c r="E342" s="53"/>
      <c r="F342" s="52"/>
      <c r="G342" s="53"/>
      <c r="H342" s="55"/>
      <c r="I342" s="55"/>
    </row>
    <row r="343" ht="15.75" customHeight="1">
      <c r="C343" s="52"/>
      <c r="D343" s="53"/>
      <c r="E343" s="53"/>
      <c r="F343" s="52"/>
      <c r="G343" s="53"/>
      <c r="H343" s="55"/>
      <c r="I343" s="55"/>
    </row>
    <row r="344" ht="15.75" customHeight="1">
      <c r="C344" s="52"/>
      <c r="D344" s="53"/>
      <c r="E344" s="53"/>
      <c r="F344" s="52"/>
      <c r="G344" s="53"/>
      <c r="H344" s="55"/>
      <c r="I344" s="55"/>
    </row>
    <row r="345" ht="15.75" customHeight="1">
      <c r="C345" s="52"/>
      <c r="D345" s="53"/>
      <c r="E345" s="53"/>
      <c r="F345" s="52"/>
      <c r="G345" s="53"/>
      <c r="H345" s="55"/>
      <c r="I345" s="55"/>
    </row>
    <row r="346" ht="15.75" customHeight="1">
      <c r="C346" s="52"/>
      <c r="D346" s="53"/>
      <c r="E346" s="53"/>
      <c r="F346" s="52"/>
      <c r="G346" s="53"/>
      <c r="H346" s="55"/>
      <c r="I346" s="55"/>
    </row>
    <row r="347" ht="15.75" customHeight="1">
      <c r="C347" s="52"/>
      <c r="D347" s="53"/>
      <c r="E347" s="53"/>
      <c r="F347" s="52"/>
      <c r="G347" s="53"/>
      <c r="H347" s="55"/>
      <c r="I347" s="55"/>
    </row>
    <row r="348" ht="15.75" customHeight="1">
      <c r="C348" s="52"/>
      <c r="D348" s="53"/>
      <c r="E348" s="53"/>
      <c r="F348" s="52"/>
      <c r="G348" s="53"/>
      <c r="H348" s="55"/>
      <c r="I348" s="55"/>
    </row>
    <row r="349" ht="15.75" customHeight="1">
      <c r="C349" s="52"/>
      <c r="D349" s="53"/>
      <c r="E349" s="53"/>
      <c r="F349" s="52"/>
      <c r="G349" s="53"/>
      <c r="H349" s="55"/>
      <c r="I349" s="55"/>
    </row>
    <row r="350" ht="15.75" customHeight="1">
      <c r="C350" s="52"/>
      <c r="D350" s="53"/>
      <c r="E350" s="53"/>
      <c r="F350" s="52"/>
      <c r="G350" s="53"/>
      <c r="H350" s="55"/>
      <c r="I350" s="55"/>
    </row>
    <row r="351" ht="15.75" customHeight="1">
      <c r="C351" s="52"/>
      <c r="D351" s="53"/>
      <c r="E351" s="53"/>
      <c r="F351" s="52"/>
      <c r="G351" s="53"/>
      <c r="H351" s="55"/>
      <c r="I351" s="55"/>
    </row>
    <row r="352" ht="15.75" customHeight="1">
      <c r="C352" s="52"/>
      <c r="D352" s="53"/>
      <c r="E352" s="53"/>
      <c r="F352" s="52"/>
      <c r="G352" s="53"/>
      <c r="H352" s="55"/>
      <c r="I352" s="55"/>
    </row>
    <row r="353" ht="15.75" customHeight="1">
      <c r="C353" s="52"/>
      <c r="D353" s="53"/>
      <c r="E353" s="53"/>
      <c r="F353" s="52"/>
      <c r="G353" s="53"/>
      <c r="H353" s="55"/>
      <c r="I353" s="55"/>
    </row>
    <row r="354" ht="15.75" customHeight="1">
      <c r="C354" s="52"/>
      <c r="D354" s="53"/>
      <c r="E354" s="53"/>
      <c r="F354" s="52"/>
      <c r="G354" s="53"/>
      <c r="H354" s="55"/>
      <c r="I354" s="55"/>
    </row>
    <row r="355" ht="15.75" customHeight="1">
      <c r="C355" s="52"/>
      <c r="D355" s="53"/>
      <c r="E355" s="53"/>
      <c r="F355" s="52"/>
      <c r="G355" s="53"/>
      <c r="H355" s="55"/>
      <c r="I355" s="55"/>
    </row>
    <row r="356" ht="15.75" customHeight="1">
      <c r="C356" s="52"/>
      <c r="D356" s="53"/>
      <c r="E356" s="53"/>
      <c r="F356" s="52"/>
      <c r="G356" s="53"/>
      <c r="H356" s="55"/>
      <c r="I356" s="55"/>
    </row>
    <row r="357" ht="15.75" customHeight="1">
      <c r="C357" s="52"/>
      <c r="D357" s="53"/>
      <c r="E357" s="53"/>
      <c r="F357" s="52"/>
      <c r="G357" s="53"/>
      <c r="H357" s="55"/>
      <c r="I357" s="55"/>
    </row>
    <row r="358" ht="15.75" customHeight="1">
      <c r="C358" s="52"/>
      <c r="D358" s="53"/>
      <c r="E358" s="53"/>
      <c r="F358" s="52"/>
      <c r="G358" s="53"/>
      <c r="H358" s="55"/>
      <c r="I358" s="55"/>
    </row>
    <row r="359" ht="15.75" customHeight="1">
      <c r="C359" s="52"/>
      <c r="D359" s="53"/>
      <c r="E359" s="53"/>
      <c r="F359" s="52"/>
      <c r="G359" s="53"/>
      <c r="H359" s="55"/>
      <c r="I359" s="55"/>
    </row>
    <row r="360" ht="15.75" customHeight="1">
      <c r="C360" s="52"/>
      <c r="D360" s="53"/>
      <c r="E360" s="53"/>
      <c r="F360" s="52"/>
      <c r="G360" s="53"/>
      <c r="H360" s="55"/>
      <c r="I360" s="55"/>
    </row>
    <row r="361" ht="15.75" customHeight="1">
      <c r="C361" s="52"/>
      <c r="D361" s="53"/>
      <c r="E361" s="53"/>
      <c r="F361" s="52"/>
      <c r="G361" s="53"/>
      <c r="H361" s="55"/>
      <c r="I361" s="55"/>
    </row>
    <row r="362" ht="15.75" customHeight="1">
      <c r="C362" s="52"/>
      <c r="D362" s="53"/>
      <c r="E362" s="53"/>
      <c r="F362" s="52"/>
      <c r="G362" s="53"/>
      <c r="H362" s="55"/>
      <c r="I362" s="55"/>
    </row>
    <row r="363" ht="15.75" customHeight="1">
      <c r="C363" s="52"/>
      <c r="D363" s="53"/>
      <c r="E363" s="53"/>
      <c r="F363" s="52"/>
      <c r="G363" s="53"/>
      <c r="H363" s="55"/>
      <c r="I363" s="55"/>
    </row>
    <row r="364" ht="15.75" customHeight="1">
      <c r="C364" s="52"/>
      <c r="D364" s="53"/>
      <c r="E364" s="53"/>
      <c r="F364" s="52"/>
      <c r="G364" s="53"/>
      <c r="H364" s="55"/>
      <c r="I364" s="55"/>
    </row>
    <row r="365" ht="15.75" customHeight="1">
      <c r="C365" s="52"/>
      <c r="D365" s="53"/>
      <c r="E365" s="53"/>
      <c r="F365" s="52"/>
      <c r="G365" s="53"/>
      <c r="H365" s="55"/>
      <c r="I365" s="55"/>
    </row>
    <row r="366" ht="15.75" customHeight="1">
      <c r="C366" s="52"/>
      <c r="D366" s="53"/>
      <c r="E366" s="53"/>
      <c r="F366" s="52"/>
      <c r="G366" s="53"/>
      <c r="H366" s="55"/>
      <c r="I366" s="55"/>
    </row>
    <row r="367" ht="15.75" customHeight="1">
      <c r="C367" s="52"/>
      <c r="D367" s="53"/>
      <c r="E367" s="53"/>
      <c r="F367" s="52"/>
      <c r="G367" s="53"/>
      <c r="H367" s="55"/>
      <c r="I367" s="55"/>
    </row>
    <row r="368" ht="15.75" customHeight="1">
      <c r="C368" s="52"/>
      <c r="D368" s="53"/>
      <c r="E368" s="53"/>
      <c r="F368" s="52"/>
      <c r="G368" s="53"/>
      <c r="H368" s="55"/>
      <c r="I368" s="55"/>
    </row>
    <row r="369" ht="15.75" customHeight="1">
      <c r="C369" s="52"/>
      <c r="D369" s="53"/>
      <c r="E369" s="53"/>
      <c r="F369" s="52"/>
      <c r="G369" s="53"/>
      <c r="H369" s="55"/>
      <c r="I369" s="55"/>
    </row>
    <row r="370" ht="15.75" customHeight="1">
      <c r="C370" s="52"/>
      <c r="D370" s="53"/>
      <c r="E370" s="53"/>
      <c r="F370" s="52"/>
      <c r="G370" s="53"/>
      <c r="H370" s="55"/>
      <c r="I370" s="55"/>
    </row>
    <row r="371" ht="15.75" customHeight="1">
      <c r="C371" s="52"/>
      <c r="D371" s="53"/>
      <c r="E371" s="53"/>
      <c r="F371" s="52"/>
      <c r="G371" s="53"/>
      <c r="H371" s="55"/>
      <c r="I371" s="55"/>
    </row>
    <row r="372" ht="15.75" customHeight="1">
      <c r="C372" s="52"/>
      <c r="D372" s="53"/>
      <c r="E372" s="53"/>
      <c r="F372" s="52"/>
      <c r="G372" s="53"/>
      <c r="H372" s="55"/>
      <c r="I372" s="55"/>
    </row>
    <row r="373" ht="15.75" customHeight="1">
      <c r="C373" s="52"/>
      <c r="D373" s="53"/>
      <c r="E373" s="53"/>
      <c r="F373" s="52"/>
      <c r="G373" s="53"/>
      <c r="H373" s="55"/>
      <c r="I373" s="55"/>
    </row>
    <row r="374" ht="15.75" customHeight="1">
      <c r="C374" s="52"/>
      <c r="D374" s="53"/>
      <c r="E374" s="53"/>
      <c r="F374" s="52"/>
      <c r="G374" s="53"/>
      <c r="H374" s="55"/>
      <c r="I374" s="55"/>
    </row>
    <row r="375" ht="15.75" customHeight="1">
      <c r="C375" s="52"/>
      <c r="D375" s="53"/>
      <c r="E375" s="53"/>
      <c r="F375" s="52"/>
      <c r="G375" s="53"/>
      <c r="H375" s="55"/>
      <c r="I375" s="55"/>
    </row>
    <row r="376" ht="15.75" customHeight="1">
      <c r="C376" s="52"/>
      <c r="D376" s="53"/>
      <c r="E376" s="53"/>
      <c r="F376" s="52"/>
      <c r="G376" s="53"/>
      <c r="H376" s="55"/>
      <c r="I376" s="55"/>
    </row>
    <row r="377" ht="15.75" customHeight="1">
      <c r="C377" s="52"/>
      <c r="D377" s="53"/>
      <c r="E377" s="53"/>
      <c r="F377" s="52"/>
      <c r="G377" s="53"/>
      <c r="H377" s="55"/>
      <c r="I377" s="55"/>
    </row>
    <row r="378" ht="15.75" customHeight="1">
      <c r="C378" s="52"/>
      <c r="D378" s="53"/>
      <c r="E378" s="53"/>
      <c r="F378" s="52"/>
      <c r="G378" s="53"/>
      <c r="H378" s="55"/>
      <c r="I378" s="55"/>
    </row>
    <row r="379" ht="15.75" customHeight="1">
      <c r="C379" s="52"/>
      <c r="D379" s="53"/>
      <c r="E379" s="53"/>
      <c r="F379" s="52"/>
      <c r="G379" s="53"/>
      <c r="H379" s="55"/>
      <c r="I379" s="55"/>
    </row>
    <row r="380" ht="15.75" customHeight="1">
      <c r="C380" s="52"/>
      <c r="D380" s="53"/>
      <c r="E380" s="53"/>
      <c r="F380" s="52"/>
      <c r="G380" s="53"/>
      <c r="H380" s="55"/>
      <c r="I380" s="55"/>
    </row>
    <row r="381" ht="15.75" customHeight="1">
      <c r="C381" s="52"/>
      <c r="D381" s="53"/>
      <c r="E381" s="53"/>
      <c r="F381" s="52"/>
      <c r="G381" s="53"/>
      <c r="H381" s="55"/>
      <c r="I381" s="55"/>
    </row>
    <row r="382" ht="15.75" customHeight="1">
      <c r="C382" s="52"/>
      <c r="D382" s="53"/>
      <c r="E382" s="53"/>
      <c r="F382" s="52"/>
      <c r="G382" s="53"/>
      <c r="H382" s="55"/>
      <c r="I382" s="55"/>
    </row>
    <row r="383" ht="15.75" customHeight="1">
      <c r="C383" s="52"/>
      <c r="D383" s="53"/>
      <c r="E383" s="53"/>
      <c r="F383" s="52"/>
      <c r="G383" s="53"/>
      <c r="H383" s="55"/>
      <c r="I383" s="55"/>
    </row>
    <row r="384" ht="15.75" customHeight="1">
      <c r="C384" s="52"/>
      <c r="D384" s="53"/>
      <c r="E384" s="53"/>
      <c r="F384" s="52"/>
      <c r="G384" s="53"/>
      <c r="H384" s="55"/>
      <c r="I384" s="55"/>
    </row>
    <row r="385" ht="15.75" customHeight="1">
      <c r="C385" s="52"/>
      <c r="D385" s="53"/>
      <c r="E385" s="53"/>
      <c r="F385" s="52"/>
      <c r="G385" s="53"/>
      <c r="H385" s="55"/>
      <c r="I385" s="55"/>
    </row>
    <row r="386" ht="15.75" customHeight="1">
      <c r="C386" s="52"/>
      <c r="D386" s="53"/>
      <c r="E386" s="53"/>
      <c r="F386" s="52"/>
      <c r="G386" s="53"/>
      <c r="H386" s="55"/>
      <c r="I386" s="55"/>
    </row>
    <row r="387" ht="15.75" customHeight="1">
      <c r="C387" s="52"/>
      <c r="D387" s="53"/>
      <c r="E387" s="53"/>
      <c r="F387" s="52"/>
      <c r="G387" s="53"/>
      <c r="H387" s="55"/>
      <c r="I387" s="55"/>
    </row>
    <row r="388" ht="15.75" customHeight="1">
      <c r="C388" s="52"/>
      <c r="D388" s="53"/>
      <c r="E388" s="53"/>
      <c r="F388" s="52"/>
      <c r="G388" s="53"/>
      <c r="H388" s="55"/>
      <c r="I388" s="55"/>
    </row>
    <row r="389" ht="15.75" customHeight="1">
      <c r="C389" s="52"/>
      <c r="D389" s="53"/>
      <c r="E389" s="53"/>
      <c r="F389" s="52"/>
      <c r="G389" s="53"/>
      <c r="H389" s="55"/>
      <c r="I389" s="55"/>
    </row>
    <row r="390" ht="15.75" customHeight="1">
      <c r="C390" s="52"/>
      <c r="D390" s="53"/>
      <c r="E390" s="53"/>
      <c r="F390" s="52"/>
      <c r="G390" s="53"/>
      <c r="H390" s="55"/>
      <c r="I390" s="55"/>
    </row>
    <row r="391" ht="15.75" customHeight="1">
      <c r="C391" s="52"/>
      <c r="D391" s="53"/>
      <c r="E391" s="53"/>
      <c r="F391" s="52"/>
      <c r="G391" s="53"/>
      <c r="H391" s="55"/>
      <c r="I391" s="55"/>
    </row>
    <row r="392" ht="15.75" customHeight="1">
      <c r="C392" s="52"/>
      <c r="D392" s="53"/>
      <c r="E392" s="53"/>
      <c r="F392" s="52"/>
      <c r="G392" s="53"/>
      <c r="H392" s="55"/>
      <c r="I392" s="55"/>
    </row>
    <row r="393" ht="15.75" customHeight="1">
      <c r="C393" s="52"/>
      <c r="D393" s="53"/>
      <c r="E393" s="53"/>
      <c r="F393" s="52"/>
      <c r="G393" s="53"/>
      <c r="H393" s="55"/>
      <c r="I393" s="55"/>
    </row>
    <row r="394" ht="15.75" customHeight="1">
      <c r="C394" s="52"/>
      <c r="D394" s="53"/>
      <c r="E394" s="53"/>
      <c r="F394" s="52"/>
      <c r="G394" s="53"/>
      <c r="H394" s="55"/>
      <c r="I394" s="55"/>
    </row>
    <row r="395" ht="15.75" customHeight="1">
      <c r="C395" s="52"/>
      <c r="D395" s="53"/>
      <c r="E395" s="53"/>
      <c r="F395" s="52"/>
      <c r="G395" s="53"/>
      <c r="H395" s="55"/>
      <c r="I395" s="55"/>
    </row>
    <row r="396" ht="15.75" customHeight="1">
      <c r="C396" s="52"/>
      <c r="D396" s="53"/>
      <c r="E396" s="53"/>
      <c r="F396" s="52"/>
      <c r="G396" s="53"/>
      <c r="H396" s="55"/>
      <c r="I396" s="55"/>
    </row>
    <row r="397" ht="15.75" customHeight="1">
      <c r="C397" s="52"/>
      <c r="D397" s="53"/>
      <c r="E397" s="53"/>
      <c r="F397" s="52"/>
      <c r="G397" s="53"/>
      <c r="H397" s="55"/>
      <c r="I397" s="55"/>
    </row>
    <row r="398" ht="15.75" customHeight="1">
      <c r="C398" s="52"/>
      <c r="D398" s="53"/>
      <c r="E398" s="53"/>
      <c r="F398" s="52"/>
      <c r="G398" s="53"/>
      <c r="H398" s="55"/>
      <c r="I398" s="55"/>
    </row>
    <row r="399" ht="15.75" customHeight="1">
      <c r="C399" s="52"/>
      <c r="D399" s="53"/>
      <c r="E399" s="53"/>
      <c r="F399" s="52"/>
      <c r="G399" s="53"/>
      <c r="H399" s="55"/>
      <c r="I399" s="55"/>
    </row>
    <row r="400" ht="15.75" customHeight="1">
      <c r="C400" s="52"/>
      <c r="D400" s="53"/>
      <c r="E400" s="53"/>
      <c r="F400" s="52"/>
      <c r="G400" s="53"/>
      <c r="H400" s="55"/>
      <c r="I400" s="55"/>
    </row>
    <row r="401" ht="15.75" customHeight="1">
      <c r="C401" s="52"/>
      <c r="D401" s="53"/>
      <c r="E401" s="53"/>
      <c r="F401" s="52"/>
      <c r="G401" s="53"/>
      <c r="H401" s="55"/>
      <c r="I401" s="55"/>
    </row>
    <row r="402" ht="15.75" customHeight="1">
      <c r="C402" s="52"/>
      <c r="D402" s="53"/>
      <c r="E402" s="53"/>
      <c r="F402" s="52"/>
      <c r="G402" s="53"/>
      <c r="H402" s="55"/>
      <c r="I402" s="55"/>
    </row>
    <row r="403" ht="15.75" customHeight="1">
      <c r="C403" s="52"/>
      <c r="D403" s="53"/>
      <c r="E403" s="53"/>
      <c r="F403" s="52"/>
      <c r="G403" s="53"/>
      <c r="H403" s="55"/>
      <c r="I403" s="55"/>
    </row>
    <row r="404" ht="15.75" customHeight="1">
      <c r="C404" s="52"/>
      <c r="D404" s="53"/>
      <c r="E404" s="53"/>
      <c r="F404" s="52"/>
      <c r="G404" s="53"/>
      <c r="H404" s="55"/>
      <c r="I404" s="55"/>
    </row>
    <row r="405" ht="15.75" customHeight="1">
      <c r="C405" s="52"/>
      <c r="D405" s="53"/>
      <c r="E405" s="53"/>
      <c r="F405" s="52"/>
      <c r="G405" s="53"/>
      <c r="H405" s="55"/>
      <c r="I405" s="55"/>
    </row>
    <row r="406" ht="15.75" customHeight="1">
      <c r="C406" s="52"/>
      <c r="D406" s="53"/>
      <c r="E406" s="53"/>
      <c r="F406" s="52"/>
      <c r="G406" s="53"/>
      <c r="H406" s="55"/>
      <c r="I406" s="55"/>
    </row>
    <row r="407" ht="15.75" customHeight="1">
      <c r="C407" s="52"/>
      <c r="D407" s="53"/>
      <c r="E407" s="53"/>
      <c r="F407" s="52"/>
      <c r="G407" s="53"/>
      <c r="H407" s="55"/>
      <c r="I407" s="55"/>
    </row>
    <row r="408" ht="15.75" customHeight="1">
      <c r="C408" s="52"/>
      <c r="D408" s="53"/>
      <c r="E408" s="53"/>
      <c r="F408" s="52"/>
      <c r="G408" s="53"/>
      <c r="H408" s="55"/>
      <c r="I408" s="55"/>
    </row>
    <row r="409" ht="15.75" customHeight="1">
      <c r="C409" s="52"/>
      <c r="D409" s="53"/>
      <c r="E409" s="53"/>
      <c r="F409" s="52"/>
      <c r="G409" s="53"/>
      <c r="H409" s="55"/>
      <c r="I409" s="55"/>
    </row>
    <row r="410" ht="15.75" customHeight="1">
      <c r="C410" s="52"/>
      <c r="D410" s="53"/>
      <c r="E410" s="53"/>
      <c r="F410" s="52"/>
      <c r="G410" s="53"/>
      <c r="H410" s="55"/>
      <c r="I410" s="55"/>
    </row>
    <row r="411" ht="15.75" customHeight="1">
      <c r="C411" s="52"/>
      <c r="D411" s="53"/>
      <c r="E411" s="53"/>
      <c r="F411" s="52"/>
      <c r="G411" s="53"/>
      <c r="H411" s="55"/>
      <c r="I411" s="55"/>
    </row>
    <row r="412" ht="15.75" customHeight="1">
      <c r="C412" s="52"/>
      <c r="D412" s="53"/>
      <c r="E412" s="53"/>
      <c r="F412" s="52"/>
      <c r="G412" s="53"/>
      <c r="H412" s="55"/>
      <c r="I412" s="55"/>
    </row>
    <row r="413" ht="15.75" customHeight="1">
      <c r="C413" s="52"/>
      <c r="D413" s="53"/>
      <c r="E413" s="53"/>
      <c r="F413" s="52"/>
      <c r="G413" s="53"/>
      <c r="H413" s="55"/>
      <c r="I413" s="55"/>
    </row>
    <row r="414" ht="15.75" customHeight="1">
      <c r="C414" s="52"/>
      <c r="D414" s="53"/>
      <c r="E414" s="53"/>
      <c r="F414" s="52"/>
      <c r="G414" s="53"/>
      <c r="H414" s="55"/>
      <c r="I414" s="55"/>
    </row>
    <row r="415" ht="15.75" customHeight="1">
      <c r="C415" s="52"/>
      <c r="D415" s="53"/>
      <c r="E415" s="53"/>
      <c r="F415" s="52"/>
      <c r="G415" s="53"/>
      <c r="H415" s="55"/>
      <c r="I415" s="55"/>
    </row>
    <row r="416" ht="15.75" customHeight="1">
      <c r="C416" s="52"/>
      <c r="D416" s="53"/>
      <c r="E416" s="53"/>
      <c r="F416" s="52"/>
      <c r="G416" s="53"/>
      <c r="H416" s="55"/>
      <c r="I416" s="55"/>
    </row>
    <row r="417" ht="15.75" customHeight="1">
      <c r="C417" s="52"/>
      <c r="D417" s="53"/>
      <c r="E417" s="53"/>
      <c r="F417" s="52"/>
      <c r="G417" s="53"/>
      <c r="H417" s="55"/>
      <c r="I417" s="55"/>
    </row>
    <row r="418" ht="15.75" customHeight="1">
      <c r="C418" s="52"/>
      <c r="D418" s="53"/>
      <c r="E418" s="53"/>
      <c r="F418" s="52"/>
      <c r="G418" s="53"/>
      <c r="H418" s="55"/>
      <c r="I418" s="55"/>
    </row>
    <row r="419" ht="15.75" customHeight="1">
      <c r="C419" s="52"/>
      <c r="D419" s="53"/>
      <c r="E419" s="53"/>
      <c r="F419" s="52"/>
      <c r="G419" s="53"/>
      <c r="H419" s="55"/>
      <c r="I419" s="55"/>
    </row>
    <row r="420" ht="15.75" customHeight="1">
      <c r="C420" s="52"/>
      <c r="D420" s="53"/>
      <c r="E420" s="53"/>
      <c r="F420" s="52"/>
      <c r="G420" s="53"/>
      <c r="H420" s="55"/>
      <c r="I420" s="55"/>
    </row>
    <row r="421" ht="15.75" customHeight="1">
      <c r="C421" s="52"/>
      <c r="D421" s="53"/>
      <c r="E421" s="53"/>
      <c r="F421" s="52"/>
      <c r="G421" s="53"/>
      <c r="H421" s="55"/>
      <c r="I421" s="55"/>
    </row>
    <row r="422" ht="15.75" customHeight="1">
      <c r="C422" s="52"/>
      <c r="D422" s="53"/>
      <c r="E422" s="53"/>
      <c r="F422" s="52"/>
      <c r="G422" s="53"/>
      <c r="H422" s="55"/>
      <c r="I422" s="55"/>
    </row>
    <row r="423" ht="15.75" customHeight="1">
      <c r="C423" s="52"/>
      <c r="D423" s="53"/>
      <c r="E423" s="53"/>
      <c r="F423" s="52"/>
      <c r="G423" s="53"/>
      <c r="H423" s="55"/>
      <c r="I423" s="55"/>
    </row>
    <row r="424" ht="15.75" customHeight="1">
      <c r="C424" s="52"/>
      <c r="D424" s="53"/>
      <c r="E424" s="53"/>
      <c r="F424" s="52"/>
      <c r="G424" s="53"/>
      <c r="H424" s="55"/>
      <c r="I424" s="55"/>
    </row>
    <row r="425" ht="15.75" customHeight="1">
      <c r="C425" s="52"/>
      <c r="D425" s="53"/>
      <c r="E425" s="53"/>
      <c r="F425" s="52"/>
      <c r="G425" s="53"/>
      <c r="H425" s="55"/>
      <c r="I425" s="55"/>
    </row>
    <row r="426" ht="15.75" customHeight="1">
      <c r="C426" s="52"/>
      <c r="D426" s="53"/>
      <c r="E426" s="53"/>
      <c r="F426" s="52"/>
      <c r="G426" s="53"/>
      <c r="H426" s="55"/>
      <c r="I426" s="55"/>
    </row>
    <row r="427" ht="15.75" customHeight="1">
      <c r="C427" s="52"/>
      <c r="D427" s="53"/>
      <c r="E427" s="53"/>
      <c r="F427" s="52"/>
      <c r="G427" s="53"/>
      <c r="H427" s="55"/>
      <c r="I427" s="55"/>
    </row>
    <row r="428" ht="15.75" customHeight="1">
      <c r="C428" s="52"/>
      <c r="D428" s="53"/>
      <c r="E428" s="53"/>
      <c r="F428" s="52"/>
      <c r="G428" s="53"/>
      <c r="H428" s="55"/>
      <c r="I428" s="55"/>
    </row>
    <row r="429" ht="15.75" customHeight="1">
      <c r="C429" s="52"/>
      <c r="D429" s="53"/>
      <c r="E429" s="53"/>
      <c r="F429" s="52"/>
      <c r="G429" s="53"/>
      <c r="H429" s="55"/>
      <c r="I429" s="55"/>
    </row>
    <row r="430" ht="15.75" customHeight="1">
      <c r="C430" s="52"/>
      <c r="D430" s="53"/>
      <c r="E430" s="53"/>
      <c r="F430" s="52"/>
      <c r="G430" s="53"/>
      <c r="H430" s="55"/>
      <c r="I430" s="55"/>
    </row>
    <row r="431" ht="15.75" customHeight="1">
      <c r="C431" s="52"/>
      <c r="D431" s="53"/>
      <c r="E431" s="53"/>
      <c r="F431" s="52"/>
      <c r="G431" s="53"/>
      <c r="H431" s="55"/>
      <c r="I431" s="55"/>
    </row>
    <row r="432" ht="15.75" customHeight="1">
      <c r="C432" s="52"/>
      <c r="D432" s="53"/>
      <c r="E432" s="53"/>
      <c r="F432" s="52"/>
      <c r="G432" s="53"/>
      <c r="H432" s="55"/>
      <c r="I432" s="55"/>
    </row>
    <row r="433" ht="15.75" customHeight="1">
      <c r="C433" s="52"/>
      <c r="D433" s="53"/>
      <c r="E433" s="53"/>
      <c r="F433" s="52"/>
      <c r="G433" s="53"/>
      <c r="H433" s="55"/>
      <c r="I433" s="55"/>
    </row>
    <row r="434" ht="15.75" customHeight="1">
      <c r="C434" s="52"/>
      <c r="D434" s="53"/>
      <c r="E434" s="53"/>
      <c r="F434" s="52"/>
      <c r="G434" s="53"/>
      <c r="H434" s="55"/>
      <c r="I434" s="55"/>
    </row>
    <row r="435" ht="15.75" customHeight="1">
      <c r="C435" s="52"/>
      <c r="D435" s="53"/>
      <c r="E435" s="53"/>
      <c r="F435" s="52"/>
      <c r="G435" s="53"/>
      <c r="H435" s="55"/>
      <c r="I435" s="55"/>
    </row>
    <row r="436" ht="15.75" customHeight="1">
      <c r="C436" s="52"/>
      <c r="D436" s="53"/>
      <c r="E436" s="53"/>
      <c r="F436" s="52"/>
      <c r="G436" s="53"/>
      <c r="H436" s="55"/>
      <c r="I436" s="55"/>
    </row>
    <row r="437" ht="15.75" customHeight="1">
      <c r="C437" s="52"/>
      <c r="D437" s="53"/>
      <c r="E437" s="53"/>
      <c r="F437" s="52"/>
      <c r="G437" s="53"/>
      <c r="H437" s="55"/>
      <c r="I437" s="55"/>
    </row>
    <row r="438" ht="15.75" customHeight="1">
      <c r="C438" s="52"/>
      <c r="D438" s="53"/>
      <c r="E438" s="53"/>
      <c r="F438" s="52"/>
      <c r="G438" s="53"/>
      <c r="H438" s="55"/>
      <c r="I438" s="55"/>
    </row>
    <row r="439" ht="15.75" customHeight="1">
      <c r="C439" s="52"/>
      <c r="D439" s="53"/>
      <c r="E439" s="53"/>
      <c r="F439" s="52"/>
      <c r="G439" s="53"/>
      <c r="H439" s="55"/>
      <c r="I439" s="55"/>
    </row>
    <row r="440" ht="15.75" customHeight="1">
      <c r="C440" s="52"/>
      <c r="D440" s="53"/>
      <c r="E440" s="53"/>
      <c r="F440" s="52"/>
      <c r="G440" s="53"/>
      <c r="H440" s="55"/>
      <c r="I440" s="55"/>
    </row>
    <row r="441" ht="15.75" customHeight="1">
      <c r="C441" s="52"/>
      <c r="D441" s="53"/>
      <c r="E441" s="53"/>
      <c r="F441" s="52"/>
      <c r="G441" s="53"/>
      <c r="H441" s="55"/>
      <c r="I441" s="55"/>
    </row>
    <row r="442" ht="15.75" customHeight="1">
      <c r="C442" s="52"/>
      <c r="D442" s="53"/>
      <c r="E442" s="53"/>
      <c r="F442" s="52"/>
      <c r="G442" s="53"/>
      <c r="H442" s="55"/>
      <c r="I442" s="55"/>
    </row>
    <row r="443" ht="15.75" customHeight="1">
      <c r="C443" s="52"/>
      <c r="D443" s="53"/>
      <c r="E443" s="53"/>
      <c r="F443" s="52"/>
      <c r="G443" s="53"/>
      <c r="H443" s="55"/>
      <c r="I443" s="55"/>
    </row>
    <row r="444" ht="15.75" customHeight="1">
      <c r="C444" s="52"/>
      <c r="D444" s="53"/>
      <c r="E444" s="53"/>
      <c r="F444" s="52"/>
      <c r="G444" s="53"/>
      <c r="H444" s="55"/>
      <c r="I444" s="55"/>
    </row>
    <row r="445" ht="15.75" customHeight="1">
      <c r="C445" s="52"/>
      <c r="D445" s="53"/>
      <c r="E445" s="53"/>
      <c r="F445" s="52"/>
      <c r="G445" s="53"/>
      <c r="H445" s="55"/>
      <c r="I445" s="55"/>
    </row>
    <row r="446" ht="15.75" customHeight="1">
      <c r="C446" s="52"/>
      <c r="D446" s="53"/>
      <c r="E446" s="53"/>
      <c r="F446" s="52"/>
      <c r="G446" s="53"/>
      <c r="H446" s="55"/>
      <c r="I446" s="55"/>
    </row>
    <row r="447" ht="15.75" customHeight="1">
      <c r="C447" s="52"/>
      <c r="D447" s="53"/>
      <c r="E447" s="53"/>
      <c r="F447" s="52"/>
      <c r="G447" s="53"/>
      <c r="H447" s="55"/>
      <c r="I447" s="55"/>
    </row>
    <row r="448" ht="15.75" customHeight="1">
      <c r="C448" s="52"/>
      <c r="D448" s="53"/>
      <c r="E448" s="53"/>
      <c r="F448" s="52"/>
      <c r="G448" s="53"/>
      <c r="H448" s="55"/>
      <c r="I448" s="55"/>
    </row>
    <row r="449" ht="15.75" customHeight="1">
      <c r="C449" s="52"/>
      <c r="D449" s="53"/>
      <c r="E449" s="53"/>
      <c r="F449" s="52"/>
      <c r="G449" s="53"/>
      <c r="H449" s="55"/>
      <c r="I449" s="55"/>
    </row>
    <row r="450" ht="15.75" customHeight="1">
      <c r="C450" s="52"/>
      <c r="D450" s="53"/>
      <c r="E450" s="53"/>
      <c r="F450" s="52"/>
      <c r="G450" s="53"/>
      <c r="H450" s="55"/>
      <c r="I450" s="55"/>
    </row>
    <row r="451" ht="15.75" customHeight="1">
      <c r="C451" s="52"/>
      <c r="D451" s="53"/>
      <c r="E451" s="53"/>
      <c r="F451" s="52"/>
      <c r="G451" s="53"/>
      <c r="H451" s="55"/>
      <c r="I451" s="55"/>
    </row>
    <row r="452" ht="15.75" customHeight="1">
      <c r="C452" s="52"/>
      <c r="D452" s="53"/>
      <c r="E452" s="53"/>
      <c r="F452" s="52"/>
      <c r="G452" s="53"/>
      <c r="H452" s="55"/>
      <c r="I452" s="55"/>
    </row>
    <row r="453" ht="15.75" customHeight="1">
      <c r="C453" s="52"/>
      <c r="D453" s="53"/>
      <c r="E453" s="53"/>
      <c r="F453" s="52"/>
      <c r="G453" s="53"/>
      <c r="H453" s="55"/>
      <c r="I453" s="55"/>
    </row>
    <row r="454" ht="15.75" customHeight="1">
      <c r="C454" s="52"/>
      <c r="D454" s="53"/>
      <c r="E454" s="53"/>
      <c r="F454" s="52"/>
      <c r="G454" s="53"/>
      <c r="H454" s="55"/>
      <c r="I454" s="55"/>
    </row>
    <row r="455" ht="15.75" customHeight="1">
      <c r="C455" s="52"/>
      <c r="D455" s="53"/>
      <c r="E455" s="53"/>
      <c r="F455" s="52"/>
      <c r="G455" s="53"/>
      <c r="H455" s="55"/>
      <c r="I455" s="55"/>
    </row>
    <row r="456" ht="15.75" customHeight="1">
      <c r="C456" s="52"/>
      <c r="D456" s="53"/>
      <c r="E456" s="53"/>
      <c r="F456" s="52"/>
      <c r="G456" s="53"/>
      <c r="H456" s="55"/>
      <c r="I456" s="55"/>
    </row>
    <row r="457" ht="15.75" customHeight="1">
      <c r="C457" s="52"/>
      <c r="D457" s="53"/>
      <c r="E457" s="53"/>
      <c r="F457" s="52"/>
      <c r="G457" s="53"/>
      <c r="H457" s="55"/>
      <c r="I457" s="55"/>
    </row>
    <row r="458" ht="15.75" customHeight="1">
      <c r="C458" s="52"/>
      <c r="D458" s="53"/>
      <c r="E458" s="53"/>
      <c r="F458" s="52"/>
      <c r="G458" s="53"/>
      <c r="H458" s="55"/>
      <c r="I458" s="55"/>
    </row>
    <row r="459" ht="15.75" customHeight="1">
      <c r="C459" s="52"/>
      <c r="D459" s="53"/>
      <c r="E459" s="53"/>
      <c r="F459" s="52"/>
      <c r="G459" s="53"/>
      <c r="H459" s="55"/>
      <c r="I459" s="55"/>
    </row>
    <row r="460" ht="15.75" customHeight="1">
      <c r="C460" s="52"/>
      <c r="D460" s="53"/>
      <c r="E460" s="53"/>
      <c r="F460" s="52"/>
      <c r="G460" s="53"/>
      <c r="H460" s="55"/>
      <c r="I460" s="55"/>
    </row>
    <row r="461" ht="15.75" customHeight="1">
      <c r="C461" s="52"/>
      <c r="D461" s="53"/>
      <c r="E461" s="53"/>
      <c r="F461" s="52"/>
      <c r="G461" s="53"/>
      <c r="H461" s="55"/>
      <c r="I461" s="55"/>
    </row>
    <row r="462" ht="15.75" customHeight="1">
      <c r="C462" s="52"/>
      <c r="D462" s="53"/>
      <c r="E462" s="53"/>
      <c r="F462" s="52"/>
      <c r="G462" s="53"/>
      <c r="H462" s="55"/>
      <c r="I462" s="55"/>
    </row>
    <row r="463" ht="15.75" customHeight="1">
      <c r="C463" s="52"/>
      <c r="D463" s="53"/>
      <c r="E463" s="53"/>
      <c r="F463" s="52"/>
      <c r="G463" s="53"/>
      <c r="H463" s="55"/>
      <c r="I463" s="55"/>
    </row>
    <row r="464" ht="15.75" customHeight="1">
      <c r="C464" s="52"/>
      <c r="D464" s="53"/>
      <c r="E464" s="53"/>
      <c r="F464" s="52"/>
      <c r="G464" s="53"/>
      <c r="H464" s="55"/>
      <c r="I464" s="55"/>
    </row>
    <row r="465" ht="15.75" customHeight="1">
      <c r="C465" s="52"/>
      <c r="D465" s="53"/>
      <c r="E465" s="53"/>
      <c r="F465" s="52"/>
      <c r="G465" s="53"/>
      <c r="H465" s="55"/>
      <c r="I465" s="55"/>
    </row>
    <row r="466" ht="15.75" customHeight="1">
      <c r="C466" s="52"/>
      <c r="D466" s="53"/>
      <c r="E466" s="53"/>
      <c r="F466" s="52"/>
      <c r="G466" s="53"/>
      <c r="H466" s="55"/>
      <c r="I466" s="55"/>
    </row>
    <row r="467" ht="15.75" customHeight="1">
      <c r="C467" s="52"/>
      <c r="D467" s="53"/>
      <c r="E467" s="53"/>
      <c r="F467" s="52"/>
      <c r="G467" s="53"/>
      <c r="H467" s="55"/>
      <c r="I467" s="55"/>
    </row>
    <row r="468" ht="15.75" customHeight="1">
      <c r="C468" s="52"/>
      <c r="D468" s="53"/>
      <c r="E468" s="53"/>
      <c r="F468" s="52"/>
      <c r="G468" s="53"/>
      <c r="H468" s="55"/>
      <c r="I468" s="55"/>
    </row>
    <row r="469" ht="15.75" customHeight="1">
      <c r="C469" s="52"/>
      <c r="D469" s="53"/>
      <c r="E469" s="53"/>
      <c r="F469" s="52"/>
      <c r="G469" s="53"/>
      <c r="H469" s="55"/>
      <c r="I469" s="55"/>
    </row>
    <row r="470" ht="15.75" customHeight="1">
      <c r="C470" s="52"/>
      <c r="D470" s="53"/>
      <c r="E470" s="53"/>
      <c r="F470" s="52"/>
      <c r="G470" s="53"/>
      <c r="H470" s="55"/>
      <c r="I470" s="55"/>
    </row>
    <row r="471" ht="15.75" customHeight="1">
      <c r="C471" s="52"/>
      <c r="D471" s="53"/>
      <c r="E471" s="53"/>
      <c r="F471" s="52"/>
      <c r="G471" s="53"/>
      <c r="H471" s="55"/>
      <c r="I471" s="55"/>
    </row>
    <row r="472" ht="15.75" customHeight="1">
      <c r="C472" s="52"/>
      <c r="D472" s="53"/>
      <c r="E472" s="53"/>
      <c r="F472" s="52"/>
      <c r="G472" s="53"/>
      <c r="H472" s="55"/>
      <c r="I472" s="55"/>
    </row>
    <row r="473" ht="15.75" customHeight="1">
      <c r="C473" s="52"/>
      <c r="D473" s="53"/>
      <c r="E473" s="53"/>
      <c r="F473" s="52"/>
      <c r="G473" s="53"/>
      <c r="H473" s="55"/>
      <c r="I473" s="55"/>
    </row>
    <row r="474" ht="15.75" customHeight="1">
      <c r="C474" s="52"/>
      <c r="D474" s="53"/>
      <c r="E474" s="53"/>
      <c r="F474" s="52"/>
      <c r="G474" s="53"/>
      <c r="H474" s="55"/>
      <c r="I474" s="55"/>
    </row>
    <row r="475" ht="15.75" customHeight="1">
      <c r="C475" s="52"/>
      <c r="D475" s="53"/>
      <c r="E475" s="53"/>
      <c r="F475" s="52"/>
      <c r="G475" s="53"/>
      <c r="H475" s="55"/>
      <c r="I475" s="55"/>
    </row>
    <row r="476" ht="15.75" customHeight="1">
      <c r="C476" s="52"/>
      <c r="D476" s="53"/>
      <c r="E476" s="53"/>
      <c r="F476" s="52"/>
      <c r="G476" s="53"/>
      <c r="H476" s="55"/>
      <c r="I476" s="55"/>
    </row>
    <row r="477" ht="15.75" customHeight="1">
      <c r="C477" s="52"/>
      <c r="D477" s="53"/>
      <c r="E477" s="53"/>
      <c r="F477" s="52"/>
      <c r="G477" s="53"/>
      <c r="H477" s="55"/>
      <c r="I477" s="55"/>
    </row>
    <row r="478" ht="15.75" customHeight="1">
      <c r="C478" s="52"/>
      <c r="D478" s="53"/>
      <c r="E478" s="53"/>
      <c r="F478" s="52"/>
      <c r="G478" s="53"/>
      <c r="H478" s="55"/>
      <c r="I478" s="55"/>
    </row>
    <row r="479" ht="15.75" customHeight="1">
      <c r="C479" s="52"/>
      <c r="D479" s="53"/>
      <c r="E479" s="53"/>
      <c r="F479" s="52"/>
      <c r="G479" s="53"/>
      <c r="H479" s="55"/>
      <c r="I479" s="55"/>
    </row>
    <row r="480" ht="15.75" customHeight="1">
      <c r="C480" s="52"/>
      <c r="D480" s="53"/>
      <c r="E480" s="53"/>
      <c r="F480" s="52"/>
      <c r="G480" s="53"/>
      <c r="H480" s="55"/>
      <c r="I480" s="55"/>
    </row>
    <row r="481" ht="15.75" customHeight="1">
      <c r="C481" s="52"/>
      <c r="D481" s="53"/>
      <c r="E481" s="53"/>
      <c r="F481" s="52"/>
      <c r="G481" s="53"/>
      <c r="H481" s="55"/>
      <c r="I481" s="55"/>
    </row>
    <row r="482" ht="15.75" customHeight="1">
      <c r="C482" s="52"/>
      <c r="D482" s="53"/>
      <c r="E482" s="53"/>
      <c r="F482" s="52"/>
      <c r="G482" s="53"/>
      <c r="H482" s="55"/>
      <c r="I482" s="55"/>
    </row>
    <row r="483" ht="15.75" customHeight="1">
      <c r="C483" s="52"/>
      <c r="D483" s="53"/>
      <c r="E483" s="53"/>
      <c r="F483" s="52"/>
      <c r="G483" s="53"/>
      <c r="H483" s="55"/>
      <c r="I483" s="55"/>
    </row>
    <row r="484" ht="15.75" customHeight="1">
      <c r="C484" s="52"/>
      <c r="D484" s="53"/>
      <c r="E484" s="53"/>
      <c r="F484" s="52"/>
      <c r="G484" s="53"/>
      <c r="H484" s="55"/>
      <c r="I484" s="55"/>
    </row>
    <row r="485" ht="15.75" customHeight="1">
      <c r="C485" s="52"/>
      <c r="D485" s="53"/>
      <c r="E485" s="53"/>
      <c r="F485" s="52"/>
      <c r="G485" s="53"/>
      <c r="H485" s="55"/>
      <c r="I485" s="55"/>
    </row>
    <row r="486" ht="15.75" customHeight="1">
      <c r="C486" s="52"/>
      <c r="D486" s="53"/>
      <c r="E486" s="53"/>
      <c r="F486" s="52"/>
      <c r="G486" s="53"/>
      <c r="H486" s="55"/>
      <c r="I486" s="55"/>
    </row>
    <row r="487" ht="15.75" customHeight="1">
      <c r="C487" s="52"/>
      <c r="D487" s="53"/>
      <c r="E487" s="53"/>
      <c r="F487" s="52"/>
      <c r="G487" s="53"/>
      <c r="H487" s="55"/>
      <c r="I487" s="55"/>
    </row>
    <row r="488" ht="15.75" customHeight="1">
      <c r="C488" s="52"/>
      <c r="D488" s="53"/>
      <c r="E488" s="53"/>
      <c r="F488" s="52"/>
      <c r="G488" s="53"/>
      <c r="H488" s="55"/>
      <c r="I488" s="55"/>
    </row>
    <row r="489" ht="15.75" customHeight="1">
      <c r="C489" s="52"/>
      <c r="D489" s="53"/>
      <c r="E489" s="53"/>
      <c r="F489" s="52"/>
      <c r="G489" s="53"/>
      <c r="H489" s="55"/>
      <c r="I489" s="55"/>
    </row>
    <row r="490" ht="15.75" customHeight="1">
      <c r="C490" s="52"/>
      <c r="D490" s="53"/>
      <c r="E490" s="53"/>
      <c r="F490" s="52"/>
      <c r="G490" s="53"/>
      <c r="H490" s="55"/>
      <c r="I490" s="55"/>
    </row>
    <row r="491" ht="15.75" customHeight="1">
      <c r="C491" s="52"/>
      <c r="D491" s="53"/>
      <c r="E491" s="53"/>
      <c r="F491" s="52"/>
      <c r="G491" s="53"/>
      <c r="H491" s="55"/>
      <c r="I491" s="55"/>
    </row>
    <row r="492" ht="15.75" customHeight="1">
      <c r="C492" s="52"/>
      <c r="D492" s="53"/>
      <c r="E492" s="53"/>
      <c r="F492" s="52"/>
      <c r="G492" s="53"/>
      <c r="H492" s="55"/>
      <c r="I492" s="55"/>
    </row>
    <row r="493" ht="15.75" customHeight="1">
      <c r="C493" s="52"/>
      <c r="D493" s="53"/>
      <c r="E493" s="53"/>
      <c r="F493" s="52"/>
      <c r="G493" s="53"/>
      <c r="H493" s="55"/>
      <c r="I493" s="55"/>
    </row>
    <row r="494" ht="15.75" customHeight="1">
      <c r="C494" s="52"/>
      <c r="D494" s="53"/>
      <c r="E494" s="53"/>
      <c r="F494" s="52"/>
      <c r="G494" s="53"/>
      <c r="H494" s="55"/>
      <c r="I494" s="55"/>
    </row>
    <row r="495" ht="15.75" customHeight="1">
      <c r="C495" s="52"/>
      <c r="D495" s="53"/>
      <c r="E495" s="53"/>
      <c r="F495" s="52"/>
      <c r="G495" s="53"/>
      <c r="H495" s="55"/>
      <c r="I495" s="55"/>
    </row>
    <row r="496" ht="15.75" customHeight="1">
      <c r="C496" s="52"/>
      <c r="D496" s="53"/>
      <c r="E496" s="53"/>
      <c r="F496" s="52"/>
      <c r="G496" s="53"/>
      <c r="H496" s="55"/>
      <c r="I496" s="55"/>
    </row>
    <row r="497" ht="15.75" customHeight="1">
      <c r="C497" s="52"/>
      <c r="D497" s="53"/>
      <c r="E497" s="53"/>
      <c r="F497" s="52"/>
      <c r="G497" s="53"/>
      <c r="H497" s="55"/>
      <c r="I497" s="55"/>
    </row>
    <row r="498" ht="15.75" customHeight="1">
      <c r="C498" s="52"/>
      <c r="D498" s="53"/>
      <c r="E498" s="53"/>
      <c r="F498" s="52"/>
      <c r="G498" s="53"/>
      <c r="H498" s="55"/>
      <c r="I498" s="55"/>
    </row>
    <row r="499" ht="15.75" customHeight="1">
      <c r="C499" s="52"/>
      <c r="D499" s="53"/>
      <c r="E499" s="53"/>
      <c r="F499" s="52"/>
      <c r="G499" s="53"/>
      <c r="H499" s="55"/>
      <c r="I499" s="55"/>
    </row>
    <row r="500" ht="15.75" customHeight="1">
      <c r="C500" s="52"/>
      <c r="D500" s="53"/>
      <c r="E500" s="53"/>
      <c r="F500" s="52"/>
      <c r="G500" s="53"/>
      <c r="H500" s="55"/>
      <c r="I500" s="55"/>
    </row>
    <row r="501" ht="15.75" customHeight="1">
      <c r="C501" s="52"/>
      <c r="D501" s="53"/>
      <c r="E501" s="53"/>
      <c r="F501" s="52"/>
      <c r="G501" s="53"/>
      <c r="H501" s="55"/>
      <c r="I501" s="55"/>
    </row>
    <row r="502" ht="15.75" customHeight="1">
      <c r="C502" s="52"/>
      <c r="D502" s="53"/>
      <c r="E502" s="53"/>
      <c r="F502" s="52"/>
      <c r="G502" s="53"/>
      <c r="H502" s="55"/>
      <c r="I502" s="55"/>
    </row>
    <row r="503" ht="15.75" customHeight="1">
      <c r="C503" s="52"/>
      <c r="D503" s="53"/>
      <c r="E503" s="53"/>
      <c r="F503" s="52"/>
      <c r="G503" s="53"/>
      <c r="H503" s="55"/>
      <c r="I503" s="55"/>
    </row>
    <row r="504" ht="15.75" customHeight="1">
      <c r="C504" s="52"/>
      <c r="D504" s="53"/>
      <c r="E504" s="53"/>
      <c r="F504" s="52"/>
      <c r="G504" s="53"/>
      <c r="H504" s="55"/>
      <c r="I504" s="55"/>
    </row>
    <row r="505" ht="15.75" customHeight="1">
      <c r="C505" s="52"/>
      <c r="D505" s="53"/>
      <c r="E505" s="53"/>
      <c r="F505" s="52"/>
      <c r="G505" s="53"/>
      <c r="H505" s="55"/>
      <c r="I505" s="55"/>
    </row>
    <row r="506" ht="15.75" customHeight="1">
      <c r="C506" s="52"/>
      <c r="D506" s="53"/>
      <c r="E506" s="53"/>
      <c r="F506" s="52"/>
      <c r="G506" s="53"/>
      <c r="H506" s="55"/>
      <c r="I506" s="55"/>
    </row>
    <row r="507" ht="15.75" customHeight="1">
      <c r="C507" s="52"/>
      <c r="D507" s="53"/>
      <c r="E507" s="53"/>
      <c r="F507" s="52"/>
      <c r="G507" s="53"/>
      <c r="H507" s="55"/>
      <c r="I507" s="55"/>
    </row>
    <row r="508" ht="15.75" customHeight="1">
      <c r="C508" s="52"/>
      <c r="D508" s="53"/>
      <c r="E508" s="53"/>
      <c r="F508" s="52"/>
      <c r="G508" s="53"/>
      <c r="H508" s="55"/>
      <c r="I508" s="55"/>
    </row>
    <row r="509" ht="15.75" customHeight="1">
      <c r="C509" s="52"/>
      <c r="D509" s="53"/>
      <c r="E509" s="53"/>
      <c r="F509" s="52"/>
      <c r="G509" s="53"/>
      <c r="H509" s="55"/>
      <c r="I509" s="55"/>
    </row>
    <row r="510" ht="15.75" customHeight="1">
      <c r="C510" s="52"/>
      <c r="D510" s="53"/>
      <c r="E510" s="53"/>
      <c r="F510" s="52"/>
      <c r="G510" s="53"/>
      <c r="H510" s="55"/>
      <c r="I510" s="55"/>
    </row>
    <row r="511" ht="15.75" customHeight="1">
      <c r="C511" s="52"/>
      <c r="D511" s="53"/>
      <c r="E511" s="53"/>
      <c r="F511" s="52"/>
      <c r="G511" s="53"/>
      <c r="H511" s="55"/>
      <c r="I511" s="55"/>
    </row>
    <row r="512" ht="15.75" customHeight="1">
      <c r="C512" s="52"/>
      <c r="D512" s="53"/>
      <c r="E512" s="53"/>
      <c r="F512" s="52"/>
      <c r="G512" s="53"/>
      <c r="H512" s="55"/>
      <c r="I512" s="55"/>
    </row>
    <row r="513" ht="15.75" customHeight="1">
      <c r="C513" s="52"/>
      <c r="D513" s="53"/>
      <c r="E513" s="53"/>
      <c r="F513" s="52"/>
      <c r="G513" s="53"/>
      <c r="H513" s="55"/>
      <c r="I513" s="55"/>
    </row>
    <row r="514" ht="15.75" customHeight="1">
      <c r="C514" s="52"/>
      <c r="D514" s="53"/>
      <c r="E514" s="53"/>
      <c r="F514" s="52"/>
      <c r="G514" s="53"/>
      <c r="H514" s="55"/>
      <c r="I514" s="55"/>
    </row>
    <row r="515" ht="15.75" customHeight="1">
      <c r="C515" s="52"/>
      <c r="D515" s="53"/>
      <c r="E515" s="53"/>
      <c r="F515" s="52"/>
      <c r="G515" s="53"/>
      <c r="H515" s="55"/>
      <c r="I515" s="55"/>
    </row>
    <row r="516" ht="15.75" customHeight="1">
      <c r="C516" s="52"/>
      <c r="D516" s="53"/>
      <c r="E516" s="53"/>
      <c r="F516" s="52"/>
      <c r="G516" s="53"/>
      <c r="H516" s="55"/>
      <c r="I516" s="55"/>
    </row>
    <row r="517" ht="15.75" customHeight="1">
      <c r="C517" s="52"/>
      <c r="D517" s="53"/>
      <c r="E517" s="53"/>
      <c r="F517" s="52"/>
      <c r="G517" s="53"/>
      <c r="H517" s="55"/>
      <c r="I517" s="55"/>
    </row>
    <row r="518" ht="15.75" customHeight="1">
      <c r="C518" s="52"/>
      <c r="D518" s="53"/>
      <c r="E518" s="53"/>
      <c r="F518" s="52"/>
      <c r="G518" s="53"/>
      <c r="H518" s="55"/>
      <c r="I518" s="55"/>
    </row>
    <row r="519" ht="15.75" customHeight="1">
      <c r="C519" s="52"/>
      <c r="D519" s="53"/>
      <c r="E519" s="53"/>
      <c r="F519" s="52"/>
      <c r="G519" s="53"/>
      <c r="H519" s="55"/>
      <c r="I519" s="55"/>
    </row>
    <row r="520" ht="15.75" customHeight="1">
      <c r="C520" s="52"/>
      <c r="D520" s="53"/>
      <c r="E520" s="53"/>
      <c r="F520" s="52"/>
      <c r="G520" s="53"/>
      <c r="H520" s="55"/>
      <c r="I520" s="55"/>
    </row>
    <row r="521" ht="15.75" customHeight="1">
      <c r="C521" s="52"/>
      <c r="D521" s="53"/>
      <c r="E521" s="53"/>
      <c r="F521" s="52"/>
      <c r="G521" s="53"/>
      <c r="H521" s="55"/>
      <c r="I521" s="55"/>
    </row>
    <row r="522" ht="15.75" customHeight="1">
      <c r="C522" s="52"/>
      <c r="D522" s="53"/>
      <c r="E522" s="53"/>
      <c r="F522" s="52"/>
      <c r="G522" s="53"/>
      <c r="H522" s="55"/>
      <c r="I522" s="55"/>
    </row>
    <row r="523" ht="15.75" customHeight="1">
      <c r="C523" s="52"/>
      <c r="D523" s="53"/>
      <c r="E523" s="53"/>
      <c r="F523" s="52"/>
      <c r="G523" s="53"/>
      <c r="H523" s="55"/>
      <c r="I523" s="55"/>
    </row>
    <row r="524" ht="15.75" customHeight="1">
      <c r="C524" s="52"/>
      <c r="D524" s="53"/>
      <c r="E524" s="53"/>
      <c r="F524" s="52"/>
      <c r="G524" s="53"/>
      <c r="H524" s="55"/>
      <c r="I524" s="55"/>
    </row>
    <row r="525" ht="15.75" customHeight="1">
      <c r="C525" s="52"/>
      <c r="D525" s="53"/>
      <c r="E525" s="53"/>
      <c r="F525" s="52"/>
      <c r="G525" s="53"/>
      <c r="H525" s="55"/>
      <c r="I525" s="55"/>
    </row>
    <row r="526" ht="15.75" customHeight="1">
      <c r="C526" s="52"/>
      <c r="D526" s="53"/>
      <c r="E526" s="53"/>
      <c r="F526" s="52"/>
      <c r="G526" s="53"/>
      <c r="H526" s="55"/>
      <c r="I526" s="55"/>
    </row>
    <row r="527" ht="15.75" customHeight="1">
      <c r="C527" s="52"/>
      <c r="D527" s="53"/>
      <c r="E527" s="53"/>
      <c r="F527" s="52"/>
      <c r="G527" s="53"/>
      <c r="H527" s="55"/>
      <c r="I527" s="55"/>
    </row>
    <row r="528" ht="15.75" customHeight="1">
      <c r="C528" s="52"/>
      <c r="D528" s="53"/>
      <c r="E528" s="53"/>
      <c r="F528" s="52"/>
      <c r="G528" s="53"/>
      <c r="H528" s="55"/>
      <c r="I528" s="55"/>
    </row>
    <row r="529" ht="15.75" customHeight="1">
      <c r="C529" s="52"/>
      <c r="D529" s="53"/>
      <c r="E529" s="53"/>
      <c r="F529" s="52"/>
      <c r="G529" s="53"/>
      <c r="H529" s="55"/>
      <c r="I529" s="55"/>
    </row>
    <row r="530" ht="15.75" customHeight="1">
      <c r="C530" s="52"/>
      <c r="D530" s="53"/>
      <c r="E530" s="53"/>
      <c r="F530" s="52"/>
      <c r="G530" s="53"/>
      <c r="H530" s="55"/>
      <c r="I530" s="55"/>
    </row>
    <row r="531" ht="15.75" customHeight="1">
      <c r="C531" s="52"/>
      <c r="D531" s="53"/>
      <c r="E531" s="53"/>
      <c r="F531" s="52"/>
      <c r="G531" s="53"/>
      <c r="H531" s="55"/>
      <c r="I531" s="55"/>
    </row>
    <row r="532" ht="15.75" customHeight="1">
      <c r="C532" s="52"/>
      <c r="D532" s="53"/>
      <c r="E532" s="53"/>
      <c r="F532" s="52"/>
      <c r="G532" s="53"/>
      <c r="H532" s="55"/>
      <c r="I532" s="55"/>
    </row>
    <row r="533" ht="15.75" customHeight="1">
      <c r="C533" s="52"/>
      <c r="D533" s="53"/>
      <c r="E533" s="53"/>
      <c r="F533" s="52"/>
      <c r="G533" s="53"/>
      <c r="H533" s="55"/>
      <c r="I533" s="55"/>
    </row>
    <row r="534" ht="15.75" customHeight="1">
      <c r="C534" s="52"/>
      <c r="D534" s="53"/>
      <c r="E534" s="53"/>
      <c r="F534" s="52"/>
      <c r="G534" s="53"/>
      <c r="H534" s="55"/>
      <c r="I534" s="55"/>
    </row>
    <row r="535" ht="15.75" customHeight="1">
      <c r="C535" s="52"/>
      <c r="D535" s="53"/>
      <c r="E535" s="53"/>
      <c r="F535" s="52"/>
      <c r="G535" s="53"/>
      <c r="H535" s="55"/>
      <c r="I535" s="55"/>
    </row>
    <row r="536" ht="15.75" customHeight="1">
      <c r="C536" s="52"/>
      <c r="D536" s="53"/>
      <c r="E536" s="53"/>
      <c r="F536" s="52"/>
      <c r="G536" s="53"/>
      <c r="H536" s="55"/>
      <c r="I536" s="55"/>
    </row>
    <row r="537" ht="15.75" customHeight="1">
      <c r="C537" s="52"/>
      <c r="D537" s="53"/>
      <c r="E537" s="53"/>
      <c r="F537" s="52"/>
      <c r="G537" s="53"/>
      <c r="H537" s="55"/>
      <c r="I537" s="55"/>
    </row>
    <row r="538" ht="15.75" customHeight="1">
      <c r="C538" s="52"/>
      <c r="D538" s="53"/>
      <c r="E538" s="53"/>
      <c r="F538" s="52"/>
      <c r="G538" s="53"/>
      <c r="H538" s="55"/>
      <c r="I538" s="55"/>
    </row>
    <row r="539" ht="15.75" customHeight="1">
      <c r="C539" s="52"/>
      <c r="D539" s="53"/>
      <c r="E539" s="53"/>
      <c r="F539" s="52"/>
      <c r="G539" s="53"/>
      <c r="H539" s="55"/>
      <c r="I539" s="55"/>
    </row>
    <row r="540" ht="15.75" customHeight="1">
      <c r="C540" s="52"/>
      <c r="D540" s="53"/>
      <c r="E540" s="53"/>
      <c r="F540" s="52"/>
      <c r="G540" s="53"/>
      <c r="H540" s="55"/>
      <c r="I540" s="55"/>
    </row>
    <row r="541" ht="15.75" customHeight="1">
      <c r="C541" s="52"/>
      <c r="D541" s="53"/>
      <c r="E541" s="53"/>
      <c r="F541" s="52"/>
      <c r="G541" s="53"/>
      <c r="H541" s="55"/>
      <c r="I541" s="55"/>
    </row>
    <row r="542" ht="15.75" customHeight="1">
      <c r="C542" s="52"/>
      <c r="D542" s="53"/>
      <c r="E542" s="53"/>
      <c r="F542" s="52"/>
      <c r="G542" s="53"/>
      <c r="H542" s="55"/>
      <c r="I542" s="55"/>
    </row>
    <row r="543" ht="15.75" customHeight="1">
      <c r="C543" s="52"/>
      <c r="D543" s="53"/>
      <c r="E543" s="53"/>
      <c r="F543" s="52"/>
      <c r="G543" s="53"/>
      <c r="H543" s="55"/>
      <c r="I543" s="55"/>
    </row>
    <row r="544" ht="15.75" customHeight="1">
      <c r="C544" s="52"/>
      <c r="D544" s="53"/>
      <c r="E544" s="53"/>
      <c r="F544" s="52"/>
      <c r="G544" s="53"/>
      <c r="H544" s="55"/>
      <c r="I544" s="55"/>
    </row>
    <row r="545" ht="15.75" customHeight="1">
      <c r="C545" s="52"/>
      <c r="D545" s="53"/>
      <c r="E545" s="53"/>
      <c r="F545" s="52"/>
      <c r="G545" s="53"/>
      <c r="H545" s="55"/>
      <c r="I545" s="55"/>
    </row>
    <row r="546" ht="15.75" customHeight="1">
      <c r="C546" s="52"/>
      <c r="D546" s="53"/>
      <c r="E546" s="53"/>
      <c r="F546" s="52"/>
      <c r="G546" s="53"/>
      <c r="H546" s="55"/>
      <c r="I546" s="55"/>
    </row>
    <row r="547" ht="15.75" customHeight="1">
      <c r="C547" s="52"/>
      <c r="D547" s="53"/>
      <c r="E547" s="53"/>
      <c r="F547" s="52"/>
      <c r="G547" s="53"/>
      <c r="H547" s="55"/>
      <c r="I547" s="55"/>
    </row>
    <row r="548" ht="15.75" customHeight="1">
      <c r="C548" s="52"/>
      <c r="D548" s="53"/>
      <c r="E548" s="53"/>
      <c r="F548" s="52"/>
      <c r="G548" s="53"/>
      <c r="H548" s="55"/>
      <c r="I548" s="55"/>
    </row>
    <row r="549" ht="15.75" customHeight="1">
      <c r="C549" s="52"/>
      <c r="D549" s="53"/>
      <c r="E549" s="53"/>
      <c r="F549" s="52"/>
      <c r="G549" s="53"/>
      <c r="H549" s="55"/>
      <c r="I549" s="55"/>
    </row>
    <row r="550" ht="15.75" customHeight="1">
      <c r="C550" s="52"/>
      <c r="D550" s="53"/>
      <c r="E550" s="53"/>
      <c r="F550" s="52"/>
      <c r="G550" s="53"/>
      <c r="H550" s="55"/>
      <c r="I550" s="55"/>
    </row>
    <row r="551" ht="15.75" customHeight="1">
      <c r="C551" s="52"/>
      <c r="D551" s="53"/>
      <c r="E551" s="53"/>
      <c r="F551" s="52"/>
      <c r="G551" s="53"/>
      <c r="H551" s="55"/>
      <c r="I551" s="55"/>
    </row>
    <row r="552" ht="15.75" customHeight="1">
      <c r="C552" s="52"/>
      <c r="D552" s="53"/>
      <c r="E552" s="53"/>
      <c r="F552" s="52"/>
      <c r="G552" s="53"/>
      <c r="H552" s="55"/>
      <c r="I552" s="55"/>
    </row>
    <row r="553" ht="15.75" customHeight="1">
      <c r="C553" s="52"/>
      <c r="D553" s="53"/>
      <c r="E553" s="53"/>
      <c r="F553" s="52"/>
      <c r="G553" s="53"/>
      <c r="H553" s="55"/>
      <c r="I553" s="55"/>
    </row>
    <row r="554" ht="15.75" customHeight="1">
      <c r="C554" s="52"/>
      <c r="D554" s="53"/>
      <c r="E554" s="53"/>
      <c r="F554" s="52"/>
      <c r="G554" s="53"/>
      <c r="H554" s="55"/>
      <c r="I554" s="55"/>
    </row>
    <row r="555" ht="15.75" customHeight="1">
      <c r="C555" s="52"/>
      <c r="D555" s="53"/>
      <c r="E555" s="53"/>
      <c r="F555" s="52"/>
      <c r="G555" s="53"/>
      <c r="H555" s="55"/>
      <c r="I555" s="55"/>
    </row>
    <row r="556" ht="15.75" customHeight="1">
      <c r="C556" s="52"/>
      <c r="D556" s="53"/>
      <c r="E556" s="53"/>
      <c r="F556" s="52"/>
      <c r="G556" s="53"/>
      <c r="H556" s="55"/>
      <c r="I556" s="55"/>
    </row>
    <row r="557" ht="15.75" customHeight="1">
      <c r="C557" s="52"/>
      <c r="D557" s="53"/>
      <c r="E557" s="53"/>
      <c r="F557" s="52"/>
      <c r="G557" s="53"/>
      <c r="H557" s="55"/>
      <c r="I557" s="55"/>
    </row>
    <row r="558" ht="15.75" customHeight="1">
      <c r="C558" s="52"/>
      <c r="D558" s="53"/>
      <c r="E558" s="53"/>
      <c r="F558" s="52"/>
      <c r="G558" s="53"/>
      <c r="H558" s="55"/>
      <c r="I558" s="55"/>
    </row>
    <row r="559" ht="15.75" customHeight="1">
      <c r="C559" s="52"/>
      <c r="D559" s="53"/>
      <c r="E559" s="53"/>
      <c r="F559" s="52"/>
      <c r="G559" s="53"/>
      <c r="H559" s="55"/>
      <c r="I559" s="55"/>
    </row>
    <row r="560" ht="15.75" customHeight="1">
      <c r="C560" s="52"/>
      <c r="D560" s="53"/>
      <c r="E560" s="53"/>
      <c r="F560" s="52"/>
      <c r="G560" s="53"/>
      <c r="H560" s="55"/>
      <c r="I560" s="55"/>
    </row>
    <row r="561" ht="15.75" customHeight="1">
      <c r="C561" s="52"/>
      <c r="D561" s="53"/>
      <c r="E561" s="53"/>
      <c r="F561" s="52"/>
      <c r="G561" s="53"/>
      <c r="H561" s="55"/>
      <c r="I561" s="55"/>
    </row>
    <row r="562" ht="15.75" customHeight="1">
      <c r="C562" s="52"/>
      <c r="D562" s="53"/>
      <c r="E562" s="53"/>
      <c r="F562" s="52"/>
      <c r="G562" s="53"/>
      <c r="H562" s="55"/>
      <c r="I562" s="55"/>
    </row>
    <row r="563" ht="15.75" customHeight="1">
      <c r="C563" s="52"/>
      <c r="D563" s="53"/>
      <c r="E563" s="53"/>
      <c r="F563" s="52"/>
      <c r="G563" s="53"/>
      <c r="H563" s="55"/>
      <c r="I563" s="55"/>
    </row>
    <row r="564" ht="15.75" customHeight="1">
      <c r="C564" s="52"/>
      <c r="D564" s="53"/>
      <c r="E564" s="53"/>
      <c r="F564" s="52"/>
      <c r="G564" s="53"/>
      <c r="H564" s="55"/>
      <c r="I564" s="55"/>
    </row>
    <row r="565" ht="15.75" customHeight="1">
      <c r="C565" s="52"/>
      <c r="D565" s="53"/>
      <c r="E565" s="53"/>
      <c r="F565" s="52"/>
      <c r="G565" s="53"/>
      <c r="H565" s="55"/>
      <c r="I565" s="55"/>
    </row>
    <row r="566" ht="15.75" customHeight="1">
      <c r="C566" s="52"/>
      <c r="D566" s="53"/>
      <c r="E566" s="53"/>
      <c r="F566" s="52"/>
      <c r="G566" s="53"/>
      <c r="H566" s="55"/>
      <c r="I566" s="55"/>
    </row>
    <row r="567" ht="15.75" customHeight="1">
      <c r="C567" s="52"/>
      <c r="D567" s="53"/>
      <c r="E567" s="53"/>
      <c r="F567" s="52"/>
      <c r="G567" s="53"/>
      <c r="H567" s="55"/>
      <c r="I567" s="55"/>
    </row>
    <row r="568" ht="15.75" customHeight="1">
      <c r="C568" s="52"/>
      <c r="D568" s="53"/>
      <c r="E568" s="53"/>
      <c r="F568" s="52"/>
      <c r="G568" s="53"/>
      <c r="H568" s="55"/>
      <c r="I568" s="55"/>
    </row>
    <row r="569" ht="15.75" customHeight="1">
      <c r="C569" s="52"/>
      <c r="D569" s="53"/>
      <c r="E569" s="53"/>
      <c r="F569" s="52"/>
      <c r="G569" s="53"/>
      <c r="H569" s="55"/>
      <c r="I569" s="55"/>
    </row>
    <row r="570" ht="15.75" customHeight="1">
      <c r="C570" s="52"/>
      <c r="D570" s="53"/>
      <c r="E570" s="53"/>
      <c r="F570" s="52"/>
      <c r="G570" s="53"/>
      <c r="H570" s="55"/>
      <c r="I570" s="55"/>
    </row>
    <row r="571" ht="15.75" customHeight="1">
      <c r="C571" s="52"/>
      <c r="D571" s="53"/>
      <c r="E571" s="53"/>
      <c r="F571" s="52"/>
      <c r="G571" s="53"/>
      <c r="H571" s="55"/>
      <c r="I571" s="55"/>
    </row>
    <row r="572" ht="15.75" customHeight="1">
      <c r="C572" s="52"/>
      <c r="D572" s="53"/>
      <c r="E572" s="53"/>
      <c r="F572" s="52"/>
      <c r="G572" s="53"/>
      <c r="H572" s="55"/>
      <c r="I572" s="55"/>
    </row>
    <row r="573" ht="15.75" customHeight="1">
      <c r="C573" s="52"/>
      <c r="D573" s="53"/>
      <c r="E573" s="53"/>
      <c r="F573" s="52"/>
      <c r="G573" s="53"/>
      <c r="H573" s="55"/>
      <c r="I573" s="55"/>
    </row>
    <row r="574" ht="15.75" customHeight="1">
      <c r="C574" s="52"/>
      <c r="D574" s="53"/>
      <c r="E574" s="53"/>
      <c r="F574" s="52"/>
      <c r="G574" s="53"/>
      <c r="H574" s="55"/>
      <c r="I574" s="55"/>
    </row>
    <row r="575" ht="15.75" customHeight="1">
      <c r="C575" s="52"/>
      <c r="D575" s="53"/>
      <c r="E575" s="53"/>
      <c r="F575" s="52"/>
      <c r="G575" s="53"/>
      <c r="H575" s="55"/>
      <c r="I575" s="55"/>
    </row>
    <row r="576" ht="15.75" customHeight="1">
      <c r="C576" s="52"/>
      <c r="D576" s="53"/>
      <c r="E576" s="53"/>
      <c r="F576" s="52"/>
      <c r="G576" s="53"/>
      <c r="H576" s="55"/>
      <c r="I576" s="55"/>
    </row>
    <row r="577" ht="15.75" customHeight="1">
      <c r="C577" s="52"/>
      <c r="D577" s="53"/>
      <c r="E577" s="53"/>
      <c r="F577" s="52"/>
      <c r="G577" s="53"/>
      <c r="H577" s="55"/>
      <c r="I577" s="55"/>
    </row>
    <row r="578" ht="15.75" customHeight="1">
      <c r="C578" s="52"/>
      <c r="D578" s="53"/>
      <c r="E578" s="53"/>
      <c r="F578" s="52"/>
      <c r="G578" s="53"/>
      <c r="H578" s="55"/>
      <c r="I578" s="55"/>
    </row>
    <row r="579" ht="15.75" customHeight="1">
      <c r="C579" s="52"/>
      <c r="D579" s="53"/>
      <c r="E579" s="53"/>
      <c r="F579" s="52"/>
      <c r="G579" s="53"/>
      <c r="H579" s="55"/>
      <c r="I579" s="55"/>
    </row>
    <row r="580" ht="15.75" customHeight="1">
      <c r="C580" s="52"/>
      <c r="D580" s="53"/>
      <c r="E580" s="53"/>
      <c r="F580" s="52"/>
      <c r="G580" s="53"/>
      <c r="H580" s="55"/>
      <c r="I580" s="55"/>
    </row>
    <row r="581" ht="15.75" customHeight="1">
      <c r="C581" s="52"/>
      <c r="D581" s="53"/>
      <c r="E581" s="53"/>
      <c r="F581" s="52"/>
      <c r="G581" s="53"/>
      <c r="H581" s="55"/>
      <c r="I581" s="55"/>
    </row>
    <row r="582" ht="15.75" customHeight="1">
      <c r="C582" s="52"/>
      <c r="D582" s="53"/>
      <c r="E582" s="53"/>
      <c r="F582" s="52"/>
      <c r="G582" s="53"/>
      <c r="H582" s="55"/>
      <c r="I582" s="55"/>
    </row>
    <row r="583" ht="15.75" customHeight="1">
      <c r="C583" s="52"/>
      <c r="D583" s="53"/>
      <c r="E583" s="53"/>
      <c r="F583" s="52"/>
      <c r="G583" s="53"/>
      <c r="H583" s="55"/>
      <c r="I583" s="55"/>
    </row>
    <row r="584" ht="15.75" customHeight="1">
      <c r="C584" s="52"/>
      <c r="D584" s="53"/>
      <c r="E584" s="53"/>
      <c r="F584" s="52"/>
      <c r="G584" s="53"/>
      <c r="H584" s="55"/>
      <c r="I584" s="55"/>
    </row>
    <row r="585" ht="15.75" customHeight="1">
      <c r="C585" s="52"/>
      <c r="D585" s="53"/>
      <c r="E585" s="53"/>
      <c r="F585" s="52"/>
      <c r="G585" s="53"/>
      <c r="H585" s="55"/>
      <c r="I585" s="55"/>
    </row>
    <row r="586" ht="15.75" customHeight="1">
      <c r="C586" s="52"/>
      <c r="D586" s="53"/>
      <c r="E586" s="53"/>
      <c r="F586" s="52"/>
      <c r="G586" s="53"/>
      <c r="H586" s="55"/>
      <c r="I586" s="55"/>
    </row>
    <row r="587" ht="15.75" customHeight="1">
      <c r="C587" s="52"/>
      <c r="D587" s="53"/>
      <c r="E587" s="53"/>
      <c r="F587" s="52"/>
      <c r="G587" s="53"/>
      <c r="H587" s="55"/>
      <c r="I587" s="55"/>
    </row>
    <row r="588" ht="15.75" customHeight="1">
      <c r="C588" s="52"/>
      <c r="D588" s="53"/>
      <c r="E588" s="53"/>
      <c r="F588" s="52"/>
      <c r="G588" s="53"/>
      <c r="H588" s="55"/>
      <c r="I588" s="55"/>
    </row>
    <row r="589" ht="15.75" customHeight="1">
      <c r="C589" s="52"/>
      <c r="D589" s="53"/>
      <c r="E589" s="53"/>
      <c r="F589" s="52"/>
      <c r="G589" s="53"/>
      <c r="H589" s="55"/>
      <c r="I589" s="55"/>
    </row>
    <row r="590" ht="15.75" customHeight="1">
      <c r="C590" s="52"/>
      <c r="D590" s="53"/>
      <c r="E590" s="53"/>
      <c r="F590" s="52"/>
      <c r="G590" s="53"/>
      <c r="H590" s="55"/>
      <c r="I590" s="55"/>
    </row>
    <row r="591" ht="15.75" customHeight="1">
      <c r="C591" s="52"/>
      <c r="D591" s="53"/>
      <c r="E591" s="53"/>
      <c r="F591" s="52"/>
      <c r="G591" s="53"/>
      <c r="H591" s="55"/>
      <c r="I591" s="55"/>
    </row>
    <row r="592" ht="15.75" customHeight="1">
      <c r="C592" s="52"/>
      <c r="D592" s="53"/>
      <c r="E592" s="53"/>
      <c r="F592" s="52"/>
      <c r="G592" s="53"/>
      <c r="H592" s="55"/>
      <c r="I592" s="55"/>
    </row>
    <row r="593" ht="15.75" customHeight="1">
      <c r="C593" s="52"/>
      <c r="D593" s="53"/>
      <c r="E593" s="53"/>
      <c r="F593" s="52"/>
      <c r="G593" s="53"/>
      <c r="H593" s="55"/>
      <c r="I593" s="55"/>
    </row>
    <row r="594" ht="15.75" customHeight="1">
      <c r="C594" s="52"/>
      <c r="D594" s="53"/>
      <c r="E594" s="53"/>
      <c r="F594" s="52"/>
      <c r="G594" s="53"/>
      <c r="H594" s="55"/>
      <c r="I594" s="55"/>
    </row>
    <row r="595" ht="15.75" customHeight="1">
      <c r="C595" s="52"/>
      <c r="D595" s="53"/>
      <c r="E595" s="53"/>
      <c r="F595" s="52"/>
      <c r="G595" s="53"/>
      <c r="H595" s="55"/>
      <c r="I595" s="55"/>
    </row>
    <row r="596" ht="15.75" customHeight="1">
      <c r="C596" s="52"/>
      <c r="D596" s="53"/>
      <c r="E596" s="53"/>
      <c r="F596" s="52"/>
      <c r="G596" s="53"/>
      <c r="H596" s="55"/>
      <c r="I596" s="55"/>
    </row>
    <row r="597" ht="15.75" customHeight="1">
      <c r="C597" s="52"/>
      <c r="D597" s="53"/>
      <c r="E597" s="53"/>
      <c r="F597" s="52"/>
      <c r="G597" s="53"/>
      <c r="H597" s="55"/>
      <c r="I597" s="55"/>
    </row>
    <row r="598" ht="15.75" customHeight="1">
      <c r="C598" s="52"/>
      <c r="D598" s="53"/>
      <c r="E598" s="53"/>
      <c r="F598" s="52"/>
      <c r="G598" s="53"/>
      <c r="H598" s="55"/>
      <c r="I598" s="55"/>
    </row>
    <row r="599" ht="15.75" customHeight="1">
      <c r="C599" s="52"/>
      <c r="D599" s="53"/>
      <c r="E599" s="53"/>
      <c r="F599" s="52"/>
      <c r="G599" s="53"/>
      <c r="H599" s="55"/>
      <c r="I599" s="55"/>
    </row>
    <row r="600" ht="15.75" customHeight="1">
      <c r="C600" s="52"/>
      <c r="D600" s="53"/>
      <c r="E600" s="53"/>
      <c r="F600" s="52"/>
      <c r="G600" s="53"/>
      <c r="H600" s="55"/>
      <c r="I600" s="55"/>
    </row>
    <row r="601" ht="15.75" customHeight="1">
      <c r="C601" s="52"/>
      <c r="D601" s="53"/>
      <c r="E601" s="53"/>
      <c r="F601" s="52"/>
      <c r="G601" s="53"/>
      <c r="H601" s="55"/>
      <c r="I601" s="55"/>
    </row>
    <row r="602" ht="15.75" customHeight="1">
      <c r="C602" s="52"/>
      <c r="D602" s="53"/>
      <c r="E602" s="53"/>
      <c r="F602" s="52"/>
      <c r="G602" s="53"/>
      <c r="H602" s="55"/>
      <c r="I602" s="55"/>
    </row>
    <row r="603" ht="15.75" customHeight="1">
      <c r="C603" s="52"/>
      <c r="D603" s="53"/>
      <c r="E603" s="53"/>
      <c r="F603" s="52"/>
      <c r="G603" s="53"/>
      <c r="H603" s="55"/>
      <c r="I603" s="55"/>
    </row>
    <row r="604" ht="15.75" customHeight="1">
      <c r="C604" s="52"/>
      <c r="D604" s="53"/>
      <c r="E604" s="53"/>
      <c r="F604" s="52"/>
      <c r="G604" s="53"/>
      <c r="H604" s="55"/>
      <c r="I604" s="55"/>
    </row>
    <row r="605" ht="15.75" customHeight="1">
      <c r="C605" s="52"/>
      <c r="D605" s="53"/>
      <c r="E605" s="53"/>
      <c r="F605" s="52"/>
      <c r="G605" s="53"/>
      <c r="H605" s="55"/>
      <c r="I605" s="55"/>
    </row>
    <row r="606" ht="15.75" customHeight="1">
      <c r="C606" s="52"/>
      <c r="D606" s="53"/>
      <c r="E606" s="53"/>
      <c r="F606" s="52"/>
      <c r="G606" s="53"/>
      <c r="H606" s="55"/>
      <c r="I606" s="55"/>
    </row>
    <row r="607" ht="15.75" customHeight="1">
      <c r="C607" s="52"/>
      <c r="D607" s="53"/>
      <c r="E607" s="53"/>
      <c r="F607" s="52"/>
      <c r="G607" s="53"/>
      <c r="H607" s="55"/>
      <c r="I607" s="55"/>
    </row>
    <row r="608" ht="15.75" customHeight="1">
      <c r="C608" s="52"/>
      <c r="D608" s="53"/>
      <c r="E608" s="53"/>
      <c r="F608" s="52"/>
      <c r="G608" s="53"/>
      <c r="H608" s="55"/>
      <c r="I608" s="55"/>
    </row>
    <row r="609" ht="15.75" customHeight="1">
      <c r="C609" s="52"/>
      <c r="D609" s="53"/>
      <c r="E609" s="53"/>
      <c r="F609" s="52"/>
      <c r="G609" s="53"/>
      <c r="H609" s="55"/>
      <c r="I609" s="55"/>
    </row>
    <row r="610" ht="15.75" customHeight="1">
      <c r="C610" s="52"/>
      <c r="D610" s="53"/>
      <c r="E610" s="53"/>
      <c r="F610" s="52"/>
      <c r="G610" s="53"/>
      <c r="H610" s="55"/>
      <c r="I610" s="55"/>
    </row>
    <row r="611" ht="15.75" customHeight="1">
      <c r="C611" s="52"/>
      <c r="D611" s="53"/>
      <c r="E611" s="53"/>
      <c r="F611" s="52"/>
      <c r="G611" s="53"/>
      <c r="H611" s="55"/>
      <c r="I611" s="55"/>
    </row>
    <row r="612" ht="15.75" customHeight="1">
      <c r="C612" s="52"/>
      <c r="D612" s="53"/>
      <c r="E612" s="53"/>
      <c r="F612" s="52"/>
      <c r="G612" s="53"/>
      <c r="H612" s="55"/>
      <c r="I612" s="55"/>
    </row>
    <row r="613" ht="15.75" customHeight="1">
      <c r="C613" s="52"/>
      <c r="D613" s="53"/>
      <c r="E613" s="53"/>
      <c r="F613" s="52"/>
      <c r="G613" s="53"/>
      <c r="H613" s="55"/>
      <c r="I613" s="55"/>
    </row>
    <row r="614" ht="15.75" customHeight="1">
      <c r="C614" s="52"/>
      <c r="D614" s="53"/>
      <c r="E614" s="53"/>
      <c r="F614" s="52"/>
      <c r="G614" s="53"/>
      <c r="H614" s="55"/>
      <c r="I614" s="55"/>
    </row>
    <row r="615" ht="15.75" customHeight="1">
      <c r="C615" s="52"/>
      <c r="D615" s="53"/>
      <c r="E615" s="53"/>
      <c r="F615" s="52"/>
      <c r="G615" s="53"/>
      <c r="H615" s="55"/>
      <c r="I615" s="55"/>
    </row>
    <row r="616" ht="15.75" customHeight="1">
      <c r="C616" s="52"/>
      <c r="D616" s="53"/>
      <c r="E616" s="53"/>
      <c r="F616" s="52"/>
      <c r="G616" s="53"/>
      <c r="H616" s="55"/>
      <c r="I616" s="55"/>
    </row>
    <row r="617" ht="15.75" customHeight="1">
      <c r="C617" s="52"/>
      <c r="D617" s="53"/>
      <c r="E617" s="53"/>
      <c r="F617" s="52"/>
      <c r="G617" s="53"/>
      <c r="H617" s="55"/>
      <c r="I617" s="55"/>
    </row>
    <row r="618" ht="15.75" customHeight="1">
      <c r="C618" s="52"/>
      <c r="D618" s="53"/>
      <c r="E618" s="53"/>
      <c r="F618" s="52"/>
      <c r="G618" s="53"/>
      <c r="H618" s="55"/>
      <c r="I618" s="55"/>
    </row>
    <row r="619" ht="15.75" customHeight="1">
      <c r="C619" s="52"/>
      <c r="D619" s="53"/>
      <c r="E619" s="53"/>
      <c r="F619" s="52"/>
      <c r="G619" s="53"/>
      <c r="H619" s="55"/>
      <c r="I619" s="55"/>
    </row>
    <row r="620" ht="15.75" customHeight="1">
      <c r="C620" s="52"/>
      <c r="D620" s="53"/>
      <c r="E620" s="53"/>
      <c r="F620" s="52"/>
      <c r="G620" s="53"/>
      <c r="H620" s="55"/>
      <c r="I620" s="55"/>
    </row>
    <row r="621" ht="15.75" customHeight="1">
      <c r="C621" s="52"/>
      <c r="D621" s="53"/>
      <c r="E621" s="53"/>
      <c r="F621" s="52"/>
      <c r="G621" s="53"/>
      <c r="H621" s="55"/>
      <c r="I621" s="55"/>
    </row>
    <row r="622" ht="15.75" customHeight="1">
      <c r="C622" s="52"/>
      <c r="D622" s="53"/>
      <c r="E622" s="53"/>
      <c r="F622" s="52"/>
      <c r="G622" s="53"/>
      <c r="H622" s="55"/>
      <c r="I622" s="55"/>
    </row>
    <row r="623" ht="15.75" customHeight="1">
      <c r="C623" s="52"/>
      <c r="D623" s="53"/>
      <c r="E623" s="53"/>
      <c r="F623" s="52"/>
      <c r="G623" s="53"/>
      <c r="H623" s="55"/>
      <c r="I623" s="55"/>
    </row>
    <row r="624" ht="15.75" customHeight="1">
      <c r="C624" s="52"/>
      <c r="D624" s="53"/>
      <c r="E624" s="53"/>
      <c r="F624" s="52"/>
      <c r="G624" s="53"/>
      <c r="H624" s="55"/>
      <c r="I624" s="55"/>
    </row>
    <row r="625" ht="15.75" customHeight="1">
      <c r="C625" s="52"/>
      <c r="D625" s="53"/>
      <c r="E625" s="53"/>
      <c r="F625" s="52"/>
      <c r="G625" s="53"/>
      <c r="H625" s="55"/>
      <c r="I625" s="55"/>
    </row>
    <row r="626" ht="15.75" customHeight="1">
      <c r="C626" s="52"/>
      <c r="D626" s="53"/>
      <c r="E626" s="53"/>
      <c r="F626" s="52"/>
      <c r="G626" s="53"/>
      <c r="H626" s="55"/>
      <c r="I626" s="55"/>
    </row>
    <row r="627" ht="15.75" customHeight="1">
      <c r="C627" s="52"/>
      <c r="D627" s="53"/>
      <c r="E627" s="53"/>
      <c r="F627" s="52"/>
      <c r="G627" s="53"/>
      <c r="H627" s="55"/>
      <c r="I627" s="55"/>
    </row>
    <row r="628" ht="15.75" customHeight="1">
      <c r="C628" s="52"/>
      <c r="D628" s="53"/>
      <c r="E628" s="53"/>
      <c r="F628" s="52"/>
      <c r="G628" s="53"/>
      <c r="H628" s="55"/>
      <c r="I628" s="55"/>
    </row>
    <row r="629" ht="15.75" customHeight="1">
      <c r="C629" s="52"/>
      <c r="D629" s="53"/>
      <c r="E629" s="53"/>
      <c r="F629" s="52"/>
      <c r="G629" s="53"/>
      <c r="H629" s="55"/>
      <c r="I629" s="55"/>
    </row>
    <row r="630" ht="15.75" customHeight="1">
      <c r="C630" s="52"/>
      <c r="D630" s="53"/>
      <c r="E630" s="53"/>
      <c r="F630" s="52"/>
      <c r="G630" s="53"/>
      <c r="H630" s="55"/>
      <c r="I630" s="55"/>
    </row>
    <row r="631" ht="15.75" customHeight="1">
      <c r="C631" s="52"/>
      <c r="D631" s="53"/>
      <c r="E631" s="53"/>
      <c r="F631" s="52"/>
      <c r="G631" s="53"/>
      <c r="H631" s="55"/>
      <c r="I631" s="55"/>
    </row>
    <row r="632" ht="15.75" customHeight="1">
      <c r="C632" s="52"/>
      <c r="D632" s="53"/>
      <c r="E632" s="53"/>
      <c r="F632" s="52"/>
      <c r="G632" s="53"/>
      <c r="H632" s="55"/>
      <c r="I632" s="55"/>
    </row>
    <row r="633" ht="15.75" customHeight="1">
      <c r="C633" s="52"/>
      <c r="D633" s="53"/>
      <c r="E633" s="53"/>
      <c r="F633" s="52"/>
      <c r="G633" s="53"/>
      <c r="H633" s="55"/>
      <c r="I633" s="55"/>
    </row>
    <row r="634" ht="15.75" customHeight="1">
      <c r="C634" s="52"/>
      <c r="D634" s="53"/>
      <c r="E634" s="53"/>
      <c r="F634" s="52"/>
      <c r="G634" s="53"/>
      <c r="H634" s="55"/>
      <c r="I634" s="55"/>
    </row>
    <row r="635" ht="15.75" customHeight="1">
      <c r="C635" s="52"/>
      <c r="D635" s="53"/>
      <c r="E635" s="53"/>
      <c r="F635" s="52"/>
      <c r="G635" s="53"/>
      <c r="H635" s="55"/>
      <c r="I635" s="55"/>
    </row>
    <row r="636" ht="15.75" customHeight="1">
      <c r="C636" s="52"/>
      <c r="D636" s="53"/>
      <c r="E636" s="53"/>
      <c r="F636" s="52"/>
      <c r="G636" s="53"/>
      <c r="H636" s="55"/>
      <c r="I636" s="55"/>
    </row>
    <row r="637" ht="15.75" customHeight="1">
      <c r="C637" s="52"/>
      <c r="D637" s="53"/>
      <c r="E637" s="53"/>
      <c r="F637" s="52"/>
      <c r="G637" s="53"/>
      <c r="H637" s="55"/>
      <c r="I637" s="55"/>
    </row>
    <row r="638" ht="15.75" customHeight="1">
      <c r="C638" s="52"/>
      <c r="D638" s="53"/>
      <c r="E638" s="53"/>
      <c r="F638" s="52"/>
      <c r="G638" s="53"/>
      <c r="H638" s="55"/>
      <c r="I638" s="55"/>
    </row>
    <row r="639" ht="15.75" customHeight="1">
      <c r="C639" s="52"/>
      <c r="D639" s="53"/>
      <c r="E639" s="53"/>
      <c r="F639" s="52"/>
      <c r="G639" s="53"/>
      <c r="H639" s="55"/>
      <c r="I639" s="55"/>
    </row>
    <row r="640" ht="15.75" customHeight="1">
      <c r="C640" s="52"/>
      <c r="D640" s="53"/>
      <c r="E640" s="53"/>
      <c r="F640" s="52"/>
      <c r="G640" s="53"/>
      <c r="H640" s="55"/>
      <c r="I640" s="55"/>
    </row>
    <row r="641" ht="15.75" customHeight="1">
      <c r="C641" s="52"/>
      <c r="D641" s="53"/>
      <c r="E641" s="53"/>
      <c r="F641" s="52"/>
      <c r="G641" s="53"/>
      <c r="H641" s="55"/>
      <c r="I641" s="55"/>
    </row>
    <row r="642" ht="15.75" customHeight="1">
      <c r="C642" s="52"/>
      <c r="D642" s="53"/>
      <c r="E642" s="53"/>
      <c r="F642" s="52"/>
      <c r="G642" s="53"/>
      <c r="H642" s="55"/>
      <c r="I642" s="55"/>
    </row>
    <row r="643" ht="15.75" customHeight="1">
      <c r="C643" s="52"/>
      <c r="D643" s="53"/>
      <c r="E643" s="53"/>
      <c r="F643" s="52"/>
      <c r="G643" s="53"/>
      <c r="H643" s="55"/>
      <c r="I643" s="55"/>
    </row>
    <row r="644" ht="15.75" customHeight="1">
      <c r="C644" s="52"/>
      <c r="D644" s="53"/>
      <c r="E644" s="53"/>
      <c r="F644" s="52"/>
      <c r="G644" s="53"/>
      <c r="H644" s="55"/>
      <c r="I644" s="55"/>
    </row>
    <row r="645" ht="15.75" customHeight="1">
      <c r="C645" s="52"/>
      <c r="D645" s="53"/>
      <c r="E645" s="53"/>
      <c r="F645" s="52"/>
      <c r="G645" s="53"/>
      <c r="H645" s="55"/>
      <c r="I645" s="55"/>
    </row>
    <row r="646" ht="15.75" customHeight="1">
      <c r="C646" s="52"/>
      <c r="D646" s="53"/>
      <c r="E646" s="53"/>
      <c r="F646" s="52"/>
      <c r="G646" s="53"/>
      <c r="H646" s="55"/>
      <c r="I646" s="55"/>
    </row>
    <row r="647" ht="15.75" customHeight="1">
      <c r="C647" s="52"/>
      <c r="D647" s="53"/>
      <c r="E647" s="53"/>
      <c r="F647" s="52"/>
      <c r="G647" s="53"/>
      <c r="H647" s="55"/>
      <c r="I647" s="55"/>
    </row>
    <row r="648" ht="15.75" customHeight="1">
      <c r="C648" s="52"/>
      <c r="D648" s="53"/>
      <c r="E648" s="53"/>
      <c r="F648" s="52"/>
      <c r="G648" s="53"/>
      <c r="H648" s="55"/>
      <c r="I648" s="55"/>
    </row>
    <row r="649" ht="15.75" customHeight="1">
      <c r="C649" s="52"/>
      <c r="D649" s="53"/>
      <c r="E649" s="53"/>
      <c r="F649" s="52"/>
      <c r="G649" s="53"/>
      <c r="H649" s="55"/>
      <c r="I649" s="55"/>
    </row>
    <row r="650" ht="15.75" customHeight="1">
      <c r="C650" s="52"/>
      <c r="D650" s="53"/>
      <c r="E650" s="53"/>
      <c r="F650" s="52"/>
      <c r="G650" s="53"/>
      <c r="H650" s="55"/>
      <c r="I650" s="55"/>
    </row>
    <row r="651" ht="15.75" customHeight="1">
      <c r="C651" s="52"/>
      <c r="D651" s="53"/>
      <c r="E651" s="53"/>
      <c r="F651" s="52"/>
      <c r="G651" s="53"/>
      <c r="H651" s="55"/>
      <c r="I651" s="55"/>
    </row>
    <row r="652" ht="15.75" customHeight="1">
      <c r="C652" s="52"/>
      <c r="D652" s="53"/>
      <c r="E652" s="53"/>
      <c r="F652" s="52"/>
      <c r="G652" s="53"/>
      <c r="H652" s="55"/>
      <c r="I652" s="55"/>
    </row>
    <row r="653" ht="15.75" customHeight="1">
      <c r="C653" s="52"/>
      <c r="D653" s="53"/>
      <c r="E653" s="53"/>
      <c r="F653" s="52"/>
      <c r="G653" s="53"/>
      <c r="H653" s="55"/>
      <c r="I653" s="55"/>
    </row>
    <row r="654" ht="15.75" customHeight="1">
      <c r="C654" s="52"/>
      <c r="D654" s="53"/>
      <c r="E654" s="53"/>
      <c r="F654" s="52"/>
      <c r="G654" s="53"/>
      <c r="H654" s="55"/>
      <c r="I654" s="55"/>
    </row>
    <row r="655" ht="15.75" customHeight="1">
      <c r="C655" s="52"/>
      <c r="D655" s="53"/>
      <c r="E655" s="53"/>
      <c r="F655" s="52"/>
      <c r="G655" s="53"/>
      <c r="H655" s="55"/>
      <c r="I655" s="55"/>
    </row>
    <row r="656" ht="15.75" customHeight="1">
      <c r="C656" s="52"/>
      <c r="D656" s="53"/>
      <c r="E656" s="53"/>
      <c r="F656" s="52"/>
      <c r="G656" s="53"/>
      <c r="H656" s="55"/>
      <c r="I656" s="55"/>
    </row>
    <row r="657" ht="15.75" customHeight="1">
      <c r="C657" s="52"/>
      <c r="D657" s="53"/>
      <c r="E657" s="53"/>
      <c r="F657" s="52"/>
      <c r="G657" s="53"/>
      <c r="H657" s="55"/>
      <c r="I657" s="55"/>
    </row>
    <row r="658" ht="15.75" customHeight="1">
      <c r="C658" s="52"/>
      <c r="D658" s="53"/>
      <c r="E658" s="53"/>
      <c r="F658" s="52"/>
      <c r="G658" s="53"/>
      <c r="H658" s="55"/>
      <c r="I658" s="55"/>
    </row>
    <row r="659" ht="15.75" customHeight="1">
      <c r="C659" s="52"/>
      <c r="D659" s="53"/>
      <c r="E659" s="53"/>
      <c r="F659" s="52"/>
      <c r="G659" s="53"/>
      <c r="H659" s="55"/>
      <c r="I659" s="55"/>
    </row>
    <row r="660" ht="15.75" customHeight="1">
      <c r="C660" s="52"/>
      <c r="D660" s="53"/>
      <c r="E660" s="53"/>
      <c r="F660" s="52"/>
      <c r="G660" s="53"/>
      <c r="H660" s="55"/>
      <c r="I660" s="55"/>
    </row>
    <row r="661" ht="15.75" customHeight="1">
      <c r="C661" s="52"/>
      <c r="D661" s="53"/>
      <c r="E661" s="53"/>
      <c r="F661" s="52"/>
      <c r="G661" s="53"/>
      <c r="H661" s="55"/>
      <c r="I661" s="55"/>
    </row>
    <row r="662" ht="15.75" customHeight="1">
      <c r="C662" s="52"/>
      <c r="D662" s="53"/>
      <c r="E662" s="53"/>
      <c r="F662" s="52"/>
      <c r="G662" s="53"/>
      <c r="H662" s="55"/>
      <c r="I662" s="55"/>
    </row>
    <row r="663" ht="15.75" customHeight="1">
      <c r="C663" s="52"/>
      <c r="D663" s="53"/>
      <c r="E663" s="53"/>
      <c r="F663" s="52"/>
      <c r="G663" s="53"/>
      <c r="H663" s="55"/>
      <c r="I663" s="55"/>
    </row>
    <row r="664" ht="15.75" customHeight="1">
      <c r="C664" s="52"/>
      <c r="D664" s="53"/>
      <c r="E664" s="53"/>
      <c r="F664" s="52"/>
      <c r="G664" s="53"/>
      <c r="H664" s="55"/>
      <c r="I664" s="55"/>
    </row>
    <row r="665" ht="15.75" customHeight="1">
      <c r="C665" s="52"/>
      <c r="D665" s="53"/>
      <c r="E665" s="53"/>
      <c r="F665" s="52"/>
      <c r="G665" s="53"/>
      <c r="H665" s="55"/>
      <c r="I665" s="55"/>
    </row>
    <row r="666" ht="15.75" customHeight="1">
      <c r="C666" s="52"/>
      <c r="D666" s="53"/>
      <c r="E666" s="53"/>
      <c r="F666" s="52"/>
      <c r="G666" s="53"/>
      <c r="H666" s="55"/>
      <c r="I666" s="55"/>
    </row>
    <row r="667" ht="15.75" customHeight="1">
      <c r="C667" s="52"/>
      <c r="D667" s="53"/>
      <c r="E667" s="53"/>
      <c r="F667" s="52"/>
      <c r="G667" s="53"/>
      <c r="H667" s="55"/>
      <c r="I667" s="55"/>
    </row>
    <row r="668" ht="15.75" customHeight="1">
      <c r="C668" s="52"/>
      <c r="D668" s="53"/>
      <c r="E668" s="53"/>
      <c r="F668" s="52"/>
      <c r="G668" s="53"/>
      <c r="H668" s="55"/>
      <c r="I668" s="55"/>
    </row>
    <row r="669" ht="15.75" customHeight="1">
      <c r="C669" s="52"/>
      <c r="D669" s="53"/>
      <c r="E669" s="53"/>
      <c r="F669" s="52"/>
      <c r="G669" s="53"/>
      <c r="H669" s="55"/>
      <c r="I669" s="55"/>
    </row>
    <row r="670" ht="15.75" customHeight="1">
      <c r="C670" s="52"/>
      <c r="D670" s="53"/>
      <c r="E670" s="53"/>
      <c r="F670" s="52"/>
      <c r="G670" s="53"/>
      <c r="H670" s="55"/>
      <c r="I670" s="55"/>
    </row>
    <row r="671" ht="15.75" customHeight="1">
      <c r="C671" s="52"/>
      <c r="D671" s="53"/>
      <c r="E671" s="53"/>
      <c r="F671" s="52"/>
      <c r="G671" s="53"/>
      <c r="H671" s="55"/>
      <c r="I671" s="55"/>
    </row>
    <row r="672" ht="15.75" customHeight="1">
      <c r="C672" s="52"/>
      <c r="D672" s="53"/>
      <c r="E672" s="53"/>
      <c r="F672" s="52"/>
      <c r="G672" s="53"/>
      <c r="H672" s="55"/>
      <c r="I672" s="55"/>
    </row>
    <row r="673" ht="15.75" customHeight="1">
      <c r="C673" s="52"/>
      <c r="D673" s="53"/>
      <c r="E673" s="53"/>
      <c r="F673" s="52"/>
      <c r="G673" s="53"/>
      <c r="H673" s="55"/>
      <c r="I673" s="55"/>
    </row>
    <row r="674" ht="15.75" customHeight="1">
      <c r="C674" s="52"/>
      <c r="D674" s="53"/>
      <c r="E674" s="53"/>
      <c r="F674" s="52"/>
      <c r="G674" s="53"/>
      <c r="H674" s="55"/>
      <c r="I674" s="55"/>
    </row>
    <row r="675" ht="15.75" customHeight="1">
      <c r="C675" s="52"/>
      <c r="D675" s="53"/>
      <c r="E675" s="53"/>
      <c r="F675" s="52"/>
      <c r="G675" s="53"/>
      <c r="H675" s="55"/>
      <c r="I675" s="55"/>
    </row>
    <row r="676" ht="15.75" customHeight="1">
      <c r="C676" s="52"/>
      <c r="D676" s="53"/>
      <c r="E676" s="53"/>
      <c r="F676" s="52"/>
      <c r="G676" s="53"/>
      <c r="H676" s="55"/>
      <c r="I676" s="55"/>
    </row>
    <row r="677" ht="15.75" customHeight="1">
      <c r="C677" s="52"/>
      <c r="D677" s="53"/>
      <c r="E677" s="53"/>
      <c r="F677" s="52"/>
      <c r="G677" s="53"/>
      <c r="H677" s="55"/>
      <c r="I677" s="55"/>
    </row>
    <row r="678" ht="15.75" customHeight="1">
      <c r="C678" s="52"/>
      <c r="D678" s="53"/>
      <c r="E678" s="53"/>
      <c r="F678" s="52"/>
      <c r="G678" s="53"/>
      <c r="H678" s="55"/>
      <c r="I678" s="55"/>
    </row>
    <row r="679" ht="15.75" customHeight="1">
      <c r="C679" s="52"/>
      <c r="D679" s="53"/>
      <c r="E679" s="53"/>
      <c r="F679" s="52"/>
      <c r="G679" s="53"/>
      <c r="H679" s="55"/>
      <c r="I679" s="55"/>
    </row>
    <row r="680" ht="15.75" customHeight="1">
      <c r="C680" s="52"/>
      <c r="D680" s="53"/>
      <c r="E680" s="53"/>
      <c r="F680" s="52"/>
      <c r="G680" s="53"/>
      <c r="H680" s="55"/>
      <c r="I680" s="55"/>
    </row>
    <row r="681" ht="15.75" customHeight="1">
      <c r="C681" s="52"/>
      <c r="D681" s="53"/>
      <c r="E681" s="53"/>
      <c r="F681" s="52"/>
      <c r="G681" s="53"/>
      <c r="H681" s="55"/>
      <c r="I681" s="55"/>
    </row>
    <row r="682" ht="15.75" customHeight="1">
      <c r="C682" s="52"/>
      <c r="D682" s="53"/>
      <c r="E682" s="53"/>
      <c r="F682" s="52"/>
      <c r="G682" s="53"/>
      <c r="H682" s="55"/>
      <c r="I682" s="55"/>
    </row>
    <row r="683" ht="15.75" customHeight="1">
      <c r="C683" s="52"/>
      <c r="D683" s="53"/>
      <c r="E683" s="53"/>
      <c r="F683" s="52"/>
      <c r="G683" s="53"/>
      <c r="H683" s="55"/>
      <c r="I683" s="55"/>
    </row>
    <row r="684" ht="15.75" customHeight="1">
      <c r="C684" s="52"/>
      <c r="D684" s="53"/>
      <c r="E684" s="53"/>
      <c r="F684" s="52"/>
      <c r="G684" s="53"/>
      <c r="H684" s="55"/>
      <c r="I684" s="55"/>
    </row>
    <row r="685" ht="15.75" customHeight="1">
      <c r="C685" s="52"/>
      <c r="D685" s="53"/>
      <c r="E685" s="53"/>
      <c r="F685" s="52"/>
      <c r="G685" s="53"/>
      <c r="H685" s="55"/>
      <c r="I685" s="55"/>
    </row>
    <row r="686" ht="15.75" customHeight="1">
      <c r="C686" s="52"/>
      <c r="D686" s="53"/>
      <c r="E686" s="53"/>
      <c r="F686" s="52"/>
      <c r="G686" s="53"/>
      <c r="H686" s="55"/>
      <c r="I686" s="55"/>
    </row>
    <row r="687" ht="15.75" customHeight="1">
      <c r="C687" s="52"/>
      <c r="D687" s="53"/>
      <c r="E687" s="53"/>
      <c r="F687" s="52"/>
      <c r="G687" s="53"/>
      <c r="H687" s="55"/>
      <c r="I687" s="55"/>
    </row>
    <row r="688" ht="15.75" customHeight="1">
      <c r="C688" s="52"/>
      <c r="D688" s="53"/>
      <c r="E688" s="53"/>
      <c r="F688" s="52"/>
      <c r="G688" s="53"/>
      <c r="H688" s="55"/>
      <c r="I688" s="55"/>
    </row>
    <row r="689" ht="15.75" customHeight="1">
      <c r="C689" s="52"/>
      <c r="D689" s="53"/>
      <c r="E689" s="53"/>
      <c r="F689" s="52"/>
      <c r="G689" s="53"/>
      <c r="H689" s="55"/>
      <c r="I689" s="55"/>
    </row>
    <row r="690" ht="15.75" customHeight="1">
      <c r="C690" s="52"/>
      <c r="D690" s="53"/>
      <c r="E690" s="53"/>
      <c r="F690" s="52"/>
      <c r="G690" s="53"/>
      <c r="H690" s="55"/>
      <c r="I690" s="55"/>
    </row>
    <row r="691" ht="15.75" customHeight="1">
      <c r="C691" s="52"/>
      <c r="D691" s="53"/>
      <c r="E691" s="53"/>
      <c r="F691" s="52"/>
      <c r="G691" s="53"/>
      <c r="H691" s="55"/>
      <c r="I691" s="55"/>
    </row>
    <row r="692" ht="15.75" customHeight="1">
      <c r="C692" s="52"/>
      <c r="D692" s="53"/>
      <c r="E692" s="53"/>
      <c r="F692" s="52"/>
      <c r="G692" s="53"/>
      <c r="H692" s="55"/>
      <c r="I692" s="55"/>
    </row>
    <row r="693" ht="15.75" customHeight="1">
      <c r="C693" s="52"/>
      <c r="D693" s="53"/>
      <c r="E693" s="53"/>
      <c r="F693" s="52"/>
      <c r="G693" s="53"/>
      <c r="H693" s="55"/>
      <c r="I693" s="55"/>
    </row>
    <row r="694" ht="15.75" customHeight="1">
      <c r="C694" s="52"/>
      <c r="D694" s="53"/>
      <c r="E694" s="53"/>
      <c r="F694" s="52"/>
      <c r="G694" s="53"/>
      <c r="H694" s="55"/>
      <c r="I694" s="55"/>
    </row>
    <row r="695" ht="15.75" customHeight="1">
      <c r="C695" s="52"/>
      <c r="D695" s="53"/>
      <c r="E695" s="53"/>
      <c r="F695" s="52"/>
      <c r="G695" s="53"/>
      <c r="H695" s="55"/>
      <c r="I695" s="55"/>
    </row>
    <row r="696" ht="15.75" customHeight="1">
      <c r="C696" s="52"/>
      <c r="D696" s="53"/>
      <c r="E696" s="53"/>
      <c r="F696" s="52"/>
      <c r="G696" s="53"/>
      <c r="H696" s="55"/>
      <c r="I696" s="55"/>
    </row>
    <row r="697" ht="15.75" customHeight="1">
      <c r="C697" s="52"/>
      <c r="D697" s="53"/>
      <c r="E697" s="53"/>
      <c r="F697" s="52"/>
      <c r="G697" s="53"/>
      <c r="H697" s="55"/>
      <c r="I697" s="55"/>
    </row>
    <row r="698" ht="15.75" customHeight="1">
      <c r="C698" s="52"/>
      <c r="D698" s="53"/>
      <c r="E698" s="53"/>
      <c r="F698" s="52"/>
      <c r="G698" s="53"/>
      <c r="H698" s="55"/>
      <c r="I698" s="55"/>
    </row>
    <row r="699" ht="15.75" customHeight="1">
      <c r="C699" s="52"/>
      <c r="D699" s="53"/>
      <c r="E699" s="53"/>
      <c r="F699" s="52"/>
      <c r="G699" s="53"/>
      <c r="H699" s="55"/>
      <c r="I699" s="55"/>
    </row>
    <row r="700" ht="15.75" customHeight="1">
      <c r="C700" s="52"/>
      <c r="D700" s="53"/>
      <c r="E700" s="53"/>
      <c r="F700" s="52"/>
      <c r="G700" s="53"/>
      <c r="H700" s="55"/>
      <c r="I700" s="55"/>
    </row>
    <row r="701" ht="15.75" customHeight="1">
      <c r="C701" s="52"/>
      <c r="D701" s="53"/>
      <c r="E701" s="53"/>
      <c r="F701" s="52"/>
      <c r="G701" s="53"/>
      <c r="H701" s="55"/>
      <c r="I701" s="55"/>
    </row>
    <row r="702" ht="15.75" customHeight="1">
      <c r="C702" s="52"/>
      <c r="D702" s="53"/>
      <c r="E702" s="53"/>
      <c r="F702" s="52"/>
      <c r="G702" s="53"/>
      <c r="H702" s="55"/>
      <c r="I702" s="55"/>
    </row>
    <row r="703" ht="15.75" customHeight="1">
      <c r="C703" s="52"/>
      <c r="D703" s="53"/>
      <c r="E703" s="53"/>
      <c r="F703" s="52"/>
      <c r="G703" s="53"/>
      <c r="H703" s="55"/>
      <c r="I703" s="55"/>
    </row>
  </sheetData>
  <mergeCells count="19">
    <mergeCell ref="B65:B66"/>
    <mergeCell ref="B67:B68"/>
    <mergeCell ref="B52:B64"/>
    <mergeCell ref="C55:C64"/>
    <mergeCell ref="C52:C54"/>
    <mergeCell ref="A1:B1"/>
    <mergeCell ref="L1:M1"/>
    <mergeCell ref="A2:B2"/>
    <mergeCell ref="A3:B3"/>
    <mergeCell ref="A4:B4"/>
    <mergeCell ref="C9:C17"/>
    <mergeCell ref="B9:B27"/>
    <mergeCell ref="C18:C27"/>
    <mergeCell ref="C41:C42"/>
    <mergeCell ref="C50:C51"/>
    <mergeCell ref="C43:C49"/>
    <mergeCell ref="C37:C40"/>
    <mergeCell ref="C28:C36"/>
    <mergeCell ref="B28:B51"/>
  </mergeCells>
  <conditionalFormatting sqref="L8:L258">
    <cfRule type="cellIs" dxfId="0" priority="1" operator="equal">
      <formula>"Passed"</formula>
    </cfRule>
  </conditionalFormatting>
  <conditionalFormatting sqref="L8:L258">
    <cfRule type="cellIs" dxfId="1" priority="2" operator="equal">
      <formula>"Failed"</formula>
    </cfRule>
  </conditionalFormatting>
  <conditionalFormatting sqref="L8:L258">
    <cfRule type="cellIs" dxfId="2" priority="3" operator="equal">
      <formula>"Not Executed"</formula>
    </cfRule>
  </conditionalFormatting>
  <conditionalFormatting sqref="L8:L258">
    <cfRule type="cellIs" dxfId="3" priority="4" operator="equal">
      <formula>"Out of Scope"</formula>
    </cfRule>
  </conditionalFormatting>
  <conditionalFormatting sqref="L8:L258">
    <cfRule type="cellIs" dxfId="4" priority="5" operator="equal">
      <formula>"Passed"</formula>
    </cfRule>
  </conditionalFormatting>
  <conditionalFormatting sqref="L8:L258">
    <cfRule type="cellIs" dxfId="5" priority="6" operator="equal">
      <formula>"Failed"</formula>
    </cfRule>
  </conditionalFormatting>
  <conditionalFormatting sqref="L8:L258">
    <cfRule type="cellIs" dxfId="6" priority="7" operator="equal">
      <formula>"Not Executed"</formula>
    </cfRule>
  </conditionalFormatting>
  <dataValidations>
    <dataValidation type="list" allowBlank="1" sqref="L8:L18 L20:L55 L57:L258">
      <formula1>"Passed,Failed,Not Executed,Out of Scope"</formula1>
    </dataValidation>
    <dataValidation type="list" allowBlank="1" sqref="L19 L56">
      <formula1>"Passed,Failed,Not Executed,Out of Scope"</formula1>
    </dataValidation>
  </dataValidations>
  <hyperlinks>
    <hyperlink r:id="rId1" ref="F8"/>
    <hyperlink r:id="rId2" ref="G8"/>
    <hyperlink r:id="rId3" ref="J8"/>
    <hyperlink r:id="rId4" ref="G9"/>
    <hyperlink r:id="rId5" ref="J9"/>
    <hyperlink r:id="rId6" ref="G10"/>
    <hyperlink r:id="rId7" ref="J10"/>
    <hyperlink r:id="rId8" ref="G11"/>
    <hyperlink r:id="rId9" ref="J11"/>
    <hyperlink r:id="rId10" ref="G12"/>
    <hyperlink r:id="rId11" ref="G13"/>
    <hyperlink r:id="rId12" ref="G14"/>
    <hyperlink r:id="rId13" ref="J14"/>
    <hyperlink r:id="rId14" ref="G15"/>
    <hyperlink r:id="rId15" ref="J15"/>
    <hyperlink r:id="rId16" ref="G16"/>
    <hyperlink r:id="rId17" ref="G17"/>
    <hyperlink r:id="rId18" ref="G18"/>
    <hyperlink r:id="rId19" ref="J18"/>
    <hyperlink r:id="rId20" ref="G19"/>
    <hyperlink r:id="rId21" ref="G20"/>
    <hyperlink r:id="rId22" ref="G21"/>
    <hyperlink r:id="rId23" ref="G22"/>
    <hyperlink r:id="rId24" ref="G23"/>
    <hyperlink r:id="rId25" ref="G24"/>
    <hyperlink r:id="rId26" ref="G25"/>
    <hyperlink r:id="rId27" ref="G26"/>
    <hyperlink r:id="rId28" ref="G27"/>
    <hyperlink r:id="rId29" ref="G28"/>
    <hyperlink r:id="rId30" ref="G29"/>
    <hyperlink r:id="rId31" ref="G30"/>
    <hyperlink r:id="rId32" ref="G31"/>
    <hyperlink r:id="rId33" ref="G32"/>
    <hyperlink r:id="rId34" ref="G33"/>
    <hyperlink r:id="rId35" ref="G34"/>
    <hyperlink r:id="rId36" ref="G35"/>
    <hyperlink r:id="rId37" ref="J35"/>
    <hyperlink r:id="rId38" ref="G36"/>
    <hyperlink r:id="rId39" ref="G37"/>
    <hyperlink r:id="rId40" ref="G38"/>
    <hyperlink r:id="rId41" ref="G39"/>
    <hyperlink r:id="rId42" ref="G40"/>
    <hyperlink r:id="rId43" ref="G41"/>
    <hyperlink r:id="rId44" ref="G42"/>
    <hyperlink r:id="rId45" ref="G43"/>
    <hyperlink r:id="rId46" ref="J43"/>
    <hyperlink r:id="rId47" ref="G44"/>
    <hyperlink r:id="rId48" ref="J44"/>
    <hyperlink r:id="rId49" ref="G45"/>
    <hyperlink r:id="rId50" ref="G46"/>
    <hyperlink r:id="rId51" ref="G47"/>
    <hyperlink r:id="rId52" ref="G48"/>
    <hyperlink r:id="rId53" ref="G49"/>
    <hyperlink r:id="rId54" ref="G50"/>
    <hyperlink r:id="rId55" ref="G51"/>
    <hyperlink r:id="rId56" ref="F52"/>
    <hyperlink r:id="rId57" ref="G52"/>
    <hyperlink r:id="rId58" ref="F53"/>
    <hyperlink r:id="rId59" ref="G53"/>
    <hyperlink r:id="rId60" ref="F54"/>
    <hyperlink r:id="rId61" ref="G54"/>
    <hyperlink r:id="rId62" ref="F55"/>
    <hyperlink r:id="rId63" ref="G55"/>
    <hyperlink r:id="rId64" ref="J55"/>
    <hyperlink r:id="rId65" ref="F56"/>
    <hyperlink r:id="rId66" ref="G56"/>
    <hyperlink r:id="rId67" ref="F57"/>
    <hyperlink r:id="rId68" ref="G57"/>
    <hyperlink r:id="rId69" ref="F58"/>
    <hyperlink r:id="rId70" ref="G58"/>
    <hyperlink r:id="rId71" ref="F59"/>
    <hyperlink r:id="rId72" ref="G59"/>
    <hyperlink r:id="rId73" ref="F60"/>
    <hyperlink r:id="rId74" ref="G60"/>
    <hyperlink r:id="rId75" ref="F61"/>
    <hyperlink r:id="rId76" ref="G61"/>
    <hyperlink r:id="rId77" ref="F62"/>
    <hyperlink r:id="rId78" ref="G62"/>
    <hyperlink r:id="rId79" ref="F63"/>
    <hyperlink r:id="rId80" ref="G63"/>
    <hyperlink r:id="rId81" ref="F64"/>
    <hyperlink r:id="rId82" ref="G64"/>
    <hyperlink r:id="rId83" ref="F65"/>
    <hyperlink r:id="rId84" ref="G65"/>
    <hyperlink r:id="rId85" ref="F66"/>
    <hyperlink r:id="rId86" ref="G66"/>
    <hyperlink r:id="rId87" ref="F67"/>
    <hyperlink r:id="rId88" ref="G67"/>
    <hyperlink r:id="rId89" ref="F68"/>
    <hyperlink r:id="rId90" ref="G68"/>
  </hyperlinks>
  <printOptions/>
  <pageMargins bottom="0.75" footer="0.0" header="0.0" left="0.7" right="0.7" top="0.75"/>
  <pageSetup orientation="portrait"/>
  <drawing r:id="rId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 customWidth="1" min="19" max="26" width="12.63"/>
  </cols>
  <sheetData>
    <row r="1" ht="15.75" customHeight="1"/>
    <row r="2" ht="15.75" customHeight="1"/>
    <row r="3" ht="8.25" customHeight="1"/>
    <row r="4" ht="35.25" customHeight="1">
      <c r="B4" s="56" t="s">
        <v>270</v>
      </c>
      <c r="C4" s="57"/>
      <c r="D4" s="57"/>
      <c r="E4" s="57"/>
      <c r="F4" s="57"/>
      <c r="G4" s="58"/>
      <c r="K4" s="59"/>
    </row>
    <row r="5" ht="15.75" customHeight="1">
      <c r="B5" s="60" t="s">
        <v>271</v>
      </c>
      <c r="C5" s="61" t="s">
        <v>1</v>
      </c>
      <c r="D5" s="57"/>
      <c r="E5" s="57"/>
      <c r="F5" s="57"/>
      <c r="G5" s="58"/>
    </row>
    <row r="6" ht="15.75" customHeight="1">
      <c r="B6" s="60" t="s">
        <v>272</v>
      </c>
      <c r="C6" s="61" t="s">
        <v>6</v>
      </c>
      <c r="D6" s="57"/>
      <c r="E6" s="57"/>
      <c r="F6" s="57"/>
      <c r="G6" s="58"/>
      <c r="I6" s="62" t="s">
        <v>273</v>
      </c>
      <c r="J6" s="62" t="s">
        <v>274</v>
      </c>
      <c r="L6" s="63" t="s">
        <v>275</v>
      </c>
      <c r="M6" s="64" t="s">
        <v>276</v>
      </c>
      <c r="N6" s="65" t="s">
        <v>277</v>
      </c>
    </row>
    <row r="7" ht="15.75" customHeight="1">
      <c r="B7" s="60" t="s">
        <v>278</v>
      </c>
      <c r="C7" s="61" t="s">
        <v>279</v>
      </c>
      <c r="D7" s="57"/>
      <c r="E7" s="57"/>
      <c r="F7" s="57"/>
      <c r="G7" s="58"/>
      <c r="I7" s="66">
        <v>30.0</v>
      </c>
      <c r="J7" s="67" t="s">
        <v>8</v>
      </c>
      <c r="K7" s="68"/>
      <c r="L7" s="69"/>
      <c r="M7" s="64"/>
      <c r="N7" s="70" t="s">
        <v>280</v>
      </c>
    </row>
    <row r="8" ht="15.75" customHeight="1">
      <c r="B8" s="60" t="s">
        <v>281</v>
      </c>
      <c r="C8" s="61" t="s">
        <v>10</v>
      </c>
      <c r="D8" s="57"/>
      <c r="E8" s="57"/>
      <c r="F8" s="57"/>
      <c r="G8" s="58"/>
      <c r="I8" s="71">
        <f>D15</f>
        <v>8</v>
      </c>
      <c r="J8" s="67" t="s">
        <v>11</v>
      </c>
      <c r="K8" s="68"/>
      <c r="L8" s="72"/>
      <c r="M8" s="64"/>
      <c r="N8" s="73" t="s">
        <v>282</v>
      </c>
    </row>
    <row r="9" ht="15.75" customHeight="1">
      <c r="B9" s="60" t="s">
        <v>283</v>
      </c>
      <c r="C9" s="61" t="s">
        <v>10</v>
      </c>
      <c r="D9" s="57"/>
      <c r="E9" s="57"/>
      <c r="F9" s="57"/>
      <c r="G9" s="58"/>
      <c r="I9" s="66">
        <v>1.0</v>
      </c>
      <c r="J9" s="67" t="s">
        <v>16</v>
      </c>
      <c r="L9" s="64" t="s">
        <v>284</v>
      </c>
      <c r="M9" s="64"/>
      <c r="N9" s="64"/>
      <c r="O9" s="74"/>
      <c r="P9" s="74"/>
    </row>
    <row r="10" ht="15.75" customHeight="1">
      <c r="B10" s="60" t="s">
        <v>285</v>
      </c>
      <c r="C10" s="75" t="s">
        <v>15</v>
      </c>
      <c r="D10" s="57"/>
      <c r="E10" s="57"/>
      <c r="F10" s="57"/>
      <c r="G10" s="58"/>
      <c r="I10" s="71">
        <f>F15</f>
        <v>18</v>
      </c>
      <c r="J10" s="67" t="s">
        <v>17</v>
      </c>
      <c r="L10" s="69"/>
      <c r="M10" s="64"/>
      <c r="N10" s="76"/>
      <c r="O10" s="68"/>
      <c r="P10" s="68"/>
    </row>
    <row r="11" ht="15.75" customHeight="1">
      <c r="B11" s="77" t="s">
        <v>286</v>
      </c>
      <c r="C11" s="78"/>
      <c r="D11" s="78"/>
      <c r="E11" s="78"/>
      <c r="F11" s="78"/>
      <c r="G11" s="79"/>
    </row>
    <row r="12" ht="15.75" customHeight="1">
      <c r="B12" s="80"/>
      <c r="C12" s="81"/>
      <c r="D12" s="81"/>
      <c r="E12" s="81"/>
      <c r="F12" s="81"/>
      <c r="G12" s="82"/>
    </row>
    <row r="13" ht="15.75" customHeight="1">
      <c r="B13" s="83" t="s">
        <v>287</v>
      </c>
      <c r="C13" s="83" t="s">
        <v>8</v>
      </c>
      <c r="D13" s="83" t="s">
        <v>11</v>
      </c>
      <c r="E13" s="83" t="s">
        <v>16</v>
      </c>
      <c r="F13" s="83" t="s">
        <v>288</v>
      </c>
      <c r="G13" s="83" t="s">
        <v>289</v>
      </c>
      <c r="L13" s="68"/>
      <c r="M13" s="68"/>
      <c r="N13" s="68"/>
      <c r="O13" s="68"/>
      <c r="P13" s="68"/>
      <c r="Q13" s="68"/>
      <c r="R13" s="68"/>
    </row>
    <row r="14" ht="48.0" customHeight="1">
      <c r="A14" s="84"/>
      <c r="B14" s="85"/>
      <c r="C14" s="86">
        <f>'Signup(Daraz)'!M2</f>
        <v>31</v>
      </c>
      <c r="D14" s="87">
        <f>'Signup(Daraz)'!M3</f>
        <v>8</v>
      </c>
      <c r="E14" s="88">
        <f>'Signup(Daraz)'!M4</f>
        <v>4</v>
      </c>
      <c r="F14" s="89">
        <f>'Signup(Daraz)'!M5</f>
        <v>18</v>
      </c>
      <c r="G14" s="90">
        <f>'Signup(Daraz)'!M6</f>
        <v>61</v>
      </c>
      <c r="H14" s="84"/>
      <c r="I14" s="84"/>
      <c r="J14" s="84"/>
      <c r="K14" s="84"/>
      <c r="L14" s="91"/>
      <c r="M14" s="84"/>
      <c r="N14" s="84"/>
      <c r="O14" s="84"/>
      <c r="P14" s="84"/>
      <c r="Q14" s="84"/>
      <c r="R14" s="84"/>
      <c r="S14" s="84"/>
      <c r="T14" s="84"/>
      <c r="U14" s="84"/>
      <c r="V14" s="84"/>
      <c r="W14" s="84"/>
      <c r="X14" s="84"/>
      <c r="Y14" s="84"/>
      <c r="Z14" s="84"/>
    </row>
    <row r="15">
      <c r="B15" s="92" t="s">
        <v>290</v>
      </c>
      <c r="C15" s="92">
        <f t="shared" ref="C15:G15" si="1">SUM(C14)</f>
        <v>31</v>
      </c>
      <c r="D15" s="93">
        <f t="shared" si="1"/>
        <v>8</v>
      </c>
      <c r="E15" s="92">
        <f t="shared" si="1"/>
        <v>4</v>
      </c>
      <c r="F15" s="92">
        <f t="shared" si="1"/>
        <v>18</v>
      </c>
      <c r="G15" s="92">
        <f t="shared" si="1"/>
        <v>61</v>
      </c>
      <c r="L15" s="59"/>
      <c r="M15" s="94"/>
      <c r="N15" s="94"/>
      <c r="O15" s="94"/>
      <c r="P15" s="94"/>
      <c r="Q15" s="94"/>
      <c r="R15" s="94"/>
    </row>
    <row r="16" ht="15.75" customHeight="1">
      <c r="B16" s="95"/>
      <c r="C16" s="95"/>
      <c r="D16" s="95"/>
      <c r="E16" s="95"/>
      <c r="F16" s="95"/>
      <c r="G16" s="95"/>
      <c r="L16" s="59"/>
      <c r="M16" s="94"/>
      <c r="N16" s="94"/>
      <c r="O16" s="94"/>
      <c r="P16" s="94"/>
      <c r="Q16" s="94"/>
      <c r="R16" s="94"/>
    </row>
    <row r="17" ht="15.75" customHeight="1">
      <c r="B17" s="95"/>
      <c r="C17" s="95"/>
      <c r="D17" s="95"/>
      <c r="E17" s="95"/>
      <c r="F17" s="95"/>
      <c r="G17" s="95"/>
      <c r="L17" s="68"/>
      <c r="M17" s="68"/>
      <c r="N17" s="68"/>
      <c r="O17" s="68"/>
      <c r="P17" s="68"/>
      <c r="Q17" s="68"/>
      <c r="R17" s="68"/>
    </row>
    <row r="18" ht="15.75" customHeight="1">
      <c r="B18" s="96" t="s">
        <v>291</v>
      </c>
      <c r="C18" s="97"/>
      <c r="D18" s="97"/>
      <c r="E18" s="97"/>
      <c r="F18" s="97"/>
      <c r="G18" s="2"/>
    </row>
    <row r="19" ht="15.75" customHeight="1">
      <c r="B19" s="98" t="s">
        <v>292</v>
      </c>
      <c r="C19" s="97"/>
      <c r="D19" s="2"/>
      <c r="E19" s="99"/>
      <c r="F19" s="99" t="s">
        <v>293</v>
      </c>
      <c r="G19" s="99" t="s">
        <v>294</v>
      </c>
    </row>
    <row r="20" ht="15.75" customHeight="1">
      <c r="B20" s="100" t="s">
        <v>295</v>
      </c>
      <c r="C20" s="97"/>
      <c r="D20" s="2"/>
      <c r="E20" s="101"/>
      <c r="F20" s="101" t="s">
        <v>296</v>
      </c>
      <c r="G20" s="101" t="s">
        <v>296</v>
      </c>
    </row>
    <row r="21" ht="15.75" customHeight="1">
      <c r="B21" s="100" t="s">
        <v>297</v>
      </c>
      <c r="C21" s="97"/>
      <c r="D21" s="2"/>
      <c r="E21" s="101"/>
      <c r="F21" s="101" t="s">
        <v>296</v>
      </c>
      <c r="G21" s="101" t="s">
        <v>296</v>
      </c>
    </row>
    <row r="22" ht="15.75" customHeight="1"/>
    <row r="23" ht="15.75" customHeight="1">
      <c r="B23" s="102"/>
      <c r="C23" s="103" t="s">
        <v>298</v>
      </c>
      <c r="D23" s="104" t="s">
        <v>299</v>
      </c>
      <c r="E23" s="105"/>
      <c r="F23" s="105"/>
      <c r="G23" s="106"/>
    </row>
    <row r="24" ht="15.75" customHeight="1">
      <c r="B24" s="107"/>
      <c r="C24" s="107"/>
      <c r="D24" s="108"/>
      <c r="G24" s="109"/>
    </row>
    <row r="25" ht="15.75" customHeight="1">
      <c r="B25" s="107"/>
      <c r="C25" s="107"/>
      <c r="D25" s="108"/>
      <c r="G25" s="109"/>
    </row>
    <row r="26" ht="15.75" customHeight="1">
      <c r="B26" s="110"/>
      <c r="C26" s="110"/>
      <c r="D26" s="111"/>
      <c r="E26" s="112"/>
      <c r="F26" s="112"/>
      <c r="G26" s="113"/>
    </row>
    <row r="27" ht="15.75" customHeight="1">
      <c r="B27" s="114" t="s">
        <v>300</v>
      </c>
      <c r="C27" s="115" t="s">
        <v>301</v>
      </c>
      <c r="D27" s="116" t="s">
        <v>302</v>
      </c>
      <c r="E27" s="105"/>
      <c r="F27" s="105"/>
      <c r="G27" s="106"/>
    </row>
    <row r="28" ht="15.75" customHeight="1">
      <c r="B28" s="107"/>
      <c r="C28" s="107"/>
      <c r="D28" s="108"/>
      <c r="G28" s="109"/>
    </row>
    <row r="29" ht="15.75" customHeight="1">
      <c r="B29" s="107"/>
      <c r="C29" s="107"/>
      <c r="D29" s="108"/>
      <c r="G29" s="109"/>
    </row>
    <row r="30" ht="15.75" customHeight="1">
      <c r="B30" s="110"/>
      <c r="C30" s="110"/>
      <c r="D30" s="111"/>
      <c r="E30" s="112"/>
      <c r="F30" s="112"/>
      <c r="G30" s="113"/>
    </row>
    <row r="31" ht="15.75" customHeight="1">
      <c r="B31" s="114" t="s">
        <v>300</v>
      </c>
      <c r="C31" s="115" t="s">
        <v>303</v>
      </c>
      <c r="D31" s="116" t="s">
        <v>304</v>
      </c>
      <c r="E31" s="105"/>
      <c r="F31" s="105"/>
      <c r="G31" s="106"/>
    </row>
    <row r="32" ht="15.75" customHeight="1">
      <c r="B32" s="107"/>
      <c r="C32" s="107"/>
      <c r="D32" s="108"/>
      <c r="G32" s="109"/>
    </row>
    <row r="33" ht="15.75" customHeight="1">
      <c r="B33" s="107"/>
      <c r="C33" s="107"/>
      <c r="D33" s="108"/>
      <c r="G33" s="109"/>
    </row>
    <row r="34" ht="15.75" customHeight="1">
      <c r="B34" s="110"/>
      <c r="C34" s="110"/>
      <c r="D34" s="111"/>
      <c r="E34" s="112"/>
      <c r="F34" s="112"/>
      <c r="G34" s="113"/>
    </row>
    <row r="35" ht="15.75" customHeight="1">
      <c r="B35" s="114" t="s">
        <v>300</v>
      </c>
      <c r="C35" s="115" t="s">
        <v>305</v>
      </c>
      <c r="D35" s="116" t="s">
        <v>306</v>
      </c>
      <c r="E35" s="105"/>
      <c r="F35" s="105"/>
      <c r="G35" s="106"/>
    </row>
    <row r="36" ht="15.75" customHeight="1">
      <c r="B36" s="107"/>
      <c r="C36" s="107"/>
      <c r="D36" s="108"/>
      <c r="G36" s="109"/>
    </row>
    <row r="37" ht="15.75" customHeight="1">
      <c r="B37" s="107"/>
      <c r="C37" s="107"/>
      <c r="D37" s="108"/>
      <c r="G37" s="109"/>
    </row>
    <row r="38" ht="15.75" customHeight="1">
      <c r="B38" s="110"/>
      <c r="C38" s="110"/>
      <c r="D38" s="111"/>
      <c r="E38" s="112"/>
      <c r="F38" s="112"/>
      <c r="G38" s="113"/>
    </row>
    <row r="39" ht="15.75" customHeight="1">
      <c r="B39" s="114" t="s">
        <v>300</v>
      </c>
      <c r="C39" s="115" t="s">
        <v>307</v>
      </c>
      <c r="D39" s="116" t="s">
        <v>308</v>
      </c>
      <c r="E39" s="105"/>
      <c r="F39" s="105"/>
      <c r="G39" s="106"/>
    </row>
    <row r="40" ht="15.75" customHeight="1">
      <c r="B40" s="107"/>
      <c r="C40" s="107"/>
      <c r="D40" s="108"/>
      <c r="G40" s="109"/>
    </row>
    <row r="41" ht="15.75" customHeight="1">
      <c r="B41" s="107"/>
      <c r="C41" s="107"/>
      <c r="D41" s="108"/>
      <c r="G41" s="109"/>
    </row>
    <row r="42" ht="15.75" customHeight="1">
      <c r="B42" s="110"/>
      <c r="C42" s="110"/>
      <c r="D42" s="111"/>
      <c r="E42" s="112"/>
      <c r="F42" s="112"/>
      <c r="G42" s="113"/>
    </row>
    <row r="43" ht="15.75" customHeight="1">
      <c r="B43" s="114" t="s">
        <v>300</v>
      </c>
      <c r="C43" s="117" t="s">
        <v>309</v>
      </c>
      <c r="D43" s="116" t="s">
        <v>310</v>
      </c>
      <c r="E43" s="105"/>
      <c r="F43" s="105"/>
      <c r="G43" s="106"/>
    </row>
    <row r="44" ht="15.75" customHeight="1">
      <c r="B44" s="107"/>
      <c r="C44" s="107"/>
      <c r="D44" s="108"/>
      <c r="G44" s="109"/>
    </row>
    <row r="45" ht="15.75" customHeight="1">
      <c r="B45" s="107"/>
      <c r="C45" s="107"/>
      <c r="D45" s="108"/>
      <c r="G45" s="109"/>
    </row>
    <row r="46" ht="15.75" customHeight="1">
      <c r="B46" s="110"/>
      <c r="C46" s="110"/>
      <c r="D46" s="111"/>
      <c r="E46" s="112"/>
      <c r="F46" s="112"/>
      <c r="G46" s="113"/>
    </row>
    <row r="47" ht="15.75" customHeight="1">
      <c r="B47" s="114" t="s">
        <v>300</v>
      </c>
      <c r="C47" s="117" t="s">
        <v>311</v>
      </c>
      <c r="D47" s="116" t="s">
        <v>312</v>
      </c>
      <c r="E47" s="105"/>
      <c r="F47" s="105"/>
      <c r="G47" s="106"/>
    </row>
    <row r="48" ht="15.75" customHeight="1">
      <c r="B48" s="107"/>
      <c r="C48" s="107"/>
      <c r="D48" s="108"/>
      <c r="G48" s="109"/>
    </row>
    <row r="49" ht="15.75" customHeight="1">
      <c r="B49" s="107"/>
      <c r="C49" s="107"/>
      <c r="D49" s="108"/>
      <c r="G49" s="109"/>
    </row>
    <row r="50" ht="33.75" customHeight="1">
      <c r="B50" s="110"/>
      <c r="C50" s="110"/>
      <c r="D50" s="111"/>
      <c r="E50" s="112"/>
      <c r="F50" s="112"/>
      <c r="G50" s="113"/>
    </row>
    <row r="51" ht="15.75" customHeight="1">
      <c r="B51" s="114" t="s">
        <v>300</v>
      </c>
      <c r="C51" s="117" t="s">
        <v>313</v>
      </c>
      <c r="D51" s="116" t="s">
        <v>314</v>
      </c>
      <c r="E51" s="105"/>
      <c r="F51" s="105"/>
      <c r="G51" s="106"/>
    </row>
    <row r="52" ht="15.75" customHeight="1">
      <c r="B52" s="107"/>
      <c r="C52" s="107"/>
      <c r="D52" s="108"/>
      <c r="G52" s="109"/>
    </row>
    <row r="53" ht="15.75" customHeight="1">
      <c r="B53" s="107"/>
      <c r="C53" s="107"/>
      <c r="D53" s="108"/>
      <c r="G53" s="109"/>
    </row>
    <row r="54" ht="39.0" customHeight="1">
      <c r="B54" s="110"/>
      <c r="C54" s="110"/>
      <c r="D54" s="111"/>
      <c r="E54" s="112"/>
      <c r="F54" s="112"/>
      <c r="G54" s="11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9.75"/>
    <col customWidth="1" min="3" max="3" width="32.5"/>
    <col customWidth="1" min="4" max="4" width="32.25"/>
    <col customWidth="1" min="5" max="5" width="14.75"/>
    <col customWidth="1" min="6" max="6" width="11.13"/>
    <col customWidth="1" min="7" max="7" width="9.63"/>
    <col customWidth="1" min="8" max="8" width="10.38"/>
    <col customWidth="1" min="9" max="9" width="33.63"/>
    <col customWidth="1" min="10" max="10" width="17.63"/>
  </cols>
  <sheetData>
    <row r="3" ht="37.5" customHeight="1">
      <c r="B3" s="118" t="s">
        <v>315</v>
      </c>
    </row>
    <row r="4">
      <c r="A4" s="119"/>
      <c r="D4" s="120"/>
      <c r="E4" s="120"/>
      <c r="F4" s="120"/>
      <c r="G4" s="121"/>
      <c r="H4" s="121"/>
    </row>
    <row r="5">
      <c r="A5" s="119"/>
      <c r="D5" s="119"/>
      <c r="E5" s="119"/>
      <c r="F5" s="119"/>
    </row>
    <row r="6">
      <c r="A6" s="119"/>
      <c r="D6" s="119"/>
      <c r="E6" s="119"/>
      <c r="F6" s="119"/>
    </row>
    <row r="7">
      <c r="A7" s="119"/>
      <c r="B7" s="122" t="s">
        <v>316</v>
      </c>
      <c r="C7" s="123" t="s">
        <v>317</v>
      </c>
      <c r="D7" s="124"/>
      <c r="E7" s="122" t="s">
        <v>318</v>
      </c>
      <c r="G7" s="125"/>
    </row>
    <row r="8">
      <c r="A8" s="119"/>
      <c r="B8" s="126">
        <v>1.0</v>
      </c>
      <c r="C8" s="127" t="s">
        <v>319</v>
      </c>
      <c r="E8" s="128">
        <f>'Signup(Daraz)'!M6</f>
        <v>61</v>
      </c>
    </row>
    <row r="9">
      <c r="A9" s="119"/>
      <c r="B9" s="126">
        <v>2.0</v>
      </c>
      <c r="C9" s="127" t="s">
        <v>320</v>
      </c>
      <c r="E9" s="128">
        <f>'Signup(Daraz)'!M6-'Signup(Daraz)'!M4</f>
        <v>57</v>
      </c>
    </row>
    <row r="10">
      <c r="A10" s="119"/>
      <c r="B10" s="126">
        <v>3.0</v>
      </c>
      <c r="C10" s="127" t="s">
        <v>321</v>
      </c>
      <c r="E10" s="128">
        <f>'Signup(Daraz)'!M2</f>
        <v>31</v>
      </c>
    </row>
    <row r="11">
      <c r="A11" s="119"/>
      <c r="B11" s="126">
        <v>4.0</v>
      </c>
      <c r="C11" s="127" t="s">
        <v>322</v>
      </c>
      <c r="E11" s="128">
        <f>'Signup(Daraz)'!M3</f>
        <v>8</v>
      </c>
    </row>
    <row r="12">
      <c r="A12" s="119"/>
      <c r="B12" s="126">
        <v>5.0</v>
      </c>
      <c r="C12" s="127" t="s">
        <v>323</v>
      </c>
      <c r="E12" s="128">
        <f>'Signup(Daraz)'!M5</f>
        <v>18</v>
      </c>
    </row>
    <row r="13">
      <c r="A13" s="119"/>
      <c r="B13" s="126">
        <v>6.0</v>
      </c>
      <c r="C13" s="129" t="s">
        <v>324</v>
      </c>
      <c r="E13" s="126">
        <f>'Signup(Daraz)'!M4</f>
        <v>4</v>
      </c>
      <c r="F13" s="130"/>
    </row>
    <row r="14">
      <c r="A14" s="119"/>
      <c r="B14" s="131" t="s">
        <v>316</v>
      </c>
      <c r="C14" s="131" t="s">
        <v>325</v>
      </c>
      <c r="D14" s="131" t="s">
        <v>326</v>
      </c>
      <c r="E14" s="132"/>
      <c r="F14" s="130"/>
    </row>
    <row r="15">
      <c r="A15" s="119"/>
      <c r="B15" s="126">
        <v>1.0</v>
      </c>
      <c r="C15" s="133" t="s">
        <v>327</v>
      </c>
      <c r="D15" s="134">
        <f>sum(E9/E8)*100</f>
        <v>93.44262295</v>
      </c>
      <c r="E15" s="130"/>
      <c r="F15" s="130"/>
    </row>
    <row r="16">
      <c r="A16" s="119"/>
      <c r="B16" s="126">
        <v>2.0</v>
      </c>
      <c r="C16" s="133" t="s">
        <v>328</v>
      </c>
      <c r="D16" s="135">
        <f>sum(E13/E8)*100</f>
        <v>6.557377049</v>
      </c>
      <c r="E16" s="130"/>
      <c r="F16" s="130"/>
    </row>
    <row r="17">
      <c r="A17" s="119"/>
      <c r="B17" s="126">
        <v>3.0</v>
      </c>
      <c r="C17" s="133" t="s">
        <v>329</v>
      </c>
      <c r="D17" s="134">
        <f>sum(E10/E9)*100</f>
        <v>54.38596491</v>
      </c>
      <c r="E17" s="119"/>
    </row>
    <row r="18">
      <c r="A18" s="119"/>
      <c r="B18" s="126">
        <v>4.0</v>
      </c>
      <c r="C18" s="133" t="s">
        <v>330</v>
      </c>
      <c r="D18" s="135">
        <f>sum(E11/E9)*100</f>
        <v>14.03508772</v>
      </c>
      <c r="E18" s="119"/>
    </row>
    <row r="19">
      <c r="B19" s="136">
        <v>5.0</v>
      </c>
      <c r="C19" s="137" t="s">
        <v>331</v>
      </c>
      <c r="D19" s="138">
        <f>sum(E12/E9)*100</f>
        <v>31.57894737</v>
      </c>
    </row>
    <row r="20">
      <c r="B20" s="139"/>
    </row>
    <row r="21">
      <c r="B21" s="139"/>
    </row>
    <row r="22">
      <c r="B22" s="139"/>
    </row>
  </sheetData>
  <mergeCells count="11">
    <mergeCell ref="C13:D13"/>
    <mergeCell ref="C20:D20"/>
    <mergeCell ref="C21:D21"/>
    <mergeCell ref="C22:D22"/>
    <mergeCell ref="B3:J3"/>
    <mergeCell ref="C7:D7"/>
    <mergeCell ref="C8:D8"/>
    <mergeCell ref="C9:D9"/>
    <mergeCell ref="C10:D10"/>
    <mergeCell ref="C11:D11"/>
    <mergeCell ref="C12:D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5"/>
    <col customWidth="1" min="2" max="2" width="31.88"/>
    <col customWidth="1" min="4" max="4" width="16.63"/>
    <col customWidth="1" min="6" max="6" width="27.75"/>
    <col customWidth="1" min="7" max="7" width="38.88"/>
    <col customWidth="1" min="8" max="8" width="37.25"/>
    <col customWidth="1" min="9" max="9" width="38.5"/>
    <col customWidth="1" min="12" max="12" width="13.0"/>
  </cols>
  <sheetData>
    <row r="1">
      <c r="A1" s="140"/>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row>
    <row r="2">
      <c r="A2" s="140"/>
      <c r="B2" s="141" t="s">
        <v>332</v>
      </c>
      <c r="C2" s="97"/>
      <c r="D2" s="97"/>
      <c r="E2" s="97"/>
      <c r="F2" s="2"/>
      <c r="G2" s="140"/>
      <c r="H2" s="140"/>
      <c r="I2" s="140"/>
      <c r="J2" s="140"/>
      <c r="K2" s="140"/>
      <c r="L2" s="140"/>
      <c r="M2" s="140"/>
      <c r="N2" s="140"/>
      <c r="O2" s="140"/>
      <c r="P2" s="140"/>
      <c r="Q2" s="140"/>
      <c r="R2" s="140"/>
      <c r="S2" s="140"/>
      <c r="T2" s="140"/>
      <c r="U2" s="140"/>
      <c r="V2" s="140"/>
      <c r="W2" s="140"/>
      <c r="X2" s="140"/>
      <c r="Y2" s="140"/>
      <c r="Z2" s="140"/>
      <c r="AA2" s="140"/>
      <c r="AB2" s="140"/>
    </row>
    <row r="3">
      <c r="A3" s="140"/>
      <c r="B3" s="142" t="s">
        <v>333</v>
      </c>
      <c r="C3" s="143" t="s">
        <v>1</v>
      </c>
      <c r="D3" s="97"/>
      <c r="E3" s="97"/>
      <c r="F3" s="2"/>
      <c r="G3" s="140"/>
      <c r="H3" s="140"/>
      <c r="I3" s="140"/>
      <c r="J3" s="140"/>
      <c r="K3" s="140"/>
      <c r="L3" s="140"/>
      <c r="M3" s="140"/>
      <c r="N3" s="140"/>
      <c r="O3" s="140"/>
      <c r="P3" s="140"/>
      <c r="Q3" s="140"/>
      <c r="R3" s="140"/>
      <c r="S3" s="140"/>
      <c r="T3" s="140"/>
      <c r="U3" s="140"/>
      <c r="V3" s="140"/>
      <c r="W3" s="140"/>
      <c r="X3" s="140"/>
      <c r="Y3" s="140"/>
      <c r="Z3" s="140"/>
      <c r="AA3" s="140"/>
      <c r="AB3" s="140"/>
    </row>
    <row r="4">
      <c r="A4" s="140"/>
      <c r="B4" s="142" t="s">
        <v>334</v>
      </c>
      <c r="C4" s="143" t="s">
        <v>6</v>
      </c>
      <c r="D4" s="97"/>
      <c r="E4" s="97"/>
      <c r="F4" s="2"/>
      <c r="G4" s="140"/>
      <c r="H4" s="140"/>
      <c r="I4" s="140"/>
      <c r="J4" s="140"/>
      <c r="K4" s="140"/>
      <c r="L4" s="140"/>
      <c r="M4" s="140"/>
      <c r="N4" s="140"/>
      <c r="O4" s="140"/>
      <c r="P4" s="140"/>
      <c r="Q4" s="140"/>
      <c r="R4" s="140"/>
      <c r="S4" s="140"/>
      <c r="T4" s="140"/>
      <c r="U4" s="140"/>
      <c r="V4" s="140"/>
      <c r="W4" s="140"/>
      <c r="X4" s="140"/>
      <c r="Y4" s="140"/>
      <c r="Z4" s="140"/>
      <c r="AA4" s="140"/>
      <c r="AB4" s="140"/>
    </row>
    <row r="5">
      <c r="A5" s="140"/>
      <c r="B5" s="142" t="s">
        <v>281</v>
      </c>
      <c r="C5" s="143" t="s">
        <v>10</v>
      </c>
      <c r="D5" s="97"/>
      <c r="E5" s="97"/>
      <c r="F5" s="2"/>
      <c r="G5" s="140"/>
      <c r="H5" s="140"/>
      <c r="I5" s="140"/>
      <c r="J5" s="140"/>
      <c r="K5" s="140"/>
      <c r="L5" s="140"/>
      <c r="M5" s="140"/>
      <c r="N5" s="140"/>
      <c r="O5" s="140"/>
      <c r="P5" s="140"/>
      <c r="Q5" s="140"/>
      <c r="R5" s="140"/>
      <c r="S5" s="140"/>
      <c r="T5" s="140"/>
      <c r="U5" s="140"/>
      <c r="V5" s="140"/>
      <c r="W5" s="140"/>
      <c r="X5" s="140"/>
      <c r="Y5" s="140"/>
      <c r="Z5" s="140"/>
      <c r="AA5" s="140"/>
      <c r="AB5" s="140"/>
    </row>
    <row r="6">
      <c r="A6" s="140"/>
      <c r="B6" s="142" t="s">
        <v>283</v>
      </c>
      <c r="C6" s="143" t="s">
        <v>10</v>
      </c>
      <c r="D6" s="97"/>
      <c r="E6" s="97"/>
      <c r="F6" s="2"/>
      <c r="G6" s="140"/>
      <c r="H6" s="140"/>
      <c r="I6" s="140"/>
      <c r="J6" s="140"/>
      <c r="K6" s="140"/>
      <c r="L6" s="140"/>
      <c r="M6" s="140"/>
      <c r="N6" s="140"/>
      <c r="O6" s="140"/>
      <c r="P6" s="140"/>
      <c r="Q6" s="140"/>
      <c r="R6" s="140"/>
      <c r="S6" s="140"/>
      <c r="T6" s="140"/>
      <c r="U6" s="140"/>
      <c r="V6" s="140"/>
      <c r="W6" s="140"/>
      <c r="X6" s="140"/>
      <c r="Y6" s="140"/>
      <c r="Z6" s="140"/>
      <c r="AA6" s="140"/>
      <c r="AB6" s="140"/>
    </row>
    <row r="7">
      <c r="A7" s="140"/>
      <c r="B7" s="142" t="s">
        <v>285</v>
      </c>
      <c r="C7" s="144" t="s">
        <v>15</v>
      </c>
      <c r="D7" s="97"/>
      <c r="E7" s="97"/>
      <c r="F7" s="2"/>
      <c r="G7" s="140"/>
      <c r="H7" s="140"/>
      <c r="I7" s="140"/>
      <c r="J7" s="140"/>
      <c r="K7" s="140"/>
      <c r="L7" s="140"/>
      <c r="M7" s="140"/>
      <c r="N7" s="140"/>
      <c r="O7" s="140"/>
      <c r="P7" s="140"/>
      <c r="Q7" s="140"/>
      <c r="R7" s="140"/>
      <c r="S7" s="140"/>
      <c r="T7" s="140"/>
      <c r="U7" s="140"/>
      <c r="V7" s="140"/>
      <c r="W7" s="140"/>
      <c r="X7" s="140"/>
      <c r="Y7" s="140"/>
      <c r="Z7" s="140"/>
      <c r="AA7" s="140"/>
      <c r="AB7" s="140"/>
    </row>
    <row r="8">
      <c r="A8" s="140"/>
      <c r="B8" s="140"/>
      <c r="C8" s="140"/>
      <c r="D8" s="140"/>
      <c r="E8" s="140"/>
      <c r="F8" s="140"/>
      <c r="G8" s="140"/>
      <c r="H8" s="140"/>
      <c r="I8" s="140"/>
      <c r="J8" s="140"/>
      <c r="K8" s="140"/>
      <c r="L8" s="140"/>
      <c r="M8" s="140"/>
      <c r="N8" s="140"/>
      <c r="O8" s="140"/>
      <c r="P8" s="140"/>
      <c r="Q8" s="140"/>
      <c r="R8" s="140"/>
      <c r="S8" s="140"/>
      <c r="T8" s="140"/>
      <c r="U8" s="140"/>
      <c r="V8" s="140"/>
      <c r="W8" s="140"/>
      <c r="X8" s="140"/>
      <c r="Y8" s="140"/>
      <c r="Z8" s="140"/>
      <c r="AA8" s="140"/>
      <c r="AB8" s="140"/>
    </row>
    <row r="9">
      <c r="A9" s="145" t="s">
        <v>335</v>
      </c>
      <c r="B9" s="146" t="s">
        <v>336</v>
      </c>
      <c r="C9" s="146" t="s">
        <v>337</v>
      </c>
      <c r="D9" s="146" t="s">
        <v>338</v>
      </c>
      <c r="E9" s="146" t="s">
        <v>339</v>
      </c>
      <c r="F9" s="146" t="s">
        <v>340</v>
      </c>
      <c r="G9" s="146" t="s">
        <v>341</v>
      </c>
      <c r="H9" s="146" t="s">
        <v>342</v>
      </c>
      <c r="I9" s="146" t="s">
        <v>343</v>
      </c>
      <c r="J9" s="146" t="s">
        <v>31</v>
      </c>
      <c r="K9" s="146" t="s">
        <v>344</v>
      </c>
      <c r="L9" s="146" t="s">
        <v>345</v>
      </c>
      <c r="M9" s="147"/>
      <c r="N9" s="147"/>
      <c r="O9" s="147"/>
      <c r="P9" s="147"/>
      <c r="Q9" s="147"/>
      <c r="R9" s="147"/>
      <c r="S9" s="147"/>
      <c r="T9" s="147"/>
      <c r="U9" s="147"/>
      <c r="V9" s="147"/>
      <c r="W9" s="147"/>
      <c r="X9" s="147"/>
      <c r="Y9" s="147"/>
      <c r="Z9" s="147"/>
      <c r="AA9" s="147"/>
      <c r="AB9" s="147"/>
    </row>
    <row r="10">
      <c r="A10" s="148">
        <v>1.0</v>
      </c>
      <c r="B10" s="27" t="s">
        <v>346</v>
      </c>
      <c r="C10" s="148" t="s">
        <v>347</v>
      </c>
      <c r="D10" s="148" t="s">
        <v>348</v>
      </c>
      <c r="E10" s="148" t="s">
        <v>349</v>
      </c>
      <c r="F10" s="30" t="s">
        <v>50</v>
      </c>
      <c r="G10" s="29" t="s">
        <v>350</v>
      </c>
      <c r="H10" s="26" t="s">
        <v>53</v>
      </c>
      <c r="I10" s="26" t="s">
        <v>52</v>
      </c>
      <c r="J10" s="149"/>
      <c r="K10" s="148">
        <v>3.0</v>
      </c>
      <c r="L10" s="28" t="s">
        <v>48</v>
      </c>
      <c r="M10" s="150"/>
      <c r="N10" s="150"/>
      <c r="O10" s="150"/>
      <c r="P10" s="150"/>
      <c r="Q10" s="150"/>
      <c r="R10" s="150"/>
      <c r="S10" s="150"/>
      <c r="T10" s="150"/>
      <c r="U10" s="150"/>
      <c r="V10" s="150"/>
      <c r="W10" s="150"/>
      <c r="X10" s="150"/>
      <c r="Y10" s="150"/>
      <c r="Z10" s="150"/>
      <c r="AA10" s="150"/>
      <c r="AB10" s="150"/>
    </row>
    <row r="11">
      <c r="A11" s="151">
        <v>2.0</v>
      </c>
      <c r="B11" s="148" t="s">
        <v>351</v>
      </c>
      <c r="C11" s="151" t="s">
        <v>352</v>
      </c>
      <c r="D11" s="148" t="s">
        <v>348</v>
      </c>
      <c r="E11" s="151" t="s">
        <v>349</v>
      </c>
      <c r="F11" s="30" t="s">
        <v>67</v>
      </c>
      <c r="G11" s="29" t="s">
        <v>353</v>
      </c>
      <c r="H11" s="26" t="s">
        <v>69</v>
      </c>
      <c r="I11" s="26" t="s">
        <v>62</v>
      </c>
      <c r="J11" s="152"/>
      <c r="K11" s="151">
        <v>7.0</v>
      </c>
      <c r="L11" s="33" t="s">
        <v>70</v>
      </c>
      <c r="M11" s="153"/>
      <c r="N11" s="153"/>
      <c r="O11" s="153"/>
      <c r="P11" s="153"/>
      <c r="Q11" s="153"/>
      <c r="R11" s="153"/>
      <c r="S11" s="153"/>
      <c r="T11" s="153"/>
      <c r="U11" s="153"/>
      <c r="V11" s="153"/>
      <c r="W11" s="153"/>
      <c r="X11" s="153"/>
      <c r="Y11" s="153"/>
      <c r="Z11" s="153"/>
      <c r="AA11" s="153"/>
      <c r="AB11" s="153"/>
    </row>
    <row r="12">
      <c r="A12" s="148">
        <v>3.0</v>
      </c>
      <c r="B12" s="148" t="s">
        <v>354</v>
      </c>
      <c r="C12" s="151" t="s">
        <v>352</v>
      </c>
      <c r="D12" s="148" t="s">
        <v>348</v>
      </c>
      <c r="E12" s="148" t="s">
        <v>349</v>
      </c>
      <c r="F12" s="30" t="s">
        <v>72</v>
      </c>
      <c r="G12" s="29" t="s">
        <v>355</v>
      </c>
      <c r="H12" s="26" t="s">
        <v>69</v>
      </c>
      <c r="I12" s="26" t="s">
        <v>62</v>
      </c>
      <c r="J12" s="149"/>
      <c r="K12" s="148">
        <v>8.0</v>
      </c>
      <c r="L12" s="33" t="s">
        <v>70</v>
      </c>
      <c r="M12" s="154"/>
      <c r="N12" s="154"/>
      <c r="O12" s="154"/>
      <c r="P12" s="154"/>
      <c r="Q12" s="154"/>
      <c r="R12" s="154"/>
      <c r="S12" s="154"/>
      <c r="T12" s="154"/>
      <c r="U12" s="154"/>
      <c r="V12" s="154"/>
      <c r="W12" s="154"/>
      <c r="X12" s="154"/>
      <c r="Y12" s="154"/>
      <c r="Z12" s="154"/>
      <c r="AA12" s="154"/>
      <c r="AB12" s="154"/>
    </row>
    <row r="13">
      <c r="A13" s="148">
        <v>4.0</v>
      </c>
      <c r="B13" s="148" t="s">
        <v>356</v>
      </c>
      <c r="C13" s="148" t="s">
        <v>357</v>
      </c>
      <c r="D13" s="148" t="s">
        <v>358</v>
      </c>
      <c r="E13" s="148" t="s">
        <v>349</v>
      </c>
      <c r="F13" s="30" t="s">
        <v>81</v>
      </c>
      <c r="G13" s="29" t="s">
        <v>359</v>
      </c>
      <c r="H13" s="26" t="s">
        <v>88</v>
      </c>
      <c r="I13" s="26" t="s">
        <v>87</v>
      </c>
      <c r="J13" s="149"/>
      <c r="K13" s="148">
        <v>11.0</v>
      </c>
      <c r="L13" s="33" t="s">
        <v>48</v>
      </c>
      <c r="M13" s="154"/>
      <c r="N13" s="154"/>
      <c r="O13" s="154"/>
      <c r="P13" s="154"/>
      <c r="Q13" s="154"/>
      <c r="R13" s="154"/>
      <c r="S13" s="154"/>
      <c r="T13" s="154"/>
      <c r="U13" s="154"/>
      <c r="V13" s="154"/>
      <c r="W13" s="154"/>
      <c r="X13" s="154"/>
      <c r="Y13" s="154"/>
      <c r="Z13" s="154"/>
      <c r="AA13" s="154"/>
      <c r="AB13" s="154"/>
    </row>
    <row r="14">
      <c r="A14" s="151">
        <v>5.0</v>
      </c>
      <c r="B14" s="148" t="s">
        <v>360</v>
      </c>
      <c r="C14" s="151" t="s">
        <v>352</v>
      </c>
      <c r="D14" s="148" t="s">
        <v>361</v>
      </c>
      <c r="E14" s="148" t="s">
        <v>349</v>
      </c>
      <c r="F14" s="155" t="s">
        <v>362</v>
      </c>
      <c r="G14" s="29" t="s">
        <v>363</v>
      </c>
      <c r="H14" s="26" t="s">
        <v>147</v>
      </c>
      <c r="I14" s="26" t="s">
        <v>146</v>
      </c>
      <c r="J14" s="152"/>
      <c r="K14" s="151">
        <v>28.0</v>
      </c>
      <c r="L14" s="33" t="s">
        <v>48</v>
      </c>
      <c r="M14" s="140"/>
      <c r="N14" s="140"/>
      <c r="O14" s="140"/>
      <c r="P14" s="140"/>
      <c r="Q14" s="140"/>
      <c r="R14" s="140"/>
      <c r="S14" s="140"/>
      <c r="T14" s="140"/>
      <c r="U14" s="140"/>
      <c r="V14" s="140"/>
      <c r="W14" s="140"/>
      <c r="X14" s="140"/>
      <c r="Y14" s="140"/>
      <c r="Z14" s="140"/>
      <c r="AA14" s="140"/>
      <c r="AB14" s="140"/>
    </row>
    <row r="15">
      <c r="A15" s="148">
        <v>6.0</v>
      </c>
      <c r="B15" s="156" t="s">
        <v>364</v>
      </c>
      <c r="C15" s="151" t="s">
        <v>352</v>
      </c>
      <c r="D15" s="148" t="s">
        <v>365</v>
      </c>
      <c r="E15" s="148" t="s">
        <v>349</v>
      </c>
      <c r="F15" s="156" t="s">
        <v>366</v>
      </c>
      <c r="G15" s="29" t="s">
        <v>367</v>
      </c>
      <c r="H15" s="26" t="s">
        <v>183</v>
      </c>
      <c r="I15" s="26" t="s">
        <v>182</v>
      </c>
      <c r="J15" s="152"/>
      <c r="K15" s="156">
        <v>36.0</v>
      </c>
      <c r="L15" s="33" t="s">
        <v>70</v>
      </c>
      <c r="M15" s="140"/>
      <c r="N15" s="140"/>
      <c r="O15" s="140"/>
      <c r="P15" s="140"/>
      <c r="Q15" s="140"/>
      <c r="R15" s="140"/>
      <c r="S15" s="140"/>
      <c r="T15" s="140"/>
      <c r="U15" s="140"/>
      <c r="V15" s="140"/>
      <c r="W15" s="140"/>
      <c r="X15" s="140"/>
      <c r="Y15" s="140"/>
      <c r="Z15" s="140"/>
      <c r="AA15" s="140"/>
      <c r="AB15" s="140"/>
    </row>
    <row r="16">
      <c r="A16" s="148">
        <v>7.0</v>
      </c>
      <c r="B16" s="156" t="s">
        <v>368</v>
      </c>
      <c r="C16" s="151" t="s">
        <v>352</v>
      </c>
      <c r="D16" s="148" t="s">
        <v>365</v>
      </c>
      <c r="E16" s="148" t="s">
        <v>349</v>
      </c>
      <c r="F16" s="156" t="s">
        <v>369</v>
      </c>
      <c r="G16" s="29" t="s">
        <v>370</v>
      </c>
      <c r="H16" s="26" t="s">
        <v>183</v>
      </c>
      <c r="I16" s="26" t="s">
        <v>182</v>
      </c>
      <c r="J16" s="152"/>
      <c r="K16" s="156">
        <v>37.0</v>
      </c>
      <c r="L16" s="33" t="s">
        <v>48</v>
      </c>
      <c r="M16" s="140"/>
      <c r="N16" s="140"/>
      <c r="O16" s="140"/>
      <c r="P16" s="140"/>
      <c r="Q16" s="140"/>
      <c r="R16" s="140"/>
      <c r="S16" s="140"/>
      <c r="T16" s="140"/>
      <c r="U16" s="140"/>
      <c r="V16" s="140"/>
      <c r="W16" s="140"/>
      <c r="X16" s="140"/>
      <c r="Y16" s="140"/>
      <c r="Z16" s="140"/>
      <c r="AA16" s="140"/>
      <c r="AB16" s="140"/>
    </row>
    <row r="17">
      <c r="A17" s="151">
        <v>8.0</v>
      </c>
      <c r="B17" s="148" t="s">
        <v>371</v>
      </c>
      <c r="C17" s="156" t="s">
        <v>357</v>
      </c>
      <c r="D17" s="148" t="s">
        <v>372</v>
      </c>
      <c r="E17" s="148" t="s">
        <v>349</v>
      </c>
      <c r="F17" s="157" t="s">
        <v>373</v>
      </c>
      <c r="G17" s="29" t="s">
        <v>374</v>
      </c>
      <c r="H17" s="26" t="s">
        <v>231</v>
      </c>
      <c r="I17" s="26" t="s">
        <v>230</v>
      </c>
      <c r="J17" s="152"/>
      <c r="K17" s="156">
        <v>48.0</v>
      </c>
      <c r="L17" s="33" t="s">
        <v>48</v>
      </c>
      <c r="M17" s="140"/>
      <c r="N17" s="140"/>
      <c r="O17" s="140"/>
      <c r="P17" s="140"/>
      <c r="Q17" s="140"/>
      <c r="R17" s="140"/>
      <c r="S17" s="140"/>
      <c r="T17" s="140"/>
      <c r="U17" s="140"/>
      <c r="V17" s="140"/>
      <c r="W17" s="140"/>
      <c r="X17" s="140"/>
      <c r="Y17" s="140"/>
      <c r="Z17" s="140"/>
      <c r="AA17" s="140"/>
      <c r="AB17" s="140"/>
    </row>
    <row r="18">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row>
    <row r="19">
      <c r="A19" s="158"/>
      <c r="B19" s="140"/>
      <c r="C19" s="140"/>
      <c r="D19" s="158"/>
      <c r="E19" s="158"/>
      <c r="F19" s="158"/>
      <c r="G19" s="159"/>
      <c r="H19" s="158"/>
      <c r="I19" s="160"/>
      <c r="J19" s="158"/>
      <c r="K19" s="158"/>
      <c r="L19" s="158"/>
      <c r="M19" s="161"/>
      <c r="N19" s="161"/>
      <c r="O19" s="161"/>
      <c r="P19" s="161"/>
      <c r="Q19" s="161"/>
      <c r="R19" s="161"/>
      <c r="S19" s="161"/>
      <c r="T19" s="161"/>
      <c r="U19" s="161"/>
      <c r="V19" s="161"/>
      <c r="W19" s="161"/>
      <c r="X19" s="161"/>
      <c r="Y19" s="161"/>
      <c r="Z19" s="161"/>
      <c r="AA19" s="161"/>
      <c r="AB19" s="161"/>
    </row>
    <row r="20">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row>
    <row r="2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row>
    <row r="22">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row>
    <row r="23">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row>
    <row r="24">
      <c r="A24" s="158"/>
      <c r="B24" s="140"/>
      <c r="C24" s="140"/>
      <c r="D24" s="158"/>
      <c r="E24" s="158"/>
      <c r="F24" s="158"/>
      <c r="G24" s="158"/>
      <c r="H24" s="158"/>
      <c r="I24" s="158"/>
      <c r="J24" s="158"/>
      <c r="K24" s="158"/>
      <c r="L24" s="158"/>
      <c r="M24" s="161"/>
      <c r="N24" s="161"/>
      <c r="O24" s="161"/>
      <c r="P24" s="161"/>
      <c r="Q24" s="161"/>
      <c r="R24" s="161"/>
      <c r="S24" s="161"/>
      <c r="T24" s="161"/>
      <c r="U24" s="161"/>
      <c r="V24" s="161"/>
      <c r="W24" s="161"/>
      <c r="X24" s="161"/>
      <c r="Y24" s="161"/>
      <c r="Z24" s="161"/>
      <c r="AA24" s="161"/>
      <c r="AB24" s="161"/>
    </row>
    <row r="25">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row>
    <row r="26">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row>
    <row r="27">
      <c r="A27" s="158"/>
      <c r="B27" s="140"/>
      <c r="C27" s="140"/>
      <c r="D27" s="158"/>
      <c r="E27" s="158"/>
      <c r="F27" s="158"/>
      <c r="G27" s="158"/>
      <c r="H27" s="158"/>
      <c r="I27" s="160"/>
      <c r="J27" s="158"/>
      <c r="K27" s="158"/>
      <c r="L27" s="158"/>
      <c r="M27" s="161"/>
      <c r="N27" s="161"/>
      <c r="O27" s="161"/>
      <c r="P27" s="161"/>
      <c r="Q27" s="161"/>
      <c r="R27" s="161"/>
      <c r="S27" s="161"/>
      <c r="T27" s="161"/>
      <c r="U27" s="161"/>
      <c r="V27" s="161"/>
      <c r="W27" s="161"/>
      <c r="X27" s="161"/>
      <c r="Y27" s="161"/>
      <c r="Z27" s="161"/>
      <c r="AA27" s="161"/>
      <c r="AB27" s="161"/>
    </row>
  </sheetData>
  <mergeCells count="6">
    <mergeCell ref="B2:F2"/>
    <mergeCell ref="C3:F3"/>
    <mergeCell ref="C4:F4"/>
    <mergeCell ref="C5:F5"/>
    <mergeCell ref="C6:F6"/>
    <mergeCell ref="C7:F7"/>
  </mergeCells>
  <hyperlinks>
    <hyperlink r:id="rId1" ref="G10"/>
    <hyperlink r:id="rId2" ref="L10"/>
    <hyperlink r:id="rId3" ref="G11"/>
    <hyperlink r:id="rId4" ref="L11"/>
    <hyperlink r:id="rId5" ref="G12"/>
    <hyperlink r:id="rId6" ref="L12"/>
    <hyperlink r:id="rId7" ref="G13"/>
    <hyperlink r:id="rId8" ref="L13"/>
    <hyperlink r:id="rId9" ref="G14"/>
    <hyperlink r:id="rId10" ref="L14"/>
    <hyperlink r:id="rId11" ref="G15"/>
    <hyperlink r:id="rId12" ref="L15"/>
    <hyperlink r:id="rId13" ref="G16"/>
    <hyperlink r:id="rId14" ref="L16"/>
    <hyperlink r:id="rId15" ref="G17"/>
    <hyperlink r:id="rId16" ref="L17"/>
  </hyperlinks>
  <drawing r:id="rId17"/>
</worksheet>
</file>