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G5" i="1"/>
  <c r="G6" i="1"/>
  <c r="G7" i="1"/>
  <c r="G8" i="1"/>
  <c r="G9" i="1"/>
  <c r="E5" i="1"/>
  <c r="E6" i="1"/>
  <c r="I6" i="1" s="1"/>
  <c r="E7" i="1"/>
  <c r="I7" i="1" s="1"/>
  <c r="I8" i="1"/>
  <c r="E9" i="1"/>
  <c r="I9" i="1" s="1"/>
  <c r="E3" i="1"/>
  <c r="I3" i="1" l="1"/>
  <c r="E4" i="1"/>
  <c r="G3" i="1" l="1"/>
  <c r="O27" i="1"/>
  <c r="I15" i="1"/>
  <c r="H15" i="1"/>
  <c r="G15" i="1"/>
  <c r="I13" i="1"/>
  <c r="H13" i="1"/>
  <c r="G13" i="1"/>
  <c r="I14" i="1"/>
  <c r="H14" i="1"/>
  <c r="G14" i="1"/>
  <c r="I12" i="1"/>
  <c r="H12" i="1"/>
  <c r="G12" i="1"/>
  <c r="E2" i="1"/>
  <c r="G2" i="1" l="1"/>
  <c r="I2" i="1"/>
  <c r="L13" i="1"/>
  <c r="L5" i="1"/>
  <c r="L12" i="1"/>
  <c r="K12" i="1"/>
  <c r="K15" i="1"/>
  <c r="L14" i="1"/>
  <c r="K14" i="1"/>
  <c r="L15" i="1"/>
  <c r="K13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<sst xmlns="http://schemas.openxmlformats.org/spreadsheetml/2006/main" count="16" uniqueCount="10">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</sst>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E8" sqref="E8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025" width="8.8554687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0.19480519480519462</v>
      </c>
      <c r="H2" s="9"/>
      <c r="I2" s="9">
        <f t="shared" ref="I2:I9" si="2">E2*$A$4/(C2*$A$2+E2*$A$4+D2*$A$6)</f>
        <v>0.80519480519480535</v>
      </c>
      <c r="K2">
        <f t="shared" ref="K2:K6" si="3">SUM(G2:I2)</f>
        <v>1</v>
      </c>
      <c r="L2">
        <f t="shared" ref="L2:L6" si="4">G2*I2</f>
        <v>0.15685613088210479</v>
      </c>
    </row>
    <row r="3" spans="1:18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0.29315960912052097</v>
      </c>
      <c r="H3" s="9"/>
      <c r="I3" s="9">
        <f t="shared" si="2"/>
        <v>0.70684039087947903</v>
      </c>
      <c r="K3">
        <f t="shared" si="3"/>
        <v>1</v>
      </c>
      <c r="L3">
        <f t="shared" si="4"/>
        <v>0.20721705270082433</v>
      </c>
    </row>
    <row r="4" spans="1:18">
      <c r="A4">
        <v>31</v>
      </c>
      <c r="C4" s="8">
        <v>0.25</v>
      </c>
      <c r="D4" s="9">
        <v>0</v>
      </c>
      <c r="E4" s="8">
        <f t="shared" si="0"/>
        <v>0.75</v>
      </c>
      <c r="G4" s="9">
        <f t="shared" si="1"/>
        <v>0.39215686274509803</v>
      </c>
      <c r="H4" s="9"/>
      <c r="I4" s="9">
        <f t="shared" si="2"/>
        <v>0.60784313725490191</v>
      </c>
      <c r="K4">
        <f t="shared" si="3"/>
        <v>1</v>
      </c>
      <c r="L4">
        <f t="shared" si="4"/>
        <v>0.23836985774702035</v>
      </c>
    </row>
    <row r="5" spans="1:18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0.49180327868852419</v>
      </c>
      <c r="H5" s="9"/>
      <c r="I5" s="9">
        <f t="shared" si="2"/>
        <v>0.50819672131147575</v>
      </c>
      <c r="K5">
        <f t="shared" si="3"/>
        <v>1</v>
      </c>
      <c r="L5">
        <f t="shared" si="4"/>
        <v>0.24993281375974197</v>
      </c>
    </row>
    <row r="6" spans="1:18">
      <c r="A6">
        <v>200</v>
      </c>
      <c r="C6" s="8">
        <v>0.42857142857142899</v>
      </c>
      <c r="D6" s="9"/>
      <c r="E6" s="8">
        <f t="shared" si="0"/>
        <v>0.57142857142857095</v>
      </c>
      <c r="G6" s="9">
        <f t="shared" si="1"/>
        <v>0.59210526315789513</v>
      </c>
      <c r="H6" s="9"/>
      <c r="I6" s="9">
        <f t="shared" si="2"/>
        <v>0.40789473684210481</v>
      </c>
      <c r="K6">
        <f t="shared" si="3"/>
        <v>1</v>
      </c>
      <c r="L6">
        <f t="shared" si="4"/>
        <v>0.24151662049861486</v>
      </c>
    </row>
    <row r="7" spans="1:18">
      <c r="C7" s="8">
        <v>0.53846153846153799</v>
      </c>
      <c r="D7" s="8"/>
      <c r="E7" s="8">
        <f t="shared" si="0"/>
        <v>0.46153846153846201</v>
      </c>
      <c r="G7" s="9">
        <f t="shared" si="1"/>
        <v>0.69306930693069269</v>
      </c>
      <c r="H7" s="9"/>
      <c r="I7" s="9">
        <f t="shared" si="2"/>
        <v>0.30693069306930737</v>
      </c>
    </row>
    <row r="8" spans="1:18">
      <c r="C8" s="8">
        <v>0.66666666666666696</v>
      </c>
      <c r="D8" s="8"/>
      <c r="E8" s="8">
        <v>0.3226</v>
      </c>
      <c r="G8" s="9">
        <f t="shared" si="1"/>
        <v>0.79999040011519873</v>
      </c>
      <c r="H8" s="9"/>
      <c r="I8" s="9">
        <f t="shared" si="2"/>
        <v>0.20000959988480133</v>
      </c>
    </row>
    <row r="9" spans="1:18">
      <c r="C9" s="8">
        <v>0.81818181818181801</v>
      </c>
      <c r="D9" s="8"/>
      <c r="E9" s="8">
        <f t="shared" si="0"/>
        <v>0.18181818181818199</v>
      </c>
      <c r="G9" s="9">
        <f t="shared" si="1"/>
        <v>0.89700996677740852</v>
      </c>
      <c r="H9" s="9"/>
      <c r="I9" s="9">
        <f t="shared" si="2"/>
        <v>0.10299003322259148</v>
      </c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0.27777777777777801</v>
      </c>
      <c r="D12" s="13">
        <v>0.16666666666666699</v>
      </c>
      <c r="E12" s="13">
        <v>0.55555555555555602</v>
      </c>
      <c r="G12" s="9">
        <f t="shared" ref="G12" si="6">C12*$A$2/(C12*$A$2+E12*$A$4+D12*$A$6)</f>
        <v>0.24793388429752056</v>
      </c>
      <c r="H12" s="9">
        <f t="shared" ref="H12" si="7">D12*$A$6/(C12*$A$2+E12*$A$4+D12*$A$6)</f>
        <v>0.49586776859504161</v>
      </c>
      <c r="I12" s="9">
        <f t="shared" ref="I12" si="8">E12*$A$4/(C12*$A$2+E12*$A$4+D12*$A$6)</f>
        <v>0.25619834710743788</v>
      </c>
      <c r="K12">
        <f t="shared" ref="K12" si="9">SUM(G12:I12)</f>
        <v>1</v>
      </c>
      <c r="L12">
        <f t="shared" ref="L12" si="10">G12*I12</f>
        <v>6.352025134895152E-2</v>
      </c>
    </row>
    <row r="13" spans="1:18">
      <c r="C13" s="8">
        <v>0.317460317460317</v>
      </c>
      <c r="D13" s="8">
        <v>4.7619047619047998E-2</v>
      </c>
      <c r="E13" s="8">
        <v>0.634920634920635</v>
      </c>
      <c r="G13" s="9">
        <f>C13*$A$2/(C13*$A$2+E13*$A$4+D13*$A$6)</f>
        <v>0.39473684210526211</v>
      </c>
      <c r="H13" s="9">
        <f>D13*$A$6/(C13*$A$2+E13*$A$4+D13*$A$6)</f>
        <v>0.19736842105263294</v>
      </c>
      <c r="I13" s="9">
        <f>E13*$A$4/(C13*$A$2+E13*$A$4+D13*$A$6)</f>
        <v>0.40789473684210481</v>
      </c>
      <c r="K13">
        <f>SUM(G13:I13)</f>
        <v>0.99999999999999978</v>
      </c>
      <c r="L13">
        <f>G13*I13</f>
        <v>0.16101108033240938</v>
      </c>
    </row>
    <row r="14" spans="1:18">
      <c r="C14" s="8">
        <v>0.32608695652173902</v>
      </c>
      <c r="D14" s="8">
        <v>2.1739130434783E-2</v>
      </c>
      <c r="E14" s="8">
        <v>0.65217391304347805</v>
      </c>
      <c r="G14" s="9">
        <f>C14*$A$2/(C14*$A$2+E14*$A$4+D14*$A$6)</f>
        <v>0.44334975369458046</v>
      </c>
      <c r="H14" s="9">
        <f>D14*$A$6/(C14*$A$2+E14*$A$4+D14*$A$6)</f>
        <v>9.8522167487686357E-2</v>
      </c>
      <c r="I14" s="9">
        <f>E14*$A$4/(C14*$A$2+E14*$A$4+D14*$A$6)</f>
        <v>0.45812807881773321</v>
      </c>
      <c r="K14">
        <f>SUM(G14:I14)</f>
        <v>1</v>
      </c>
      <c r="L14">
        <f>G14*I14</f>
        <v>0.20311097090441335</v>
      </c>
    </row>
    <row r="15" spans="1:18">
      <c r="C15" s="8">
        <v>0.32986111111111099</v>
      </c>
      <c r="D15" s="8">
        <v>1.0416666666666999E-2</v>
      </c>
      <c r="E15" s="8">
        <v>0.65972222222222199</v>
      </c>
      <c r="G15" s="9">
        <f>C15*$A$2/(C15*$A$2+E15*$A$4+D15*$A$6)</f>
        <v>0.46759639048400253</v>
      </c>
      <c r="H15" s="9">
        <f>D15*$A$6/(C15*$A$2+E15*$A$4+D15*$A$6)</f>
        <v>4.9220672682528166E-2</v>
      </c>
      <c r="I15" s="9">
        <f>E15*$A$4/(C15*$A$2+E15*$A$4+D15*$A$6)</f>
        <v>0.4831829368334693</v>
      </c>
      <c r="K15">
        <f>SUM(G15:I15)</f>
        <v>1</v>
      </c>
      <c r="L15">
        <f>G15*I15</f>
        <v>0.22593459720679004</v>
      </c>
    </row>
    <row r="18" spans="1:15">
      <c r="C18" s="8"/>
      <c r="D18" s="8"/>
      <c r="E18" s="8"/>
      <c r="G18" s="9"/>
      <c r="H18" s="9"/>
      <c r="I18" s="9"/>
    </row>
    <row r="19" spans="1:15">
      <c r="C19" s="8"/>
      <c r="D19" s="8"/>
      <c r="E19" s="8"/>
      <c r="G19" s="9"/>
      <c r="H19" s="9"/>
      <c r="I19" s="9"/>
    </row>
    <row r="20" spans="1:15">
      <c r="C20" s="8"/>
      <c r="D20" s="8"/>
      <c r="E20" s="8"/>
      <c r="G20" s="9"/>
      <c r="H20" s="9"/>
      <c r="I20" s="9"/>
    </row>
    <row r="21" spans="1:1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5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spans="1:15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2019-10-09T16:24:30Z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