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40058036-908E-40B9-B90B-0FF9CE360B3F}" xr6:coauthVersionLast="47" xr6:coauthVersionMax="47" xr10:uidLastSave="{00000000-0000-0000-0000-000000000000}"/>
  <bookViews>
    <workbookView xWindow="-120" yWindow="-120" windowWidth="29040" windowHeight="15720" tabRatio="814" activeTab="9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H452" i="113" s="1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G23" i="114" l="1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O42" i="114" s="1"/>
  <c r="J40" i="114"/>
  <c r="I6" i="114"/>
  <c r="I14" i="114"/>
  <c r="L26" i="114"/>
  <c r="L6" i="114"/>
  <c r="M38" i="114"/>
  <c r="M42" i="114" s="1"/>
  <c r="I26" i="114"/>
  <c r="G36" i="114"/>
  <c r="H36" i="114"/>
  <c r="J36" i="114"/>
  <c r="L32" i="114"/>
  <c r="K36" i="114"/>
  <c r="L40" i="114" l="1"/>
  <c r="L23" i="114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42" i="114" s="1"/>
  <c r="L36" i="114"/>
  <c r="I42" i="114" l="1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<sst xmlns="http://schemas.openxmlformats.org/spreadsheetml/2006/main" count="9203" uniqueCount="1267">
  <si>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</si>
  <si>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</si>
  <si>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</si>
  <si>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</si>
  <si>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</si>
  <si>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</si>
  <si>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</si>
  <si>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</si>
  <si>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</si>
  <si>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</si>
  <si>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</si>
  <si>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</si>
  <si>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</si>
  <si>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</si>
  <si>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</si>
  <si>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</si>
  <si>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</si>
  <si>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</si>
  <si>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</si>
  <si>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</si>
  <si>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</si>
  <si>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</si>
  <si>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</si>
  <si>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</si>
  <si>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</si>
  <si>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</si>
  <si>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</si>
  <si>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</si>
  <si>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</si>
  <si>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</si>
  <si>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</si>
  <si>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</si>
  <si>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</si>
  <si>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</si>
  <si>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</si>
  <si>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</si>
  <si>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</si>
  <si>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</si>
  <si>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</si>
  <si>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</si>
  <si>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</si>
  <si>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</si>
  <si>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</si>
  <si>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</si>
  <si>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</si>
  <si>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</si>
  <si>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</si>
  <si>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</si>
  <si>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</si>
  <si>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</si>
  <si>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</si>
  <si>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</si>
  <si>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</si>
  <si>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</si>
  <si>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</si>
  <si>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</si>
  <si>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</si>
  <si>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</si>
  <si>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</si>
  <si>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</si>
  <si>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</si>
  <si>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</si>
  <si>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</si>
  <si>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</si>
  <si>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</si>
  <si>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</si>
  <si>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</si>
  <si>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</si>
  <si>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</si>
  <si>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</si>
  <si>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</si>
  <si>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</si>
  <si>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</si>
  <si>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</si>
  <si>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</si>
  <si>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</si>
  <si>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</si>
  <si>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</si>
  <si>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</si>
  <si>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</si>
  <si>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</si>
  <si>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</si>
  <si>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</si>
  <si>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</si>
  <si>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</si>
  <si>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</si>
  <si>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</si>
  <si>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</si>
  <si>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</si>
  <si>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</si>
  <si>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</si>
  <si>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</si>
  <si>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</si>
  <si>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</si>
  <si>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</si>
  <si>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</si>
  <si>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</si>
  <si>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</si>
  <si>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</si>
  <si>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</si>
  <si>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</si>
  <si>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</si>
  <si>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</si>
  <si>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</si>
  <si>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</si>
  <si>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</si>
  <si>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</si>
  <si>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</si>
  <si>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</si>
  <si>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</si>
  <si>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</si>
  <si>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</si>
  <si>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</si>
  <si>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</si>
  <si>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</si>
  <si>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</si>
  <si>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</si>
  <si>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</si>
  <si>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</si>
  <si>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</si>
  <si>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</si>
  <si>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</si>
  <si>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</si>
  <si>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</si>
  <si>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</si>
  <si>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</si>
  <si>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</si>
  <si>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</si>
  <si>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</si>
  <si>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</si>
  <si>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</si>
  <si>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</si>
  <si>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</si>
  <si>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</si>
  <si>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</si>
  <si>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</si>
  <si>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</si>
  <si>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</si>
  <si>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</si>
  <si>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</si>
  <si>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</si>
  <si>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</si>
  <si>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</si>
  <si>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</si>
  <si>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</si>
  <si>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</si>
  <si>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</si>
  <si>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</si>
  <si>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</si>
  <si>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</si>
  <si>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</si>
  <si>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</si>
  <si>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</si>
  <si>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</si>
  <si>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</si>
  <si>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</si>
  <si>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</si>
  <si>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</si>
  <si>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</si>
  <si>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</si>
  <si>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</si>
  <si>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</si>
  <si>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</si>
  <si>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</si>
  <si>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</si>
  <si>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</si>
  <si>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</si>
  <si>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</si>
  <si>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</si>
  <si>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</si>
  <si>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</si>
  <si>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</si>
  <si>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</si>
  <si>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</si>
  <si>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</si>
  <si>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</si>
  <si>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</si>
  <si>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</si>
  <si>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</si>
  <si>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</si>
  <si>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</si>
  <si>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</si>
  <si>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</si>
  <si>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</si>
  <si>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</si>
  <si>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</si>
  <si>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</si>
  <si>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</si>
  <si>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</si>
  <si>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</si>
  <si>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</si>
  <si>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</si>
  <si>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</si>
  <si>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</si>
  <si>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</si>
  <si>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</si>
  <si>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</si>
  <si>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</si>
  <si>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</si>
  <si>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</si>
  <si>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</si>
  <si>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</si>
  <si>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</si>
  <si>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</si>
  <si>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</si>
  <si>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</si>
  <si>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</si>
  <si>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</si>
  <si>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</si>
  <si>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</si>
  <si>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</si>
  <si>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</si>
  <si>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</si>
  <si>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</si>
  <si>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</si>
  <si>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</si>
  <si>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</si>
  <si>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</si>
  <si>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</si>
  <si>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</si>
  <si>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</si>
  <si>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</si>
  <si>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</si>
  <si>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</si>
  <si>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</si>
  <si>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</si>
  <si>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</si>
  <si>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</si>
  <si>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</si>
  <si>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</si>
  <si>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</si>
  <si>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</si>
  <si>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</si>
  <si>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</si>
  <si>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</si>
  <si>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</si>
  <si>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</si>
  <si>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</si>
  <si>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</si>
  <si>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</si>
  <si>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</si>
  <si>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</si>
  <si>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</si>
  <si>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</si>
  <si>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</si>
  <si>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</si>
  <si>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</si>
  <si>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</si>
  <si>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</si>
  <si>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</si>
  <si>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</si>
  <si>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</si>
  <si>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</si>
  <si>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</si>
  <si>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</si>
  <si>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</si>
  <si>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</si>
  <si>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</si>
  <si>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</si>
  <si>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</si>
  <si>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</si>
  <si>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</si>
  <si>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</si>
  <si>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</si>
  <si>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</si>
  <si>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</si>
  <si>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</si>
  <si>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</si>
  <si>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</si>
  <si>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</si>
  <si>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</si>
  <si>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</si>
  <si>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</si>
  <si>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</si>
  <si>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</si>
  <si>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</si>
  <si>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</si>
  <si>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</si>
  <si>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</si>
  <si>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</si>
  <si>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</si>
  <si>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</si>
  <si>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</si>
  <si>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</si>
  <si>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</si>
  <si>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</si>
  <si>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</si>
  <si>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</si>
  <si>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</si>
  <si>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</si>
  <si>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</si>
  <si>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</si>
  <si>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</si>
  <si>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</si>
  <si>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</si>
  <si>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</si>
  <si>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</si>
  <si>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</si>
  <si>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</si>
  <si>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</si>
  <si>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</si>
  <si>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</si>
  <si>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</si>
  <si>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</si>
  <si>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</si>
  <si>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</si>
  <si>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</si>
  <si>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</si>
  <si>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</si>
  <si>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</si>
  <si>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</si>
  <si>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</si>
  <si>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</si>
  <si>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</si>
  <si>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</si>
  <si>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</si>
  <si>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</si>
  <si>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</si>
  <si>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</si>
  <si>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</si>
  <si>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</si>
  <si>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</si>
  <si>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</si>
  <si>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</si>
  <si>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</si>
  <si>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</si>
  <si>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</si>
  <si>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</si>
  <si>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</si>
  <si>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</si>
  <si>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</si>
  <si>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</si>
  <si>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</si>
  <si>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</si>
  <si>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</si>
  <si>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</si>
  <si>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</si>
  <si>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</si>
  <si>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</si>
  <si>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</si>
  <si>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</si>
  <si>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</si>
  <si>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</si>
  <si>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</si>
  <si>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</si>
  <si>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</si>
  <si>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</si>
  <si>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</si>
  <si>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</si>
  <si>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</si>
  <si>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</si>
  <si>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</si>
  <si>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</si>
  <si>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</si>
  <si>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</si>
  <si>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</si>
  <si>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</si>
  <si>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</si>
  <si>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</si>
  <si>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</si>
  <si>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</si>
  <si>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</si>
  <si>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</si>
  <si>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</si>
  <si>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</si>
  <si>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</si>
  <si>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</si>
  <si>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</si>
  <si>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</si>
  <si>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</si>
  <si>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</si>
  <si>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</si>
  <si>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</si>
  <si>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</si>
  <si>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</si>
  <si>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</si>
  <si>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</si>
  <si>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</si>
  <si>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</si>
  <si>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</si>
  <si>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</si>
  <si>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</si>
  <si>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</si>
  <si>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</si>
  <si>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</si>
  <si>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</si>
  <si>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</si>
  <si>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</si>
  <si>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</si>
  <si>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</si>
  <si>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</si>
  <si>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</si>
  <si>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</si>
  <si>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</si>
  <si>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</si>
  <si>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</si>
  <si>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</si>
  <si>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</si>
  <si>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</si>
  <si>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</si>
  <si>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</si>
  <si>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</si>
  <si>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</si>
  <si>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</si>
  <si>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</si>
  <si>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</si>
  <si>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</si>
  <si>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</si>
  <si>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</si>
  <si>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</si>
  <si>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</si>
  <si>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</si>
  <si>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</si>
  <si>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</si>
  <si>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</si>
  <si>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</si>
  <si>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</si>
  <si>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</si>
  <si>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</si>
  <si>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</si>
  <si>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</si>
  <si>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</si>
  <si>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</si>
  <si>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</si>
  <si>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</si>
  <si>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</si>
  <si>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</si>
  <si>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</si>
  <si>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</si>
  <si>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</si>
  <si>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</si>
  <si>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</si>
  <si>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</si>
  <si>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</si>
  <si>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</si>
  <si>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</si>
  <si>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</si>
  <si>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</si>
  <si>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</si>
  <si>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</si>
  <si>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</si>
  <si>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</si>
  <si>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</si>
  <si>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</si>
  <si>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</si>
  <si>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</si>
  <si>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</si>
  <si>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</si>
  <si>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</si>
  <si>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</si>
  <si>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</si>
  <si>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</si>
  <si>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</si>
  <si>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</si>
  <si>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</si>
  <si>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</si>
  <si>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</si>
  <si>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</si>
  <si>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</si>
  <si>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</si>
  <si>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</si>
  <si>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</si>
  <si>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</si>
  <si>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</si>
  <si>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</si>
  <si>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</si>
  <si>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</si>
  <si>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</si>
  <si>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</si>
  <si>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</si>
  <si>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</si>
  <si>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</si>
  <si>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</si>
  <si>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</si>
  <si>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</si>
  <si>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</si>
  <si>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</si>
  <si>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</si>
  <si>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</si>
  <si>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</si>
  <si>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</si>
  <si>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</si>
  <si>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</si>
  <si>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</si>
  <si>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</si>
  <si>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</si>
  <si>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</si>
  <si>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</si>
  <si>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</si>
  <si>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</si>
  <si>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</si>
  <si>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</si>
  <si>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</si>
  <si>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</si>
  <si>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</si>
  <si>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</si>
  <si>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</si>
  <si>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</si>
  <si>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</si>
  <si>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</si>
  <si>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</si>
  <si>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</si>
  <si>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</si>
  <si>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</si>
  <si>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</si>
  <si>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</si>
  <si>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</si>
  <si>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</si>
  <si>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</si>
  <si>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</si>
  <si>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</si>
  <si>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</si>
  <si>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</si>
  <si>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</si>
  <si>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</si>
  <si>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</si>
  <si>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</si>
  <si>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</si>
  <si>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</si>
  <si>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</si>
  <si>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</si>
  <si>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</si>
  <si>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</si>
  <si>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</si>
  <si>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</si>
  <si>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</si>
  <si>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</si>
  <si>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</si>
  <si>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</si>
  <si>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</si>
  <si>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</si>
  <si>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</si>
  <si>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</si>
  <si>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</si>
  <si>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</si>
  <si>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</si>
  <si>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</si>
  <si>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</si>
  <si>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</si>
  <si>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</si>
  <si>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</si>
  <si>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</si>
  <si>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</si>
  <si>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</si>
  <si>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</si>
  <si>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</si>
  <si>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</si>
  <si>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</si>
  <si>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</si>
  <si>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</si>
  <si>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</si>
  <si>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</si>
  <si>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</si>
  <si>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</si>
  <si>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</si>
  <si>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</si>
  <si>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</si>
  <si>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</si>
  <si>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</si>
  <si>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</si>
  <si>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</si>
  <si>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</si>
  <si>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</si>
  <si>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</si>
  <si>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</si>
  <si>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</si>
  <si>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</si>
  <si>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</si>
  <si>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</si>
  <si>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</si>
  <si>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</si>
  <si>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</si>
  <si>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</si>
  <si>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</si>
  <si>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</si>
  <si>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</si>
  <si>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</si>
  <si>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</si>
  <si>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</si>
  <si>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</si>
  <si>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</si>
  <si>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</si>
  <si>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</si>
  <si>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</si>
  <si>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</si>
  <si>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</si>
  <si>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</si>
  <si>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</si>
  <si>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</si>
  <si>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</si>
  <si>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</si>
  <si>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</si>
  <si>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</si>
  <si>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</si>
  <si>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</si>
  <si>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</si>
  <si>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</si>
  <si>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</si>
  <si>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</si>
  <si>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</si>
  <si>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</si>
  <si>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</si>
  <si>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</si>
  <si>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</si>
  <si>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</si>
  <si>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</si>
  <si>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</si>
  <si>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</si>
  <si>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</si>
  <si>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</si>
  <si>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</si>
  <si>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</si>
  <si>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</si>
  <si>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</si>
  <si>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</si>
  <si>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</si>
  <si>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</si>
  <si>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</si>
  <si>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</si>
  <si>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</si>
  <si>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</si>
  <si>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</si>
  <si>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</si>
  <si>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</si>
  <si>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</si>
  <si>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</si>
  <si>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</si>
  <si>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</si>
  <si>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</si>
  <si>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</si>
  <si>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</si>
  <si>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</si>
  <si>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</si>
  <si>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</si>
  <si>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</si>
  <si>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</si>
  <si>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</si>
  <si>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</si>
  <si>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</si>
  <si>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</si>
  <si>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</si>
  <si>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</si>
  <si>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</si>
  <si>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</si>
  <si>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</si>
  <si>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</si>
  <si>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</si>
  <si>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</si>
  <si>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</si>
  <si>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</si>
  <si>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</si>
  <si>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</si>
  <si>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</si>
  <si>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</si>
  <si>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</si>
  <si>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</si>
  <si>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</si>
  <si>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</si>
  <si>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</si>
  <si>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</si>
  <si>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</si>
  <si>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</si>
  <si>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</si>
  <si>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</si>
  <si>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</si>
  <si>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</si>
  <si>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</si>
  <si>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</si>
  <si>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</si>
  <si>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</si>
  <si>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</si>
  <si>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</si>
  <si>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</si>
  <si>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</si>
  <si>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</si>
  <si>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</si>
  <si>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</si>
  <si>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</si>
  <si>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</si>
  <si>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</si>
  <si>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</si>
  <si>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</si>
  <si>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</si>
  <si>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</si>
  <si>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</si>
  <si>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</si>
  <si>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</si>
  <si>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</si>
  <si>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</si>
  <si>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</si>
  <si>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</si>
  <si>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</si>
  <si>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</si>
  <si>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</si>
  <si>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</si>
  <si>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</si>
  <si>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</si>
  <si>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</si>
  <si>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</si>
  <si>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</si>
  <si>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</si>
  <si>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</si>
  <si>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</si>
  <si>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</si>
  <si>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</si>
  <si>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</si>
  <si>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</si>
  <si>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</si>
  <si>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</si>
  <si>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</si>
  <si>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</si>
  <si>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</si>
  <si>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</si>
  <si>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</si>
  <si>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</si>
  <si>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</si>
  <si>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</si>
  <si>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</si>
  <si>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</si>
  <si>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</si>
  <si>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</si>
  <si>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</si>
  <si>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</si>
  <si>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</si>
  <si>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</si>
  <si>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</si>
  <si>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</si>
  <si>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</si>
  <si>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</si>
  <si>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</si>
  <si>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</si>
  <si>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</si>
  <si>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</si>
  <si>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</si>
  <si>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</si>
  <si>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</si>
  <si>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</si>
  <si>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</si>
  <si>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</si>
  <si>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</si>
  <si>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</si>
  <si>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</si>
  <si>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</si>
  <si>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</si>
  <si>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</si>
  <si>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</si>
  <si>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</si>
  <si>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</si>
  <si>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</si>
  <si>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</si>
  <si>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</si>
  <si>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</si>
  <si>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</si>
  <si>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</si>
  <si>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</si>
  <si>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</si>
  <si>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</si>
  <si>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</si>
  <si>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</si>
  <si>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</si>
  <si>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</si>
  <si>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</si>
  <si>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</si>
  <si>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</si>
  <si>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</si>
  <si>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</si>
  <si>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</si>
  <si>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</si>
  <si>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</si>
  <si>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</si>
  <si>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</si>
  <si>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</si>
  <si>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</si>
  <si>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</si>
  <si>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</si>
  <si>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</si>
  <si>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</si>
  <si>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</si>
  <si>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</si>
  <si>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</si>
  <si>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</si>
  <si>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</si>
  <si>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</si>
  <si>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</si>
  <si>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</si>
  <si>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</si>
  <si>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</si>
  <si>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</si>
  <si>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</si>
  <si>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</si>
  <si>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</si>
  <si>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</si>
  <si>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</si>
  <si>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</si>
  <si>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</si>
  <si>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</si>
  <si>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</si>
  <si>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</si>
  <si>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</si>
  <si>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</si>
  <si>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</si>
  <si>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</si>
  <si>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</si>
  <si>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</si>
  <si>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</si>
  <si>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</si>
  <si>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</si>
  <si>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</si>
  <si>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</si>
  <si>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</si>
  <si>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</si>
  <si>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</si>
  <si>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</si>
  <si>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</si>
  <si>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</si>
  <si>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</si>
  <si>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</si>
  <si>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</si>
  <si>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</si>
  <si>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</si>
  <si>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</si>
  <si>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</si>
  <si>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</si>
  <si>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</si>
  <si>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</si>
  <si>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</si>
  <si>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</si>
  <si>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</si>
  <si>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</si>
  <si>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</si>
  <si>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</si>
  <si>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</si>
  <si>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</si>
  <si>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</si>
  <si>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</si>
  <si>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</si>
  <si>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</si>
  <si>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</si>
  <si>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</si>
  <si>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</si>
  <si>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</si>
  <si>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</si>
  <si>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</si>
  <si>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</si>
  <si>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</si>
  <si>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</si>
  <si>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</si>
  <si>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</si>
  <si>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</si>
  <si>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</si>
  <si>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</si>
  <si>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</si>
  <si>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</si>
  <si>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</si>
  <si>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</si>
  <si>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</si>
  <si>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</si>
  <si>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</si>
  <si>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</si>
  <si>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</si>
  <si>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</si>
  <si>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</si>
  <si>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</si>
  <si>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</si>
  <si>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</si>
  <si>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</si>
  <si>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</si>
  <si>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</si>
  <si>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</si>
  <si>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</si>
  <si>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</si>
  <si>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</si>
  <si>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</si>
  <si>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</si>
  <si>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</si>
  <si>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</si>
  <si>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</si>
  <si>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</si>
  <si>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</si>
  <si>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</si>
  <si>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</si>
  <si>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</si>
  <si>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</si>
  <si>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</si>
  <si>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</si>
  <si>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</si>
  <si>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</si>
  <si>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</si>
  <si>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</si>
  <si>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</si>
  <si>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</si>
  <si>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</si>
  <si>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</si>
  <si>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</si>
  <si>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</si>
  <si>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</si>
  <si>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</si>
  <si>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</si>
  <si>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</si>
  <si>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</si>
  <si>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</si>
  <si>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</si>
  <si>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</si>
  <si>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</si>
  <si>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</si>
  <si>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</si>
  <si>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</si>
  <si>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</si>
  <si>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</si>
  <si>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</si>
  <si>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</si>
  <si>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</si>
  <si>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</si>
  <si>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</si>
  <si>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</si>
  <si>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</si>
  <si>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</si>
  <si>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</si>
  <si>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</si>
  <si>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</si>
  <si>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</si>
  <si>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</si>
  <si>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</si>
  <si>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</si>
  <si>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</si>
  <si>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</si>
  <si>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</si>
  <si>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</si>
  <si>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</si>
  <si>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</si>
  <si>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</si>
  <si>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</si>
  <si>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</si>
  <si>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</si>
  <si>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</si>
  <si>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</si>
  <si>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</si>
  <si>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</si>
  <si>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</si>
  <si>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</si>
  <si>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</si>
  <si>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</si>
  <si>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</si>
  <si>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</si>
  <si>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</si>
  <si>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</si>
  <si>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</si>
  <si>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</si>
  <si>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</si>
  <si>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</si>
  <si>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</si>
  <si>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</si>
  <si>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</si>
  <si>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</si>
  <si>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</si>
  <si>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</si>
  <si>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</si>
  <si>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</si>
  <si>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</si>
  <si>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</si>
  <si>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</si>
  <si>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</si>
  <si>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</si>
  <si>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</si>
  <si>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</si>
  <si>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</si>
  <si>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</si>
  <si>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</si>
  <si>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</si>
  <si>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</si>
  <si>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</si>
  <si>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</si>
  <si>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</si>
  <si>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</si>
  <si>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</si>
  <si>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</si>
  <si>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</si>
  <si>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</si>
  <si>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</si>
  <si>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</si>
  <si>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</si>
  <si>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</si>
  <si>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</si>
  <si>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</si>
  <si>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</si>
  <si>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</si>
  <si>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</si>
  <si>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</si>
  <si>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</si>
  <si>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</si>
  <si>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</si>
  <si>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</si>
  <si>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</si>
  <si>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</si>
  <si>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</si>
  <si>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</si>
  <si>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</si>
  <si>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</si>
  <si>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</si>
  <si>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</si>
  <si>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</si>
  <si>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</si>
  <si>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</si>
  <si>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</si>
  <si>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</si>
  <si>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</si>
  <si>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</si>
  <si>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</si>
  <si>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</si>
  <si>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</si>
  <si>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</si>
  <si>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</si>
  <si>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</si>
  <si>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</si>
  <si>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</si>
  <si>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</si>
  <si>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</si>
  <si>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</si>
  <si>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</si>
  <si>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</si>
  <si>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</si>
  <si>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</si>
  <si>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</si>
  <si>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</si>
  <si>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</si>
  <si>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</si>
  <si>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</si>
  <si>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</si>
  <si>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</si>
  <si>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</si>
  <si>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</si>
  <si>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</si>
  <si>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</si>
  <si>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</si>
  <si>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</si>
  <si>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</si>
  <si>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</si>
  <si>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</si>
  <si>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</si>
  <si>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</si>
  <si>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</si>
  <si>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</si>
  <si>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</si>
  <si>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</si>
  <si>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</si>
  <si>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</si>
  <si>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</si>
  <si>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</si>
  <si>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</si>
  <si>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</si>
  <si>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</si>
  <si>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</si>
  <si>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</si>
  <si>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</si>
  <si>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</si>
  <si>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</si>
  <si>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</si>
  <si>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</si>
  <si>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</si>
  <si>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</si>
  <si>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</si>
  <si>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</si>
  <si>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</si>
  <si>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</si>
  <si>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</si>
  <si>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</si>
  <si>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</si>
  <si>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</si>
  <si>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</si>
  <si>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</si>
  <si>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</si>
  <si>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</si>
  <si>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</si>
  <si>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</si>
  <si>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</si>
  <si>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</si>
  <si>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</si>
  <si>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</si>
  <si>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</si>
  <si>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</si>
  <si>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</si>
  <si>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</si>
  <si>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</si>
  <si>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</si>
  <si>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</si>
  <si>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</si>
  <si>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</si>
  <si>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</si>
  <si>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</si>
  <si>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</si>
  <si>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</si>
  <si>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</si>
  <si>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</si>
  <si>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</si>
  <si>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</si>
  <si>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</si>
  <si>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</si>
  <si>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</si>
  <si>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</si>
  <si>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</si>
  <si>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</si>
  <si>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</si>
  <si>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</si>
  <si>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</si>
  <si>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</si>
  <si>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</si>
  <si>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</si>
  <si>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</si>
  <si>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</si>
  <si>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</si>
  <si>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</si>
  <si>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</si>
  <si>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</si>
  <si>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</si>
  <si>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</si>
  <si>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</si>
  <si>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</si>
  <si>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</si>
  <si>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</si>
  <si>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</si>
  <si>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</si>
  <si>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</si>
  <si>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</si>
  <si>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</si>
  <si>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</si>
  <si>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</si>
  <si>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</si>
  <si>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</si>
  <si>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</si>
  <si>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</si>
  <si>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</si>
  <si>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</si>
  <si>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</si>
  <si>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</si>
  <si>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</si>
  <si>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</si>
  <si>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</si>
  <si>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</si>
  <si>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</si>
  <si>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</si>
  <si>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</si>
  <si>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</si>
  <si>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</si>
  <si>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</si>
  <si>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</si>
  <si>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</si>
  <si>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</si>
  <si>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</si>
  <si>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</si>
  <si>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</si>
  <si>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</si>
  <si>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</si>
  <si>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</si>
  <si>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</si>
  <si>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</si>
  <si>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</si>
  <si>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</si>
  <si>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</si>
  <si>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</si>
  <si>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</si>
  <si>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</si>
  <si>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</si>
  <si>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</si>
  <si>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</si>
  <si>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</si>
  <si>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</si>
  <si>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</si>
  <si>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</si>
  <si>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</si>
  <si>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</si>
  <si>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</si>
  <si>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</si>
  <si>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</si>
  <si>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</si>
  <si>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</si>
  <si>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</si>
  <si>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</si>
  <si>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</si>
  <si>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</si>
  <si>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</si>
  <si>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</si>
  <si>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</si>
  <si>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</si>
  <si>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</si>
  <si>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</si>
  <si>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</si>
  <si>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</si>
  <si>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</si>
  <si>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</si>
  <si>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</si>
  <si>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</si>
  <si>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</si>
  <si>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</si>
  <si>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</si>
  <si>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</si>
  <si>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</si>
  <si>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</si>
  <si>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</si>
  <si>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</si>
  <si>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</si>
  <si>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</si>
  <si>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</si>
  <si>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</si>
  <si>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</si>
  <si>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</si>
  <si>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</si>
  <si>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</si>
  <si>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</si>
  <si>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</si>
  <si>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</si>
  <si>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</si>
  <si>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</si>
  <si>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</si>
  <si>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</si>
  <si>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</si>
  <si>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</si>
  <si>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</si>
  <si>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</si>
  <si>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</si>
  <si>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</si>
  <si>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</si>
  <si>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</si>
  <si>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</si>
  <si>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</si>
  <si>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</si>
  <si>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</si>
  <si>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</si>
  <si>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</si>
  <si>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</si>
  <si>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</si>
  <si>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</si>
  <si>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</si>
  <si>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</si>
  <si>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</si>
  <si>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</si>
  <si>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</si>
  <si>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</si>
  <si>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</si>
  <si>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</si>
  <si>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</si>
  <si>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</si>
  <si>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</si>
  <si>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</si>
  <si>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</si>
  <si>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</si>
  <si>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</si>
  <si>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</si>
  <si>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</si>
  <si>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</si>
  <si>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</si>
  <si>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</si>
  <si>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</si>
  <si>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</si>
  <si>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</si>
  <si>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</si>
  <si>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</si>
  <si>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</si>
  <si>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</si>
  <si>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</si>
  <si>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</si>
  <si>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</si>
  <si>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</si>
  <si>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</si>
  <si>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</si>
  <si>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</si>
  <si>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SBC</t>
  </si>
  <si>
    <t>TE 16/01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</si>
</sst>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67" fillId="16" borderId="1" xfId="3" applyFont="1" applyFill="1" applyBorder="1" applyAlignment="1">
      <alignment horizontal="center" vertical="center" wrapText="1"/>
    </xf>
    <xf numFmtId="0" fontId="73" fillId="19" borderId="1" xfId="3" applyFont="1" applyFill="1" applyBorder="1" applyAlignment="1">
      <alignment horizontal="center" vertical="center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68" fillId="17" borderId="1" xfId="3" applyFont="1" applyFill="1" applyBorder="1" applyAlignment="1">
      <alignment horizontal="center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colorId="22" zoomScale="70" zoomScaleNormal="100" zoomScaleSheetLayoutView="70" workbookViewId="0">
      <pane xSplit="1" topLeftCell="B1" activePane="topRight" state="frozen"/>
      <selection activeCell="B19" sqref="B19:F19"/>
      <selection pane="topRight" activeCell="K10" sqref="K10"/>
    </sheetView>
  </sheetViews>
  <sheetFormatPr defaultColWidth="8.7109375" defaultRowHeight="12.75"/>
  <cols>
    <col min="1" max="1" width="11" style="95" bestFit="1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12.5703125" style="109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16/01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 t="str">
        <f>'3A'!T10</f>
        <v>SBC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602" t="s">
        <v>954</v>
      </c>
      <c r="C3" s="603"/>
      <c r="D3" s="603"/>
      <c r="E3" s="603"/>
      <c r="F3" s="603"/>
      <c r="G3" s="603"/>
      <c r="H3" s="603"/>
      <c r="I3" s="603"/>
      <c r="J3" s="603"/>
      <c r="K3" s="603"/>
      <c r="L3" s="603"/>
      <c r="M3" s="603"/>
      <c r="N3" s="603"/>
      <c r="O3" s="603"/>
      <c r="P3" s="603"/>
    </row>
    <row r="4" spans="1:18" s="115" customFormat="1" ht="30" customHeight="1">
      <c r="B4" s="604" t="s">
        <v>921</v>
      </c>
      <c r="C4" s="604" t="s">
        <v>922</v>
      </c>
      <c r="D4" s="604"/>
      <c r="E4" s="604" t="s">
        <v>923</v>
      </c>
      <c r="F4" s="605" t="s">
        <v>924</v>
      </c>
      <c r="G4" s="606" t="s">
        <v>925</v>
      </c>
      <c r="H4" s="606"/>
      <c r="I4" s="606"/>
      <c r="J4" s="607" t="s">
        <v>926</v>
      </c>
      <c r="K4" s="607"/>
      <c r="L4" s="607"/>
      <c r="M4" s="608" t="s">
        <v>6</v>
      </c>
      <c r="N4" s="608"/>
      <c r="O4" s="608"/>
      <c r="P4" s="609" t="s">
        <v>927</v>
      </c>
      <c r="Q4" s="116"/>
      <c r="R4" s="116"/>
    </row>
    <row r="5" spans="1:18" s="115" customFormat="1" ht="30" customHeight="1">
      <c r="B5" s="604"/>
      <c r="C5" s="604"/>
      <c r="D5" s="604"/>
      <c r="E5" s="604"/>
      <c r="F5" s="605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9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01" t="s">
        <v>938</v>
      </c>
      <c r="C13" s="601"/>
      <c r="D13" s="601"/>
      <c r="E13" s="601"/>
      <c r="F13" s="601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01" t="s">
        <v>941</v>
      </c>
      <c r="C20" s="601"/>
      <c r="D20" s="601"/>
      <c r="E20" s="601"/>
      <c r="F20" s="601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01" t="s">
        <v>947</v>
      </c>
      <c r="C28" s="601"/>
      <c r="D28" s="601"/>
      <c r="E28" s="601"/>
      <c r="F28" s="601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01" t="s">
        <v>949</v>
      </c>
      <c r="C36" s="601"/>
      <c r="D36" s="601"/>
      <c r="E36" s="601"/>
      <c r="F36" s="601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589" t="s">
        <v>950</v>
      </c>
      <c r="D38" s="590"/>
      <c r="E38" s="590"/>
      <c r="F38" s="591"/>
      <c r="G38" s="611">
        <f t="shared" ref="G38:O38" si="9">SUM(G21:G26,G29:G35)</f>
        <v>152</v>
      </c>
      <c r="H38" s="611">
        <f t="shared" si="9"/>
        <v>158</v>
      </c>
      <c r="I38" s="611">
        <f t="shared" si="9"/>
        <v>310</v>
      </c>
      <c r="J38" s="612">
        <f t="shared" si="9"/>
        <v>1</v>
      </c>
      <c r="K38" s="612">
        <f t="shared" si="9"/>
        <v>0</v>
      </c>
      <c r="L38" s="612">
        <f t="shared" si="9"/>
        <v>1</v>
      </c>
      <c r="M38" s="610">
        <f t="shared" si="9"/>
        <v>12</v>
      </c>
      <c r="N38" s="610">
        <f t="shared" si="9"/>
        <v>5</v>
      </c>
      <c r="O38" s="610">
        <f t="shared" si="9"/>
        <v>17</v>
      </c>
    </row>
    <row r="39" spans="1:16" s="115" customFormat="1" ht="12" customHeight="1">
      <c r="B39" s="138"/>
      <c r="C39" s="592"/>
      <c r="D39" s="593"/>
      <c r="E39" s="593"/>
      <c r="F39" s="594"/>
      <c r="G39" s="611"/>
      <c r="H39" s="611"/>
      <c r="I39" s="611"/>
      <c r="J39" s="613"/>
      <c r="K39" s="613"/>
      <c r="L39" s="613"/>
      <c r="M39" s="610"/>
      <c r="N39" s="610"/>
      <c r="O39" s="610"/>
    </row>
    <row r="40" spans="1:16" s="115" customFormat="1" ht="12" customHeight="1">
      <c r="B40" s="138"/>
      <c r="C40" s="595" t="s">
        <v>951</v>
      </c>
      <c r="D40" s="596"/>
      <c r="E40" s="596"/>
      <c r="F40" s="597"/>
      <c r="G40" s="611">
        <f>SUM(G6:G11,G14:G19,G27)</f>
        <v>142</v>
      </c>
      <c r="H40" s="611">
        <f>SUM(H6:H11,H14:H19,H27)</f>
        <v>104</v>
      </c>
      <c r="I40" s="611">
        <f>SUM(I6:I11,I14:I19,I27)</f>
        <v>246</v>
      </c>
      <c r="J40" s="612">
        <f>SUM(J14:J19,J6:J11,J27)</f>
        <v>0</v>
      </c>
      <c r="K40" s="612">
        <f>SUM(K6:K11,K14:K19,K27)</f>
        <v>1</v>
      </c>
      <c r="L40" s="612">
        <f>SUM(L6:L11,L14:L19,L27)</f>
        <v>1</v>
      </c>
      <c r="M40" s="610">
        <f>SUM(M6:M11,M14:M19,M27)</f>
        <v>16</v>
      </c>
      <c r="N40" s="610">
        <f>SUM(N6:N11,N14:N19,N27)</f>
        <v>2</v>
      </c>
      <c r="O40" s="610">
        <f>SUM(M40:N41)</f>
        <v>18</v>
      </c>
    </row>
    <row r="41" spans="1:16" s="115" customFormat="1" ht="12" customHeight="1">
      <c r="B41" s="138"/>
      <c r="C41" s="598"/>
      <c r="D41" s="599"/>
      <c r="E41" s="599"/>
      <c r="F41" s="600"/>
      <c r="G41" s="611"/>
      <c r="H41" s="611"/>
      <c r="I41" s="611"/>
      <c r="J41" s="613"/>
      <c r="K41" s="613"/>
      <c r="L41" s="613"/>
      <c r="M41" s="610"/>
      <c r="N41" s="610"/>
      <c r="O41" s="610"/>
    </row>
    <row r="42" spans="1:16" s="115" customFormat="1" ht="30" customHeight="1">
      <c r="B42" s="138"/>
      <c r="C42" s="615" t="s">
        <v>952</v>
      </c>
      <c r="D42" s="615"/>
      <c r="E42" s="615"/>
      <c r="F42" s="615"/>
      <c r="G42" s="143">
        <f>SUM(G38:G41)</f>
        <v>294</v>
      </c>
      <c r="H42" s="143">
        <f>SUM(H38:H41)</f>
        <v>262</v>
      </c>
      <c r="I42" s="143">
        <f>SUM(I38:I41)</f>
        <v>556</v>
      </c>
      <c r="J42" s="130">
        <f t="shared" ref="J42:O42" si="10">SUM(J38:J40)</f>
        <v>1</v>
      </c>
      <c r="K42" s="130">
        <f t="shared" si="10"/>
        <v>1</v>
      </c>
      <c r="L42" s="130">
        <f t="shared" si="10"/>
        <v>2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606" t="s">
        <v>925</v>
      </c>
      <c r="H44" s="606"/>
      <c r="I44" s="606"/>
      <c r="J44" s="607" t="s">
        <v>926</v>
      </c>
      <c r="K44" s="607"/>
      <c r="L44" s="607"/>
      <c r="M44" s="608" t="s">
        <v>6</v>
      </c>
      <c r="N44" s="608"/>
      <c r="O44" s="608"/>
    </row>
    <row r="45" spans="1:16" s="115" customFormat="1" ht="48" customHeight="1">
      <c r="B45" s="138"/>
      <c r="C45" s="614"/>
      <c r="D45" s="614"/>
      <c r="E45" s="614"/>
      <c r="F45" s="614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45:F45"/>
    <mergeCell ref="M40:M41"/>
    <mergeCell ref="N40:N41"/>
    <mergeCell ref="O40:O41"/>
    <mergeCell ref="C42:F42"/>
    <mergeCell ref="G44:I44"/>
    <mergeCell ref="J44:L44"/>
    <mergeCell ref="M44:O44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C38:F39"/>
    <mergeCell ref="C40:F41"/>
    <mergeCell ref="B13:F13"/>
    <mergeCell ref="B20:F20"/>
    <mergeCell ref="B28:F28"/>
    <mergeCell ref="B36:F36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17" sqref="C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tabSelected="1"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3" sqref="H13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1266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1264</v>
      </c>
      <c r="T10" s="33" t="s">
        <v>1265</v>
      </c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: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34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6" sqref="T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3"/>
      <c r="E8" s="653"/>
      <c r="F8" s="654" t="s">
        <v>59</v>
      </c>
      <c r="G8" s="654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5" t="s">
        <v>6</v>
      </c>
      <c r="E8" s="656"/>
      <c r="F8" s="654" t="s">
        <v>59</v>
      </c>
      <c r="G8" s="654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5" sqref="H2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8" t="s">
        <v>3</v>
      </c>
      <c r="B6" s="649"/>
      <c r="C6" s="649"/>
      <c r="D6" s="649"/>
      <c r="E6" s="649"/>
      <c r="F6" s="649"/>
      <c r="G6" s="649"/>
      <c r="H6" s="650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54" t="s">
        <v>59</v>
      </c>
      <c r="G8" s="654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65"/>
      <c r="E8" s="653"/>
      <c r="F8" s="661" t="s">
        <v>59</v>
      </c>
      <c r="G8" s="661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 t="s">
        <v>6</v>
      </c>
      <c r="E8" s="657"/>
      <c r="F8" s="661" t="s">
        <v>59</v>
      </c>
      <c r="G8" s="661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44" t="s">
        <v>0</v>
      </c>
      <c r="C1" s="644"/>
      <c r="D1" s="644"/>
      <c r="E1" s="644"/>
      <c r="F1" s="644"/>
      <c r="G1" s="169"/>
      <c r="H1" s="5" t="s">
        <v>38</v>
      </c>
    </row>
    <row r="2" spans="1:23" ht="18.75" customHeight="1">
      <c r="A2" s="662">
        <v>2026</v>
      </c>
      <c r="B2" s="663"/>
      <c r="C2" s="663"/>
      <c r="D2" s="663"/>
      <c r="E2" s="663"/>
      <c r="F2" s="663"/>
      <c r="G2" s="663"/>
      <c r="H2" s="66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58" t="s">
        <v>3</v>
      </c>
      <c r="B6" s="659"/>
      <c r="C6" s="659"/>
      <c r="D6" s="659"/>
      <c r="E6" s="659"/>
      <c r="F6" s="659"/>
      <c r="G6" s="659"/>
      <c r="H6" s="660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51" t="s">
        <v>60</v>
      </c>
      <c r="B8" s="652"/>
      <c r="C8" s="4"/>
      <c r="D8" s="657"/>
      <c r="E8" s="657"/>
      <c r="F8" s="661" t="s">
        <v>59</v>
      </c>
      <c r="G8" s="661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2026-01-16T20:59:51Z</dcterms:modified>
</cp:coreProperties>
</file>