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11f3a5d2f7b3c/Documents/@MY CAREER/My Projects/"/>
    </mc:Choice>
  </mc:AlternateContent>
  <xr:revisionPtr revIDLastSave="61" documentId="13_ncr:1_{20CAA74E-72FA-41C9-9875-5FB6A5E76BDE}" xr6:coauthVersionLast="47" xr6:coauthVersionMax="47" xr10:uidLastSave="{E7DD2155-E016-4173-869A-023FBD2F1721}"/>
  <bookViews>
    <workbookView xWindow="-108" yWindow="-108" windowWidth="23256" windowHeight="13896" xr2:uid="{1A60B436-E436-466B-95D1-D8E583975B69}"/>
  </bookViews>
  <sheets>
    <sheet name="Interpolation" sheetId="2" r:id="rId1"/>
  </sheets>
  <definedNames>
    <definedName name="XFE1">#REF!</definedName>
    <definedName name="XFg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23" i="2" s="1"/>
  <c r="Z23" i="2" s="1"/>
  <c r="C22" i="2"/>
  <c r="D22" i="2" s="1"/>
  <c r="Z22" i="2" s="1"/>
  <c r="C21" i="2"/>
  <c r="D21" i="2" s="1"/>
  <c r="Z21" i="2" s="1"/>
  <c r="C20" i="2"/>
  <c r="D20" i="2" s="1"/>
  <c r="Z20" i="2" s="1"/>
  <c r="C19" i="2"/>
  <c r="D19" i="2" s="1"/>
  <c r="Z19" i="2" s="1"/>
  <c r="C18" i="2"/>
  <c r="D18" i="2" s="1"/>
  <c r="Z18" i="2" s="1"/>
  <c r="C17" i="2"/>
  <c r="D17" i="2" s="1"/>
  <c r="Z17" i="2" s="1"/>
  <c r="C16" i="2"/>
  <c r="D16" i="2" s="1"/>
  <c r="Z16" i="2" s="1"/>
  <c r="C15" i="2"/>
  <c r="D15" i="2" s="1"/>
  <c r="Z15" i="2" s="1"/>
  <c r="C14" i="2"/>
  <c r="D14" i="2" s="1"/>
  <c r="Z14" i="2" s="1"/>
  <c r="C13" i="2"/>
  <c r="D13" i="2" s="1"/>
  <c r="Z13" i="2" s="1"/>
  <c r="C12" i="2"/>
  <c r="D12" i="2" s="1"/>
  <c r="Z12" i="2" s="1"/>
  <c r="C11" i="2"/>
  <c r="D11" i="2" s="1"/>
  <c r="Z11" i="2" s="1"/>
  <c r="C10" i="2"/>
  <c r="D10" i="2" s="1"/>
  <c r="Z10" i="2" s="1"/>
  <c r="C9" i="2"/>
  <c r="D9" i="2" s="1"/>
  <c r="Z9" i="2" s="1"/>
  <c r="C8" i="2"/>
  <c r="D8" i="2" s="1"/>
  <c r="Z8" i="2" s="1"/>
  <c r="C7" i="2"/>
  <c r="D7" i="2" s="1"/>
  <c r="Z7" i="2" s="1"/>
  <c r="C6" i="2"/>
  <c r="D6" i="2" s="1"/>
  <c r="Z6" i="2" s="1"/>
  <c r="C5" i="2"/>
  <c r="D5" i="2" s="1"/>
  <c r="Z5" i="2" s="1"/>
  <c r="C4" i="2"/>
  <c r="D4" i="2" s="1"/>
  <c r="Z4" i="2" s="1"/>
  <c r="C3" i="2"/>
  <c r="D3" i="2" s="1"/>
  <c r="B30" i="2" s="1"/>
  <c r="B39" i="2"/>
  <c r="B36" i="2"/>
  <c r="B37" i="2" s="1"/>
  <c r="Z3" i="2" l="1"/>
  <c r="E12" i="2"/>
  <c r="E13" i="2"/>
  <c r="E14" i="2"/>
  <c r="E16" i="2"/>
  <c r="E17" i="2"/>
  <c r="E18" i="2"/>
  <c r="E19" i="2"/>
  <c r="E20" i="2"/>
  <c r="E21" i="2"/>
  <c r="F20" i="2" s="1"/>
  <c r="E22" i="2"/>
  <c r="F21" i="2" s="1"/>
  <c r="G20" i="2" s="1"/>
  <c r="E15" i="2"/>
  <c r="B28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E4" i="2"/>
  <c r="E9" i="2"/>
  <c r="E10" i="2"/>
  <c r="E5" i="2"/>
  <c r="E8" i="2"/>
  <c r="E3" i="2"/>
  <c r="E11" i="2"/>
  <c r="C29" i="2" l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F16" i="2"/>
  <c r="F19" i="2"/>
  <c r="G19" i="2" s="1"/>
  <c r="H19" i="2" s="1"/>
  <c r="F14" i="2"/>
  <c r="F18" i="2"/>
  <c r="F17" i="2"/>
  <c r="F11" i="2"/>
  <c r="F12" i="2"/>
  <c r="F13" i="2"/>
  <c r="F15" i="2"/>
  <c r="F3" i="2"/>
  <c r="F9" i="2"/>
  <c r="F10" i="2"/>
  <c r="F4" i="2"/>
  <c r="F8" i="2"/>
  <c r="C30" i="2" l="1"/>
  <c r="G10" i="2"/>
  <c r="G14" i="2"/>
  <c r="G16" i="2"/>
  <c r="G18" i="2"/>
  <c r="H18" i="2" s="1"/>
  <c r="I18" i="2" s="1"/>
  <c r="G11" i="2"/>
  <c r="H10" i="2" s="1"/>
  <c r="G13" i="2"/>
  <c r="G17" i="2"/>
  <c r="G12" i="2"/>
  <c r="G15" i="2"/>
  <c r="G3" i="2"/>
  <c r="D30" i="2"/>
  <c r="E30" i="2"/>
  <c r="G9" i="2"/>
  <c r="G8" i="2"/>
  <c r="H9" i="2" l="1"/>
  <c r="I9" i="2" s="1"/>
  <c r="H13" i="2"/>
  <c r="H12" i="2"/>
  <c r="I12" i="2" s="1"/>
  <c r="H16" i="2"/>
  <c r="H17" i="2"/>
  <c r="H11" i="2"/>
  <c r="I10" i="2" s="1"/>
  <c r="H14" i="2"/>
  <c r="H15" i="2"/>
  <c r="H8" i="2"/>
  <c r="E6" i="2"/>
  <c r="F5" i="2" s="1"/>
  <c r="G4" i="2" s="1"/>
  <c r="H3" i="2" s="1"/>
  <c r="F30" i="2" s="1"/>
  <c r="E7" i="2"/>
  <c r="F6" i="2" s="1"/>
  <c r="I8" i="2" l="1"/>
  <c r="J8" i="2" s="1"/>
  <c r="I13" i="2"/>
  <c r="I16" i="2"/>
  <c r="I17" i="2"/>
  <c r="J12" i="2"/>
  <c r="I11" i="2"/>
  <c r="J10" i="2" s="1"/>
  <c r="I14" i="2"/>
  <c r="I15" i="2"/>
  <c r="J9" i="2"/>
  <c r="G5" i="2"/>
  <c r="H4" i="2" s="1"/>
  <c r="I3" i="2" s="1"/>
  <c r="G30" i="2" s="1"/>
  <c r="F7" i="2"/>
  <c r="G6" i="2" s="1"/>
  <c r="K8" i="2" l="1"/>
  <c r="J13" i="2"/>
  <c r="K12" i="2" s="1"/>
  <c r="J16" i="2"/>
  <c r="J17" i="2"/>
  <c r="J11" i="2"/>
  <c r="K10" i="2" s="1"/>
  <c r="K9" i="2"/>
  <c r="L8" i="2" s="1"/>
  <c r="J14" i="2"/>
  <c r="K13" i="2" s="1"/>
  <c r="L12" i="2" s="1"/>
  <c r="J15" i="2"/>
  <c r="H5" i="2"/>
  <c r="I4" i="2" s="1"/>
  <c r="J3" i="2" s="1"/>
  <c r="H30" i="2" s="1"/>
  <c r="G7" i="2"/>
  <c r="H7" i="2" s="1"/>
  <c r="K16" i="2" l="1"/>
  <c r="K11" i="2"/>
  <c r="H6" i="2"/>
  <c r="I5" i="2" s="1"/>
  <c r="J4" i="2" s="1"/>
  <c r="K3" i="2" s="1"/>
  <c r="I30" i="2" s="1"/>
  <c r="K14" i="2"/>
  <c r="L13" i="2" s="1"/>
  <c r="M12" i="2" s="1"/>
  <c r="K15" i="2"/>
  <c r="L9" i="2"/>
  <c r="M8" i="2" s="1"/>
  <c r="I7" i="2"/>
  <c r="J7" i="2" s="1"/>
  <c r="I6" i="2" l="1"/>
  <c r="J5" i="2" s="1"/>
  <c r="K4" i="2" s="1"/>
  <c r="L3" i="2" s="1"/>
  <c r="J30" i="2" s="1"/>
  <c r="L10" i="2"/>
  <c r="M9" i="2" s="1"/>
  <c r="L11" i="2"/>
  <c r="K7" i="2"/>
  <c r="L14" i="2"/>
  <c r="M13" i="2" s="1"/>
  <c r="N12" i="2" s="1"/>
  <c r="L15" i="2"/>
  <c r="M14" i="2" l="1"/>
  <c r="N13" i="2" s="1"/>
  <c r="O12" i="2" s="1"/>
  <c r="J6" i="2"/>
  <c r="K5" i="2" s="1"/>
  <c r="L4" i="2" s="1"/>
  <c r="M3" i="2" s="1"/>
  <c r="K30" i="2" s="1"/>
  <c r="M10" i="2"/>
  <c r="N9" i="2" s="1"/>
  <c r="M11" i="2"/>
  <c r="N8" i="2"/>
  <c r="L7" i="2"/>
  <c r="K6" i="2" l="1"/>
  <c r="L5" i="2" s="1"/>
  <c r="M4" i="2" s="1"/>
  <c r="N3" i="2" s="1"/>
  <c r="L30" i="2" s="1"/>
  <c r="N10" i="2"/>
  <c r="O9" i="2" s="1"/>
  <c r="N11" i="2"/>
  <c r="M7" i="2"/>
  <c r="O8" i="2"/>
  <c r="L6" i="2" l="1"/>
  <c r="M5" i="2" s="1"/>
  <c r="N4" i="2" s="1"/>
  <c r="O3" i="2" s="1"/>
  <c r="M30" i="2" s="1"/>
  <c r="O10" i="2"/>
  <c r="P9" i="2" s="1"/>
  <c r="O11" i="2"/>
  <c r="P8" i="2"/>
  <c r="N7" i="2"/>
  <c r="M6" i="2" l="1"/>
  <c r="N5" i="2" s="1"/>
  <c r="O4" i="2" s="1"/>
  <c r="P3" i="2" s="1"/>
  <c r="N30" i="2" s="1"/>
  <c r="P10" i="2"/>
  <c r="Q9" i="2" s="1"/>
  <c r="P11" i="2"/>
  <c r="Q8" i="2"/>
  <c r="O7" i="2"/>
  <c r="N6" i="2" l="1"/>
  <c r="Q10" i="2"/>
  <c r="R9" i="2" s="1"/>
  <c r="P7" i="2"/>
  <c r="R8" i="2"/>
  <c r="O5" i="2" l="1"/>
  <c r="P4" i="2" s="1"/>
  <c r="Q3" i="2" s="1"/>
  <c r="O30" i="2" s="1"/>
  <c r="O6" i="2"/>
  <c r="S8" i="2"/>
  <c r="Q7" i="2"/>
  <c r="P5" i="2" l="1"/>
  <c r="Q4" i="2" s="1"/>
  <c r="R3" i="2" s="1"/>
  <c r="P30" i="2" s="1"/>
  <c r="P6" i="2"/>
  <c r="R7" i="2"/>
  <c r="Q5" i="2" l="1"/>
  <c r="R4" i="2" s="1"/>
  <c r="S3" i="2" s="1"/>
  <c r="Q30" i="2" s="1"/>
  <c r="Q6" i="2"/>
  <c r="S7" i="2"/>
  <c r="R5" i="2" l="1"/>
  <c r="S4" i="2" s="1"/>
  <c r="T3" i="2" s="1"/>
  <c r="R30" i="2" s="1"/>
  <c r="R6" i="2"/>
  <c r="T7" i="2"/>
  <c r="S5" i="2" l="1"/>
  <c r="T4" i="2" s="1"/>
  <c r="U3" i="2" s="1"/>
  <c r="S30" i="2" s="1"/>
  <c r="S6" i="2"/>
  <c r="T5" i="2" l="1"/>
  <c r="U4" i="2" s="1"/>
  <c r="V3" i="2" s="1"/>
  <c r="T30" i="2" s="1"/>
  <c r="T6" i="2"/>
  <c r="U5" i="2" l="1"/>
  <c r="V4" i="2" s="1"/>
  <c r="W3" i="2" s="1"/>
  <c r="U30" i="2" s="1"/>
  <c r="W30" i="2" s="1"/>
  <c r="B38" i="2" s="1"/>
  <c r="U6" i="2"/>
  <c r="V5" i="2" s="1"/>
  <c r="W4" i="2" s="1"/>
  <c r="X3" i="2" s="1"/>
  <c r="V30" i="2" s="1"/>
</calcChain>
</file>

<file path=xl/sharedStrings.xml><?xml version="1.0" encoding="utf-8"?>
<sst xmlns="http://schemas.openxmlformats.org/spreadsheetml/2006/main" count="40" uniqueCount="38">
  <si>
    <t>X</t>
  </si>
  <si>
    <t>∆Y</t>
  </si>
  <si>
    <t>∆2Y</t>
  </si>
  <si>
    <t>∆3Y</t>
  </si>
  <si>
    <t>∆4Y</t>
  </si>
  <si>
    <t>∆5Y</t>
  </si>
  <si>
    <t>Serial No.</t>
  </si>
  <si>
    <t>Value of H</t>
  </si>
  <si>
    <t>Value of N</t>
  </si>
  <si>
    <t>Y</t>
  </si>
  <si>
    <t>Value of Y (Interpolated)</t>
  </si>
  <si>
    <t>Value of Y (Actual)</t>
  </si>
  <si>
    <t>Value of X (Input)</t>
  </si>
  <si>
    <t>∆6Y</t>
  </si>
  <si>
    <t>∆7Y</t>
  </si>
  <si>
    <t>∆8Y</t>
  </si>
  <si>
    <t>∆9Y</t>
  </si>
  <si>
    <t>M</t>
  </si>
  <si>
    <t>Value of M (Input)</t>
  </si>
  <si>
    <t>C(i)*∆iY</t>
  </si>
  <si>
    <t>Total</t>
  </si>
  <si>
    <t>∆10Y</t>
  </si>
  <si>
    <t>∆11Y</t>
  </si>
  <si>
    <t>∆12Y</t>
  </si>
  <si>
    <t>∆13Y</t>
  </si>
  <si>
    <t>∆14Y</t>
  </si>
  <si>
    <t>∆15Y</t>
  </si>
  <si>
    <t>∆16Y</t>
  </si>
  <si>
    <t>∆17Y</t>
  </si>
  <si>
    <t>∆18Y</t>
  </si>
  <si>
    <t>∆19Y</t>
  </si>
  <si>
    <t>∆20Y</t>
  </si>
  <si>
    <t>ln(X^M)</t>
  </si>
  <si>
    <r>
      <t>Instruction:</t>
    </r>
    <r>
      <rPr>
        <sz val="15"/>
        <color theme="1"/>
        <rFont val="Calibri"/>
        <family val="2"/>
        <scheme val="minor"/>
      </rPr>
      <t xml:space="preserve"> The user has to input the values of M and X in the Data section, get the values of interpolated output and actual output of the function: Y = X^M</t>
    </r>
  </si>
  <si>
    <t>Calculation [Not For User]</t>
  </si>
  <si>
    <r>
      <t xml:space="preserve">Interpolation Sheet of Y = </t>
    </r>
    <r>
      <rPr>
        <b/>
        <sz val="18"/>
        <color theme="1"/>
        <rFont val="Lucida Calligraphy"/>
        <family val="4"/>
      </rPr>
      <t>f</t>
    </r>
    <r>
      <rPr>
        <b/>
        <sz val="18"/>
        <color theme="1"/>
        <rFont val="Calibri"/>
        <family val="2"/>
        <scheme val="minor"/>
      </rPr>
      <t>(X,M) = X^(M) [Not For User]</t>
    </r>
  </si>
  <si>
    <t>Data [For User]</t>
  </si>
  <si>
    <t>C(i) = П (N-i)/w!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</si>
</sst>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Lucida Calligraphy"/>
      <family val="4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ln(X^M) vs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Interpolation!$Z$3:$Z$23</c:f>
              <c:numCache>
                <c:formatCode>General</c:formatCode>
                <c:ptCount val="21"/>
                <c:pt idx="0">
                  <c:v>0</c:v>
                </c:pt>
                <c:pt idx="1">
                  <c:v>10.397207708399179</c:v>
                </c:pt>
                <c:pt idx="2">
                  <c:v>16.479184330021646</c:v>
                </c:pt>
                <c:pt idx="3">
                  <c:v>20.794415416798358</c:v>
                </c:pt>
                <c:pt idx="4">
                  <c:v>24.141568686511505</c:v>
                </c:pt>
                <c:pt idx="5">
                  <c:v>26.876392038420825</c:v>
                </c:pt>
                <c:pt idx="6">
                  <c:v>29.1886522358297</c:v>
                </c:pt>
                <c:pt idx="7">
                  <c:v>31.191623125197538</c:v>
                </c:pt>
                <c:pt idx="8">
                  <c:v>32.958368660043291</c:v>
                </c:pt>
                <c:pt idx="9">
                  <c:v>34.538776394910684</c:v>
                </c:pt>
                <c:pt idx="10">
                  <c:v>35.968429091975558</c:v>
                </c:pt>
                <c:pt idx="11">
                  <c:v>37.273599746820004</c:v>
                </c:pt>
                <c:pt idx="12">
                  <c:v>38.474240361923052</c:v>
                </c:pt>
                <c:pt idx="13">
                  <c:v>39.585859944228879</c:v>
                </c:pt>
                <c:pt idx="14">
                  <c:v>40.620753016533151</c:v>
                </c:pt>
                <c:pt idx="15">
                  <c:v>41.588830833596717</c:v>
                </c:pt>
                <c:pt idx="16">
                  <c:v>42.49820016084324</c:v>
                </c:pt>
                <c:pt idx="17">
                  <c:v>43.35557636844247</c:v>
                </c:pt>
                <c:pt idx="18">
                  <c:v>44.166584687496609</c:v>
                </c:pt>
                <c:pt idx="19">
                  <c:v>44.935984103309863</c:v>
                </c:pt>
                <c:pt idx="20">
                  <c:v>45.667836565851346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F-4B91-AE95-17250A07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39919"/>
        <c:axId val="1620338479"/>
      </c:scatterChart>
      <c:valAx>
        <c:axId val="16203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8479"/>
        <c:crosses val="autoZero"/>
        <c:crossBetween val="midCat"/>
      </c:valAx>
      <c:valAx>
        <c:axId val="16203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9</xdr:row>
      <xdr:rowOff>3810</xdr:rowOff>
    </xdr:from>
    <xdr:to>
      <xdr:col>24</xdr:col>
      <xdr:colOff>7620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8388-454C-5871-1ED0-CDCE3ABAF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1D77-191E-45F3-AECE-B6FBB79FB895}">
  <sheetPr>
    <pageSetUpPr fitToPage="1"/>
  </sheetPr>
  <dimension ref="A1:Z39"/>
  <sheetViews>
    <sheetView tabSelected="1" zoomScale="90" zoomScaleNormal="90" workbookViewId="0">
      <selection activeCell="H35" sqref="H35"/>
    </sheetView>
  </sheetViews>
  <sheetFormatPr defaultRowHeight="14.4" x14ac:dyDescent="0.3"/>
  <cols>
    <col min="1" max="1" width="15.77734375" style="2" customWidth="1"/>
    <col min="2" max="2" width="8.88671875" style="2" customWidth="1"/>
    <col min="3" max="13" width="8.88671875" style="2"/>
    <col min="14" max="14" width="9" style="2" customWidth="1"/>
    <col min="15" max="22" width="8.88671875" style="2"/>
    <col min="23" max="23" width="11" style="2" bestFit="1" customWidth="1"/>
    <col min="24" max="16384" width="8.88671875" style="2"/>
  </cols>
  <sheetData>
    <row r="1" spans="1:26" ht="26.4" customHeight="1" x14ac:dyDescent="0.3">
      <c r="A1" s="17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 ht="15.6" x14ac:dyDescent="0.3">
      <c r="A2" s="12" t="s">
        <v>6</v>
      </c>
      <c r="B2" s="12" t="s">
        <v>0</v>
      </c>
      <c r="C2" s="12" t="s">
        <v>17</v>
      </c>
      <c r="D2" s="13" t="s">
        <v>9</v>
      </c>
      <c r="E2" s="12" t="s">
        <v>1</v>
      </c>
      <c r="F2" s="12" t="s">
        <v>2</v>
      </c>
      <c r="G2" s="12" t="s">
        <v>3</v>
      </c>
      <c r="H2" s="12" t="s">
        <v>4</v>
      </c>
      <c r="I2" s="14" t="s">
        <v>5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21</v>
      </c>
      <c r="O2" s="14" t="s">
        <v>22</v>
      </c>
      <c r="P2" s="14" t="s">
        <v>23</v>
      </c>
      <c r="Q2" s="14" t="s">
        <v>24</v>
      </c>
      <c r="R2" s="14" t="s">
        <v>25</v>
      </c>
      <c r="S2" s="14" t="s">
        <v>26</v>
      </c>
      <c r="T2" s="14" t="s">
        <v>27</v>
      </c>
      <c r="U2" s="14" t="s">
        <v>28</v>
      </c>
      <c r="V2" s="14" t="s">
        <v>29</v>
      </c>
      <c r="W2" s="14" t="s">
        <v>30</v>
      </c>
      <c r="X2" s="14" t="s">
        <v>31</v>
      </c>
      <c r="Z2" s="14" t="s">
        <v>32</v>
      </c>
    </row>
    <row r="3" spans="1:26" x14ac:dyDescent="0.3">
      <c r="A3" s="1">
        <v>0</v>
      </c>
      <c r="B3" s="1">
        <v>1</v>
      </c>
      <c r="C3" s="1">
        <f>B34</f>
        <v>15</v>
      </c>
      <c r="D3" s="1">
        <f>POWER(B3,C3)</f>
        <v>1</v>
      </c>
      <c r="E3" s="1">
        <f>D4-D3</f>
        <v>32767</v>
      </c>
      <c r="F3" s="1">
        <f t="shared" ref="F3:M15" si="0">E4-E3</f>
        <v>14283372</v>
      </c>
      <c r="G3" s="1">
        <f t="shared" si="0"/>
        <v>1030793406</v>
      </c>
      <c r="H3" s="1">
        <f t="shared" si="0"/>
        <v>26308573200</v>
      </c>
      <c r="I3" s="1">
        <f t="shared" si="0"/>
        <v>328191186960</v>
      </c>
      <c r="J3" s="1">
        <f t="shared" si="0"/>
        <v>2362955474880</v>
      </c>
      <c r="K3" s="1">
        <f t="shared" si="0"/>
        <v>10794490827120</v>
      </c>
      <c r="L3" s="1">
        <f t="shared" si="0"/>
        <v>33094020960000</v>
      </c>
      <c r="M3" s="1">
        <f t="shared" si="0"/>
        <v>70309810771200</v>
      </c>
      <c r="N3" s="1">
        <f t="shared" ref="N3:N13" si="1">M4-M3</f>
        <v>105006251750400</v>
      </c>
      <c r="O3" s="1">
        <f t="shared" ref="O3:O12" si="2">N4-N3</f>
        <v>110055327782399</v>
      </c>
      <c r="P3" s="1">
        <f t="shared" ref="P3:P11" si="3">O4-O3</f>
        <v>79332244992016</v>
      </c>
      <c r="Q3" s="1">
        <f t="shared" ref="Q3:Q10" si="4">P4-P3</f>
        <v>37486665215889</v>
      </c>
      <c r="R3" s="1">
        <f t="shared" ref="R3:R9" si="5">Q4-Q3</f>
        <v>10461394944508</v>
      </c>
      <c r="S3" s="1">
        <f t="shared" ref="S3:S8" si="6">R4-R3</f>
        <v>1307674366158</v>
      </c>
      <c r="T3" s="1">
        <f t="shared" ref="T3:T7" si="7">S4-S3</f>
        <v>5980</v>
      </c>
      <c r="U3" s="1">
        <f t="shared" ref="U3:U6" si="8">T4-T3</f>
        <v>-18990</v>
      </c>
      <c r="V3" s="1">
        <f t="shared" ref="V3:V5" si="9">U4-U3</f>
        <v>61668</v>
      </c>
      <c r="W3" s="1">
        <f t="shared" ref="W3:W4" si="10">V4-V3</f>
        <v>-205363</v>
      </c>
      <c r="X3" s="1">
        <f t="shared" ref="X3" si="11">W4-W3</f>
        <v>691124</v>
      </c>
      <c r="Z3" s="1">
        <f>LN(D3)</f>
        <v>0</v>
      </c>
    </row>
    <row r="4" spans="1:26" x14ac:dyDescent="0.3">
      <c r="A4" s="1">
        <v>1</v>
      </c>
      <c r="B4" s="1">
        <v>2</v>
      </c>
      <c r="C4" s="1">
        <f>B34</f>
        <v>15</v>
      </c>
      <c r="D4" s="1">
        <f t="shared" ref="D4:D23" si="12">POWER(B4,C4)</f>
        <v>32768</v>
      </c>
      <c r="E4" s="1">
        <f t="shared" ref="E4:K19" si="13">D5-D4</f>
        <v>14316139</v>
      </c>
      <c r="F4" s="1">
        <f t="shared" si="13"/>
        <v>1045076778</v>
      </c>
      <c r="G4" s="1">
        <f t="shared" si="13"/>
        <v>27339366606</v>
      </c>
      <c r="H4" s="1">
        <f t="shared" si="13"/>
        <v>354499760160</v>
      </c>
      <c r="I4" s="1">
        <f t="shared" si="13"/>
        <v>2691146661840</v>
      </c>
      <c r="J4" s="1">
        <f t="shared" si="13"/>
        <v>13157446302000</v>
      </c>
      <c r="K4" s="1">
        <f t="shared" si="13"/>
        <v>43888511787120</v>
      </c>
      <c r="L4" s="1">
        <f t="shared" si="0"/>
        <v>103403831731200</v>
      </c>
      <c r="M4" s="1">
        <f t="shared" si="0"/>
        <v>175316062521600</v>
      </c>
      <c r="N4" s="1">
        <f t="shared" si="1"/>
        <v>215061579532799</v>
      </c>
      <c r="O4" s="1">
        <f t="shared" si="2"/>
        <v>189387572774415</v>
      </c>
      <c r="P4" s="1">
        <f t="shared" si="3"/>
        <v>116818910207905</v>
      </c>
      <c r="Q4" s="1">
        <f t="shared" si="4"/>
        <v>47948060160397</v>
      </c>
      <c r="R4" s="1">
        <f t="shared" si="5"/>
        <v>11769069310666</v>
      </c>
      <c r="S4" s="1">
        <f t="shared" si="6"/>
        <v>1307674372138</v>
      </c>
      <c r="T4" s="1">
        <f t="shared" si="7"/>
        <v>-13010</v>
      </c>
      <c r="U4" s="1">
        <f t="shared" si="8"/>
        <v>42678</v>
      </c>
      <c r="V4" s="1">
        <f t="shared" si="9"/>
        <v>-143695</v>
      </c>
      <c r="W4" s="1">
        <f t="shared" si="10"/>
        <v>485761</v>
      </c>
      <c r="Z4" s="1">
        <f t="shared" ref="Z4:Z23" si="14">LN(D4)</f>
        <v>10.397207708399179</v>
      </c>
    </row>
    <row r="5" spans="1:26" x14ac:dyDescent="0.3">
      <c r="A5" s="1">
        <v>2</v>
      </c>
      <c r="B5" s="1">
        <v>3</v>
      </c>
      <c r="C5" s="1">
        <f>B34</f>
        <v>15</v>
      </c>
      <c r="D5" s="1">
        <f t="shared" si="12"/>
        <v>14348907</v>
      </c>
      <c r="E5" s="1">
        <f t="shared" si="13"/>
        <v>1059392917</v>
      </c>
      <c r="F5" s="1">
        <f t="shared" si="13"/>
        <v>28384443384</v>
      </c>
      <c r="G5" s="1">
        <f t="shared" si="13"/>
        <v>381839126766</v>
      </c>
      <c r="H5" s="1">
        <f t="shared" si="13"/>
        <v>3045646422000</v>
      </c>
      <c r="I5" s="1">
        <f t="shared" si="13"/>
        <v>15848592963840</v>
      </c>
      <c r="J5" s="1">
        <f t="shared" si="13"/>
        <v>57045958089120</v>
      </c>
      <c r="K5" s="1">
        <f t="shared" si="13"/>
        <v>147292343518320</v>
      </c>
      <c r="L5" s="1">
        <f t="shared" si="0"/>
        <v>278719894252800</v>
      </c>
      <c r="M5" s="1">
        <f t="shared" si="0"/>
        <v>390377642054399</v>
      </c>
      <c r="N5" s="1">
        <f t="shared" si="1"/>
        <v>404449152307214</v>
      </c>
      <c r="O5" s="1">
        <f t="shared" si="2"/>
        <v>306206482982320</v>
      </c>
      <c r="P5" s="1">
        <f t="shared" si="3"/>
        <v>164766970368302</v>
      </c>
      <c r="Q5" s="1">
        <f t="shared" si="4"/>
        <v>59717129471063</v>
      </c>
      <c r="R5" s="1">
        <f t="shared" si="5"/>
        <v>13076743682804</v>
      </c>
      <c r="S5" s="1">
        <f t="shared" si="6"/>
        <v>1307674359128</v>
      </c>
      <c r="T5" s="1">
        <f t="shared" si="7"/>
        <v>29668</v>
      </c>
      <c r="U5" s="1">
        <f t="shared" si="8"/>
        <v>-101017</v>
      </c>
      <c r="V5" s="1">
        <f t="shared" si="9"/>
        <v>342066</v>
      </c>
      <c r="Z5" s="1">
        <f t="shared" si="14"/>
        <v>16.479184330021646</v>
      </c>
    </row>
    <row r="6" spans="1:26" x14ac:dyDescent="0.3">
      <c r="A6" s="1">
        <v>3</v>
      </c>
      <c r="B6" s="1">
        <v>4</v>
      </c>
      <c r="C6" s="1">
        <f>B34</f>
        <v>15</v>
      </c>
      <c r="D6" s="1">
        <f t="shared" si="12"/>
        <v>1073741824</v>
      </c>
      <c r="E6" s="1">
        <f t="shared" si="13"/>
        <v>29443836301</v>
      </c>
      <c r="F6" s="1">
        <f t="shared" si="13"/>
        <v>410223570150</v>
      </c>
      <c r="G6" s="1">
        <f t="shared" si="13"/>
        <v>3427485548766</v>
      </c>
      <c r="H6" s="1">
        <f t="shared" si="13"/>
        <v>18894239385840</v>
      </c>
      <c r="I6" s="1">
        <f t="shared" si="13"/>
        <v>72894551052960</v>
      </c>
      <c r="J6" s="1">
        <f t="shared" si="13"/>
        <v>204338301607440</v>
      </c>
      <c r="K6" s="1">
        <f t="shared" si="13"/>
        <v>426012237771120</v>
      </c>
      <c r="L6" s="1">
        <f t="shared" si="0"/>
        <v>669097536307199</v>
      </c>
      <c r="M6" s="1">
        <f t="shared" si="0"/>
        <v>794826794361613</v>
      </c>
      <c r="N6" s="1">
        <f t="shared" si="1"/>
        <v>710655635289534</v>
      </c>
      <c r="O6" s="1">
        <f t="shared" si="2"/>
        <v>470973453350622</v>
      </c>
      <c r="P6" s="1">
        <f t="shared" si="3"/>
        <v>224484099839365</v>
      </c>
      <c r="Q6" s="1">
        <f t="shared" si="4"/>
        <v>72793873153867</v>
      </c>
      <c r="R6" s="1">
        <f t="shared" si="5"/>
        <v>14384418041932</v>
      </c>
      <c r="S6" s="1">
        <f t="shared" si="6"/>
        <v>1307674388796</v>
      </c>
      <c r="T6" s="1">
        <f t="shared" si="7"/>
        <v>-71349</v>
      </c>
      <c r="U6" s="1">
        <f t="shared" si="8"/>
        <v>241049</v>
      </c>
      <c r="Z6" s="1">
        <f t="shared" si="14"/>
        <v>20.794415416798358</v>
      </c>
    </row>
    <row r="7" spans="1:26" x14ac:dyDescent="0.3">
      <c r="A7" s="1">
        <v>4</v>
      </c>
      <c r="B7" s="1">
        <v>5</v>
      </c>
      <c r="C7" s="1">
        <f>B34</f>
        <v>15</v>
      </c>
      <c r="D7" s="1">
        <f t="shared" si="12"/>
        <v>30517578125</v>
      </c>
      <c r="E7" s="1">
        <f t="shared" si="13"/>
        <v>439667406451</v>
      </c>
      <c r="F7" s="1">
        <f t="shared" si="13"/>
        <v>3837709118916</v>
      </c>
      <c r="G7" s="1">
        <f t="shared" si="13"/>
        <v>22321724934606</v>
      </c>
      <c r="H7" s="1">
        <f t="shared" si="13"/>
        <v>91788790438800</v>
      </c>
      <c r="I7" s="1">
        <f t="shared" si="13"/>
        <v>277232852660400</v>
      </c>
      <c r="J7" s="1">
        <f t="shared" si="13"/>
        <v>630350539378560</v>
      </c>
      <c r="K7" s="1">
        <f t="shared" si="13"/>
        <v>1095109774078319</v>
      </c>
      <c r="L7" s="1">
        <f t="shared" si="0"/>
        <v>1463924330668812</v>
      </c>
      <c r="M7" s="1">
        <f t="shared" si="0"/>
        <v>1505482429651147</v>
      </c>
      <c r="N7" s="1">
        <f t="shared" si="1"/>
        <v>1181629088640156</v>
      </c>
      <c r="O7" s="1">
        <f t="shared" si="2"/>
        <v>695457553189987</v>
      </c>
      <c r="P7" s="1">
        <f t="shared" si="3"/>
        <v>297277972993232</v>
      </c>
      <c r="Q7" s="1">
        <f t="shared" si="4"/>
        <v>87178291195799</v>
      </c>
      <c r="R7" s="1">
        <f t="shared" si="5"/>
        <v>15692092430728</v>
      </c>
      <c r="S7" s="1">
        <f t="shared" si="6"/>
        <v>1307674317447</v>
      </c>
      <c r="T7" s="1">
        <f t="shared" si="7"/>
        <v>169700</v>
      </c>
      <c r="Z7" s="1">
        <f t="shared" si="14"/>
        <v>24.141568686511505</v>
      </c>
    </row>
    <row r="8" spans="1:26" x14ac:dyDescent="0.3">
      <c r="A8" s="1">
        <v>5</v>
      </c>
      <c r="B8" s="1">
        <v>6</v>
      </c>
      <c r="C8" s="1">
        <f>B34</f>
        <v>15</v>
      </c>
      <c r="D8" s="1">
        <f t="shared" si="12"/>
        <v>470184984576</v>
      </c>
      <c r="E8" s="1">
        <f t="shared" si="13"/>
        <v>4277376525367</v>
      </c>
      <c r="F8" s="1">
        <f t="shared" si="13"/>
        <v>26159434053522</v>
      </c>
      <c r="G8" s="1">
        <f t="shared" si="13"/>
        <v>114110515373406</v>
      </c>
      <c r="H8" s="1">
        <f t="shared" si="13"/>
        <v>369021643099200</v>
      </c>
      <c r="I8" s="1">
        <f t="shared" si="13"/>
        <v>907583392038960</v>
      </c>
      <c r="J8" s="1">
        <f t="shared" si="13"/>
        <v>1725460313456879</v>
      </c>
      <c r="K8" s="1">
        <f t="shared" si="13"/>
        <v>2559034104747131</v>
      </c>
      <c r="L8" s="1">
        <f t="shared" si="0"/>
        <v>2969406760319959</v>
      </c>
      <c r="M8" s="1">
        <f t="shared" si="0"/>
        <v>2687111518291303</v>
      </c>
      <c r="N8" s="1">
        <f t="shared" si="1"/>
        <v>1877086641830143</v>
      </c>
      <c r="O8" s="1">
        <f t="shared" si="2"/>
        <v>992735526183219</v>
      </c>
      <c r="P8" s="1">
        <f t="shared" si="3"/>
        <v>384456264189031</v>
      </c>
      <c r="Q8" s="1">
        <f t="shared" si="4"/>
        <v>102870383626527</v>
      </c>
      <c r="R8" s="1">
        <f t="shared" si="5"/>
        <v>16999766748175</v>
      </c>
      <c r="S8" s="1">
        <f t="shared" si="6"/>
        <v>1307674487147</v>
      </c>
      <c r="Z8" s="1">
        <f t="shared" si="14"/>
        <v>26.876392038420825</v>
      </c>
    </row>
    <row r="9" spans="1:26" x14ac:dyDescent="0.3">
      <c r="A9" s="1">
        <v>6</v>
      </c>
      <c r="B9" s="1">
        <v>7</v>
      </c>
      <c r="C9" s="1">
        <f>B34</f>
        <v>15</v>
      </c>
      <c r="D9" s="1">
        <f t="shared" si="12"/>
        <v>4747561509943</v>
      </c>
      <c r="E9" s="1">
        <f t="shared" si="13"/>
        <v>30436810578889</v>
      </c>
      <c r="F9" s="1">
        <f t="shared" si="13"/>
        <v>140269949426928</v>
      </c>
      <c r="G9" s="1">
        <f t="shared" si="13"/>
        <v>483132158472606</v>
      </c>
      <c r="H9" s="1">
        <f t="shared" si="13"/>
        <v>1276605035138160</v>
      </c>
      <c r="I9" s="1">
        <f t="shared" si="13"/>
        <v>2633043705495839</v>
      </c>
      <c r="J9" s="1">
        <f t="shared" si="13"/>
        <v>4284494418204010</v>
      </c>
      <c r="K9" s="1">
        <f t="shared" si="13"/>
        <v>5528440865067090</v>
      </c>
      <c r="L9" s="1">
        <f t="shared" si="0"/>
        <v>5656518278611262</v>
      </c>
      <c r="M9" s="1">
        <f t="shared" si="0"/>
        <v>4564198160121446</v>
      </c>
      <c r="N9" s="1">
        <f t="shared" si="1"/>
        <v>2869822168013362</v>
      </c>
      <c r="O9" s="1">
        <f t="shared" si="2"/>
        <v>1377191790372250</v>
      </c>
      <c r="P9" s="1">
        <f t="shared" si="3"/>
        <v>487326647815558</v>
      </c>
      <c r="Q9" s="1">
        <f t="shared" si="4"/>
        <v>119870150374702</v>
      </c>
      <c r="R9" s="1">
        <f t="shared" si="5"/>
        <v>18307441235322</v>
      </c>
      <c r="Z9" s="1">
        <f t="shared" si="14"/>
        <v>29.1886522358297</v>
      </c>
    </row>
    <row r="10" spans="1:26" x14ac:dyDescent="0.3">
      <c r="A10" s="1">
        <v>7</v>
      </c>
      <c r="B10" s="1">
        <v>8</v>
      </c>
      <c r="C10" s="1">
        <f>B34</f>
        <v>15</v>
      </c>
      <c r="D10" s="1">
        <f t="shared" si="12"/>
        <v>35184372088832</v>
      </c>
      <c r="E10" s="1">
        <f t="shared" si="13"/>
        <v>170706760005817</v>
      </c>
      <c r="F10" s="1">
        <f t="shared" si="13"/>
        <v>623402107899534</v>
      </c>
      <c r="G10" s="1">
        <f t="shared" si="13"/>
        <v>1759737193610766</v>
      </c>
      <c r="H10" s="1">
        <f t="shared" si="13"/>
        <v>3909648740633999</v>
      </c>
      <c r="I10" s="1">
        <f t="shared" si="13"/>
        <v>6917538123699849</v>
      </c>
      <c r="J10" s="1">
        <f t="shared" si="13"/>
        <v>9812935283271100</v>
      </c>
      <c r="K10" s="1">
        <f t="shared" si="13"/>
        <v>1.1184959143678352E+16</v>
      </c>
      <c r="L10" s="1">
        <f t="shared" si="0"/>
        <v>1.0220716438732708E+16</v>
      </c>
      <c r="M10" s="1">
        <f t="shared" si="0"/>
        <v>7434020328134808</v>
      </c>
      <c r="N10" s="1">
        <f t="shared" si="1"/>
        <v>4247013958385612</v>
      </c>
      <c r="O10" s="1">
        <f t="shared" si="2"/>
        <v>1864518438187808</v>
      </c>
      <c r="P10" s="1">
        <f t="shared" si="3"/>
        <v>607196798190260</v>
      </c>
      <c r="Q10" s="1">
        <f t="shared" si="4"/>
        <v>138177591610024</v>
      </c>
      <c r="Z10" s="1">
        <f t="shared" si="14"/>
        <v>31.191623125197538</v>
      </c>
    </row>
    <row r="11" spans="1:26" x14ac:dyDescent="0.3">
      <c r="A11" s="1">
        <v>8</v>
      </c>
      <c r="B11" s="1">
        <v>9</v>
      </c>
      <c r="C11" s="1">
        <f>B34</f>
        <v>15</v>
      </c>
      <c r="D11" s="1">
        <f t="shared" si="12"/>
        <v>205891132094649</v>
      </c>
      <c r="E11" s="1">
        <f t="shared" si="13"/>
        <v>794108867905351</v>
      </c>
      <c r="F11" s="1">
        <f t="shared" si="13"/>
        <v>2383139301510300</v>
      </c>
      <c r="G11" s="1">
        <f t="shared" si="13"/>
        <v>5669385934244765</v>
      </c>
      <c r="H11" s="1">
        <f t="shared" si="13"/>
        <v>1.0827186864333848E+16</v>
      </c>
      <c r="I11" s="1">
        <f t="shared" si="13"/>
        <v>1.6730473406970948E+16</v>
      </c>
      <c r="J11" s="1">
        <f t="shared" si="13"/>
        <v>2.0997894426949452E+16</v>
      </c>
      <c r="K11" s="1">
        <f t="shared" si="13"/>
        <v>2.140567558241106E+16</v>
      </c>
      <c r="L11" s="1">
        <f t="shared" si="0"/>
        <v>1.7654736766867516E+16</v>
      </c>
      <c r="M11" s="1">
        <f t="shared" si="0"/>
        <v>1.168103428652042E+16</v>
      </c>
      <c r="N11" s="1">
        <f t="shared" si="1"/>
        <v>6111532396573420</v>
      </c>
      <c r="O11" s="1">
        <f t="shared" si="2"/>
        <v>2471715236378068</v>
      </c>
      <c r="P11" s="1">
        <f t="shared" si="3"/>
        <v>745374389800284</v>
      </c>
      <c r="Z11" s="1">
        <f t="shared" si="14"/>
        <v>32.958368660043291</v>
      </c>
    </row>
    <row r="12" spans="1:26" x14ac:dyDescent="0.3">
      <c r="A12" s="1">
        <v>9</v>
      </c>
      <c r="B12" s="1">
        <v>10</v>
      </c>
      <c r="C12" s="1">
        <f>B34</f>
        <v>15</v>
      </c>
      <c r="D12" s="1">
        <f t="shared" si="12"/>
        <v>1000000000000000</v>
      </c>
      <c r="E12" s="1">
        <f t="shared" si="13"/>
        <v>3177248169415651</v>
      </c>
      <c r="F12" s="1">
        <f t="shared" si="13"/>
        <v>8052525235755065</v>
      </c>
      <c r="G12" s="1">
        <f t="shared" si="13"/>
        <v>1.6496572798578612E+16</v>
      </c>
      <c r="H12" s="1">
        <f t="shared" si="13"/>
        <v>2.7557660271304796E+16</v>
      </c>
      <c r="I12" s="1">
        <f t="shared" si="13"/>
        <v>3.77283678339204E+16</v>
      </c>
      <c r="J12" s="1">
        <f t="shared" si="13"/>
        <v>4.2403570009360512E+16</v>
      </c>
      <c r="K12" s="1">
        <f t="shared" si="13"/>
        <v>3.9060412349278576E+16</v>
      </c>
      <c r="L12" s="1">
        <f t="shared" si="0"/>
        <v>2.9335771053387936E+16</v>
      </c>
      <c r="M12" s="1">
        <f t="shared" si="0"/>
        <v>1.779256668309384E+16</v>
      </c>
      <c r="N12" s="1">
        <f t="shared" si="1"/>
        <v>8583247632951488</v>
      </c>
      <c r="O12" s="1">
        <f t="shared" si="2"/>
        <v>3217089626178352</v>
      </c>
      <c r="Z12" s="1">
        <f t="shared" si="14"/>
        <v>34.538776394910684</v>
      </c>
    </row>
    <row r="13" spans="1:26" x14ac:dyDescent="0.3">
      <c r="A13" s="1">
        <v>10</v>
      </c>
      <c r="B13" s="1">
        <v>11</v>
      </c>
      <c r="C13" s="1">
        <f>B34</f>
        <v>15</v>
      </c>
      <c r="D13" s="1">
        <f t="shared" si="12"/>
        <v>4177248169415651</v>
      </c>
      <c r="E13" s="1">
        <f t="shared" si="13"/>
        <v>1.1229773405170716E+16</v>
      </c>
      <c r="F13" s="1">
        <f t="shared" si="13"/>
        <v>2.4549098034333676E+16</v>
      </c>
      <c r="G13" s="1">
        <f t="shared" si="13"/>
        <v>4.4054233069883408E+16</v>
      </c>
      <c r="H13" s="1">
        <f t="shared" si="13"/>
        <v>6.52860281052252E+16</v>
      </c>
      <c r="I13" s="1">
        <f t="shared" si="13"/>
        <v>8.0131937843280912E+16</v>
      </c>
      <c r="J13" s="1">
        <f t="shared" si="13"/>
        <v>8.1463982358639088E+16</v>
      </c>
      <c r="K13" s="1">
        <f t="shared" si="13"/>
        <v>6.8396183402666512E+16</v>
      </c>
      <c r="L13" s="1">
        <f t="shared" si="0"/>
        <v>4.7128337736481776E+16</v>
      </c>
      <c r="M13" s="1">
        <f t="shared" si="0"/>
        <v>2.6375814316045328E+16</v>
      </c>
      <c r="N13" s="1">
        <f t="shared" si="1"/>
        <v>1.180033725912984E+16</v>
      </c>
      <c r="Z13" s="1">
        <f t="shared" si="14"/>
        <v>35.968429091975558</v>
      </c>
    </row>
    <row r="14" spans="1:26" x14ac:dyDescent="0.3">
      <c r="A14" s="1">
        <v>11</v>
      </c>
      <c r="B14" s="1">
        <v>12</v>
      </c>
      <c r="C14" s="1">
        <f>B34</f>
        <v>15</v>
      </c>
      <c r="D14" s="1">
        <f t="shared" si="12"/>
        <v>1.5407021574586368E+16</v>
      </c>
      <c r="E14" s="1">
        <f t="shared" si="13"/>
        <v>3.5778871439504392E+16</v>
      </c>
      <c r="F14" s="1">
        <f t="shared" si="13"/>
        <v>6.860333110421708E+16</v>
      </c>
      <c r="G14" s="1">
        <f t="shared" si="13"/>
        <v>1.0934026117510861E+17</v>
      </c>
      <c r="H14" s="1">
        <f t="shared" si="13"/>
        <v>1.4541796594850611E+17</v>
      </c>
      <c r="I14" s="1">
        <f t="shared" si="13"/>
        <v>1.6159592020192E+17</v>
      </c>
      <c r="J14" s="1">
        <f t="shared" si="13"/>
        <v>1.498601657613056E+17</v>
      </c>
      <c r="K14" s="1">
        <f t="shared" si="13"/>
        <v>1.1552452113914829E+17</v>
      </c>
      <c r="L14" s="1">
        <f t="shared" si="0"/>
        <v>7.3504152052527104E+16</v>
      </c>
      <c r="M14" s="1">
        <f t="shared" si="0"/>
        <v>3.8176151575175168E+16</v>
      </c>
      <c r="Z14" s="1">
        <f t="shared" si="14"/>
        <v>37.273599746820004</v>
      </c>
    </row>
    <row r="15" spans="1:26" x14ac:dyDescent="0.3">
      <c r="A15" s="1">
        <v>12</v>
      </c>
      <c r="B15" s="1">
        <v>13</v>
      </c>
      <c r="C15" s="1">
        <f>B34</f>
        <v>15</v>
      </c>
      <c r="D15" s="1">
        <f t="shared" si="12"/>
        <v>5.118589301409076E+16</v>
      </c>
      <c r="E15" s="1">
        <f t="shared" si="13"/>
        <v>1.0438220254372147E+17</v>
      </c>
      <c r="F15" s="1">
        <f t="shared" si="13"/>
        <v>1.779435922793257E+17</v>
      </c>
      <c r="G15" s="1">
        <f t="shared" si="13"/>
        <v>2.5475822712361472E+17</v>
      </c>
      <c r="H15" s="1">
        <f t="shared" si="13"/>
        <v>3.0701388615042611E+17</v>
      </c>
      <c r="I15" s="1">
        <f t="shared" si="13"/>
        <v>3.114560859632256E+17</v>
      </c>
      <c r="J15" s="1">
        <f t="shared" si="13"/>
        <v>2.6538468690045389E+17</v>
      </c>
      <c r="K15" s="1">
        <f t="shared" si="13"/>
        <v>1.8902867319167539E+17</v>
      </c>
      <c r="L15" s="1">
        <f t="shared" si="0"/>
        <v>1.1168030362770227E+17</v>
      </c>
      <c r="Z15" s="1">
        <f t="shared" si="14"/>
        <v>38.474240361923052</v>
      </c>
    </row>
    <row r="16" spans="1:26" x14ac:dyDescent="0.3">
      <c r="A16" s="1">
        <v>13</v>
      </c>
      <c r="B16" s="1">
        <v>14</v>
      </c>
      <c r="C16" s="1">
        <f>B34</f>
        <v>15</v>
      </c>
      <c r="D16" s="1">
        <f t="shared" si="12"/>
        <v>1.5556809555781222E+17</v>
      </c>
      <c r="E16" s="1">
        <f t="shared" si="13"/>
        <v>2.8232579482304717E+17</v>
      </c>
      <c r="F16" s="1">
        <f t="shared" si="13"/>
        <v>4.3270181940294042E+17</v>
      </c>
      <c r="G16" s="1">
        <f t="shared" si="13"/>
        <v>5.6177211327404083E+17</v>
      </c>
      <c r="H16" s="1">
        <f t="shared" si="13"/>
        <v>6.1846997211365171E+17</v>
      </c>
      <c r="I16" s="1">
        <f t="shared" si="13"/>
        <v>5.7684077286367949E+17</v>
      </c>
      <c r="J16" s="1">
        <f t="shared" si="13"/>
        <v>4.5441336009212928E+17</v>
      </c>
      <c r="K16" s="1">
        <f t="shared" si="13"/>
        <v>3.0070897681937766E+17</v>
      </c>
      <c r="Z16" s="1">
        <f t="shared" si="14"/>
        <v>39.585859944228879</v>
      </c>
    </row>
    <row r="17" spans="1:26" x14ac:dyDescent="0.3">
      <c r="A17" s="1">
        <v>14</v>
      </c>
      <c r="B17" s="1">
        <v>15</v>
      </c>
      <c r="C17" s="1">
        <f>B34</f>
        <v>15</v>
      </c>
      <c r="D17" s="1">
        <f t="shared" si="12"/>
        <v>4.3789389038085939E+17</v>
      </c>
      <c r="E17" s="1">
        <f t="shared" si="13"/>
        <v>7.1502761422598758E+17</v>
      </c>
      <c r="F17" s="1">
        <f t="shared" si="13"/>
        <v>9.9447393267698125E+17</v>
      </c>
      <c r="G17" s="1">
        <f t="shared" si="13"/>
        <v>1.1802420853876925E+18</v>
      </c>
      <c r="H17" s="1">
        <f t="shared" si="13"/>
        <v>1.1953107449773312E+18</v>
      </c>
      <c r="I17" s="1">
        <f t="shared" si="13"/>
        <v>1.0312541329558088E+18</v>
      </c>
      <c r="J17" s="1">
        <f t="shared" si="13"/>
        <v>7.5512233691150694E+17</v>
      </c>
      <c r="Z17" s="1">
        <f t="shared" si="14"/>
        <v>40.620753016533151</v>
      </c>
    </row>
    <row r="18" spans="1:26" x14ac:dyDescent="0.3">
      <c r="A18" s="1">
        <v>15</v>
      </c>
      <c r="B18" s="1">
        <v>16</v>
      </c>
      <c r="C18" s="1">
        <f>B34</f>
        <v>15</v>
      </c>
      <c r="D18" s="1">
        <f t="shared" si="12"/>
        <v>1.152921504606847E+18</v>
      </c>
      <c r="E18" s="1">
        <f t="shared" si="13"/>
        <v>1.7095015469029688E+18</v>
      </c>
      <c r="F18" s="1">
        <f t="shared" si="13"/>
        <v>2.1747160180646738E+18</v>
      </c>
      <c r="G18" s="1">
        <f t="shared" si="13"/>
        <v>2.3755528303650237E+18</v>
      </c>
      <c r="H18" s="1">
        <f t="shared" si="13"/>
        <v>2.22656487793314E+18</v>
      </c>
      <c r="I18" s="1">
        <f t="shared" si="13"/>
        <v>1.7863764698673157E+18</v>
      </c>
      <c r="Z18" s="1">
        <f t="shared" si="14"/>
        <v>41.588830833596717</v>
      </c>
    </row>
    <row r="19" spans="1:26" x14ac:dyDescent="0.3">
      <c r="A19" s="1">
        <v>16</v>
      </c>
      <c r="B19" s="1">
        <v>17</v>
      </c>
      <c r="C19" s="1">
        <f>B34</f>
        <v>15</v>
      </c>
      <c r="D19" s="1">
        <f t="shared" si="12"/>
        <v>2.8624230515098158E+18</v>
      </c>
      <c r="E19" s="1">
        <f t="shared" si="13"/>
        <v>3.8842175649676426E+18</v>
      </c>
      <c r="F19" s="1">
        <f t="shared" si="13"/>
        <v>4.5502688484296975E+18</v>
      </c>
      <c r="G19" s="1">
        <f t="shared" si="13"/>
        <v>4.6021177082981637E+18</v>
      </c>
      <c r="H19" s="1">
        <f t="shared" si="13"/>
        <v>4.0129413478004557E+18</v>
      </c>
      <c r="Z19" s="1">
        <f t="shared" si="14"/>
        <v>42.49820016084324</v>
      </c>
    </row>
    <row r="20" spans="1:26" x14ac:dyDescent="0.3">
      <c r="A20" s="1">
        <v>17</v>
      </c>
      <c r="B20" s="1">
        <v>18</v>
      </c>
      <c r="C20" s="1">
        <f>B34</f>
        <v>15</v>
      </c>
      <c r="D20" s="1">
        <f t="shared" si="12"/>
        <v>6.7466406164774584E+18</v>
      </c>
      <c r="E20" s="1">
        <f t="shared" ref="E20:G22" si="15">D21-D20</f>
        <v>8.4344864133973402E+18</v>
      </c>
      <c r="F20" s="1">
        <f t="shared" si="15"/>
        <v>9.1523865567278612E+18</v>
      </c>
      <c r="G20" s="1">
        <f t="shared" si="15"/>
        <v>8.6150590560986194E+18</v>
      </c>
      <c r="Z20" s="1">
        <f t="shared" si="14"/>
        <v>43.35557636844247</v>
      </c>
    </row>
    <row r="21" spans="1:26" x14ac:dyDescent="0.3">
      <c r="A21" s="1">
        <v>18</v>
      </c>
      <c r="B21" s="1">
        <v>19</v>
      </c>
      <c r="C21" s="1">
        <f>B34</f>
        <v>15</v>
      </c>
      <c r="D21" s="1">
        <f t="shared" si="12"/>
        <v>1.5181127029874799E+19</v>
      </c>
      <c r="E21" s="1">
        <f t="shared" si="15"/>
        <v>1.7586872970125201E+19</v>
      </c>
      <c r="F21" s="1">
        <f t="shared" si="15"/>
        <v>1.7767445612826481E+19</v>
      </c>
      <c r="Z21" s="1">
        <f t="shared" si="14"/>
        <v>44.166584687496609</v>
      </c>
    </row>
    <row r="22" spans="1:26" x14ac:dyDescent="0.3">
      <c r="A22" s="1">
        <v>19</v>
      </c>
      <c r="B22" s="1">
        <v>20</v>
      </c>
      <c r="C22" s="1">
        <f>B34</f>
        <v>15</v>
      </c>
      <c r="D22" s="1">
        <f t="shared" si="12"/>
        <v>3.2768E+19</v>
      </c>
      <c r="E22" s="1">
        <f t="shared" si="15"/>
        <v>3.5354318582951682E+19</v>
      </c>
      <c r="Z22" s="1">
        <f t="shared" si="14"/>
        <v>44.935984103309863</v>
      </c>
    </row>
    <row r="23" spans="1:26" x14ac:dyDescent="0.3">
      <c r="A23" s="1">
        <v>20</v>
      </c>
      <c r="B23" s="1">
        <v>21</v>
      </c>
      <c r="C23" s="1">
        <f>B34</f>
        <v>15</v>
      </c>
      <c r="D23" s="1">
        <f t="shared" si="12"/>
        <v>6.8122318582951682E+19</v>
      </c>
      <c r="Z23" s="1">
        <f t="shared" si="14"/>
        <v>45.667836565851346</v>
      </c>
    </row>
    <row r="26" spans="1:26" ht="25.8" x14ac:dyDescent="0.3">
      <c r="A26" s="16" t="s">
        <v>34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6" x14ac:dyDescent="0.3">
      <c r="A27" s="7" t="s">
        <v>6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7" t="s">
        <v>20</v>
      </c>
    </row>
    <row r="28" spans="1:26" x14ac:dyDescent="0.3">
      <c r="A28" s="7" t="s">
        <v>8</v>
      </c>
      <c r="B28" s="1">
        <f>B37</f>
        <v>29</v>
      </c>
      <c r="C28" s="1">
        <f>B28</f>
        <v>29</v>
      </c>
      <c r="D28" s="1">
        <f t="shared" ref="D28:V28" si="16">C28</f>
        <v>29</v>
      </c>
      <c r="E28" s="1">
        <f t="shared" si="16"/>
        <v>29</v>
      </c>
      <c r="F28" s="1">
        <f t="shared" si="16"/>
        <v>29</v>
      </c>
      <c r="G28" s="1">
        <f t="shared" si="16"/>
        <v>29</v>
      </c>
      <c r="H28" s="1">
        <f t="shared" si="16"/>
        <v>29</v>
      </c>
      <c r="I28" s="1">
        <f t="shared" si="16"/>
        <v>29</v>
      </c>
      <c r="J28" s="1">
        <f t="shared" si="16"/>
        <v>29</v>
      </c>
      <c r="K28" s="1">
        <f t="shared" si="16"/>
        <v>29</v>
      </c>
      <c r="L28" s="1">
        <f t="shared" si="16"/>
        <v>29</v>
      </c>
      <c r="M28" s="1">
        <f t="shared" si="16"/>
        <v>29</v>
      </c>
      <c r="N28" s="1">
        <f t="shared" si="16"/>
        <v>29</v>
      </c>
      <c r="O28" s="1">
        <f t="shared" si="16"/>
        <v>29</v>
      </c>
      <c r="P28" s="1">
        <f t="shared" si="16"/>
        <v>29</v>
      </c>
      <c r="Q28" s="1">
        <f t="shared" si="16"/>
        <v>29</v>
      </c>
      <c r="R28" s="1">
        <f t="shared" si="16"/>
        <v>29</v>
      </c>
      <c r="S28" s="1">
        <f t="shared" si="16"/>
        <v>29</v>
      </c>
      <c r="T28" s="1">
        <f t="shared" si="16"/>
        <v>29</v>
      </c>
      <c r="U28" s="1">
        <f t="shared" si="16"/>
        <v>29</v>
      </c>
      <c r="V28" s="1">
        <f t="shared" si="16"/>
        <v>29</v>
      </c>
      <c r="W28" s="1"/>
    </row>
    <row r="29" spans="1:26" x14ac:dyDescent="0.3">
      <c r="A29" s="8" t="s">
        <v>37</v>
      </c>
      <c r="B29" s="1">
        <v>1</v>
      </c>
      <c r="C29" s="1">
        <f>B29*(C28-C27+1)/C27</f>
        <v>29</v>
      </c>
      <c r="D29" s="1">
        <f t="shared" ref="D29:V29" si="17">C29*(D28-D27+1)/D27</f>
        <v>406</v>
      </c>
      <c r="E29" s="1">
        <f t="shared" si="17"/>
        <v>3654</v>
      </c>
      <c r="F29" s="1">
        <f t="shared" si="17"/>
        <v>23751</v>
      </c>
      <c r="G29" s="1">
        <f t="shared" si="17"/>
        <v>118755</v>
      </c>
      <c r="H29" s="1">
        <f t="shared" si="17"/>
        <v>475020</v>
      </c>
      <c r="I29" s="1">
        <f t="shared" si="17"/>
        <v>1560780</v>
      </c>
      <c r="J29" s="1">
        <f t="shared" si="17"/>
        <v>4292145</v>
      </c>
      <c r="K29" s="1">
        <f t="shared" si="17"/>
        <v>10015005</v>
      </c>
      <c r="L29" s="1">
        <f t="shared" si="17"/>
        <v>20030010</v>
      </c>
      <c r="M29" s="1">
        <f t="shared" si="17"/>
        <v>34597290</v>
      </c>
      <c r="N29" s="1">
        <f t="shared" si="17"/>
        <v>51895935</v>
      </c>
      <c r="O29" s="1">
        <f t="shared" si="17"/>
        <v>67863915</v>
      </c>
      <c r="P29" s="1">
        <f t="shared" si="17"/>
        <v>77558760</v>
      </c>
      <c r="Q29" s="1">
        <f t="shared" si="17"/>
        <v>77558760</v>
      </c>
      <c r="R29" s="1">
        <f t="shared" si="17"/>
        <v>67863915</v>
      </c>
      <c r="S29" s="1">
        <f t="shared" si="17"/>
        <v>51895935</v>
      </c>
      <c r="T29" s="1">
        <f t="shared" si="17"/>
        <v>34597290</v>
      </c>
      <c r="U29" s="1">
        <f t="shared" si="17"/>
        <v>20030010</v>
      </c>
      <c r="V29" s="1">
        <f t="shared" si="17"/>
        <v>10015005</v>
      </c>
      <c r="W29" s="1"/>
    </row>
    <row r="30" spans="1:26" x14ac:dyDescent="0.3">
      <c r="A30" s="7" t="s">
        <v>19</v>
      </c>
      <c r="B30" s="1">
        <f t="shared" ref="B30:V30" si="18">B29*D3</f>
        <v>1</v>
      </c>
      <c r="C30" s="1">
        <f t="shared" si="18"/>
        <v>950243</v>
      </c>
      <c r="D30" s="1">
        <f t="shared" si="18"/>
        <v>5799049032</v>
      </c>
      <c r="E30" s="1">
        <f t="shared" si="18"/>
        <v>3766519105524</v>
      </c>
      <c r="F30" s="1">
        <f t="shared" si="18"/>
        <v>624854922073200</v>
      </c>
      <c r="G30" s="1">
        <f t="shared" si="18"/>
        <v>3.89743444074348E+16</v>
      </c>
      <c r="H30" s="1">
        <f t="shared" si="18"/>
        <v>1.1224511096774976E+18</v>
      </c>
      <c r="I30" s="1">
        <f t="shared" si="18"/>
        <v>1.6847825393152354E+19</v>
      </c>
      <c r="J30" s="1">
        <f t="shared" si="18"/>
        <v>1.4204433659335919E+20</v>
      </c>
      <c r="K30" s="1">
        <f t="shared" si="18"/>
        <v>7.041531064226218E+20</v>
      </c>
      <c r="L30" s="1">
        <f t="shared" si="18"/>
        <v>2.1032762726230296E+21</v>
      </c>
      <c r="M30" s="1">
        <f t="shared" si="18"/>
        <v>3.807616091332715E+21</v>
      </c>
      <c r="N30" s="1">
        <f t="shared" si="18"/>
        <v>4.117021029509738E+21</v>
      </c>
      <c r="O30" s="1">
        <f t="shared" si="18"/>
        <v>2.543991861844548E+21</v>
      </c>
      <c r="P30" s="1">
        <f t="shared" si="18"/>
        <v>8.1137281976630929E+20</v>
      </c>
      <c r="Q30" s="1">
        <f t="shared" si="18"/>
        <v>1.0142160232300044E+20</v>
      </c>
      <c r="R30" s="1">
        <f t="shared" si="18"/>
        <v>405826211700</v>
      </c>
      <c r="S30" s="1">
        <f t="shared" si="18"/>
        <v>-985503805650</v>
      </c>
      <c r="T30" s="1">
        <f t="shared" si="18"/>
        <v>2133545679720</v>
      </c>
      <c r="U30" s="1">
        <f t="shared" si="18"/>
        <v>-4113422943630</v>
      </c>
      <c r="V30" s="1">
        <f t="shared" si="18"/>
        <v>6921610315620</v>
      </c>
      <c r="W30" s="1">
        <f>SUM(B30:U30)</f>
        <v>1.4348906997330242E+22</v>
      </c>
    </row>
    <row r="33" spans="1:23" ht="23.4" x14ac:dyDescent="0.3">
      <c r="A33" s="15" t="s">
        <v>36</v>
      </c>
      <c r="B33" s="15"/>
      <c r="C33" s="6"/>
      <c r="D33" s="21" t="s">
        <v>33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28.8" x14ac:dyDescent="0.3">
      <c r="A34" s="9" t="s">
        <v>18</v>
      </c>
      <c r="B34" s="1">
        <v>15</v>
      </c>
      <c r="D34" s="20"/>
    </row>
    <row r="35" spans="1:23" ht="28.8" x14ac:dyDescent="0.3">
      <c r="A35" s="10" t="s">
        <v>12</v>
      </c>
      <c r="B35" s="3">
        <v>30</v>
      </c>
    </row>
    <row r="36" spans="1:23" x14ac:dyDescent="0.3">
      <c r="A36" s="1" t="s">
        <v>7</v>
      </c>
      <c r="B36" s="1">
        <f>B4-B3</f>
        <v>1</v>
      </c>
      <c r="I36" s="5"/>
    </row>
    <row r="37" spans="1:23" x14ac:dyDescent="0.3">
      <c r="A37" s="1" t="s">
        <v>8</v>
      </c>
      <c r="B37" s="1">
        <f>(B35-B3)/B36</f>
        <v>29</v>
      </c>
    </row>
    <row r="38" spans="1:23" ht="28.8" x14ac:dyDescent="0.3">
      <c r="A38" s="11" t="s">
        <v>10</v>
      </c>
      <c r="B38" s="4">
        <f>W30</f>
        <v>1.4348906997330242E+22</v>
      </c>
    </row>
    <row r="39" spans="1:23" ht="28.8" x14ac:dyDescent="0.3">
      <c r="A39" s="9" t="s">
        <v>11</v>
      </c>
      <c r="B39" s="1">
        <f>POWER(B35,B34)</f>
        <v>1.4348907000000001E+22</v>
      </c>
    </row>
  </sheetData>
  <mergeCells count="4">
    <mergeCell ref="A33:B33"/>
    <mergeCell ref="A26:W26"/>
    <mergeCell ref="A1:Z1"/>
    <mergeCell ref="D33:W33"/>
  </mergeCells>
  <pageMargins left="0.25" right="0.25" top="0.75" bottom="0.75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Bose</dc:creator>
  <cp:lastModifiedBy>Nilotpal Bose</cp:lastModifiedBy>
  <cp:lastPrinted>2024-05-30T20:29:01Z</cp:lastPrinted>
  <dcterms:created xsi:type="dcterms:W3CDTF">2024-05-25T16:43:48Z</dcterms:created>
  <dcterms:modified xsi:type="dcterms:W3CDTF">2025-05-14T08:36:32Z</dcterms:modified>
</cp:coreProperties>
</file>